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Z:\C - Relatórios\"/>
    </mc:Choice>
  </mc:AlternateContent>
  <xr:revisionPtr revIDLastSave="0" documentId="13_ncr:1_{31BC5042-B284-4769-BBD3-0A4C42ECDB5D}" xr6:coauthVersionLast="47" xr6:coauthVersionMax="47" xr10:uidLastSave="{00000000-0000-0000-0000-000000000000}"/>
  <bookViews>
    <workbookView xWindow="-120" yWindow="-120" windowWidth="20730" windowHeight="11160" xr2:uid="{C7F3543A-6D2B-482F-B2A9-43D85E7367BE}"/>
  </bookViews>
  <sheets>
    <sheet name="Por Centro de Custo" sheetId="5" r:id="rId1"/>
    <sheet name="Orçamento Geral" sheetId="1" r:id="rId2"/>
    <sheet name="Por Centro de Custo1" sheetId="2" r:id="rId3"/>
  </sheets>
  <calcPr calcId="191029"/>
  <pivotCaches>
    <pivotCache cacheId="7"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 r="E3" i="1" l="1"/>
  <c r="P3" i="1"/>
  <c r="O3" i="1"/>
  <c r="N3" i="1"/>
  <c r="M3" i="1"/>
  <c r="L3" i="1"/>
  <c r="K3" i="1"/>
  <c r="J3" i="1"/>
  <c r="I3" i="1"/>
  <c r="H3" i="1"/>
  <c r="G3" i="1"/>
  <c r="F3" i="1"/>
  <c r="Q3"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6CFA75-69DE-49A8-A4F1-77EEEE92211B}" name="Consulta de MS Access Database" type="1" refreshedVersion="8" background="1" refreshOnLoad="1">
    <dbPr connection="DSN=MS Access Database;DBQ=Z:\B - Consultas\BASE DE DADOS.accdb;DefaultDir=Z:\B - Consultas;DriverId=25;FIL=MS Access;MaxBufferSize=2048;PageTimeout=5;" command="SELECT Formatado2.Fonte, Formatado2.Competencia, Formatado2.Valor, Formatado2.CATEGORIA, Formatado2.`Nome Fornecedor`, Formatado2.`Tipo doc`, Formatado2.Documento, Formatado2.Comentario, Formatado2.`Nome CC`, Formatado2.RESPONSAVEL, Formatado2.`COD# GRUPO`, Formatado2.GRUPO, Formatado2.`COD# SUB GRUPO`, Formatado2.`SUB GRUPO`, Formatado2.Parcela, Formatado2.`Cod Categoria`, Formatado2.`Cod CC`, Formatado2.`Tipo Negocio`_x000d__x000a_FROM `Z:\B - Consultas\BASE DE DADOS.accdb`.Formatado2 Formatado2"/>
  </connection>
</connections>
</file>

<file path=xl/sharedStrings.xml><?xml version="1.0" encoding="utf-8"?>
<sst xmlns="http://schemas.openxmlformats.org/spreadsheetml/2006/main" count="1730" uniqueCount="681">
  <si>
    <t>Total Geral</t>
  </si>
  <si>
    <t>Fonte</t>
  </si>
  <si>
    <t>Orçado</t>
  </si>
  <si>
    <t>Soma de Valor</t>
  </si>
  <si>
    <t>Competencia</t>
  </si>
  <si>
    <t>Cod Categoria</t>
  </si>
  <si>
    <t>CATEGORIA</t>
  </si>
  <si>
    <t>COD# GRUPO</t>
  </si>
  <si>
    <t>A</t>
  </si>
  <si>
    <t>B</t>
  </si>
  <si>
    <t>C</t>
  </si>
  <si>
    <t>D</t>
  </si>
  <si>
    <t>E</t>
  </si>
  <si>
    <t>F</t>
  </si>
  <si>
    <t>G</t>
  </si>
  <si>
    <t>H</t>
  </si>
  <si>
    <t>J</t>
  </si>
  <si>
    <t>K</t>
  </si>
  <si>
    <t>L</t>
  </si>
  <si>
    <t>COD# SUB GRUPO</t>
  </si>
  <si>
    <t>I</t>
  </si>
  <si>
    <t>M</t>
  </si>
  <si>
    <t>N</t>
  </si>
  <si>
    <t>O</t>
  </si>
  <si>
    <t>P</t>
  </si>
  <si>
    <t>Q</t>
  </si>
  <si>
    <t>R</t>
  </si>
  <si>
    <t>S</t>
  </si>
  <si>
    <t>T</t>
  </si>
  <si>
    <t>U</t>
  </si>
  <si>
    <t>V</t>
  </si>
  <si>
    <t>W</t>
  </si>
  <si>
    <t>TOTAL ORÇAMENTO APRESENTADO EXCEL</t>
  </si>
  <si>
    <t>Diferença</t>
  </si>
  <si>
    <t>JAN</t>
  </si>
  <si>
    <t>FEV</t>
  </si>
  <si>
    <t>MAR</t>
  </si>
  <si>
    <t>ABR</t>
  </si>
  <si>
    <t>MAI</t>
  </si>
  <si>
    <t>JUN</t>
  </si>
  <si>
    <t>JUL</t>
  </si>
  <si>
    <t>AGO</t>
  </si>
  <si>
    <t>SET</t>
  </si>
  <si>
    <t>OUT</t>
  </si>
  <si>
    <t>NOV</t>
  </si>
  <si>
    <t>DEZ</t>
  </si>
  <si>
    <t>TOTAL</t>
  </si>
  <si>
    <t>TOTAL ORÇAMENTO ACCESS</t>
  </si>
  <si>
    <t>Nome CC</t>
  </si>
  <si>
    <t>SUB GRUPO</t>
  </si>
  <si>
    <t>PESSOAL</t>
  </si>
  <si>
    <t>SALÁRIO</t>
  </si>
  <si>
    <t>FÉRIAS</t>
  </si>
  <si>
    <t>13º SALÁRIO</t>
  </si>
  <si>
    <t>ENCARGOS SOCIAIS</t>
  </si>
  <si>
    <t>INSS</t>
  </si>
  <si>
    <t>FGTS</t>
  </si>
  <si>
    <t>BENEFÍCIOS</t>
  </si>
  <si>
    <t>AUXÍLIO TRANSPORTE</t>
  </si>
  <si>
    <t>AUXÍLIO REFEIÇÃO/ALIMENTAÇÃO</t>
  </si>
  <si>
    <t>ASSISTÊNCIA MÉDICA</t>
  </si>
  <si>
    <t>ASSISTÊNCIA ODONTOLÓGICA</t>
  </si>
  <si>
    <t>GRUPO</t>
  </si>
  <si>
    <t>DESPESA</t>
  </si>
  <si>
    <t>ORÇAMENTO POR CENTRO DE CUSTO</t>
  </si>
  <si>
    <t>OUTRAS DESPESAS</t>
  </si>
  <si>
    <t>Comentario</t>
  </si>
  <si>
    <t>(vazio)</t>
  </si>
  <si>
    <t>-491,7</t>
  </si>
  <si>
    <t>MATERIAL DE ESCRITÓRIO</t>
  </si>
  <si>
    <t>CAMILLA TOLEDO CAMPOS MENDES LOPES</t>
  </si>
  <si>
    <t>DAVID FAGUNDES SOUZA</t>
  </si>
  <si>
    <t>EYSHILA CRISTINA FERREIRA DA ROCHA</t>
  </si>
  <si>
    <t>FERNANDA MARINHO DE SOUSA</t>
  </si>
  <si>
    <t>KATIUSKA RIBEIRO DE VASCONCELOS</t>
  </si>
  <si>
    <t xml:space="preserve">MATHEUS FREIRE DE SOUZA </t>
  </si>
  <si>
    <t>IRRF 0561</t>
  </si>
  <si>
    <t>TERCEIROS</t>
  </si>
  <si>
    <t>MOTOBOY</t>
  </si>
  <si>
    <t>MATERIAL DE INFORMÁTICA</t>
  </si>
  <si>
    <t>Periféricos</t>
  </si>
  <si>
    <t>SISTEMA INFORMATIZADO</t>
  </si>
  <si>
    <t>ZENDESK (Atendimento e Relacionamento)</t>
  </si>
  <si>
    <t>ATENDIMENTO</t>
  </si>
  <si>
    <t>CUSTO</t>
  </si>
  <si>
    <t>CARLA CRISTINA CARVALHO DOS SANTOS</t>
  </si>
  <si>
    <t>GREICY LIMA CHAGAS</t>
  </si>
  <si>
    <t>PRÊMIO E GRATIFICAÇÃO</t>
  </si>
  <si>
    <t>FORMAÇÃO E TREINAMENTO</t>
  </si>
  <si>
    <t>OUTROS</t>
  </si>
  <si>
    <t>EQUIPTO DE PROTECAO INDIVIDUAL</t>
  </si>
  <si>
    <t>CAPA DE CHUVA</t>
  </si>
  <si>
    <t>UNIFORME</t>
  </si>
  <si>
    <t>LAVANDERIA</t>
  </si>
  <si>
    <t>Cabides , borrifadores, ferro vertical, ventiladores, caneta tecido</t>
  </si>
  <si>
    <t>Gás – Lavanderia</t>
  </si>
  <si>
    <t>Produtos químicos</t>
  </si>
  <si>
    <t>GESIMAR MOREIRA DA COSTA</t>
  </si>
  <si>
    <t>VINICIUS LORRAN NUNES DOS SANTOS</t>
  </si>
  <si>
    <t>SALÁRIO - PJ</t>
  </si>
  <si>
    <t xml:space="preserve">CINTIA MARISE FRANSOSI DOTI </t>
  </si>
  <si>
    <t>LORRAN</t>
  </si>
  <si>
    <t>SERVICO PRESTADO - PJ</t>
  </si>
  <si>
    <t>Social Media</t>
  </si>
  <si>
    <t>V4</t>
  </si>
  <si>
    <t>RD Station</t>
  </si>
  <si>
    <t>MARKETING</t>
  </si>
  <si>
    <t>Assessoria de imprensa</t>
  </si>
  <si>
    <t>Banco de Imagens</t>
  </si>
  <si>
    <t>Campanhas de divulgação</t>
  </si>
  <si>
    <t>Eventos</t>
  </si>
  <si>
    <t>Extras assessoria</t>
  </si>
  <si>
    <t>Google / Facebook</t>
  </si>
  <si>
    <t>Grafite</t>
  </si>
  <si>
    <t>Maria Paccelle (autora Gamba GU)</t>
  </si>
  <si>
    <t>Patrocínio (LUCAS SILVEIRA)</t>
  </si>
  <si>
    <t>Produção material de comunicação</t>
  </si>
  <si>
    <t>Produtora de vídeo</t>
  </si>
  <si>
    <t>BRINDES</t>
  </si>
  <si>
    <t>RECEITA</t>
  </si>
  <si>
    <t>SERVIÇOS PRESTADOS</t>
  </si>
  <si>
    <t>SERVICO DE COLETA - EXTRAORDINÁRIO</t>
  </si>
  <si>
    <t>PERDA</t>
  </si>
  <si>
    <t>REAJUSTE</t>
  </si>
  <si>
    <t>REAJUSTE DE CUSTOS</t>
  </si>
  <si>
    <t>REEQUILÍBRIO</t>
  </si>
  <si>
    <t>SERVIÇO DE COLETA - EXTRAORDINÁRIO</t>
  </si>
  <si>
    <t>VENDAS NOVAS</t>
  </si>
  <si>
    <t>RECICLÁVEL</t>
  </si>
  <si>
    <t>DEPÓSITO</t>
  </si>
  <si>
    <t>DEDUÇÕES DA RECEITA</t>
  </si>
  <si>
    <t>IMPOSTOS DIRETOS</t>
  </si>
  <si>
    <t>IMPOSTO DIRETO - ISS</t>
  </si>
  <si>
    <t>IMPOSTO DIRETO - DAS</t>
  </si>
  <si>
    <t>PIS</t>
  </si>
  <si>
    <t>GRUPO URBAM</t>
  </si>
  <si>
    <t>HK</t>
  </si>
  <si>
    <t>COFINS</t>
  </si>
  <si>
    <t>ADRIANA DE FREITAS CUNHA</t>
  </si>
  <si>
    <t>ALEXANDRE DA SILVA LINS</t>
  </si>
  <si>
    <t>ALOISIO DA SILVA LUCIANO</t>
  </si>
  <si>
    <t>ANDERSON DE OLIVEIRA APOLINARIO</t>
  </si>
  <si>
    <t>AUMENTO DE QUADRO</t>
  </si>
  <si>
    <t>CARINA OLIVEIRA PINTO</t>
  </si>
  <si>
    <t>CARLOS ALBERTO TEIXEIRA BASTOS</t>
  </si>
  <si>
    <t>CARLOS EDUARDO LIMA SANTOS</t>
  </si>
  <si>
    <t>CESAR EDUARDO DOS SANTOS AZEVEDO JUNIOR</t>
  </si>
  <si>
    <t>CLAUNEIDSON SOUSA TOME XAVIER</t>
  </si>
  <si>
    <t>COLETOR (108)</t>
  </si>
  <si>
    <t>DAVIDSON DA SILVA SOUZA DE OLIVEIRA</t>
  </si>
  <si>
    <t>DEIVISON COSME DE OLIVEIRA ARAUJO</t>
  </si>
  <si>
    <t>DENIS ROCHA DA SILVA</t>
  </si>
  <si>
    <t>DESCONTOS MENSAIS</t>
  </si>
  <si>
    <t>DIEGO ANDERSON BISPO (substituir)</t>
  </si>
  <si>
    <t>DIEGO ASSUMPCAO DE LIMA</t>
  </si>
  <si>
    <t xml:space="preserve">DIEGO DE LIMA DA COSTA </t>
  </si>
  <si>
    <t>EDMILSON BERNARDES DA SILVA</t>
  </si>
  <si>
    <t>EDSON FARIAS DE ABREU</t>
  </si>
  <si>
    <t>EXPEDITO ALVES MOTA DE ARAUJO</t>
  </si>
  <si>
    <t>FABIO MAGALHAES FIGUEIREDO</t>
  </si>
  <si>
    <t>FERNANDO DE SOUZA ROCHA</t>
  </si>
  <si>
    <t>FRANCISCO CARLOS FIGUEIREDO</t>
  </si>
  <si>
    <t>GUILHERME COELHO DOS SANTOS</t>
  </si>
  <si>
    <t>GUSTAVO DAMASIO DE MORAES</t>
  </si>
  <si>
    <t>GUTIERRE EVANGELISTA MOREIRA</t>
  </si>
  <si>
    <t>JAILSON DIAS ALMEIDA</t>
  </si>
  <si>
    <t>JAQUELINE APARECIDA VICENTE</t>
  </si>
  <si>
    <t>JAYME DE SOUSA  QUEIROZ</t>
  </si>
  <si>
    <t>JEFERSON ARRUDA FORTUNATO DA SILVA</t>
  </si>
  <si>
    <t>JOAO PEDRO DA SILVA SOUZA</t>
  </si>
  <si>
    <t>LEANDRO LOPES DA SILVA</t>
  </si>
  <si>
    <t>LEANDRO MIGUEL PEREIRA SODRE</t>
  </si>
  <si>
    <t>LEONEL CORREA DE ALMEIDA</t>
  </si>
  <si>
    <t>LUAN COELHO DOS SANTOS</t>
  </si>
  <si>
    <t>LUCAS GABRIEL FELIX DA SILVA</t>
  </si>
  <si>
    <t>LUCIANO SEVERINO DE CASTRO</t>
  </si>
  <si>
    <t>MAILSON SOARES DA SILVA</t>
  </si>
  <si>
    <t>MANOEL ERIVALDO BEZERRA</t>
  </si>
  <si>
    <t>MAXIMILIANO MARQUES DA SILVA</t>
  </si>
  <si>
    <t>MOTORISTA DE CAMINHÃO (95)</t>
  </si>
  <si>
    <t>MOTORISTA DE UTILITÁRIO (10)</t>
  </si>
  <si>
    <t>NAHON OLIVEIRA DE ALMEIDA</t>
  </si>
  <si>
    <t>RAFAEL DE ANDRADE SOUZA</t>
  </si>
  <si>
    <t>RAFAEL DE OLIVEIRA AVILA</t>
  </si>
  <si>
    <t>RAFAEL DOS REIS MOREIRA</t>
  </si>
  <si>
    <t>RAMON DA SILVA COELHO</t>
  </si>
  <si>
    <t>REDUÇÃO</t>
  </si>
  <si>
    <t>RICARDO ARAUJO BEZERRA</t>
  </si>
  <si>
    <t>ROBSON SANTANA DO NASCIMENTO</t>
  </si>
  <si>
    <t>ROGERIO POZES DE SOUZA</t>
  </si>
  <si>
    <t xml:space="preserve">RUBENS DA SILVA BANDEIRA </t>
  </si>
  <si>
    <t>SERGIO RICARDO GAMA DA ROCHA</t>
  </si>
  <si>
    <t xml:space="preserve">SERGIO SILVA DOS SANTOS </t>
  </si>
  <si>
    <t>SIDNEY MESSIAS DE PAIVA</t>
  </si>
  <si>
    <t>THIAGO GOES DE OLIVEIRA</t>
  </si>
  <si>
    <t>WELLINGTON DOS SANTOS ROSARIO</t>
  </si>
  <si>
    <t>SALÁRIO PAGO NAS FÉRIAS</t>
  </si>
  <si>
    <t>PENSÃO ALIMENTÍCIA</t>
  </si>
  <si>
    <t>INDENIZAÇÕES E AVISO PRÉVIO</t>
  </si>
  <si>
    <t>DIVERSOS CENTROS DE CUSTO</t>
  </si>
  <si>
    <t>DIÁRIA / AJUDA DE CUSTO</t>
  </si>
  <si>
    <t>Semana 1</t>
  </si>
  <si>
    <t>Semana 2</t>
  </si>
  <si>
    <t>Semana 3</t>
  </si>
  <si>
    <t>Semana 4</t>
  </si>
  <si>
    <t>Semana 5</t>
  </si>
  <si>
    <t>COMISSÃO</t>
  </si>
  <si>
    <t>Accor (Rebate)</t>
  </si>
  <si>
    <t>Arnaldo</t>
  </si>
  <si>
    <t>Carlinhos</t>
  </si>
  <si>
    <t>Dilson</t>
  </si>
  <si>
    <t>EQUIPE</t>
  </si>
  <si>
    <t>Fernanda</t>
  </si>
  <si>
    <t>FGP</t>
  </si>
  <si>
    <t>GERENTE</t>
  </si>
  <si>
    <t>Hugo</t>
  </si>
  <si>
    <t>Jeferson</t>
  </si>
  <si>
    <t>Júlio</t>
  </si>
  <si>
    <t>Márcia</t>
  </si>
  <si>
    <t>META EMPRESA</t>
  </si>
  <si>
    <t>META GERENTE DE VENDAS</t>
  </si>
  <si>
    <t>Nayara e Downtown</t>
  </si>
  <si>
    <t>Pos Venda</t>
  </si>
  <si>
    <t>HORA EXTRA</t>
  </si>
  <si>
    <t>INSS TERCEIROS</t>
  </si>
  <si>
    <t>FGTS - MULTA RESCISÓRIA</t>
  </si>
  <si>
    <t>DAS (REF. FOLHA)</t>
  </si>
  <si>
    <t>-533,06</t>
  </si>
  <si>
    <t>DESCONTADO DO FUNCIONÁRIO</t>
  </si>
  <si>
    <t>EXAME MÉDICO</t>
  </si>
  <si>
    <t>FALTAS</t>
  </si>
  <si>
    <t xml:space="preserve">Curso de limpeza </t>
  </si>
  <si>
    <t>Curso de Prevenção e Combate a Incendio 10 pessoas</t>
  </si>
  <si>
    <t>FROTA</t>
  </si>
  <si>
    <t>COMBUSTÍVEL - DIESEL</t>
  </si>
  <si>
    <t>COMBUSTÍVEL - GASOLINA</t>
  </si>
  <si>
    <t>COMBUSTÍVEL - ARLA</t>
  </si>
  <si>
    <t>SEGURO DE VEÍCULO</t>
  </si>
  <si>
    <t>Contra Terceiros</t>
  </si>
  <si>
    <t>Seguro Resp. Civil</t>
  </si>
  <si>
    <t>Veículos</t>
  </si>
  <si>
    <t>IPVA</t>
  </si>
  <si>
    <t>MULTA DE VEÍCULO E COMLURB</t>
  </si>
  <si>
    <t>TAXA DE LICENCIAMENTO, VISTORIAS ETC</t>
  </si>
  <si>
    <t>MONITORAMENTO DE VEÍCULO</t>
  </si>
  <si>
    <t>TACÓGRAFO</t>
  </si>
  <si>
    <t>PEDÁGIO / ESTACIONAMENTO</t>
  </si>
  <si>
    <t>LOCAÇÃO DE VEÍCULO</t>
  </si>
  <si>
    <t>GABRIEL DA SILVA GOMES 12608354726</t>
  </si>
  <si>
    <t>JEDAF SERVICOS DE ESCRITORIO E APOIO ADMINISTRATIVO E TRANSPORTE EM GERAL EIRELI</t>
  </si>
  <si>
    <t>MARINA MARCIA RODRIGUES ROCHA 96817631734</t>
  </si>
  <si>
    <t>VIDA VERDE SERVICOS EMPRESARIAIS EIRELI</t>
  </si>
  <si>
    <t>MANUTENÇÃO DE VEÍCULOS - EXTRAORDINÁRIO</t>
  </si>
  <si>
    <t>Instalação de câmeras nos caminhões</t>
  </si>
  <si>
    <t>Manutenção de máquinas</t>
  </si>
  <si>
    <t>MANUTENÇÃO EXTERNA - VEÍCULOS VAMOS</t>
  </si>
  <si>
    <t>PNEU NOVO - EXTRAORDINÁRIO</t>
  </si>
  <si>
    <t>MANUTENÇÃO DE VEÍCULOS - INFECTANTE</t>
  </si>
  <si>
    <t>GRAXA E LUBRIFICANTE</t>
  </si>
  <si>
    <t>MANUTENÇÃO DE VEÍCULOS - COMPACTADOR</t>
  </si>
  <si>
    <t>1 por mês</t>
  </si>
  <si>
    <t>PNEU RECAPADO - EXTRAORDINÁRIO</t>
  </si>
  <si>
    <t>PNEU NOVO - INFECTANTE</t>
  </si>
  <si>
    <t>BORRACHARIA</t>
  </si>
  <si>
    <t>LOCAÇÃO DE VEÍCULO HK</t>
  </si>
  <si>
    <t>TRATAMENTO</t>
  </si>
  <si>
    <t>DESCARGA ATERRO SANITÁRIO</t>
  </si>
  <si>
    <t>SERVIÇO DE CO-PROCESSAMENTO - INFECTANTE</t>
  </si>
  <si>
    <t>INSTALAÇÃO</t>
  </si>
  <si>
    <t>ALUGUEL DE IMOVEL</t>
  </si>
  <si>
    <t>GUILLHERME MAXWELL, 154/156</t>
  </si>
  <si>
    <t>JACAREPAGUA</t>
  </si>
  <si>
    <t>NOVA IGUAÇU</t>
  </si>
  <si>
    <t>RUA CAPITÃƒO CARLOS n 209</t>
  </si>
  <si>
    <t>RUA JOANA NASCIMENTO, 196</t>
  </si>
  <si>
    <t>IPTU / TAXA DE INCÊNDIO</t>
  </si>
  <si>
    <t>ÁGUA E ESGOTO</t>
  </si>
  <si>
    <t>GUILLHERME MAXWELL, 154/156 (CARRO PIPA)</t>
  </si>
  <si>
    <t>ENERGIA ELÉTRICA</t>
  </si>
  <si>
    <t>CONTAINER - 240 litros</t>
  </si>
  <si>
    <t>CONTAINER - 1.2 litros</t>
  </si>
  <si>
    <t>50 por ano</t>
  </si>
  <si>
    <t>MANUTENÇÃO E REFORMA DE CONTAINER</t>
  </si>
  <si>
    <t>+ Caixa - 80 por mês</t>
  </si>
  <si>
    <t>Reforma de 240lt</t>
  </si>
  <si>
    <t>GÁS, SOLDA - SERRALHERIA E MANUTENÇÃO</t>
  </si>
  <si>
    <t>CONSUMÍVEIS SERRALHERIA</t>
  </si>
  <si>
    <t>REBOQUE</t>
  </si>
  <si>
    <t>TELEFONIA E INTERNET</t>
  </si>
  <si>
    <t>CLARO 1</t>
  </si>
  <si>
    <t>CLARO 2</t>
  </si>
  <si>
    <t>OI Nova Iguaçu</t>
  </si>
  <si>
    <t>Roteador Corporativo</t>
  </si>
  <si>
    <t>TIM</t>
  </si>
  <si>
    <t>TNB BASE</t>
  </si>
  <si>
    <t>TNB Caxias</t>
  </si>
  <si>
    <t>VIVO 1</t>
  </si>
  <si>
    <t>VIVO 2</t>
  </si>
  <si>
    <t>SERVIÇO GRÁFICO</t>
  </si>
  <si>
    <t>CUSTO ESTAÇÃO DE TRATAMENTO DE ESGOTO - ETE</t>
  </si>
  <si>
    <t>OUTROS CUSTOS</t>
  </si>
  <si>
    <t>ART</t>
  </si>
  <si>
    <t>FENIX</t>
  </si>
  <si>
    <t>GASTOS NÃO PREVISTOS</t>
  </si>
  <si>
    <t>INEA</t>
  </si>
  <si>
    <t>Licença AFE - ANVISA (Porto e Aeroportos)</t>
  </si>
  <si>
    <t>MANUTENÇÃO DE MÁQUINAS/FERRAMENTAS</t>
  </si>
  <si>
    <t>Policia Federal</t>
  </si>
  <si>
    <t>SMAC</t>
  </si>
  <si>
    <t>TAXAS DE LICENCIAMENTO</t>
  </si>
  <si>
    <t>Teste de fumaça preta (3x ao ano)</t>
  </si>
  <si>
    <t>VISA</t>
  </si>
  <si>
    <t>SERVIÇÕS PRESTADOS POR TERCEIROS</t>
  </si>
  <si>
    <t>Prevendo aumento de efetivo e cesta básica</t>
  </si>
  <si>
    <t>ALCELIO JOSE BELONI CORREA</t>
  </si>
  <si>
    <t>ALEXANDRE GUIMARAES DE OLIVEIRA</t>
  </si>
  <si>
    <t>ALINE COSTA LIMA DOS SANTOS</t>
  </si>
  <si>
    <t>ANDRE PRZEWODOWSKI BUSTAMANTE</t>
  </si>
  <si>
    <t>ANGELO FONSECA DAMASO</t>
  </si>
  <si>
    <t>ANTONIO CARLOS BERNARDO HOCHSPRUNG</t>
  </si>
  <si>
    <t>BEATRIZ PAIVA FIGUEIREDO</t>
  </si>
  <si>
    <t>CARLA CRISTINA BATISTA DE PAULA</t>
  </si>
  <si>
    <t>CAROLINE QUINTILIANO DE MIRANDA RODRIGUE</t>
  </si>
  <si>
    <t>CRISTINIANE DE OLIVEIRA ALVES</t>
  </si>
  <si>
    <t>CRISTOPHER AQUINO DA SILVA</t>
  </si>
  <si>
    <t>DALMO NASCIMENTO COSTA JUNIOR</t>
  </si>
  <si>
    <t>DESCONTO REF AUXÍLIO REFEIÇÃO</t>
  </si>
  <si>
    <t>DESCONTO REF AUXÍLIO TRANSPORTE</t>
  </si>
  <si>
    <t>DESCONTO REF PLANO DE SAÚDE</t>
  </si>
  <si>
    <t>EDER MUNIZ GOMES</t>
  </si>
  <si>
    <t>ELEN ARRUDA NEVES</t>
  </si>
  <si>
    <t>ELISEU DA SILVA FERREIRA</t>
  </si>
  <si>
    <t>FLAVIO VIANNA DOS SANTOS</t>
  </si>
  <si>
    <t>FRANCISCA MAIARA OLIVEIRA SOUSA</t>
  </si>
  <si>
    <t>FRANCISCO PEDRO DA SILVA IRMAO</t>
  </si>
  <si>
    <t>GABRIELA VIEIRA FRANCESQUET</t>
  </si>
  <si>
    <t>INGRID PEREIRA DE MOURA</t>
  </si>
  <si>
    <t>ISABELE DA SILVA DOS SANTOS LEAL</t>
  </si>
  <si>
    <t>JAQUELINE CONCEICAO DA SILVA SANTOS</t>
  </si>
  <si>
    <t>JAQUELINE PEREIRA FERNANDES</t>
  </si>
  <si>
    <t>JEFFERSON ALMEIDA DA SILVA SANTOS</t>
  </si>
  <si>
    <t>JONATAS DOS SANTOS AMARAL</t>
  </si>
  <si>
    <t>JONATHAN RAFAEL BARBOSA PEREIRA</t>
  </si>
  <si>
    <t>JULIANA IVONE DE SOUZA</t>
  </si>
  <si>
    <t>LEANDRO BRITO FRANCISCO</t>
  </si>
  <si>
    <t>LUCAS DE OLIVEIRA DA GAMA SANTANA</t>
  </si>
  <si>
    <t>LUIS CARLOS FELIX</t>
  </si>
  <si>
    <t>MANUEL AFONSO PINHO DE ALMEIDA</t>
  </si>
  <si>
    <t>MARCIO DE OLIVEIRA SALLES</t>
  </si>
  <si>
    <t>MARCOS VINICIUS COSTA GOMES DE ARAUJO</t>
  </si>
  <si>
    <t>MATHEUS LUCAS DIAS GALVAO</t>
  </si>
  <si>
    <t>MONIQUE SANTOS DE ASSIS</t>
  </si>
  <si>
    <t>PAULA DE OLIVEIRA ALVIM</t>
  </si>
  <si>
    <t>ROGERIO JUVINO DA SILVA</t>
  </si>
  <si>
    <t>RUA ALEX FREITAS DE OLIVEIRA</t>
  </si>
  <si>
    <t>SERLI OLIVEIRA DA CONCEICAO</t>
  </si>
  <si>
    <t>SUZICLEI BARBOSA DE AZEVEDO</t>
  </si>
  <si>
    <t>VALERIO DE SOUZA GAMA</t>
  </si>
  <si>
    <t>VANESSA - ESTAGIÁRIA</t>
  </si>
  <si>
    <t>WAGNER JOSE DA SILVA</t>
  </si>
  <si>
    <t>WESLEY RODRIGUES ALEXANDRE</t>
  </si>
  <si>
    <t>SALÁRIO - DIRETORIA</t>
  </si>
  <si>
    <t>EPV (-1.526,66)</t>
  </si>
  <si>
    <t>GABRIEL</t>
  </si>
  <si>
    <t>GCA&amp;M</t>
  </si>
  <si>
    <t>HSOL</t>
  </si>
  <si>
    <t>JEF</t>
  </si>
  <si>
    <t>AHGM</t>
  </si>
  <si>
    <t>AILTON DA SILVA NASCIMENTO</t>
  </si>
  <si>
    <t>AUMENTO DE QUADRO (PJ)</t>
  </si>
  <si>
    <t>CARLA ASSAD</t>
  </si>
  <si>
    <t>DEVSTORM</t>
  </si>
  <si>
    <t>DIEGO GUTERRES DA SILVA</t>
  </si>
  <si>
    <t>JOSE FIGUEIREDO</t>
  </si>
  <si>
    <t>JOSE LUIZ VANONI</t>
  </si>
  <si>
    <t>LUIS HIROSHI</t>
  </si>
  <si>
    <t>MARCELO DA CUNHA CARNEIRO</t>
  </si>
  <si>
    <t>PATRICIA TORRES LOBITZKI</t>
  </si>
  <si>
    <t>PROMARE (Valdemir)</t>
  </si>
  <si>
    <t>WPC</t>
  </si>
  <si>
    <t>INSS REF. COMISSÃO</t>
  </si>
  <si>
    <t>FGTS REF. COMISSÃO</t>
  </si>
  <si>
    <t>IR REF. COMISSÃO</t>
  </si>
  <si>
    <t>MDAKEDE</t>
  </si>
  <si>
    <t>CESTA BÁSICA</t>
  </si>
  <si>
    <t>CARLA BATISTA</t>
  </si>
  <si>
    <t>Curso de jardinagem</t>
  </si>
  <si>
    <t>Curso para tratamento de piso</t>
  </si>
  <si>
    <t>Excel Avançado (Ruan e Monique)</t>
  </si>
  <si>
    <t>JAQUELINE</t>
  </si>
  <si>
    <t>Marcos Vinícius</t>
  </si>
  <si>
    <t>Mayara e Juliana</t>
  </si>
  <si>
    <t>PROFESP</t>
  </si>
  <si>
    <t>Treinamentos (div áreas)</t>
  </si>
  <si>
    <t>Vanessa Marçal</t>
  </si>
  <si>
    <t>ASSISTÊNCIA MÉDICA - DIRETORIA</t>
  </si>
  <si>
    <t>BRIGADEIRO LIMA E SILVA,1204 (ENCERRADO EM 2022)</t>
  </si>
  <si>
    <t>CADEG</t>
  </si>
  <si>
    <t>CADEG NOVA</t>
  </si>
  <si>
    <t>GUILHERME MAXWELL, 103</t>
  </si>
  <si>
    <t>CONDOMÍNIO</t>
  </si>
  <si>
    <t>LEBLON</t>
  </si>
  <si>
    <t>ALUGUEL DE EQUIPAMENTOS</t>
  </si>
  <si>
    <t>MATERIAL DE HIGIENE E LIMPEZA</t>
  </si>
  <si>
    <t>Equipamento varrição</t>
  </si>
  <si>
    <t>Magueira 50m</t>
  </si>
  <si>
    <t>Produtos de higiene</t>
  </si>
  <si>
    <t>MATERIAL DE USO E CONSUMO</t>
  </si>
  <si>
    <t>Chapa p/ aquecer água, panela, coador</t>
  </si>
  <si>
    <t>Gás de cozinha</t>
  </si>
  <si>
    <t>Consumo Copa</t>
  </si>
  <si>
    <t>MANUTENÇÃO PREDIAL</t>
  </si>
  <si>
    <t>Compra de plantas e vasos</t>
  </si>
  <si>
    <t>Controle de vetores</t>
  </si>
  <si>
    <t>Manutenção de carpete</t>
  </si>
  <si>
    <t>Manutenção plantas</t>
  </si>
  <si>
    <t>DESPESAS FINANCEIRAS</t>
  </si>
  <si>
    <t>RENTABILIDADE</t>
  </si>
  <si>
    <t>TARIFA BANCÁRIA</t>
  </si>
  <si>
    <t>ASSOCIACAES DE CLASSE</t>
  </si>
  <si>
    <t>AEPS RJ ASSOC DAS EMPRESAS PRESTA DE SERV DO EST RJ</t>
  </si>
  <si>
    <t>ASSOCIACAO COMERCIAL DO RIO DE JANEIRO</t>
  </si>
  <si>
    <t>ASSOCIACAO DAS EMPRESAS DE COLETA DE RESIDUOS DA REGIAO METROPOLITANA DO ESTADO DO RIO DE JANEIRO - AEMERJ</t>
  </si>
  <si>
    <t>BENEFICIO SOCIAL FAMILIAR</t>
  </si>
  <si>
    <t>CONSELHO REGIONAL DE ENGENHARIA E AGRONOMIA DO RIO DE JANEIRO</t>
  </si>
  <si>
    <t>INSTITUTO PARA DEMOCRATIZACAO DE INFORMACOES SOBRE SANEAMENTO BASICO E MEIO AMBIENTE - WEB-RESOL</t>
  </si>
  <si>
    <t>SPRING GERENCIAMENTO E INFORMACOES LTDA</t>
  </si>
  <si>
    <t>CONSULTORIA CONTÁBIL E TRIBUTÁRIA</t>
  </si>
  <si>
    <t>A.OLIVEIRA CONTABILIDADE LTDA</t>
  </si>
  <si>
    <t>MAGISTER CONTABILIDADE LTDA</t>
  </si>
  <si>
    <t>MAGISTER CONTABILIDADE LTDA (DP)</t>
  </si>
  <si>
    <t>HONORÁRIO ADVOCATÍCIO</t>
  </si>
  <si>
    <t>ANTONELLI</t>
  </si>
  <si>
    <t>BERITH LOURENCO MARQUES ADVOGADOS ASSOCIADOS</t>
  </si>
  <si>
    <t>LAURO RABHA SOCIEDADE INDIVIDUAL DE ADVOCACIA</t>
  </si>
  <si>
    <t>MELLO, BREYER &amp; ALMEIDA ADVOGADOS ASSOCIADOS</t>
  </si>
  <si>
    <t>MENTOR COUTO ADVOGADOS ASSOCIADOS</t>
  </si>
  <si>
    <t>DESPACHANTE</t>
  </si>
  <si>
    <t>SEGURANÇA E VIGILÂNCIA</t>
  </si>
  <si>
    <t>COMBUSTÍVEL</t>
  </si>
  <si>
    <t>DERÉ</t>
  </si>
  <si>
    <t>YURI</t>
  </si>
  <si>
    <t>CERTSEC</t>
  </si>
  <si>
    <t>Oliveira Assessoria e Planejamento</t>
  </si>
  <si>
    <t>SERASA (Eko e Kioto)</t>
  </si>
  <si>
    <t>MULTAS DIVERSAS</t>
  </si>
  <si>
    <t>DAS</t>
  </si>
  <si>
    <t>META GRUPO URBAM</t>
  </si>
  <si>
    <t>Apoio Celulares</t>
  </si>
  <si>
    <t>CARTÓRIO</t>
  </si>
  <si>
    <t>Alterdata</t>
  </si>
  <si>
    <t>AWS</t>
  </si>
  <si>
    <t>Flexa</t>
  </si>
  <si>
    <t>GENYO TECNOLOGIA DA INFORMACAO LTDA</t>
  </si>
  <si>
    <t>HostGator</t>
  </si>
  <si>
    <t>Investimento em novos</t>
  </si>
  <si>
    <t>QUICKBOOKS ONLINE</t>
  </si>
  <si>
    <t>UMENTOR DESENVOLVIMENTO E TREINAMENTO LTDA</t>
  </si>
  <si>
    <t>SOFTWARE</t>
  </si>
  <si>
    <t>ADOBE</t>
  </si>
  <si>
    <t>Autentique</t>
  </si>
  <si>
    <t>AUTOCAD</t>
  </si>
  <si>
    <t>CÂMERA VEÍCULOS</t>
  </si>
  <si>
    <t>Eloverde</t>
  </si>
  <si>
    <t>ITS SERV.TEC.INF. (TELEMETRIA)</t>
  </si>
  <si>
    <t>JUS BRASIL / ESCAVADOR</t>
  </si>
  <si>
    <t>MDM SOLUCOES LTDA</t>
  </si>
  <si>
    <t>Microsoft</t>
  </si>
  <si>
    <t>MITRA</t>
  </si>
  <si>
    <t>PIPEFY MARKETING E TECNOLOGIA LTDA</t>
  </si>
  <si>
    <t>Segurança</t>
  </si>
  <si>
    <t>TRACK.CO (PESQUISA CLIENTES)</t>
  </si>
  <si>
    <t>DESPESAS LEGAIS E JUDICIAIS</t>
  </si>
  <si>
    <t>ENDOMARKETING</t>
  </si>
  <si>
    <t>Academia Adm</t>
  </si>
  <si>
    <t>Academia Manutenção</t>
  </si>
  <si>
    <t>Academia Oper</t>
  </si>
  <si>
    <t>Aniversário da Empresa</t>
  </si>
  <si>
    <t>BRINDE NATAL</t>
  </si>
  <si>
    <t>FESTA DE FINAL DE ANO</t>
  </si>
  <si>
    <t>VC FAZ A DIFERENÇA</t>
  </si>
  <si>
    <t>REEMBOLSO - DIRETORIA</t>
  </si>
  <si>
    <t>OUTRAS DESPESAS - DIRETORIA</t>
  </si>
  <si>
    <t>OUTRAS DESPESAS ADMINISTRATIVAS</t>
  </si>
  <si>
    <t>Movimentos ambientais</t>
  </si>
  <si>
    <t>Verba representação comercial</t>
  </si>
  <si>
    <t>IMPOSTOS</t>
  </si>
  <si>
    <t>IRPJ</t>
  </si>
  <si>
    <t>CSLL</t>
  </si>
  <si>
    <t>IRRF 1708</t>
  </si>
  <si>
    <t>RETENSÃO</t>
  </si>
  <si>
    <t>IRRF 3208</t>
  </si>
  <si>
    <t>ALUGUEL</t>
  </si>
  <si>
    <t>PARCELAMENTOS</t>
  </si>
  <si>
    <t>ISS (Parcelamento)</t>
  </si>
  <si>
    <t>REF.PROC 043905862021 PARC 23 DE 84 (PARCELAMENTO)</t>
  </si>
  <si>
    <t>REF.PROC 043906382022 PARC 09 DE 84 (PARCELAMENTO)</t>
  </si>
  <si>
    <t>REF.PROC 043906872022 PARC 09 DE 84 (PARCELAMENTO)</t>
  </si>
  <si>
    <t>REF.PROC 043910712020 PARC 30 DE 84 (PARCELAMENTO)</t>
  </si>
  <si>
    <t>PARCELAMENTOS FEDERAIS</t>
  </si>
  <si>
    <t>NOVO PARCELAMENTO EKO</t>
  </si>
  <si>
    <t>REF.GPS - 629388750 PARC 49/60 -AGOSTO</t>
  </si>
  <si>
    <t>REF.GPS 39/60 - 633325260 BASE JUL</t>
  </si>
  <si>
    <t xml:space="preserve">REF.GPS 47/60 - 629998841 </t>
  </si>
  <si>
    <t xml:space="preserve">REF.GPS 47/60 - 630562237 BASE </t>
  </si>
  <si>
    <t>REF.GPS 48/60 - 628555725</t>
  </si>
  <si>
    <t>REF.GPS 49/60 - 628037589</t>
  </si>
  <si>
    <t>REF.GPS 633308382 HEVKEDE BASE SETEMBRO PARC 40 DE 52</t>
  </si>
  <si>
    <t>REF.GPS 633308404 MDAKEDE PARC 40 /60</t>
  </si>
  <si>
    <t>REF.GPS 633325147 BASE AGOSTO PARC 40 DE 60</t>
  </si>
  <si>
    <t>REF.GPS 637.666.038 MDAKEDE 25/28</t>
  </si>
  <si>
    <t>REF.GPS 637667824 PARC 25/38</t>
  </si>
  <si>
    <t>REF.GPS 638617057  23/23</t>
  </si>
  <si>
    <t>REF.GPS 638617081 PARC 23/28</t>
  </si>
  <si>
    <t>REF.GPS -PARC-41/60 - 633304549</t>
  </si>
  <si>
    <t>REF.GPS -PARC-45/60 - 632499710</t>
  </si>
  <si>
    <t>REF.GPS -PERT - PREV 59/145 - 625069080 LEI 13496/2017</t>
  </si>
  <si>
    <t>REF.GPS -PREV. PARC 40/60 - 633308420</t>
  </si>
  <si>
    <t>REF.GPS -PREV. PARC 48/60 - 630705496</t>
  </si>
  <si>
    <t>PIS / COFINS / IRRF (Parcelamento)</t>
  </si>
  <si>
    <t>REF. 08/54 DA REC FED DARF C211000</t>
  </si>
  <si>
    <t>REF. 08/60 DA REC FED DARF C211000</t>
  </si>
  <si>
    <t>REF. 20/59 DARF PARCELAMENTO PROCESSO 10768-4113922021-53   DEBITO CC ITAU - PIS</t>
  </si>
  <si>
    <t>REF. 20/60 DARF PARCELAMENTO PROCESSO 10768-4113922021-53   DEBITO CC ITAU - COFINS</t>
  </si>
  <si>
    <t>REF. 40/42 DARF PARCELAMENTO PROCESSO 10768-4043452020-72  DEBITO CC ITAU - PIS</t>
  </si>
  <si>
    <t>REF. 40/60 DARF PARCELAMENTO PROCESSO 10768-4043452020-72  DEBITO CC ITAU - COFINS</t>
  </si>
  <si>
    <t>REF. LEI 12996/2014 110/180 VENCTÂº JUL 2022 COD 4737</t>
  </si>
  <si>
    <t>REF. LEI PERT III B PARC 66 DE 150 DEB CEF</t>
  </si>
  <si>
    <t>REF. PARC.29/60 CÃ“DIGO 3373 - IRPJ-10768.405087/20 DEB CC</t>
  </si>
  <si>
    <t>REF. PARC.29/60 CÃ“DIGO 5856 - COFINS -10768.405087/20 DEB CC</t>
  </si>
  <si>
    <t>REF. PARC.29/60 CÃ“DIGO 6012 - CSLL-10768.405087/20 DEB CC</t>
  </si>
  <si>
    <t>REF. PARC.41/60 CÃ“DIGO 3373- IRPJ -18470.411325/61 DEB CC</t>
  </si>
  <si>
    <t>REF. PARC.41/60 CÃ“DIGO 5856- COFINS -18470.411325/61 DEB CC</t>
  </si>
  <si>
    <t>REF. PARC.41/60 CÃ“DIGO 6012- CSLL -18470.411325/61 DEB CC</t>
  </si>
  <si>
    <t>REF. PARC.41/60 CÃ“DIGO 6912- PIS -18470.411325/61 DEB CC</t>
  </si>
  <si>
    <t>REF. PARC.49/60 CÃ“DIGO 3373 - IRPJ 18470.400278/21 DEB CC</t>
  </si>
  <si>
    <t>REF. PARC.49/60 CÃ“DIGO 5856 - COFINS -18470.400278/21 DEB CC</t>
  </si>
  <si>
    <t>REF. PARC.49/60 CÃ“DIGO 6012 - CSLL -18470.400278/21 DEB CC</t>
  </si>
  <si>
    <t>REF. PARC.49/60 CÃ“DIGO 6912- PIS -18470.400278/21 DEB CC</t>
  </si>
  <si>
    <t>DAS (Parcelamento)</t>
  </si>
  <si>
    <t>REF . DAS - PERT / SN PARC 50/150</t>
  </si>
  <si>
    <t>REF . DAS PGFN NÂº 5.110.380 -12/60</t>
  </si>
  <si>
    <t>REF . PARCSN PARC 09 DE60</t>
  </si>
  <si>
    <t>REF DAS PARCSN 5110466 PARC BASE SET 12 DE 60</t>
  </si>
  <si>
    <t>REF. DAS PARCSN 21/60  BASE AGOSTO</t>
  </si>
  <si>
    <t>REF. DAS PARCSN 22 de 42</t>
  </si>
  <si>
    <t>REF. DAS PARCSN NOVO PAR. 5110418 12/60</t>
  </si>
  <si>
    <t>REF. DAS PARCSN PARC 10 DE 60</t>
  </si>
  <si>
    <t>REF. DAS PARCSN SN PARC 14/60</t>
  </si>
  <si>
    <t>REF. DAS PERTSN PARC 50 DE 150</t>
  </si>
  <si>
    <t>EMPRÉSTIMO / CAPITAL DE GIRO</t>
  </si>
  <si>
    <t>EMPRÉSTIMO ITAU</t>
  </si>
  <si>
    <t>014797293-9</t>
  </si>
  <si>
    <t>1655553095</t>
  </si>
  <si>
    <t>61074892</t>
  </si>
  <si>
    <t>EMPRÉSTIMO CEF</t>
  </si>
  <si>
    <t>190212737000001776.</t>
  </si>
  <si>
    <t>190212737000001857.</t>
  </si>
  <si>
    <t>190212737000001938.</t>
  </si>
  <si>
    <t>EMPRÉSTIMO BRADESCO</t>
  </si>
  <si>
    <t>15307881</t>
  </si>
  <si>
    <t>LEASING / CDC / CONSÓRCIO</t>
  </si>
  <si>
    <t>LEASING - ITAÚ</t>
  </si>
  <si>
    <t>1290228566</t>
  </si>
  <si>
    <t>1290228574</t>
  </si>
  <si>
    <t>CDC - ITAÚ</t>
  </si>
  <si>
    <t>13335424</t>
  </si>
  <si>
    <t>16827104</t>
  </si>
  <si>
    <t>209916204</t>
  </si>
  <si>
    <t>392963294</t>
  </si>
  <si>
    <t>88765099</t>
  </si>
  <si>
    <t>89463600</t>
  </si>
  <si>
    <t>CONSÓRCIO</t>
  </si>
  <si>
    <t>Bradesco</t>
  </si>
  <si>
    <t>Itaú</t>
  </si>
  <si>
    <t>Santander</t>
  </si>
  <si>
    <t>VEÍCULOS</t>
  </si>
  <si>
    <t>41580680</t>
  </si>
  <si>
    <t>41580760</t>
  </si>
  <si>
    <t>41580787</t>
  </si>
  <si>
    <t>41580795</t>
  </si>
  <si>
    <t>41794302</t>
  </si>
  <si>
    <t>4992385</t>
  </si>
  <si>
    <t>4992415</t>
  </si>
  <si>
    <t>5005301</t>
  </si>
  <si>
    <t>BYD</t>
  </si>
  <si>
    <t>EDUARDO</t>
  </si>
  <si>
    <t>EDUARDO FILHO</t>
  </si>
  <si>
    <t>GUILHERME</t>
  </si>
  <si>
    <t>PERMANENTE</t>
  </si>
  <si>
    <t>BENFEITORIA EM IMOVEL DE TERCEIRO</t>
  </si>
  <si>
    <t>Colocação de carpete</t>
  </si>
  <si>
    <t>Colocação de Epoxi  (refeitorio, banheiros e espaço lazer)</t>
  </si>
  <si>
    <t>ETE</t>
  </si>
  <si>
    <t>COMPUTADORES E PERIFÉRICOS</t>
  </si>
  <si>
    <t>Câmeras</t>
  </si>
  <si>
    <t>Celulares</t>
  </si>
  <si>
    <t>Impressoras</t>
  </si>
  <si>
    <t>Notebook</t>
  </si>
  <si>
    <t>FERRAMENTAS</t>
  </si>
  <si>
    <t>FONTE MIG</t>
  </si>
  <si>
    <t>GUILHOTINA # 3 mm + FRETE</t>
  </si>
  <si>
    <t>PLASMA</t>
  </si>
  <si>
    <t>MAQUINAS E EQUIPAMENTOS</t>
  </si>
  <si>
    <t>2 Micro-ondas</t>
  </si>
  <si>
    <t>Bomba para abastecimento de água</t>
  </si>
  <si>
    <t xml:space="preserve">Máquina para fazer café </t>
  </si>
  <si>
    <t>OUTRAS SAÍDAS</t>
  </si>
  <si>
    <t>DESPESAS SÓCIOS (Eduardo)</t>
  </si>
  <si>
    <t>BRADESCO SAÚDE</t>
  </si>
  <si>
    <t>CANDEIAS</t>
  </si>
  <si>
    <t>FUNCIONÁRIOS</t>
  </si>
  <si>
    <t>JEDAF</t>
  </si>
  <si>
    <t>SÔNIA REGINA</t>
  </si>
  <si>
    <t>RETIRADA SÓCIOS</t>
  </si>
  <si>
    <t>DESPESAS SÓCIOS</t>
  </si>
  <si>
    <t>RETIRADA SÓCIO (Eduardo)</t>
  </si>
  <si>
    <t>RETIRADA SÓCIO (Ludo)</t>
  </si>
  <si>
    <t>(Tudo)</t>
  </si>
  <si>
    <t>OPERACIONAL</t>
  </si>
  <si>
    <t>RELACIONAMENTO</t>
  </si>
  <si>
    <t>CORPORATIVO</t>
  </si>
  <si>
    <t>ALMOXARIFADO</t>
  </si>
  <si>
    <t>LAVAGEM</t>
  </si>
  <si>
    <t>LIMPEZA</t>
  </si>
  <si>
    <t>OFICINA</t>
  </si>
  <si>
    <t>OPERACIONAL ADM</t>
  </si>
  <si>
    <t>SEGURANÇA DO TRABALHO</t>
  </si>
  <si>
    <t>SERRALHERIA</t>
  </si>
  <si>
    <t>DIRETORIA</t>
  </si>
  <si>
    <t>VENDAS</t>
  </si>
  <si>
    <t>DEPARTAMENTO PESSOAL</t>
  </si>
  <si>
    <t>CONTROLADORIA</t>
  </si>
  <si>
    <t>PATRIMÔNIO</t>
  </si>
  <si>
    <t>TECNOLOGIA DA INFORMAÇÃO</t>
  </si>
  <si>
    <t>MANIFESTO</t>
  </si>
  <si>
    <t>GERÊNCIA TÉCNICA</t>
  </si>
  <si>
    <t>PORTARIA</t>
  </si>
  <si>
    <t>COBRANÇA</t>
  </si>
  <si>
    <t>FATURAMENTO</t>
  </si>
  <si>
    <t>FINANCEIRO</t>
  </si>
  <si>
    <t>JURÍDICO</t>
  </si>
  <si>
    <t>QUALIDADE E PROCESSOS</t>
  </si>
  <si>
    <t>RECURSOS HUMANOS</t>
  </si>
  <si>
    <t>COMPRAS</t>
  </si>
  <si>
    <t>SEGURANÇA</t>
  </si>
  <si>
    <t>CAÇAMBA SOLIDÁRIA</t>
  </si>
  <si>
    <t>SEDE</t>
  </si>
  <si>
    <t>SÓCIO - 1</t>
  </si>
  <si>
    <t>Realizado</t>
  </si>
  <si>
    <t>MANUTENÇÃO DE VEÍCULOS - CARROS OPERACIONAIS</t>
  </si>
  <si>
    <t>ADIANTAMENTO A FORNECEDORES</t>
  </si>
  <si>
    <t>z-BAIXA ADT</t>
  </si>
  <si>
    <t>JUROS DE MORA</t>
  </si>
  <si>
    <t>IOF</t>
  </si>
  <si>
    <t>FRETE E CARRETO</t>
  </si>
  <si>
    <t>BIOCLEAN</t>
  </si>
  <si>
    <t>z-(não usar) BASE JACAREPAGUÁ</t>
  </si>
  <si>
    <t>z-(não usar) BASE NOVA IGUAÇU</t>
  </si>
  <si>
    <t>z-(não usar) FILIAL SÃO PAULO</t>
  </si>
  <si>
    <t>ANÚNCIO E PUBLICAÇÃO</t>
  </si>
  <si>
    <t>MÓVEIS E UTENSÍLIOS</t>
  </si>
  <si>
    <t>NÃO CONSIDERAR</t>
  </si>
  <si>
    <t>X</t>
  </si>
  <si>
    <t>COLIGADAS</t>
  </si>
  <si>
    <t>01/01/2023 Total</t>
  </si>
  <si>
    <t>01/02/2023 Total</t>
  </si>
  <si>
    <t>01/03/2023 Total</t>
  </si>
  <si>
    <t>01/04/2023 Total</t>
  </si>
  <si>
    <t>01/05/2023 Total</t>
  </si>
  <si>
    <t>01/06/2023 Total</t>
  </si>
  <si>
    <t>01/07/2023 Total</t>
  </si>
  <si>
    <t>01/08/2023 Total</t>
  </si>
  <si>
    <t>01/09/2023 Total</t>
  </si>
  <si>
    <t>01/10/2023 Total</t>
  </si>
  <si>
    <t>01/11/2023 Total</t>
  </si>
  <si>
    <t>01/12/2023 Total</t>
  </si>
  <si>
    <t>Variação</t>
  </si>
  <si>
    <t>Saldo</t>
  </si>
  <si>
    <t>COMBUSTÍVEL - ALCOOL</t>
  </si>
  <si>
    <t>ORÇAMENTO 2023 POR CENTRO DE CUSTO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</si>
</sst>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_ ;[Red]\-#,##0\ "/>
  </numFmts>
  <fonts count="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8"/>
      <name val="Calibri"/>
      <family val="2"/>
      <scheme val="minor"/>
    </font>
    <font>
      <b/>
      <i/>
      <sz val="11"/>
      <color theme="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s>
  <borders count="8">
    <border>
      <left/>
      <right/>
      <top/>
      <bottom/>
      <diagonal/>
    </border>
    <border>
      <left style="thick">
        <color theme="0"/>
      </left>
      <right style="thick">
        <color theme="0"/>
      </right>
      <top style="thick">
        <color theme="0"/>
      </top>
      <bottom style="thick">
        <color theme="0"/>
      </bottom>
      <diagonal/>
    </border>
    <border>
      <left style="thick">
        <color theme="0"/>
      </left>
      <right style="thick">
        <color theme="0"/>
      </right>
      <top style="thick">
        <color theme="0"/>
      </top>
      <bottom/>
      <diagonal/>
    </border>
    <border>
      <left style="thick">
        <color theme="0"/>
      </left>
      <right style="thick">
        <color theme="0"/>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style="thick">
        <color theme="0"/>
      </right>
      <top/>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0" fontId="0" fillId="0" borderId="0" xfId="0" pivotButton="1"/>
    <xf numFmtId="14" fontId="0" fillId="0" borderId="0" xfId="0" applyNumberFormat="1"/>
    <xf numFmtId="3" fontId="0" fillId="0" borderId="0" xfId="0" applyNumberFormat="1"/>
    <xf numFmtId="164" fontId="0" fillId="0" borderId="0" xfId="0" applyNumberFormat="1"/>
    <xf numFmtId="164" fontId="4" fillId="2" borderId="0" xfId="1" applyNumberFormat="1" applyFont="1" applyFill="1"/>
    <xf numFmtId="164" fontId="4" fillId="2" borderId="0" xfId="0" applyNumberFormat="1" applyFont="1" applyFill="1"/>
    <xf numFmtId="0" fontId="0" fillId="2" borderId="0" xfId="0" applyFill="1"/>
    <xf numFmtId="0" fontId="2" fillId="2" borderId="0" xfId="0" applyFont="1" applyFill="1"/>
    <xf numFmtId="0" fontId="5" fillId="0" borderId="0" xfId="0" applyFont="1" applyAlignment="1">
      <alignment horizontal="right"/>
    </xf>
    <xf numFmtId="0" fontId="3" fillId="0" borderId="0" xfId="0" applyFont="1" applyAlignment="1">
      <alignment horizontal="center"/>
    </xf>
    <xf numFmtId="164" fontId="0" fillId="0" borderId="0" xfId="1" applyNumberFormat="1" applyFont="1"/>
    <xf numFmtId="0" fontId="2" fillId="2" borderId="0" xfId="0" applyFont="1" applyFill="1" applyAlignment="1">
      <alignment horizontal="center"/>
    </xf>
    <xf numFmtId="0" fontId="2" fillId="2" borderId="1" xfId="0" applyFont="1" applyFill="1" applyBorder="1" applyAlignment="1">
      <alignment horizontal="center"/>
    </xf>
    <xf numFmtId="0" fontId="7" fillId="2" borderId="1" xfId="0" applyFont="1" applyFill="1" applyBorder="1" applyAlignment="1">
      <alignment horizontal="center"/>
    </xf>
    <xf numFmtId="0" fontId="0" fillId="3" borderId="0" xfId="0" applyFill="1"/>
    <xf numFmtId="165" fontId="0" fillId="0" borderId="0" xfId="0" applyNumberFormat="1"/>
    <xf numFmtId="165" fontId="0" fillId="3" borderId="0" xfId="0" applyNumberFormat="1" applyFill="1"/>
    <xf numFmtId="0" fontId="2" fillId="2" borderId="2" xfId="0" applyFont="1" applyFill="1" applyBorder="1" applyAlignment="1">
      <alignment vertical="center"/>
    </xf>
    <xf numFmtId="0" fontId="2" fillId="2" borderId="3" xfId="0" applyFont="1" applyFill="1" applyBorder="1" applyAlignment="1">
      <alignment vertical="center"/>
    </xf>
    <xf numFmtId="0" fontId="3" fillId="0" borderId="0" xfId="0" applyFont="1"/>
    <xf numFmtId="0" fontId="2" fillId="2" borderId="0" xfId="0" applyFont="1" applyFill="1" applyAlignment="1">
      <alignment horizontal="left" vertical="center"/>
    </xf>
    <xf numFmtId="0" fontId="2" fillId="2" borderId="7" xfId="0" applyFont="1" applyFill="1" applyBorder="1" applyAlignment="1">
      <alignment horizontal="left" vertic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cellXfs>
  <cellStyles count="2">
    <cellStyle name="Normal" xfId="0" builtinId="0"/>
    <cellStyle name="Vírgula" xfId="1" builtinId="3"/>
  </cellStyles>
  <dxfs count="6">
    <dxf>
      <fill>
        <patternFill patternType="solid">
          <bgColor theme="9" tint="0.79998168889431442"/>
        </patternFill>
      </fill>
    </dxf>
    <dxf>
      <fill>
        <patternFill>
          <bgColor theme="9" tint="0.59999389629810485"/>
        </patternFill>
      </fill>
    </dxf>
    <dxf>
      <numFmt numFmtId="165" formatCode="#,##0_ ;[Red]\-#,##0\ "/>
    </dxf>
    <dxf>
      <numFmt numFmtId="165" formatCode="#,##0_ ;[Red]\-#,##0\ "/>
    </dxf>
    <dxf>
      <fill>
        <patternFill>
          <bgColor theme="9" tint="0.59999389629810485"/>
        </patternFill>
      </fill>
    </dxf>
    <dxf>
      <fill>
        <patternFill patternType="solid">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ntônio.Bernardo" refreshedDate="44994.670644328704" backgroundQuery="1" missingItemsLimit="0" createdVersion="8" refreshedVersion="8" minRefreshableVersion="3" recordCount="13767" xr:uid="{B4DA475C-3652-4B88-BF33-E7CE98B9990C}">
  <cacheSource type="external" connectionId="1"/>
  <cacheFields count="18">
    <cacheField name="Fonte" numFmtId="0" sqlType="-9">
      <sharedItems count="2">
        <s v="Realizado"/>
        <s v="Orçado"/>
      </sharedItems>
    </cacheField>
    <cacheField name="Competencia" numFmtId="0" sqlType="11">
      <sharedItems containsSemiMixedTypes="0" containsNonDate="0" containsDate="1" containsString="0" minDate="2023-01-01T00:00:00" maxDate="2023-12-02T00:00:00" count="12">
        <d v="2023-01-01T00:00:00"/>
        <d v="2023-02-01T00:00:00"/>
        <d v="2023-03-01T00:00:00"/>
        <d v="2023-04-01T00:00:00"/>
        <d v="2023-05-01T00:00:00"/>
        <d v="2023-06-01T00:00:00"/>
        <d v="2023-07-01T00:00:00"/>
        <d v="2023-08-01T00:00:00"/>
        <d v="2023-09-01T00:00:00"/>
        <d v="2023-10-01T00:00:00"/>
        <d v="2023-11-01T00:00:00"/>
        <d v="2023-12-01T00:00:00"/>
      </sharedItems>
    </cacheField>
    <cacheField name="Valor" numFmtId="0" sqlType="8">
      <sharedItems containsSemiMixedTypes="0" containsString="0" containsNumber="1" minValue="-8041773.7053571399" maxValue="4764046.83"/>
    </cacheField>
    <cacheField name="CATEGORIA" numFmtId="0" sqlType="-9">
      <sharedItems count="127">
        <s v="DESPESAS LEGAIS E JUDICIAIS"/>
        <s v="SALÁRIO"/>
        <s v="DESPESAS SÓCIOS (Eduardo)"/>
        <s v="OUTRAS DESPESAS - DIRETORIA"/>
        <s v="FÉRIAS"/>
        <s v="TARIFA BANCÁRIA"/>
        <s v="EMPRÉSTIMO CEF"/>
        <s v="FGTS"/>
        <s v="CSLL"/>
        <s v="IRRF 1708"/>
        <s v="IRRF 0561"/>
        <s v="INSS"/>
        <s v="PIS / COFINS / IRRF (Parcelamento)"/>
        <s v="RETIRADA SÓCIO (Eduardo)"/>
        <s v="TACÓGRAFO"/>
        <s v="ALUGUEL DE IMOVEL"/>
        <s v="CONDOMÍNIO"/>
        <s v="ÁGUA E ESGOTO"/>
        <s v="TELEFONIA E INTERNET"/>
        <s v="DESCARGA ATERRO SANITÁRIO"/>
        <s v="ADIANTAMENTO A FORNECEDORES"/>
        <s v="SALÁRIO - PJ"/>
        <s v="ASSOCIACAES DE CLASSE"/>
        <s v="AUXÍLIO TRANSPORTE"/>
        <s v="VEÍCULOS"/>
        <s v="SISTEMA INFORMATIZADO"/>
        <s v="OUTRAS DESPESAS ADMINISTRATIVAS"/>
        <s v="FORMAÇÃO E TREINAMENTO"/>
        <s v="COLIGADAS"/>
        <s v="MANUTENÇÃO PREDIAL"/>
        <s v="OUTROS CUSTOS"/>
        <s v="JUROS DE MORA"/>
        <s v="CUSTO ESTAÇÃO DE TRATAMENTO DE ESGOTO - ETE"/>
        <s v="EXAME MÉDICO"/>
        <s v="ENERGIA ELÉTRICA"/>
        <s v="IPTU / TAXA DE INCÊNDIO"/>
        <s v="IMPOSTO DIRETO - ISS"/>
        <s v="PARCELAMENTOS FEDERAIS"/>
        <s v="TAXA DE LICENCIAMENTO, VISTORIAS ETC"/>
        <s v="FERRAMENTAS"/>
        <s v="MANUTENÇÃO DE VEÍCULOS - EXTRAORDINÁRIO"/>
        <s v="ASSISTÊNCIA MÉDICA"/>
        <s v="ASSISTÊNCIA ODONTOLÓGICA"/>
        <s v="IPVA"/>
        <s v="CDC - ITAÚ"/>
        <s v="EMPRÉSTIMO ITAU"/>
        <s v="CONSÓRCIO"/>
        <s v="LEASING - ITAÚ"/>
        <s v="SEGURO DE VEÍCULO"/>
        <s v="SERVICO PRESTADO - PJ"/>
        <s v="AUXÍLIO REFEIÇÃO/ALIMENTAÇÃO"/>
        <s v="SEGURANÇA E VIGILÂNCIA"/>
        <s v="DAS (Parcelamento)"/>
        <s v="SALÁRIO - DIRETORIA"/>
        <s v="PENSÃO ALIMENTÍCIA"/>
        <s v="INDENIZAÇÕES E AVISO PRÉVIO"/>
        <s v="SOFTWARE"/>
        <s v="EQUIPTO DE PROTECAO INDIVIDUAL"/>
        <s v="FGTS - MULTA RESCISÓRIA"/>
        <s v="IRRF 3208"/>
        <s v="COFINS"/>
        <s v="PIS"/>
        <s v="MARKETING"/>
        <s v="COMISSÃO"/>
        <s v="REEMBOLSO - DIRETORIA"/>
        <s v="PNEU RECAPADO - EXTRAORDINÁRIO"/>
        <s v="MÓVEIS E UTENSÍLIOS"/>
        <s v="COMPUTADORES E PERIFÉRICOS"/>
        <s v="MATERIAL DE ESCRITÓRIO"/>
        <s v="CONSULTORIA CONTÁBIL E TRIBUTÁRIA"/>
        <s v="MATERIAL DE HIGIENE E LIMPEZA"/>
        <s v="ENDOMARKETING"/>
        <s v="PEDÁGIO / ESTACIONAMENTO"/>
        <s v="MANUTENÇÃO DE VEÍCULOS - COMPACTADOR"/>
        <s v="MATERIAL DE USO E CONSUMO"/>
        <s v="BORRACHARIA"/>
        <s v="COMBUSTÍVEL - ARLA"/>
        <s v="MANUTENÇÃO DE VEÍCULOS - CARROS OPERACIONAIS"/>
        <s v="MANUTENÇÃO E REFORMA DE CONTAINER"/>
        <s v="CONTAINER - 1.2 litros"/>
        <s v="CONTAINER - 240 litros"/>
        <s v="MATERIAL DE INFORMÁTICA"/>
        <s v="MOTOBOY"/>
        <s v="GRAXA E LUBRIFICANTE"/>
        <s v="MONITORAMENTO DE VEÍCULO"/>
        <s v="DIÁRIA / AJUDA DE CUSTO"/>
        <s v="META GRUPO URBAM"/>
        <s v="LAVANDERIA"/>
        <s v="DESPACHANTE"/>
        <s v="BENFEITORIA EM IMOVEL DE TERCEIRO"/>
        <s v="HONORÁRIO ADVOCATÍCIO"/>
        <s v="PNEU NOVO - INFECTANTE"/>
        <s v="LOCAÇÃO DE VEÍCULO"/>
        <s v="PRÊMIO E GRATIFICAÇÃO"/>
        <s v="MANUTENÇÃO DE VEÍCULOS - INFECTANTE"/>
        <s v="MULTA DE VEÍCULO E COMLURB"/>
        <s v="SERVIÇO GRÁFICO"/>
        <s v="BRINDES"/>
        <s v="REBOQUE"/>
        <s v="ISS (Parcelamento)"/>
        <s v="MAQUINAS E EQUIPAMENTOS"/>
        <s v="CARTÓRIO"/>
        <s v="UNIFORME"/>
        <s v="GÁS, SOLDA - SERRALHERIA E MANUTENÇÃO"/>
        <s v="ALUGUEL DE EQUIPAMENTOS"/>
        <s v="FRETE E CARRETO"/>
        <s v="IOF"/>
        <s v="COMBUSTÍVEL - GASOLINA"/>
        <s v="COMBUSTÍVEL - ALCOOL"/>
        <s v="SERVIÇÕS PRESTADOS POR TERCEIROS"/>
        <s v="DAS (REF. FOLHA)"/>
        <s v="ANÚNCIO E PUBLICAÇÃO"/>
        <s v="RETIRADA SÓCIO (Ludo)"/>
        <s v="SERVIÇO DE CO-PROCESSAMENTO - INFECTANTE"/>
        <s v="PNEU NOVO - EXTRAORDINÁRIO"/>
        <s v="COMBUSTÍVEL - DIESEL"/>
        <s v="IRPJ"/>
        <s v="13º SALÁRIO"/>
        <s v="SERVICO DE COLETA - EXTRAORDINÁRIO"/>
        <s v="RECICLÁVEL"/>
        <s v="LOCAÇÃO DE VEÍCULO HK"/>
        <s v="RENTABILIDADE"/>
        <s v="EMPRÉSTIMO BRADESCO"/>
        <s v="IMPOSTO DIRETO - DAS"/>
        <s v="MULTAS DIVERSAS"/>
        <s v="ASSISTÊNCIA MÉDICA - DIRETORIA"/>
        <s v="HORA EXTRA"/>
      </sharedItems>
    </cacheField>
    <cacheField name="Nome Fornecedor" numFmtId="0" sqlType="-9">
      <sharedItems containsBlank="1"/>
    </cacheField>
    <cacheField name="Tipo doc" numFmtId="0" sqlType="-9">
      <sharedItems count="15">
        <s v="AP"/>
        <s v="RM"/>
        <s v="CONTRATO "/>
        <s v="GUIA"/>
        <s v="FATURA"/>
        <s v="NFS"/>
        <s v="NOTA FISCAL"/>
        <s v="DEB"/>
        <s v="PROCESSO"/>
        <s v="REEMBOLSO"/>
        <s v="ADIANTAMENTO"/>
        <s v="DIVIDENDOS"/>
        <s v="CTE"/>
        <s v="MANUAL"/>
        <s v="Orçamento"/>
      </sharedItems>
    </cacheField>
    <cacheField name="Documento" numFmtId="0" sqlType="-9">
      <sharedItems containsBlank="1"/>
    </cacheField>
    <cacheField name="Comentario" numFmtId="0" sqlType="-9">
      <sharedItems containsBlank="1" count="2061">
        <s v="REF. AO PROCESSO - JULIA CRISTINA "/>
        <s v="REF .FOLHA DE PAGAMENTO JANEIRO 2023 - A CLEAN"/>
        <s v="REF DESPESAS ACIONISTA SONIA REGINA: FOLHA: 7.500,00 VR: 4.500,00 + 360,00 REEMBOLSO CUSTO SALA LEBLON"/>
        <s v="REF. FOLHA DE PAGAMENTO - FEVEREIRO/2023 - A CLEAN"/>
        <s v="REF.FÃ‰RIAS - JANEIRO 2023 - CLEAN"/>
        <s v="REF. FÃ‰RIAS - FEVEREIRO/2023 - CLEAN"/>
        <s v="REF. DEB CESTA PJ"/>
        <s v="REF. EMPRESTIMO CEF"/>
        <s v="REF. TARIFA MANUTENÃ‡AO DE CONTA"/>
        <s v="REF. FGTS - A CLEAN - 01/2023"/>
        <s v="REF. FGTS - CLEAN  - 02/2023 "/>
        <s v="REF. COD 5952 CSRF ANTONELI - SICALC CONTRIBUINTE -5833 RJ"/>
        <s v="REF. COD 1708 IRRF  ANTONELI - SICALC CONTRIBUINTE -5833 RJ"/>
        <s v="REF.COD. 0561 - IRRF S/ FOLHA DE PAGAMENTO - CLEAN - JANEIRO/2023"/>
        <s v="REF. GUIA INSS - DCTFRWEB - CLEAN - 01/2023"/>
        <s v="REF. LEI 12996/2014 94/180 2022 COD 4737 - REF. SETEMBRO/2022"/>
        <s v="REF.PARC.49/60 CÃ“DIGO 3373 - IRPJ 18470.400278/21 DEB CC"/>
        <s v="REF.PARC.49/60 CÃ“DIGO 5856 - COFINS 18470.400278/21 DEB CC"/>
        <s v="REF.PARC.49/60 CÃ“DIGO 6012 - CSLL 18470.400278/21 DEB CC"/>
        <s v="REF.PARC.49/60 CÃ“DIGO 6912 - PIS 18470.400278/21 DEB CC"/>
        <s v="REF.PARC.41/60 CÃ“DIGO 6912 - PIS 18470.411325/61 DEB CC"/>
        <s v="REF.PARC.41/60 CÃ“DIGO 5856 - COFINS 18470.411325/61 DEB CC"/>
        <s v="REF. PARC.41/60 CÃ“DIGO 3373- IRPJ -18470.411325/61 DEB CC"/>
        <s v="REF. PARC.41/60 CÃ“DIGO 6012- CSLL -18470.411325/61 DEB CC"/>
        <s v="REF. PARC.29/60 CÃ“DIGO 5856- COFINS -10768.405087/20 DEB CC"/>
        <s v="REF. PARC.29/60 CÃ“DIGO 3373- IRPJ -10768.405087/20 DEB CC"/>
        <s v="REF. PARC.29/60 CÃ“DIGO 6012- CSLL -10768.405087/20 DEB CC"/>
        <s v="REF. LEI PERT III B PARC 66 DE 150 DEB CEF"/>
        <s v="REF. LEI 12996/2014 95/180 2022 COD 4737 - REF.DEZEMBRO/2022"/>
        <s v="REF.PARC.50/60 CÃ“DIGO 3373 - IRPJ 18470.400278/21 DEB CC"/>
        <s v="REF. PARC.42/60 CÃ“DIGO 3373- IRPJ -18470.411325/61 DEB CC"/>
        <s v="REF. PARC.30/60 CÃ“DIGO 3373- IRPJ -10768.405087/20 DEB CC"/>
        <s v="REF.PARC.50/60 CÃ“DIGO 5856 - COFINS 18470.400278/21 DEB CC"/>
        <s v="REF.PARC.42/60 CÃ“DIGO 5856 - COFINS 18470.411325/61 DEB CC"/>
        <s v="REF. PARC.30/60 CÃ“DIGO 5856- COFINS -10768.405087/20 DEB CC"/>
        <s v="REF.PARC.50/60 CÃ“DIGO 6012 - CSLL 18470.400278/21 DEB CC"/>
        <s v="REF. PARC.50/60 CÃ“DIGO 6912- PIS -18470.400278/21 DEB CC"/>
        <s v="REF.PARC.42/60 CÃ“DIGO 6912 - PIS 18470.411325/61 DEB CC"/>
        <s v="REF. PARC.42/60 CÃ“DIGO 6012- CSLL -18470.411325/61 DEB CC"/>
        <s v="REF. PARC.30/60 CÃ“DIGO 6012- CSLL -10768.405087/20 DEB CC"/>
        <s v="REF. LEI PERT III B PARC 67 DE 150 DEB CEF"/>
        <s v="REF. NF 12379 EMISSAO 02.06.2022 - CSRF "/>
        <s v="REF. NF 12379 EMISSAO 02.06.2022 - IRRF  - ANTONELLI"/>
        <s v="REF. NF 12293 EMISSAO 03.05.2022 - CSRF  - ANTONELLI"/>
        <s v="REF. NF 12293 EMISSAO 03.05.2022 - IRRF  - ANTONELLI"/>
        <s v="REF. TACOGRAFO PLACA   KXV7482 "/>
        <s v="REF. TACOGRAFO PLACA    KRG4242 "/>
        <s v="REF. TACOGRAFO PLACA  - LUQ3A52"/>
        <s v="REF. TACOGRAFO PLACA  -  LUC2J58 "/>
        <s v="REF. DESPESAS COM ALUGUEL  CADEG"/>
        <s v="REF. CONDOMINIO + AGUA/ESGOTO  SALA LEBLON - JANEIRO/2023"/>
        <s v="REF. CONDOMINIO + AGUA/ESGOTO  SALA LEBLON - FEVEREIRO/2023"/>
        <s v="REF. CONDOMINIO + AGUA/ESGOTO  SALA LEBLON - MARÃ‡O/2023"/>
        <s v="REF. TELEFÃ”NIA MÃ“VEL VIVO (NÂº da Conta: : 0329258469)  - 02/DEZ A 01/JAN/2023"/>
        <s v="REF. TELEFÃ”NIA MÃ“VEL VIVO (NÂº da Conta: : 0364498720)  - 02/DEZ A 01/JAN/2023"/>
        <s v="REF. TELEFÃ”NIA MÃ“VEL VIVO (NÂº da Conta: : 0329258469)  - 02/JAN A 01/FEV/2023"/>
        <s v="REF. TELEFÃ”NIA MÃ“VEL VIVO (NÂº da Conta: : 0364498720)  - 02/JAN A 01/FEV/2023"/>
        <s v="REF.   DISPOSICAO FINAL DE RESIDUOS DO PERIODO: 01/01/2023 A 31/01/2023"/>
        <s v="REF.  NF 6980 A SERVICOS DE TRATAMENTO E DISPOSICAO FINAL DE RESIDUOS DO PERIODO: 01/04/2022 A 30/04/2022 "/>
        <s v="REF.  NF 6906 A SERVICOS DE TRATAMENTO E DISPOSICAO FINAL DE RESIDUOS DO PERIODO: 01/02/2022 A 28/02/2022 "/>
        <s v="REF.  NF 6944 A SERVICOS DE TRATAMENTO E DISPOSICAO FINAL DE RESIDUOS DO PERIODO: 01/03/2022 A 31/03/2022 "/>
        <s v="REF.   DISPOSICAO FINAL DE RESIDUOS DO PERIODO: 01/02/2023 A 28/02/2023"/>
        <s v="REF.  SALÃRIO VVANONI - JANEIRO/2023"/>
        <s v="REF.  COMPLEMENTO DO  SALÃRIO VVANONI - JANEIRO/2023"/>
        <s v="REF.  COMPLEMENTO DO  SALÃRIO VVANONI - FEVEREIRO/2023"/>
        <s v="REF. MENSALIDADE JANEIRO SEAC RJ "/>
        <s v="REF. MENSALIDADE  SEAC RJ - MARÃ‡O/2023"/>
        <s v="REF. 1 LINK DEDICADO 30 MEGA"/>
        <s v="REF. VALE TRANSPORTE - CLEAN SANEAMENTO - VENCIMENTO 28/12/2022"/>
        <s v="REF. BOLETO RIOCARD - CLEAN SANEAMENTO - FEVEREIRO 2023 - VENCIMENTO 27/01/2023"/>
        <s v="REF. BOLETO RIOCARD - KIOTO - MARÃ‡O 2023 - VENCIMENTO 28/02/2023"/>
        <s v="REF. NEGOCIAÃ‡AO DO FINANCIAMENTO VEICULO ELETRICO "/>
        <s v="REF.  ANUIDADE ZENDESK"/>
        <s v="REF.  ANUIDADE DIFERENCIO"/>
        <s v="REF. A AUXILIO MBA - CRISTOPHER AQUINO - FINANCEIRO"/>
        <s v="REF. COLIGADAS"/>
        <s v="REF. NF 273 -  SERVICO DE TRATAMENTO E DISPOSICAO FINAL CLASSE II - PERIODO: 01/04/22 A 30/04/2022. "/>
        <s v="REF. TRATAMENTO CONTRA BARATAS, RATO E FORMIGAS EM TODAS AS DEPENDENCIAS DO ESCRITÃ“RIO, FATURAMENTO , COMERCIAL, DIRETORIA , SALA DE TREINAMENTO, OPERACIONAL, VESTIARIOS, OFICINAS , REFEITORIOS E GALPÃ•ES   - JANEIRO/2022 (GALPAO)"/>
        <s v="REF. TRATAMENTO CONTRA BARATAS , RATOS, FORMIGAS EM TODAS AS DEPENDENCIAS DO ESCRITORIO, FATURAMENTO, COMERCIAL , DIRETORIA , SALA DE TREINAMENTO , OPERACIONAL , VESTIARIOS , OFICINAS, REFEITPORIO E GALPÃ•ES."/>
        <s v="REF. EQUIPE DE PRONTO ATENDIMENTO Ã€ EMERGEMCIAS AMBIENTAIS - EPAE CORRESPONDENTE Ã€ DISPONIBILIZAÃ‡ÃƒO  DA EQUIPE DE  PRONTO ATENDIMENTO A  EMERGÃŠNCIAS  (EPAE), INDICE DE REAJUSTE RENOVAÃ‡ÃƒO DE  NOVEMNRO/2022 - 6.470000% IPCA (rREF OUTUBRO /2022))"/>
        <s v="."/>
        <s v="REF. SERVIÃ‡O PRESTADO ELABORAÃ‡ÃƒO RELATORIO DO PLANO AÃ‡ÃƒO EMERGENCIAL DE ACORDO COM CONTRATO 14027/21 EM 24 PARCELAS"/>
        <s v="REF.  TRANSPORTE E DESCARTE DE RESIDUOS"/>
        <s v="REF. AOS SERVIÃ‡OS PRESTADOS VIDALCLIN  CLEAN - JANEIRO/2023"/>
        <s v="REF. PROCESSO CÃVEL  0252900-07.2019.8.19.0001 - CLEAN AMBIENTAL X LIGHT"/>
        <s v="REF. CONDOMINIO/LUZ/ÃGUA SALA 412 CADEG - JANEIRO/2023"/>
        <s v="REF. CONDOMINIO/LUZ/ÃGUA SALA 412 CADEG - FEVEREIRO/2023"/>
        <s v="REF. PGTO ALUGUEL JANEIRO/2023 - GALPÃƒO VILA SARAPUÃ - RUA PARAOPEBA"/>
        <s v="REF. PGTO ALUGUEL FEVEREIRO/2023 - GALPÃƒO VILA SARAPUÃ - RUA PARAOPEBA"/>
        <s v="REF. GUIA DARM IPTU  FEV/2022 - 01/10 - RUA PARAOPEBA,330,LOTE 27-A QUADRA 30-VILA SARAPUI DUQUE DE CAXIAS"/>
        <s v="REF. GUIA  ISS 01/2023 - CLEAN ( NÃƒO Ã‰ PARA PAGAR)"/>
        <s v="REF. GUIA  ISS 02/2023 - CLEAN ( NÃƒO Ã‰ PARA PAGAR)"/>
        <s v="REF.MENSALIDADE ASSOCIATIVA AEPS-RJ -  FEVEREIRO/2023"/>
        <s v="REF. GPS  628037589 PARC 49 DE 60 BASE NOVEMBRO/2022"/>
        <s v="REF. GPS  628555725 PARC 48 DE 60 BASE NOVEMBRO/2022"/>
        <s v="REF. GPS  629998841 PARC 47 DE 60 BASE NOVEMBRO/2022"/>
        <s v="REF. GPS  630562237 PARC 47 DE 60 BASE NOVEMBRO/2022"/>
        <s v="REF. GPS  633325260 PARC 39 DE 60 BASE NOVEMBRO/2022"/>
        <s v="REF. GPS - PERT PREV 59/145 - 625069080 LEI 13496/2017 - REF. NOVEMBRO/2022"/>
        <s v="REF. GPS - PERT PREV 60/145 - 625069080 LEI 13496/2017 - REF. DEZEMBRO/2022"/>
        <s v="REF. GPS  628037589 PARC 50 DE 60 BASE DEZEMBRO/2022"/>
        <s v="REF. GPS  628555725 PARC 49 DE 60 BASE DEZEMBRO/2022"/>
        <s v="REF. GPS  629998841 PARC 48 DE 60 BASE DEZEMBRO/2022"/>
        <s v="REF. GPS  630562237 PARC 48 DE 60 BASE DEZEMBRO/2022"/>
        <s v="REF. GPS  633325260 PARC 40 DE 60 BASE DEZEMBRO/2022"/>
        <s v="REF. RENAVAM: 00544374037- PLACA : KYL7510 INTEGRAL - EXERCICIO :2023 "/>
        <s v="REF.  RENAVAM: 01093998323  - PLACA : KRR2431 GRT INTEGRAL 2022"/>
        <s v="REF.  RENAVAM: 01093998323  - PLACA : KRR2431 GRT INTEGRAL 2023"/>
        <s v="REF.  RENAVAM: 01280318640  - PLACA : RJT5E41 GRT INTEGRAL 2022"/>
        <s v="REF.  RENAVAM: 01280318640  - PLACA : RJT5E41 GRT INTEGRAL 2023"/>
        <s v="REF. GRT INTEGRAL2022/ 2023 DIVERSOS ( GRTS)"/>
        <s v="REF. GRT INTEGRAL 2023/2022 DIVERSOS ( GRTS)"/>
        <s v="REF. GRT INTEGRAL 2023 DIVERSOS ( GRTS)"/>
        <s v="REF. GRT INTEGRAL 2023 /2022 DIVERSOS ( GRTS)"/>
        <s v="REF. GRT INTEGRAL 2023 /2022 DIVERSOS ( GRTS) - PLACA LUC 2J58"/>
        <s v="REF. GRT INTEGRAL 2023 /2022 DIVERSOS ( GRTS) - PLACA LMQ2E38"/>
        <s v="REF. GRT INTEGRAL 2023 /2022 DIVERSOS ( GRTS) - PLACA KXE8827"/>
        <s v="REF. GRT INTEGRAL 2023 /2022 DIVERSOS ( GRTS) - PLACA KWL 6398"/>
        <s v="REF. GRT INTEGRAL 2023 /2022 DIVERSOS ( GRTS) - PLACA LMQ2E28"/>
        <s v="REF. GRT INTEGRAL 2023 /2022 DIVERSOS ( GRTS) "/>
        <s v="REF. GRT INTEGRAL 2022/ 2023  ( GRT) "/>
        <s v="REF. CONJ. PORTA ESCOVA, ROTOR 220V, PROTETOR DO ROLAMENTO DIEHARD"/>
        <s v="REF. ANEL DE VEDAÃ‡ÃƒO, JUNTA TAMPA CABEC, ELEMENTO FILTRO, KIT ELEMENTO FI, MOBILGREASE MP, JOGO DE PEÃ‡AS, FILTRO, OLEO MOTOR "/>
        <s v="REF. REVISAO, SUBSTITUIR FILTRO DE AR + CALEFACAO, APLICAR PARAFUSO DA BARRA ESTABILIZADORA"/>
        <s v="REF. CONTRIBUIÃ‡ÃƒO SOCIAL ACRJ - JANEIRO/2023"/>
        <s v="REF. CONTRIBUIÃ‡ÃƒO SOCIAL ACRJ - FEVEREIRO/2023"/>
        <s v="REF. CONTRIBUIÃ‡ÃƒO SOCIAL ACRJ - MARÃ‡O/2023"/>
        <s v="REF. A BENEFICIO SOCIAL SEAC - FEVEREIRO/2023"/>
        <s v="REF.CONTRIBUIÃ‡ÃƒO MENSAL AEMERJ JANEIRO 2023"/>
        <s v="REF.CONTRIBUIÃ‡ÃƒO MENSAL AEMERJ FEVEREIRO/ 2023"/>
        <s v="REF.CONTRIBUIÃ‡ÃƒO MENSAL AEMERJ MARÃ‡O/ 2023"/>
        <s v="REF. LICENÃ‡A TEMPORARIA DE USO (ASSINATURA) "/>
        <s v="REF.  BOLETO UNIMED SAÃšDE - CLEAN -  JANEIRO/2023 - FATURA 44467385"/>
        <s v="REF.  BOLETO UNIMED DENTAL - CLEAN SANEAMENTO -  JANEIRO/2023 - FATURA 44467387"/>
        <s v="REF.  BOLETO UNIMED DENTAL - CLEAN- FATURA 44666733"/>
        <s v="REF.  BOLETO UNIMED DENTAL - CLEAN - FATURA 44666727"/>
        <s v="REF. IPVA 2023 RENAVAM 01289282681 COTA INTEGRAL -  PLACA RJR0D08"/>
        <s v="REF. IPVA 2023 RENAVAM 01212491499 COTA INTEGRAL -  PLACA LUC2J58"/>
        <s v="REF. IPVA 2023 RENAVAM 01172512733 COTA INTEGRAL -  PLACA LMQ2E38"/>
        <s v="REF. IPVA 2023 RENAVAM 01172721774 COTA INTEGRAL -  PLACA LMQ2E28"/>
        <s v="REF. IPVA 2023 RENAVAM 01223134234 COTA INTEGRAL -  PLACA RJR0D09"/>
        <s v="REF. IPVA 2023 RENAVAM 00544376447 COTA INTEGRAL -  PLACA KYM4179"/>
        <s v="REF. IPVA 2022/ 2023"/>
        <s v="REF. IPVAS -2023  PARCELA 01 "/>
        <s v="REF. IPVA -2023  PARCELA 01 - PLACA LSY9283 - RENAVAM 01114475626"/>
        <s v="REF. IPVAS -2023  "/>
        <s v="REF. IPVA -2023  "/>
        <s v="REF. IPVAS -2023/2022"/>
        <s v="REF. IPVA CLEAN -2023"/>
        <s v="REF. IPVACLEAN -2023"/>
        <s v="REF. IPVA CLEAN - 2021/2022/2020/2023"/>
        <s v="REF. CONTA AGUA  AV. GUILHERME MAXWELL -154  - JANEIRO/2023 (MARIA TEREZA BASTOS)"/>
        <s v="REF. CONTA AGUA - PARAOPEBA - JANEIRO/2023"/>
        <s v="REF. CONTA AGUA - PARAOPEBA - FEVEREIRO/2023"/>
        <s v="REF. CONTA AGUA AV. GUILHERME MAXWELL -154  - FEVEREIRO/2023"/>
        <s v="REF. CONTA LUZ  JANEIRO/2023,  RUA CAP CARLOS 209 BONSUCESSO, RIO DE JANEIRO RJ - CEP: 21042-150"/>
        <s v="REF. CONTA LUZ  JAN/23 AV PARAOPEBA, JARDIM GRAMACHO, CAXIAS "/>
        <s v="REF. CONTA LUZ  JANIERO/2023, AV GUILHERME MAXWELL 154 MARE / RIO DE JANEIRO, RJ CEP 21040-212 CNPJ 05.539.814/0001-12"/>
        <s v="REF. CONTA LUZ  FEVEREIRO/2023,  RUA CAP CARLOS 209 BONSUCESSO, RIO DE JANEIRO RJ - CEP: 21042-150"/>
        <s v="REF. CONTA LUZ  FEV/23 AV PARAOPEBA, JARDIM GRAMACHO, CAXIAS "/>
        <s v="REF. CONTA LUZ FEVEREIRO/2023, AV GUILHERME MAXWELL 154 MARE / RIO DE JANEIRO, RJ CEP 21040-212 CNPJ 05.539.814/0001-12"/>
        <s v="REF. CONTA LUZ - FEVEREIRO/2023 - AV GUILHERME MAXWELL 103 MARE / RIO DE JANEIRO, RJ CEP 21040-211 "/>
        <s v="Gerado por conciliacao automatica TAR/CUSTAS COBRANCA"/>
        <s v="Gerado por conciliacao automatica TAR RENOVACAO LIS PJ"/>
        <s v="Gerado por conciliacao automatica TAR CTA EMP MENSAL 12/22"/>
        <s v="Gerado por conciliacao automatica TAR CTA EMP EXCED 12/22"/>
        <s v="Gerado por conciliacao automatica TAR TED SISPAG"/>
        <s v="REF. CDC ITAÃš - 39296329 VEICULOS CDE"/>
        <s v="REF. EMPRESTIMO ITAÃš (GIRO FGI)"/>
        <s v="REF. CDC ITAÃš"/>
        <s v="Gerado por conciliacao automatica TAR C/C SISPAG"/>
        <s v="REF. CONTRATO CDC CLEAN X ITAU EM 36 PARCELAS"/>
        <s v="Gerado por conciliacao automatica TAR CTA EMP MENSAL 01/23"/>
        <s v="Gerado por conciliacao automatica TAR CTA EMP MENSAL 02/23"/>
        <s v="REF. TARIFA"/>
        <s v="REF. A CONTRATAÃ‡ÃƒO DE CONSORCIO BRADESCO"/>
        <s v="JUROS"/>
        <s v="REF. TARIFAS"/>
        <s v="REF. LEASING COM MERCEDES BENS DDA"/>
        <s v="REF. LEASING COM MERCEDES BENZ."/>
        <s v="REF. BOLETOS FROTA CLEAN - SOMPO - APOLICE : 3103131553 - VIGÃŠNCIA:15/09/2022 A 15/09/2023"/>
        <s v="REF. SERVIÃ‡OS PRESTAÃ‡ÃƒO DE FORNECIMENTO DE DADOS E INFORMAÃ‡Ã•ES."/>
        <s v="REF. VALE ALIMENTAÃ‡ÃƒO - CLEAN SANEAMENTO - EUDES CORDEIRO"/>
        <s v="REF. BOLETO - VALE ALIMENTAÃ‡ÃƒO - JANEIRO 2023 - CLEAN"/>
        <s v="REF. BOLETO - VALE ALIMENTAÃ‡ÃƒO - CLEAN SANEAMENTO - VENCIMENTO 26/01/2023"/>
        <s v="REF. VALE ALIMENTAÃ‡ÃƒO - CLEAN SANEAMENTO - R$ 6.915.88 - VENCIMENTO 28/02/2022"/>
        <s v="REF. CONSORCIO "/>
        <s v="REF. GPS  633325147 - EDESIO  PARC 41 DE 60"/>
        <s v="REF. DAS EDESIO S R SANTOS SERVIÃ‡O BASE JANEIRO/2023"/>
        <s v="REF. DAS PARCSN  PAR 26 DE 60 "/>
        <s v="REF. DAS PARCSN 5110466 PAR 16 DE 60 "/>
        <s v="REF. DAS EDESIO S R SANTOS SERVIÃ‡O BASE FEVEREIRO/2023"/>
        <s v="REF. DAS PARCSN  PAR 27 DE 60 "/>
        <s v="REF. DAS PARCSN 5110466 PAR 17 DE 60 "/>
        <s v="Gerado por conciliacao automatica TAR PLANO ADAPT 1 01/23"/>
        <s v="Gerado por conciliacao automatica TAR PLANO ADAPT 1 02/23"/>
        <s v="REF. SOLICITAÃ‡ÃƒO DE PAGAMENTO -  ACORDO RT 0100151-06.2022.5.01.0048 - RICARDO ARAUJO DA SILVA X EKO TRANSPORTES E RECOLHIMENTO DE RESÃDUOS"/>
        <s v="REF. FOLHA DE PAGAMENTO JANEIRO 2023 - EKO"/>
        <s v="REF. PRO LABORE JANEIRO/2023 - GABRIEL CARVALHO DE ALMEIDA"/>
        <s v="REF. ADIANTAMENTO RONALDO PEREIRA - EKO"/>
        <s v="REF. FOLHA DE PAGAMENTO - FEVEREIRO/2023 - EKO"/>
        <s v="REF. PRO LABORE FEVEREIRO/2023 - GABRIEL CARVALHO DE ALMEIDA"/>
        <s v="REF.  PENSÃƒO ALIMENTICIA -JANEIRO/2023 - COLABORADOR: ADRIANO MARTINS DUARTE "/>
        <s v="REF.  PENSÃƒO ALIMENTICIA -JANEIRO/2023 - COLABORADOR: CARLOS GONCALVES DA COSTA"/>
        <s v="REF.  PENSÃƒO ALIMENTICIA -JANEIRO/2023 - COLABORADOR: CARLOS RENATO SILVA MOREIRA "/>
        <s v="REF.  PENSÃƒO ALIMENTICIA -JANEIRO/2023 - COLABORADOR: CLAUDEMY GOMES DA SILVA FILHO"/>
        <s v="REF.  PENSÃƒO ALIMENTICIA -JANEIRO/2023 - COLABORADOR: LUIZ CARLOS NUNES MARTINS"/>
        <s v="REF.  PENSÃƒO ALIMENTICIA -JANEIRO/2023 - COLABORADOR: MARCO ANTONIO PEREIRA DA SILVA"/>
        <s v="REF.  PENSÃƒO ALIMENTICIA -JANEIRO/2023 - COLABORADOR: OSVALDO LUIZ PEREIRA"/>
        <s v="REF.  PENSÃƒO ALIMENTICIA -JANEIRO/2023 - COLABORADOR: PAULO DE CARVALHO CAMPOS "/>
        <s v="REF.  PENSÃƒO ALIMENTICIA -JANEIRO/2023 - COLABORADOR: VAGNER ALEXANDRE SOUZA DA SILVA"/>
        <s v="REF.  PENSÃƒO ALIMENTICIA -JANEIRO/2023 - COLABORADOR: VAGNER GONCALVES CARVALHO"/>
        <s v="REF.  PENSÃƒO ALIMENTICIA  SOBRE FERIAS - CLAUDEMY GOMES DA SILVA"/>
        <s v="REF.  PENSÃƒO ALIMENTICIA - FEVEREIRO/2023 - COLABORADOR: ADRIANO MARTINS DUARTE "/>
        <s v="REF.  PENSÃƒO ALIMENTICIA - FEVEREIRO/2023 - COLABORADOR: CARLOS GONCALVES DA COSTA"/>
        <s v="REF.  PENSÃƒO ALIMENTICIA - FEVEREIRO/2023 - COLABORADOR: CARLOS RENATO SILVA MOREIRA "/>
        <s v="REF.  PENSÃƒO ALIMENTICIA - FEVEREIRO/2023 - COLABORADOR: CLAUDEMY GOMES DA SILVA FILHO"/>
        <s v="REF.  PENSÃƒO ALIMENTICIA - FEVEREIRO/2023 - COLABORADOR: LUIS CARLOS FRANCISCO BARRETO"/>
        <s v="REF.  PENSÃƒO ALIMENTICIA - FEVEREIRO/2023 - COLABORADOR: LUIZ CARLOS NUNES MARTINS"/>
        <s v="REF.  PENSÃƒO ALIMENTICIA - FEVEREIRO/2023 - COLABORADOR: MARCO ANTONIO PEREIRA DA SILVA"/>
        <s v="REF.  PENSÃƒO ALIMENTICIA - FEVEREIRO/2023 - COLABORADOR: OSEIAS FEITOSA CABRAL"/>
        <s v="REF.  PENSÃƒO ALIMENTICIA - FEVEREIRO/2023 - COLABORADOR: OSVALDO LUIZ PEREIRA"/>
        <s v="REF.  PENSÃƒO ALIMENTICIA - FEVEREIRO/2023 - COLABORADOR: PAULO DE CARVALHO CAMPOS "/>
        <s v="REF.  PENSÃƒO ALIMENTICIA - FEVEREIRO/2023 - COLABORADOR: VAGNER ALEXANDRE SOUZA DA SILVA"/>
        <s v="REF.  PENSÃƒO ALIMENTICIA - FEVEREIRO/2023 - COLABORADOR: VAGNER GONCALVES CARVALHO"/>
        <s v="REF.  PENSÃƒO ALIMENTICIA - CARLOS GONCALVES DA COSTA"/>
        <s v="REF.  PENSÃƒO SOBRE FÃ‰RIAS FEVEREIO - MARCO ANTONIO PEREIRA DA SILVA"/>
        <s v="REF. FÃ‰RIAS - JANEIRO 2023 - EKO"/>
        <s v="REF. FÃ‰RIAS - FEVEREIRO/2023 - EKO - 06/02"/>
        <s v="REF.  FÃ‰RIAS - FEVEREIRO/2023 - EKO"/>
        <s v="REF. FÃ‰RIAS - MARÃ‡O - EQUIPE DUDU"/>
        <s v="REF.  FÃ‰RIAS - EKO - MARÃ‡O"/>
        <s v="REF.TRCT - WANESSA FIGUEIREDO MARÃ‡AL PINTO - EKO"/>
        <s v="REF.TRCT - ANDRE HENRIQUE DE SOUZA SANTOS - EKO TRANSPORTE"/>
        <s v="REF.TRCT - JULIO MENDES DE MENDONÃ‡A - EKO TRANSPORTE"/>
        <s v="REF.TRCT - ANDERSON GONÃ‡ALVES DE PINHO BARROS"/>
        <s v="REF. TRCT - YAN FELIPE SOUZA DE ARAUJO - EKO"/>
        <s v="REF. TRCT  COMPLEMENTAR - JULIO MENDES DE MENDONÃ‡A"/>
        <s v="REF. TRCT  PEDIDO DE DEMISSÃƒO - ANDERSON TIMOTEO DE SOUSA - EKO"/>
        <s v="REF. TRCT - EDUARDO PEREIRA VIANA -  EKO"/>
        <s v="REF. TRCT - CLEISON DA SILVA WANDERLEY - EKO"/>
        <s v="REF. TRCT - RUAN SOUSA BIANCARDI - EKO"/>
        <s v="REF. TRCT - REGINALDO MARQUES ALMEIDA - EKO"/>
        <s v="REF. TRCT - MARCELO RAMOS DE FREITAS - EKO"/>
        <s v="REF. TRCT - MARIANA DE OLIVEIRA FELICIO FERNANDES - EKO"/>
        <s v="REF. TRCT - ALEXANDRE DA SILVA LINS"/>
        <s v="REF. TRCT - MARCELO VIANA DA COSTA"/>
        <s v="REF. TRCT - SERLI OLIVEIRA DA CONCEICAO"/>
        <s v="REF. TRCT - ANDERSON SILVA DE ALMEIDA "/>
        <s v="REF. A SERVIÃ‡OES PRESTADOS DE SEGURANÃ‡A - YURI "/>
        <s v="REF. PGTO SERVIÃ‡OS DE VIGIA JACAREPAGUÃ "/>
        <s v="REF. AUTODESK"/>
        <s v="REF. MASCARA AUTOMATICA TON 9-13 NOVA CARRERA"/>
        <s v="REF. FGTS - EKO - 01/2023"/>
        <s v="REF. GRRF - JULIO MENDES MENDONÃ‡A "/>
        <s v="REF. GRRF COMPLEMENTAR - JULIO MENDES MENDONÃ‡A "/>
        <s v="REF. FGTS - EKO - 02/2023 - JOVEM APRENDIZ "/>
        <s v="REF. FGTS - EKO - 02/2023 "/>
        <s v="REF. GRRF - CLEISON DA SILVA WANDERLEY - EKO"/>
        <s v="REF. GRRF - EDUARDO PEREIRA VIANA - EKO"/>
        <s v="REF. GRRF - REGINALDO MARQUES ALMEIDA - EKO"/>
        <s v="REF. GRRF - MARCELO RAMOS DE FREITAS - EKO"/>
        <s v="REF. GRRF - ALEXANDRE DA SILVA LINS"/>
        <s v="REF. GRRF - MARCELO VIANA DA COSTA"/>
        <s v="REF. GRRF - SERLI OLIVEIRA DA CONCEICAO"/>
        <s v="REF. IRRF S/FOLHA COD. 0561 - JANEIRO/2023"/>
        <s v="REF. COD 1708 IR G4 - SICALC CONTRIBUINTE -6001 RJ"/>
        <s v="REF. COD 1708 IR LAURO - SICALC CONTRIBUINTE -6001 RJ"/>
        <s v="REF. GUIA ENTRADA  PARCELAMENTO EKO"/>
        <s v="REF. COD 5952 CSRF G4 - SICALC CONTRIBUINTE -6001 RJ"/>
        <s v="REF. COD 5952 CSRF LAURO 1167 - SICALC CONTRIBUINTE -6001 RJ"/>
        <s v="REF. GUIA INSS - DCTFRWEB - EKO - 01/2023"/>
        <s v="REF. IR COD 3208 ALUGUEL A JOSÃ‰ EDUARDO DIAS ALMEIDA - SICALC CONTRIBUINTE 6001 RJ"/>
        <s v="REF. COFINS - EKOTRANSPORTES"/>
        <s v="REF. PIS - EKO TRANSPORTES"/>
        <s v="REF. IRRF S/ALUGUEL 02/2022 JOSÃ‰ EDUARDO DIAS ALMEIDA"/>
        <s v="REF. COD 5952 CSRF LAURO  - SICALC CONTRIBUINTE -6001 RJ"/>
        <s v="REF. PARCSN - EKO PARC 02 DE 60 - DEB C/C ITAU"/>
        <s v="REF. BOBINA REDONDA"/>
        <s v="REF. INSTALAÃ‡ÃƒO, MANUTENÃ‡ÃƒO E TREINAMENTO - FEVEIRO/2023"/>
        <s v="REF. REPARO DE IMPRESSORA DE CRACHA"/>
        <s v="REF. ALUGUEL AV GUILHERME MAXWELL, 103 MARÃ‰ - DEZEMBRO/2022"/>
        <s v="REF. ALUGUEL - RUA CAPITÃƒO FELIX NÂº 110 SALA:334, BENFICA - JANEIRO/2023 - (EKKO PARTICIPAÃ‡Ã•ES CADEG SALA 334)"/>
        <s v="REF. ALUGUEL - RUA CAPITÃƒO FELIX NÂº 110 SALA:334, BENFICA - FEVEREIRO/2023 - (EKKO PARTICIPAÃ‡Ã•ES CADEG SALA 334)"/>
        <s v="REF. ALUGUEL AV GUILHERME MAXWELL, 103 MARÃ‰ - JANEIRO/2023"/>
        <s v="REF. ALUGUEL AV GUILHERME MAXWELL, 103 MARÃ‰ - MARÃ‡O/2023"/>
        <s v="REF. ALUGUEL - RUA CAPITÃƒO FELIX NÂº 110 SALA:337, BENFICA - FEVEREIRO/2023 "/>
        <s v="REF. PAGTO DE COMISSÃƒO JANEIRO/2023 - FERNANDA "/>
        <s v="REF. PAGTO DE COMISSÃƒO FEVEREIRO/2023 - FERNANDA "/>
        <s v="REF. PAGTO DE COMISSÃƒO JANEIRO/2023 - ARNALDO BEZERRA"/>
        <s v="REF. PAGTO DE COMISSÃƒO FEVEREIRO/2023 - ARNALDO BEZERRA"/>
        <s v="REF. COMISSÃƒO JULIO BILHARINHO - DEZEMBRO/2022"/>
        <s v="REF. REF. REEMBOLSO COMBUSTÃVEL JOSE EDUARDO FILHO"/>
        <s v="REF. 275/80 R22.5 RADIAL TRAÃ‡ÃƒO PROTREAD - BDL2 /BZY "/>
        <s v="REF. PNEU  275/80 R22.5  REFORMADO"/>
        <s v="REF. AUTO ESCOLA - PAGAMENTO"/>
        <s v="REF. ESTACIONAMENTO"/>
        <s v="REF.GESTAO NUBES"/>
        <s v="REF. MENSALIDADE ADOBLE"/>
        <s v="REF. MICROONDAS 34L BRANCO ELECTROLUX"/>
        <s v="REF. NOTEBOOK LENOVO IDEA 3I I5 "/>
        <s v="REF. CAIXA GAVETEIRO"/>
        <s v="REF. LOCAÃ‡ÃƒO DO CONTAINER REFRIGERADO DO CONTRATO DO MUNDIAL - FATURA  (PEDIDO 10657)"/>
        <s v="REF. LOCAÃ‡ÃƒO DO CONTAINER REFRIGERADO DO CONTRATO DO MUNDIAL - FATURA  (PEDIDO 10658)"/>
        <s v="REF. LOCAÃ‡ÃƒO DO CONTAINER REFRIGERADO DO CONTRATO DO MUNDIAL - FATURA  (PEDIDO 10433)"/>
        <s v="REF. LOCAÃ‡ÃƒO DO CONTAINER REFRIGERADO DO CONTRATO DO MUNDIAL - FATURA  (PEDIDO 10431)"/>
        <s v="REF. COMPRA NO CARTÃƒO DE CREDITO - S/NF"/>
        <s v=".REF. RECORRENCIA PNEUS ( MÃŠS -01/2023) - FATURA 8023"/>
        <s v=".REF. RECORRENCIA PNEUS ( MÃŠS -02/2023) - FATURA 8392"/>
        <s v=".REF. RECORRENCIA PNEUS ( MÃŠS -03/2023) - FATURA 8788"/>
        <s v="REF. PALI"/>
        <s v="REF. SERVIÃ‡OS DE INTERMEDIAÃ‡ÃƒO TURISTICOS "/>
        <s v="REF. SERVIÃ‡OS DE INTERMEDIAÃ‡ÃƒO TURISTICOS  (A COMPRA NO CARTAO DE CREDITO NÃƒO TEVE NOTA - EST ANEXADA O QUE FOI ENVIADA E O VALOR ESTA DIFERENTE)"/>
        <s v="REF. SERVIÃ‡O CONTABIL DE DP REF. 01/2023"/>
        <s v="REF. ALK RZK 5 L, ALK FRESNO,  ALK DAZZLE, ALK VITTO, ALK SOLUTION"/>
        <s v="REF. ALK RZK 5 L, ALK FRESNO,  ALK DAZZLE, ALK VITTO, ALK LUSTRO"/>
        <s v="REF. ALK RZK 5 L, ALK SOLUTION PLUS"/>
        <s v="REF. INTEGRAÃ‡ÃƒO"/>
        <s v="REF. NOTA DA DEMOC JANIERO/2023 - PATROCÃNIO A MANUTENÃ‡ÃƒO DA HOME PAGE DE RESÃDUOS SÃ“LIDOS"/>
        <s v="REF. NOTA DA DEMOC FEVEREIRO/2023 - PATROCÃNIO A MANUTENÃ‡ÃƒO DA HOME PAGE DE RESÃDUOS SÃ“LIDOS"/>
        <s v="REF. CURSO ENG AMB. SIDNEY MESSIAS- JAMEIRO/2023"/>
        <s v="REF. CURSO ENG AMB. SIDNEY MESSIAS- FEVEREIRO/2023"/>
        <s v="REF. CURSO ENG AMB. SIDNEY MESSIAS- MARÃ‡O/2023"/>
        <s v="REF. CANTONEIRA  , GONZO , FECH STAM , METALON"/>
        <s v="REF. TREINAMENTO DE VENDAS"/>
        <s v="REF. A PEDÃGIO "/>
        <s v="REF. ADEREÃ‡OS PARA O CARNAVAL"/>
        <s v="REF. AÃ‡ÃƒO DO DIA MULHER"/>
        <s v="REF. PRESTAÃ‡ÃƒO SERV. ADEQUAÃ‡ÃƒO ESTAÃ‡ÃƒO TRAT. EFLUENTES PARA REUSO DE AGUAS LAVAGEM CAMINHÃ•ES, CONFORME PROPOSTA BIO 0702/17 . REF. JANEIRO/2023"/>
        <s v="REF. PRESTAÃ‡ÃƒO SERV. ADEQUAÃ‡ÃƒO ESTAÃ‡ÃƒO TRAT. EFLUENTES PARA REUSO DE AGUAS LAVAGEM CAMINHÃ•ES, CONFORME PROPOSTA BIO 0702/17 . REF. FEVEREIRO/2023"/>
        <s v="REF. PERFIL DE BORRACHA "/>
        <s v="REF. CORREIA"/>
        <s v="REF. RENOVAÃ‡ÃƒO REGISTRO DOMÃNIOS"/>
        <s v="REF. COLIGADAS EKO X CLEAN "/>
        <s v="REF. COMPRA DE MATERIAL DE INFORMATICA"/>
        <s v="REF. SERV PRESTADOS  VALDEMIR - JANEIRO/2023 (SERV INFORMATICA)"/>
        <s v="REF. SERV PRESTADOS  VALDEMIR - FEVEREIRO/2023 (SERV INFORMATICA)"/>
        <s v="REF.COMPRA  DE LEITE"/>
        <s v="REF. TEMPORIZADOR CLIP"/>
        <s v="REF. PRESTAÃ‡ÃƒO SERVIÃ‡OS INSTALAÃ‡ÃƒO OPERAÃ‡ÃƒO PAR A1 EQUIP PREPARO AUTOMATIZADO DE BEBIDAS QUENTES, PERIODO REF a 18/01/2023 a 18/02/2023."/>
        <s v="REF. COMPRA DE PICOLES"/>
        <s v="REF. A CAMPANHA GOOGLE "/>
        <s v="REF. A CAMPANHA GOOGLE ADS (EKKO)"/>
        <s v="REF. VASELINA 3KG GITANES,VALVULA S/CAMARA , EXTENSAO PLASTICA"/>
        <s v="REF. COMPRA DE CHOCOLATE EM PÃ“ FRALIA ( PAGAMENTO VIA PIX: 07.190.980/0001-81 - BANCO CAIXA ECONOMIA - CONFORME INFORMAÃ‡ÃƒO DA CARLA )"/>
        <s v="REF. A COMPRA DE ARLA  REDUX32 GRANEL LT"/>
        <s v="REF COMPRA DE LATERNA TRASEIRA RANGER, REGIAO 1"/>
        <s v="REF.AÃ‡ÃƒO DO DIA DA MULHER"/>
        <s v="REF. ESM SINT VERDE FOLHA BRILHANTE LN."/>
        <s v="REF. COMPRA DE PAPEL HIG DUPLA, CAFE, ACUCAR"/>
        <s v="REF. LANCHE DE TREINAMENTO DA PATRICIA"/>
        <s v="REF. LANCHE PARA INTEGRAÃ‡ÃƒO 09/01"/>
        <s v="REF. LANCHE INTEGRAÃ‡ÃƒO (CARTAO CLARA) "/>
        <s v="REF. TREINAMENTO"/>
        <s v="REF. AÃ‡ÃƒO DO CARNAVAL  "/>
        <s v="REF. PGTO PRESTAÃ‡ÃƒO SERVIÃ‡OS INTERNET E TELEFONIA  - IN7101636564 - NF: 285836"/>
        <s v="REF. PGTO PRESTAÃ‡ÃƒO SERVIÃ‡OS INTERNET E TELEFONIA  - IN7101702722 - NF: 287538"/>
        <s v="REF. PGTO PRESTAÃ‡ÃƒO SERVIÃ‡OS INTERNET E TELEFONIA  - IN7101775072 "/>
        <s v="REF. ESFR C/ ESPUMA + CABO CRU GROSSO , BACT BUS VERAO BB 5 L"/>
        <s v="REF. BACT BUS VERAO BB 5 L"/>
        <s v="REF. CONTENTOR AMERICANO LARANJA 240L"/>
        <s v="REF.  CAIXA BIN ORGANIZADORA PLASTICA N4 COR PRETA - CARTAO CREDITO"/>
        <s v="REF. HEADSET LOGITECH H390 PRETO - ESTA NF TEM FRETE "/>
        <s v="REF. LANTERNA BRANCA C/ LEDS"/>
        <s v="REF. SENSOR INDUTIVO IGB"/>
        <s v="REF. MENSALIDADE ( O GABRIEL NÃƒO COLOCOU A NF )"/>
        <s v="REF. SERVIÃ‡O CERTIFICADO DIGITAL . ( GUILHERME CARVALHO DE ALMEIDA)"/>
        <s v="REF. SERVIÃ‡O CERTIFICADO DIGITAL . ( JOSE EDUARDO DIAS ALMEIDA FILHO)"/>
        <s v="REF. SERVIÃ‡O CERTIFICADO DIGITAL ."/>
        <s v="REF. COMISSÃƒO HEVKEDE JANEIRO/2023"/>
        <s v="REF. COMISSÃƒO HEVKEDE FEVEREIRO/2023"/>
        <s v="REF. TRANSFERÃŠNCIA COLIGADAS "/>
        <s v="REF. MANUTENÃ‡ÃƒO DE JARDIM VERTICAL"/>
        <s v="REF.JIBOIA VARIEGATA"/>
        <s v="REF. COMISSÃƒO MDAKEDE - JANEIRO/2023"/>
        <s v="REF. TRANSFERÃŠNCIA COLIGADAS"/>
        <s v="REF. COMISSÃƒO MDAKEDE - FEVEREIRO/2023"/>
        <s v="REF.  SALARIO  - CARLOS CFNESCI  - JANEIRO/2023"/>
        <s v="REF.  SALARIO  - CARLOS CFNESCI  - FEVEREIRO/2023"/>
        <s v="REF. BOLETO - CLUBE DE FALA"/>
        <s v="REF.  CONTRATO ANEXO I - EKO TRANSPORTE"/>
        <s v="REF. VISOR DE NIVEL G18, TAMPA DO RESERVATORIO "/>
        <s v="REF. COMPRA FEITA NO CARTÃƒO DE CREDITO - NÃƒO TEM  NOTA FISCAL CONFORME ANEXO"/>
        <s v="REF PANTONE BRILHO POLIURETANO FLEET CONCENTRADO, ENDURECEDOR VERNIZ, THINNER"/>
        <s v="REF COMPLEMENTOS CONVERTEDOR FERRUGEM"/>
        <s v="REF ESTOPA 400G POLIMENTO, THINNER REDUTOR"/>
        <s v="REF VERNIZ 8000"/>
        <s v="REF ALUMINIO OPAL SINTETICO BRILHO VAREJÃƒO AUTOMOTIVO CONCENTRADO, THINNER, ENDURECEDOR, MASCARAMENTO PAPEL FROTA, RURAI PRETO FOSCO, THINNER REDUTOR, VERNIZ"/>
        <s v="REF AZUL DEL REY MUNSEL SINT AUTOMOTIVO CONCENTRADO, MARROM SIENA FIAT AUTOMOTIVO CONCENTRADO"/>
        <s v="REF COMPRA THINNER REDUTOR"/>
        <s v="REF. ELEVA CONTAINER CGM"/>
        <s v="REF. CONTEINER 240L ( OBS: O BOLETO DE PAGAMENTO NOME DO FORNECEDOR  VAI SER GARDIM  INDUSTRIAL)"/>
        <s v="REF. COMPRA DO PARA-BRISA"/>
        <s v="REF.  PATROCINOIO PROFESP -CPOR/RJ"/>
        <s v="REF. UMA REFEIÃ‡ÃƒO AO FUNCIONARIO"/>
        <s v="REF. CAIXA TERMINAL , BOIA"/>
        <s v="REF. PRESTAÃ‡ÃƒO SERVIÃ‡O ATIVIDADE FISICA MOHAMED COMITINI"/>
        <s v="REF. LICENCIAMENTO DO USO DO SOFTWARE VELTEC ( PERIODO 01/01/2023 ATE 31/01/2023)"/>
        <s v="REF. LICENCIAMENTO DO USO DO SOFTWARE VELTEC ( PERIODO 01/02/2023 ATE 28/02/2023)"/>
        <s v="REF. SERVIÃ‡O DE INSTALAÃ‡ÃƒO DE 14 MODULOS ELETRONICOS PARA MEDIÃ‡ÃƒO DE COMPORTAMENTO DE CONDUÃ‡ÃƒO POR GSM. SERVIÃ‡OS DE LOCAÃ‡ÃƒO DE 65 EQUIPAMANETOS, LICENÃ‡A DE SOFFTWARE WEB PARA GESTAO DE DADOS  DE TELEMETRIA DE VEICULOS VIA GSM .1 BASE DE CONFI"/>
        <s v="REF. SERVIÃ‡O DE INSTALAÃ‡ÃƒO DE 08 MODULOS ELETRONICOS PARA MEDIÃ‡ÃƒO DE COMPORTAMENTO DE CONDUÃ‡ÃƒO POR GSM. SERVIÃ‡OS DE LOCAÃ‡ÃƒO DE 65 EQUIPAMANETOS, LICENÃ‡A DE SOFFTWARE WEB PARA GESTAO DE DADOS  DE TELEMETRIA DE VEICULOS VIA GSM .10 CHAVES AZUL "/>
        <s v="REF. SERVIÃ‡O PRESTADO REF. AO 01/2023 -(OBS - CONFORME E-MAIL PERGUNTAR O FIGUEIREDO NO DIA DO PAGAMENTO  SE PODE EFETUAR O PAGAMENTO)"/>
        <s v="REF. BUJAO, FILTRO,  FILTRO SEPARADOR DE AGUA, FILTRO DIESEL, EXTRA VIDA XV 500, GRAXA ORIG, FILTRO DE AR EXT"/>
        <s v="REF. GRAXA ORIG. BOX SEVE, BUJÃƒO, FILTRO, FILTRO DIESEL, DESCARBONIZADOR DE MOTOR, FILTRO SEPARADOR DE AGUA, EXTRA VIDA, ALMAX ESTABILIZADOR DE OLEO, KIT LUBRIFICAÃ‡ÃƒO, FILTRO DE AR EXT"/>
        <s v="REF. SERVIÃ‡OS DE MECANICOS"/>
        <s v="REF. GRAXA ORIG. BOX SEVE, BUJÃƒO, FILTRO, FILTRO DIESEL, KIT LUBRIFICAÃ‡ÃƒO, FILTRO SEPARADOR DE AGUA, EXTRA VIDA, ALMAX ESTABILIZADOR, FILTRO DE AR EXT"/>
        <s v="REF. SERVIÃ‡O MECANICOS"/>
        <s v="REF. KIT 395 MM"/>
        <s v="REF. GRAXA ORIG. BOX SEVE, BUJÃƒO, FILTRO, FILTRO DIESEL, KIT LUBRIFICAÃ‡ÃƒO, FILTRO SEPARADOR DE AGUA, EXTRA VIDA, ALMAX ESTABILIZADOR DE OLEO, FILTRO DE AR EXT"/>
        <s v="REF. SERVIÃ‡OS MECANICOS"/>
        <s v="REF. SERVIÃ‡OS MECANICOS - PLACA: RJF 7C61"/>
        <s v="REF. BUJÃƒO, FILTRO, FILTRO SEPARADOR DE AGUA, FILTRO CABINE, FILTRO DE AR EXT, DESCARBONIZADOR DE MOTOR, FLUIDO FREIO DOTA, ALMAX ESTABILIZADOR D OLEO, GRAXA ORIG BOX SEVE, FILTRO DIESEL, KIT LUBRIFICAÃ‡ÃƒO, EXTRA VIDA"/>
        <s v="REF.  BUJAO, FILTRO,  FILTRO SEPARADOR DE AGUA, FILTRO DE AR EXT, EXTRA VIDA, DESCARBONIZADORDE MOTOR, GRAXA , OLEO, FILTRO DIESEL, KIT LUBRIFICAÃ‡ÃƒO, ALMAX ESTABILIZADOR DE OLEO DIESEL"/>
        <s v="REF. GRAXA ORIG. BOX SEVE, BUJÃƒO, FILTRO, FILTRO DIESEL, KIT LUBRIFICAÃ‡ÃƒO, FILTRO SEPARADOR DE AGUA, EXTRA VIDA XV 500, ESTABILIZADOR DE OLEO DIESEL, DESCARBONIZADOR DE MOTOR , FILTRO DE AR EXT "/>
        <s v="REF. 1 LINK DEDICADO 100 MEGA"/>
        <s v="REF. 1 INSTALAÃ‡ÃƒO DO CONTRATO."/>
        <s v="REF. SERVIÃ‡O DE MANUTENÃ‡ÃƒO CAMINHAO "/>
        <s v="REF. AFERIÃ‡ÃƒO 54 MOTORES A DIESEL - CONFORME PROCON FUMAÃ‡A PRETA INEA"/>
        <s v="REF. REFORMA BANCO DO MOTORISTA BONGUE COM RESTAURAÃ‡ÃƒO DAS ESPUMAS, REFORMA BANCO DO CARONA BONGUE COM RESTAURAÃ‡ÃƒO DAS ESPUMAS."/>
        <s v="REF. REFORMA BANCO DO MOTORISTA VAN COM RESTAURAÃ‡ÃƒO DAS ESPUMAS, REFORMA BANCO DO CARONA VAN COM RESTAURAÃ‡ÃƒO DAS ESPUMAS.- VAN MERCEDES PLACA LPJ6088."/>
        <s v="REF. REFORMA BANCO DO MOTORISTA BONGUE COM RESTAURAÃ‡ÃƒO DAS ESPUMAS, REFORMA BANCO DO CARONA BONGUE COM RESTAURAÃ‡ÃƒO DAS ESPUMAS, REFORMA BANCO DO CARONA VOLKSWAGEN"/>
        <s v="REF. REFORMA BANCO DO MOTORISTA MERCEDES COM RESTAURAÃ‡ÃƒO DAS ESPUMAS, REFORMA BANCO DO CARONA MERCEDES COM RESTAURAÃ‡ÃƒO DAS ESPUMAS, REFORMA MERCEDES PLACA KWK 4594"/>
        <s v="REF. SERVIÃ‡O COMUNICAÃ‡ÃƒO MULTIMIDIA - LINK DEDICADO 60MBPS"/>
        <s v="REF. ALTERAÃ‡ÃƒO DO ENDEREÃ‡O, JUCERJA ALVARÃ"/>
        <s v="REF. PACOTE ANUAL RD STATION"/>
        <s v="REF. KIT C-100 ORGANIZADOR DE CHAVES ORNAMENT"/>
        <s v="REF. A ANUNCIOS"/>
        <s v="REF. COLIGADAS EKO X PADRÃƒO"/>
        <s v="REF. AVENTAL DE RASPA, BOTINA VULCAFLEX ELAST BI POLI, CAPA DE PVC AM FOR C MANGA, LUVA, OCULOS IMPERIAL INCOLOR, PROTETOR FACIAL, LUVA VOLK SENSI BLACK"/>
        <s v="REF. BOTA PVC EX LONGO PT 41, 43,46"/>
        <s v="REF A SERVIÃ‡OS ENTREGA DE ETIQUETAS E SERVIÃ‡OS ADMINISTRATIVOS"/>
        <s v="REF. REEMBOLSO GUILHERME  JANEIRO /2023"/>
        <s v="REF. REEMBOLSO GUILHERME  FEVEREIRO /2023"/>
        <s v="REF.  CLIENTES AMI3"/>
        <s v="REF. BAFOMETRO  PROBATORIO COM BALIZADOR E LANTERNA ELOO"/>
        <s v="REF. BOLETO - G4 SKILLS"/>
        <s v="REF. COTOVELO ( JOELHO) GALV. 2X45"/>
        <s v="REF. SERVIÃ‡O DE ATIVAÃ‡ÃƒO E ATENDIMENTO DE LICENÃ‡AS DO SISTEMA DE GERENCIAMENTO DE DISPOSITIVOS MOVEIS."/>
        <s v="REF.  SALARIO FIGUEIREDO  - JANEIRO/2022"/>
        <s v="REF.  SALARIO FIGUEIREDO  - FEVEREIRO/2022"/>
        <s v="REF. SERVIÃ‡OS DE SOFTWARE DE ACESSO CONTROLID DA PORTARIA"/>
        <s v="REF. SERVIÃ‡O DE CLIMATIZAÃ‡AO , MANUTENÃ‡ÃƒO PREVENTIVA SPLIT PISO 24.000BTUS , INSTALAÃ‡ÃƒO DE UM SPLIT 22.000 MODELO COFFEE "/>
        <s v="REF. SERVIÃ‡O DE CLIMATIZAÃ‡AO , MANUTENÃ‡ÃƒO DE UM SPLIT PISO 12.000BTUS , INSTALAÃ‡ÃƒO DE UM SPLIT 12.000  MIDEA , MANUTENÃ‡ÃƒO PREVENTIVA DE UM PISO TETO 60.000 BTUS,  CARGA DE GÃS SPLIT 18.000 BTUS"/>
        <s v="REF. SERVIÃ‡O DE CLIMATIZAÃ‡AO , MANUTENÃ‡ÃƒO PREVENTIVA: SPLIT PISO TETO 60.000 BTUS MIDEA, SPLIT 24.000 BTUS INVERTER SAMSUNG, SPLIT 18.000 BTUS CONSUL"/>
        <s v="REF. MENSALIDADE - AMAZON"/>
        <s v="REF. BOLETO RIOCARD - JEFERSON OLIVEIRA CAMPOS - VENCIMENTO 04/01/2023"/>
        <s v="REF. BOLETO RIOCARD - MARCELO HENRIQUE DOS SANTOS - VENCIMENTO 04/01/2023"/>
        <s v="REF. BOLETO RIOCARD - MICHAEL SOBRAL RODRIGUES  - VENCIMENTO 04/01/2023"/>
        <s v="REF. BOLETO RIOCARD - MAICON COSTA - VENCIMENTO 05/01/2023"/>
        <s v="REF. BOLETO CARTÃƒO RIOCARD PROVISÃ“RIO "/>
        <s v="REF. CANCELAMENTO - RIOCARD - PAULO ROBERTO CURY"/>
        <s v="REF. CANCELAMENTO - RIOCARD - THIAGO OLIVEIRA "/>
        <s v="REF. BOLETO TAXA DE ENTREGA RIOCARD - ELENILTON DE ARAUJO RODRIGUES"/>
        <s v="REF. BOLETO CARTÃƒO EXPRESSO - R$ 500,00"/>
        <s v="REF.  BOLETO RIOCARD - R$ 393,90 - VENCIMENTO 11/01/2022"/>
        <s v="REF.  BOLETO RIO CARD - EKO - ADMISSÃ•ES 09.01"/>
        <s v="REF.  BOLETO RIOCARD - JORGE LUIZ GRAÃ‡A - R$ 342,00 - VENCIMENTO 03/02/2023"/>
        <s v="REF. RIO CARD - EKO - ADMISSÃ•ES 09.01"/>
        <s v="REF. BOLETO RIOCARD - JORGE HENRIQUE FONSECA - R$ 393,70"/>
        <s v="REF. BOLETO RIOCARD - CANCELAMENTO RIOCARD - JEAN ROBERTO HOTZ ALVES - VENCIMENTO 18/01/2023"/>
        <s v="REF. BOLETO RIOCARD - VT - EKO - ANDERSON BARROS PASCHOAL"/>
        <s v="REF. BOLETO CARTAO EXPRESSO RIOCARD - VENCIMENTO 23/01/2023"/>
        <s v="REF. CANCELAMENTO E SOLICITAÃ‡ÃƒO DE 2Âª VIA - RIOCARD - ANDERSON DE BARROS - EKO"/>
        <s v="REF. VALE TRANSPORTE - EKO TRANSPORTE - JANEIRO 2023"/>
        <s v="REF. CARTÃƒO PROVISÃ“RIO - RIOCARD - R$ 500,00"/>
        <s v="REF. VALE TRANSPORTE - JANEIRO 2023"/>
        <s v="REF. RIO CARD - CANCELAMENTO - EKO"/>
        <s v="REF. BOLETO RIOCARD - CANCELAMENTO RAFAEL LUIZ SILVA BARROS"/>
        <s v="REF. BOLETO RIOCARD - 2 VIA RAFAEL LUIZ SILVA BARROS"/>
        <s v="REF. CANCELAMENTO E TAXA DE ENTREGA - LUIZ CARLOS NUNES MARTINS"/>
        <s v="REF. RIO CARD - ADM 07.02 - EKO"/>
        <s v="REF. CANCELAMENTO E SOLICITAÃ‡ÃƒO DE 2Âª VIA DE RIO CARD - EKO"/>
        <s v="REF. BOLETO RIOCARD - R$ 183,80 - VENCIMENTO 10/02/2023"/>
        <s v="REF.  BOLETO RIOCARD - EVERTON DE ARAUJO MOREIRA - VENCIMENTO 15/02/2023"/>
        <s v="REF.  BOLETO  RIO CARD - EKO - FLAVIO COSTA"/>
        <s v="REF.  BOLETO RIOCARD - CANCELAMENTO E TAXA DE ENTREGA - CARLOS RENATO MOREIRA"/>
        <s v="REF.  BOLETO RIOCARD - ADMISSÃƒO EKO"/>
        <s v="REF.  BOLETO RIOCARD - CANCELAMENTO E SOLICITAÃ‡ÃƒO DE  2Âº VIA DE  RIO CARD - MARIANA DE OLIVEIRA FELICIO FERNANDES"/>
        <s v="REF.  BOLETO RIOCARD - BOLETO CANCELAMENTO E TAXA DE ENETREGA - DOUGLAS RAFAEL E PAULO HENRIQUE COSTA - VENCIMENTO 17/02/2023"/>
        <s v="REF.  CARTÃƒO EXPRESSO "/>
        <s v="REF. BOLETO RIOCARD - EKO TRANSPORTE - FEVEREIRO 2023 - VENCIMENTO 27/01/2023"/>
        <s v="REF. CARTÃƒO EXPRESSO "/>
        <s v="REF. BOLETO RIOCARD - R$ 342,00 - VENCIMENTO 01/02/2023"/>
        <s v="REF. BOLETO RIOCARD EXPRESSO - R$ 400,00"/>
        <s v="REF. BOLETO RIOCARD - EKO TRANSPORTE - R$ 216,20"/>
        <s v="REF. BOLETO CARTÃƒO EXPRESSO "/>
        <s v="REF. SOLICITAÃ‡ÃƒO DE CARTÃƒO EXPRESSO"/>
        <s v="REF. BOLETO RIOCARD - EKO TRANSPORTE - VENCIMENTO 28/02/2023"/>
        <s v="REF. INSETICIDA , MULTIUSO TRADICIOANL, ESPONJA, CAFE, ACUCAR, COPO , PAPEL TOALHA, PANO DE CHAO , PAPEL HIG ROLAO, LAMPADA, DETERGENTE, CLORO, PAPEL HIGIENICO FD, DESIFETANTE, ALCOOL LIQUIDO FILTRO DE PAPEL "/>
        <s v="REF. ADOCANTE GOTAS, ESCOVA NYLON, CAFE, ACUCAR, CLORO, COPO, SACO P/LIXO, ESPONJA MULTISO , PAPEL TOALHA INOVATTA, "/>
        <s v="REF. PAPEL CHAMEX A4 OFFICE"/>
        <s v="REF. PRANCHETA EUCATEX OFICIO, SACO PLAST 4 F, MARCA TEXTO BRITE LINER, COLA BASTAO  PRITT , GRAMPO, PASTA SANF PLAST , BORRACHA BRANCA, PASTA ABA ELAS , PILHA ALCALINA AAA, BLOCO ADESIVO MAX PRINT, CAD FLIP NEUTRO"/>
        <s v="REF. PAGAMENTO ALUGUEL BASE JACARÃ‰PAGUA"/>
        <s v="REF.VOLANTE GIRA TAMBOR 200 LITROS"/>
        <s v="REF. RASTREADOR VEICULOS  37 VEICULOS (PERIODO 21/12/2022 Ã€ 20/01/2023) - FATURA -48257"/>
        <s v="REF. RASTREADOR VEICULOS  37 VEICULOS (PERIODO 21/01/2023 Ã€ 20/02/2023) - FATURA -48591"/>
        <s v="REF. MENSALIDADE MBA - ANTONIO HOCHSPRUNG - FINANCEIRO"/>
        <s v="REF. MONITORAMENTO VEICULOS ( PERIODO :02-01-2023 ATE 31-01-2023)"/>
        <s v="REF. MONITORAMENTO VEICULOS ( PERIODO :01-02 -2023 ATE 28-02-2023)"/>
        <s v="REF. REPASSE CONSIGNADO CREDITAS  â€“ EDUARDO VIANA"/>
        <s v="REF. COFFE BREAK - ANIVERSARIANTE DO MÃŠS"/>
        <s v="REF. NF CANDEIAS JANEIRO/2023"/>
        <s v="REF. NF  CANDEIAS  BASE VALOR DO DAS JAN 2023 (PARA DEPOSITO NA CANDEIAS)"/>
        <s v="REF. NFS CANDEIAS REF PARCELAMENTOS (PARA DEPOSITO NA CANDEIAS)"/>
        <s v="REF. NF CANDEIAS FEVEREIRO/2023"/>
        <s v="REF. NF  CANDEIAS  BASE VALOR DO DAS FEV 2023 (PARA DEPOSITO NA CANDEIAS)"/>
        <s v="REF A UBER - PATRICIA TREINAMENTO VOLTA DO GUANABARA "/>
        <s v="REF A UBER - PAULA TREINAMENTO"/>
        <s v="REF A UBER - PATRICIA TREINAMENTO"/>
        <s v="REF A UBER - INDA A BONSUCESSO -SUMMER URBAM"/>
        <s v="REF A UBER - VOLTA A BONSUCESSO -SUMMER URBAM"/>
        <s v="REF A UBER - AÃ‡ÃƒO SUMMER URBAM"/>
        <s v="REF A UBER -  CAROLINE"/>
        <s v="REF A UBER - CARLA "/>
        <s v="REF A UBER - CINTIA (REUNIAO IVISA - COM GUILHERME E CARLA)"/>
        <s v="REF A UBER - CAROLINE"/>
        <s v="REF A UBER - MARCUS"/>
        <s v="REF A UBER - PATRICIA "/>
        <s v="REF .MATERIAL DE AÃ‡ÃƒO DO CARNAVAL"/>
        <s v="REF .UBER - MARCOS"/>
        <s v="REF .UBER - PATRICIA"/>
        <s v="REF . UBER PAULA"/>
        <s v="REF A UBER -  MARCOS VINICIUS DE ARAUJO"/>
        <s v="REF A UBER -  PAULA"/>
        <s v="REF A UBER - "/>
        <s v="REF .UBER DA ENTREGA DO BALAO DA PROMOÃ‡ÃƒO DO JAILSON"/>
        <s v="REF . CANCELAMENTO DO UBER"/>
        <s v="REF . UBER CAROLINE"/>
        <s v="REF . UBER MARCOS"/>
        <s v="REF. RETIRADA SOCIOS - JANEIRO /2023 -28-02"/>
        <s v="REF. VENDA DE CAMINHÃ•ES (NÃƒO  CONSIDERAR NO  RESULTADO URBAM)"/>
        <s v="REF,  BOLETO - INSTITUTO  SABER "/>
        <s v="REF. DESPESA SEGURANÃ‡A - DERÃ‰ (JANEIRO/2022)"/>
        <s v="REF. DESPESA SEGURANÃ‡A - DERÃ‰ (FEVEREIRO/2022)"/>
        <s v="REF. TRANSFERENCIA COLIGADAS"/>
        <s v="REF. RETENTOR OLEO ALAVAN"/>
        <s v="REF. DIÃRIAS - 26/12/2022 Ã  01/01/2023."/>
        <s v="REF. PEDÃGIO"/>
        <s v="REF.  COPIAS DE CHAVES"/>
        <s v="REF. REEMBOLSO DESPESAS KM/ESTACIONAMENTO -  JOSE FIGUEIREDO "/>
        <s v="REF. RESSARCIMENTO DE PREJUIZO CAUSADO VEICULO DO TERCEIRO BRUNO DA COSTA OLIVEIRA"/>
        <s v="REF.  DIÃRIAS 02/01/23 A 08/01/2023"/>
        <s v="REF. REEMBOLSO POR DESLOCAMENTO/LOCOMOÃ‡ÃƒO - LUCAS DE OLIVEIRA DA GAMA SANTANA  - JANEIRO/2023"/>
        <s v="REF. REEMBOLSO POR DESLOCAMENTO/LOCOMOÃ‡ÃƒO - LUIS CARLOS FELIX  - JANEIRO/2023"/>
        <s v="REF. ADIANT Âº CUSTAS BX CARTORIO- DÃ‰BITO  PADRÃƒO "/>
        <s v="REF. A SALDO RESTANTE NO FUNDO FIXO DIRETORIA.."/>
        <s v="REF. META ATENDIMENTO - JANEIRO 2023"/>
        <s v="REF. PREMIAÃ‡ÃƒO OPERACIONAL EXTERNO - JANEIRO 2023"/>
        <s v="REF. PREMIAÃ‡ÃƒO OFICINA - JANEIRO 2023"/>
        <s v="REF. DIÃRIAS 09/01/23 A 15/01/2023"/>
        <s v="REF. DESCONTO DE CHAVE "/>
        <s v="REF. A VALOR ENTREGUE AO SR. EDUARDO"/>
        <s v="REF.  META OPERACIONAL INTERNO   - JANEIRO 2023"/>
        <s v="REF. COMPRA NO CARTAO DE CREDITO ( NOTA FISCAL CONFORME ORIENTAÃ‡ÃƒO DO CRIS)"/>
        <s v="REF. RECARGA DE 1 CO2 4KG "/>
        <s v="REF. CADARCO POLIESTER SUNDA BRANCO"/>
        <s v="REF. RESSARCIMENTO DE PREJUÃZO SINISTRO TERCEIRO DOUGLAS THIAGO DA SILVA  ALVES "/>
        <s v="REF. DIÃRIAS 16/01/2023 A 22/01/2023"/>
        <s v="REF. REMBOLSO DE ABERTURA DE FIRMA - CHISTOPHER AQUINO E ANTONIO HOCHSPRUNG ( PAGAMENTO EM DINHEIRO)"/>
        <s v="REF. AO PAGAMENTO DE ESTACIONAMENTO DO FIGUEREDO ( PAGAMENTO EM DINHEIRO)"/>
        <s v="REF. LEITE INTEGRAL"/>
        <s v="REF. DIÃRIAS 23.01.23 A 29.01.23"/>
        <s v="REF. REEMBOLSO ( COMPRA DE DOIS VIDROS PARA ARMAZENAR CAFE, UM ESPELHO PARA BANHEIRO)"/>
        <s v="REF. REEMBOLSO FABIO MARTINS"/>
        <s v="REF. RESSARCIMENTO  DE PREJUIZO - TERCEIRO  VITOR CESAR DE MENDONÃ‡A"/>
        <s v="REF. RESSARCIMENTO DE PREJUÃZO CAMINHÃƒO placa RJF 7C61"/>
        <s v="REF. DIÃRIAS 30/01/2023 A 05/02/2023"/>
        <s v="REF.  COMPRA PELO IFOOD ( CONFORME INFORMADO MARCOS PERDOU A NOTA)"/>
        <s v="REF. IMPLAMENTO DO CAMINHAO - PLACA KPY 3071"/>
        <s v="REF. REEMBOLSO COMBUSTIVEL GABRIEL "/>
        <s v="REF.ESTACIONAMENTO"/>
        <s v="REF. COPIAS DE CHAVES"/>
        <s v="REF. SOLICITAÃ‡ÃƒO DE REEMBOLSO - CÃNTIA  FRANSOSI "/>
        <s v="REF. RESSARCIMENTO DE PREJUIZO  - TERCEIRO SÃ”NIA DE SOUZA FREITAS"/>
        <s v="REF. RESSARCIMENTO DE PREJUIZO - MC DONALD'S - NOVA  IGUAÃ‡U"/>
        <s v="REF.COMPRA REALIZADA PELO SR. EDUARDO ( CAFE -SEM NOTA FISCAL )"/>
        <s v="REF. CONSERTO DE ROUPA"/>
        <s v="REF. RESSARCIMENTO DE PREJUIZO  - TERCEIRO JESSIKA LEAL DE ALMEIDA"/>
        <s v="REF. RESSARCIMENTO DE PREJUIZO  - TERCEIRO LUIZ  VIEIRA RANGEL TEIXEIRA"/>
        <s v="REF. REEMBOLSO (PEDAGIOS, GASOLINA, AGUA, CAFÃ‰, ETC ...) EDUARDO VIANNA "/>
        <s v="REF. CAÃ‡AMBA SOLIDARIA"/>
        <s v="REF. DIÃRIAS 06.02.23 A 12.02.23"/>
        <s v="REF. CARGA EXTINTOR TIPO CO2 3KG "/>
        <s v="REF. DIÃRIA - MECÃ‚NICO - OFICINA - RAFAEL MARQUES."/>
        <s v="REF. CAIXA DESCARGA ALUMASA BRANCO"/>
        <s v="REF. DIÃRIAS 13/02/2023 A 19/02/2023"/>
        <s v="REF. 1.000 DESPESA OPEN MALL 1.000 CONSULTORIA DE CLIENTE EM ATRASO"/>
        <s v="REF. TINTA SPRAY LUMINOSA"/>
        <s v="REF. 31 IMPRESSÃ•ES "/>
        <s v="REF. DIÃRIAS 20/02/2023 A 26/02/2023"/>
        <s v="REF. CAÃ‡AMBA SOLIDÃRIA"/>
        <s v="REF. VALE TRANSPORTE "/>
        <s v="REF. COPIA DE CHAVE "/>
        <s v="REF. RESSARCIMENTO AVARIA - CONDOMÃNIO DANIEL MACLISE"/>
        <s v="REF. DIÃRIAS 27/02/2023 Ã  05/03/2023"/>
        <s v="REF. ALMOÃ‡O "/>
        <s v="REF. SERVIÃ‡OS CONTÃBIL - JANEIRO -2023 - (OBS - CONFORME E-MAIL PERGUNTAR O FIGUEIREDO NO DIA DO PAGAMENTO  SE PODE EFETUAR O PAGAMENTO)"/>
        <s v="REF. SERVIÃ‡OS CONTÃBIL - FEVEREIRO -2023 - (OBS - CONFORME O E-MAIL PERGUNTAR O FIGUEIREDO NO DIA DO PAGAMENTO  SE PODE EFETUAR O PAGAMENTO)"/>
        <s v="REF. COMPRA DO CARPETE"/>
        <s v="REF. KIT 3 CARTUCHOS HP"/>
        <s v="REF. SERVIÃ‡O ADVOCATICIOS JANEIRO/2023"/>
        <s v="REF. SERVIÃ‡O ADVOCATICIOS FEVEREIRO/2023"/>
        <s v="REF. BARRICA DE PAPELAO FAGTV "/>
        <s v="REF. COMPRA DE SALGADINHO DO ANIVERSARIANTE DO MÃŠS"/>
        <s v="REF. 3 COPIAS CHAVES COMUM"/>
        <s v="REF. COMISSÃƒO JANEIRO/2023 - DILSON (EMBRATECOM)"/>
        <s v="REF. COMISSÃƒO FEVEREIRO/2023 - DILSON (EMBRATECOM)"/>
        <s v="REF. SERVIÃ‡O DE MANUTENÃ‡ÃƒO EM ESMERILHADEIRA"/>
        <s v="REF. SERVIÃ‡O DE MANUTENÃ‡ÃƒO EM MOTOR VOGES 3CV 4 POLOS 380 V"/>
        <s v="REF. SERVIÃ‡O DE MANUTENÃ‡ÃƒO EM ALTERNADOR 24 V, SERVIÃ‡OS DE MANUTENÃ‡ÃƒO EM 03 ESMERILHADEIRAS"/>
        <s v="REF. SERVIÃ‡O DE MANUTENÃ‡ÃƒO EM ALTERNADOR 24 V, SERVIÃ‡OS DE MANUTENÃ‡ÃƒO EM 01 ESMERILHADEIRAS"/>
        <s v="REF. SERVIÃ‡O DE MANUTENÃ‡ÃƒO EM BOMBA DE PISCINA COM PRE FILTRO"/>
        <s v="REF PRESTAÃ‡ÃƒO DE SERVIÃ‡OS EM MARKETING DIGITAL - CONF CONTRATO JANEIRO/2023"/>
        <s v="REF PRESTAÃ‡ÃƒO DE SERVIÃ‡OS EM MARKETING DIGITAL - CONF CONTRATO FEVERIRO/2023"/>
        <s v="REF. CABO HDMI "/>
        <s v="REF. TRATAMENTO CONTRA BARATAS, RATO E FORMIGAS ABRANGENDO GALPÃƒO DE APROXIMANDENTE 2100M2 COM PREDIO ADMINISTRATIVO DE 3 ANDARES  - JANEIRO/2022 (AV GUILHERME MAXWELL, 103- BONSUCESSO)"/>
        <s v="REF. TRATAMENTO CONTRA BARATAS , FORMIGAS, E RATOS ABRANGENDO GALPAO DE APROXIMADAMENTE 2100M2 COM PREDIO ADMINISTRATIVO DE 3 ANDARES. SERVIÃ‡OS REALIZADO NA AVENIDA GUILHERME MAXWELL , 103 BONSUCESSO /RJ"/>
        <s v="REF. SERVIÃ‡OS PRESTADOS ELABORAÃ‡ÃƒO RELATORIO PLANO DE AÃ‡ÃƒO EMERGENCIAL CONTRATO 133310/21."/>
        <s v="REF A PIPEFY "/>
        <s v="REF. PROGRAMA UX UNICORNIO"/>
        <s v="REF. A TROCA DE DISCO SEMANAL 06-01-2023"/>
        <s v="REF.   RELATÃ“RIO DO DISCO DIAGRAMA UMA VEZ POR SEMANA TOTALIZANDO QUATRO SEXTA FEIRA. INCLUINDO RELATÃ“RIOS SEGUINTES INFORMATIZES DO VENCIMENTO DO CARRO, FROTA E VELOCIDADE, DEFEITO DO CARRO, CORRESPONDE AO DISCO."/>
        <s v="REF. A TROCA DE DISCO SEMANAL 20-01-2023"/>
        <s v="REF.  DOCUMENTAÃ‡ÃƒO DO TACÃ“GRAFO COM TAXAS ENSAIO SELAGEM, PLACA-KXO-2585, PLACA-KXV-7482"/>
        <s v="REF.  REFERENTE A TROCA DE DISCO"/>
        <s v="REF.  TROCA DE DISCO 10-02-2023"/>
        <s v="REF.  FOI FEITO UMA NOVA SELAGEM POR MOTIVO DE PEGAR A RODOVIA E ENCONTRAR-SE COM OS LACRES TODOS RAZURADOS DO CRONOTACOGRAFO - PLACA LSA 1762"/>
        <s v="REF. RELATÃ“RIO DO DISCO DIAGRAMA UMA VEZ POR SEMANA TOTALIZANDO QUATRO SEXTA FEIRA. INCLUINDO RELATÃ“RIOS SEGUINTES INFORMATIZES DO VENCIMENTO DO CARRO, FROTA E VELOCIDADE, DEFEITO DO CARRO, CORRESPONDE AO DISCO"/>
        <s v="REF. A TROCA DE DISCO MENSAL 17-02-23"/>
        <s v="REF. A TROCA DE DISCO MENSAL 24-02-23"/>
        <s v="REF. A TROCA DE DISCO MENSAL 03-03-23"/>
        <s v="REF. TEAM VIEW SUPORTE REMOTO PARA COLABORADORES HOME OFICCE UNIDADES N. IGUAÃ‡U E TAQUARA"/>
        <s v="REF. PAGAMENTO AUTO ESCOLA NA MARÃ‰ - ALUNO FABIO MAGALHAES FIGUEREDO "/>
        <s v="REF. AOS SERVIÃ‡OS PRESTADOS VIDALCLIN  EKO - JANEIRO/2023"/>
        <s v="REF. PNEU 205/70R 15C"/>
        <s v="REF. SERV MENSAL OPERAÃ‡ÃƒO AMBIENTE AWS 12/2022"/>
        <s v="REF. KIT 10 CONECTORES"/>
        <s v="REF CONTRATO LOCAÃ‡ÃƒO CAIXA P15 ( CONTRATO ADITIVO)"/>
        <s v="REF CONTRATO LOCAÃ‡ÃƒO CAIXA P15"/>
        <s v="REF. COMISSÃƒO MARCELO MONFORT  JANEIRO/2023"/>
        <s v="REF. COMISSÃƒO MARCELO MONFORT  FEVEREIRO/2023"/>
        <s v="REF. VOUCHER RODIZIO"/>
        <s v="REF. PRESTAÃ‡ÃƒO SERVIÃ‡OS JURIDICOS DEZEMBRO/22 - CIVEL (NF 1343 CIVEL R$ 3.926,90 + NF 1342 TRAB 6.500,00)"/>
        <s v="REF. PRESTAÃ‡ÃƒO SERVIÃ‡OS JURIDICOS FEVEREIRO/23 - CIVEL (NF 1353 CIVEL R$ 3.926,90 + NF 1354 TRAB 6.500,00)"/>
        <s v="REF.NF JEDAF EKO BASE JANEIRO/2023"/>
        <s v="REF. LOCAÃ‡ÃƒO VEICULO E EQUIPAMENTO SEM MAO DE OBRA JANEIRO/2023"/>
        <s v="REF. NF  JEDAF BASE VALOR DO DASJAN 2023 (PARA DEPOSITO NA JEDAF)"/>
        <s v="REF. RETIRADAS SR EDUARDO "/>
        <s v="REF. NF JEDAF PARCELAMENTOS"/>
        <s v="REF. LOCAÃ‡ÃƒO VEICULO E EQUIPAMENTO SEM MAO DE OBRA - FEVEREIRO/2023"/>
        <s v="REF.NF JEDAF EKO BASE FEVEREIRO/2023"/>
        <s v="REF.  LICENCIAMENTO OU CESSAO DE DIREITO DE USO DE PROGRAMAS DE COMPUTAÃ‡ÃƒO .SOFTWARE PLATAFORMA TRACK DE GESTÃƒO DA EXPERIÃŠNCIA DE CLIENTES - CXM MENSAL"/>
        <s v="REF. PROMOÃ‡ÃƒO DO JAILSON ( BALÃƒO BUBBLE PERSONALIZADO NO PEGA BALÃƒO)"/>
        <s v="REF. CESTA BÃSICA (ACHOLATADO, ACUCAR EXTRA FINO, ARROZ POLIDO AGULHINHA LONGO, CAFE, FARINHA DE MANDIOCA, FEIJAO PRETO, LEITE EM PÃ“ INTEGRAL, LINGUIÃ‡A MISTA COZIDA, MACARRAO ESPAGUETE , OLEO DE SOJA, SALSICHA)"/>
        <s v="REF. SPRINTER PAGAR 06-02 -EMPRESA QUE VAI FAZER O REPARO DA SPRINTER"/>
        <s v="REF. COMPRAS DE DUAS PORTAS TRASEIRAS USADAS PARA VEICULO SPRINTER PLACA LPJ 6088"/>
        <s v="REF. SERVIÃ‡OS EXECUTADOS NO CAMINHÃƒO VW - PLACA JBH 6B41 - LANTERNAGEM E PINTURA DA PORTA LADO ESQUERDO MAIS APLIQUE FRONTAL LADO ESQUERDO."/>
        <s v="REF. SERVIÃ‡OS EXECUTADOS NO CAMINHÃƒO VW - PLACA RKK 7D55 - LANTERNAGEM E PINTURA DA PORTA LADO ESQUERDO ."/>
        <s v="REF. MANUTENÃ‡ÃƒO DE VEICULO ( AGM) "/>
        <s v="REF. LOCAÃ‡ÃƒO DE VEICULOS PESADOS  - REF. JAN/2023"/>
        <s v="REF. LOCAÃ‡ÃƒO DE VEICULOS PESADOS  - REF. FEV/2023"/>
        <s v="REF.REEMBOLSO DE MULTA E/OU INFR.TRÃ‚NSITO  - REF. FEV/2023"/>
        <s v="REF. FILTRO PONTO DE USO PAU 125 "/>
        <s v="REF.  CONFECÃ‡ÃƒO DE 20 CADERNOS COM IMPRESSÃƒO COLORIDA E ACABAMENTO EM ESPIRAL E CAPA PLÃSTICA TAMANHO A4"/>
        <s v="REF.  BANER , CARTAZES, MOBILE , ADESIVOS VINILICO, "/>
        <s v="REF.  BANER , IMPRESSAO DIGITAL"/>
        <s v="REF.  CADERNOS, ADESIVOS VINILICO IMPRESSAO DIGITAL"/>
        <s v="REF. MATERIAL DE REFORMA "/>
        <s v="REF. JOELHO, BUCHA PLASTICA, MINI DISO TRIPOLAR , HASTE PARA TERRA,  TERMINAL PRESSAO , CH MULTITESTE DIF, TERM ISOL , TERMINAL PRESSAO, , GRAMPO, TOM INDUSTRIAL , ACOPLAMENTO , QUAD DIST, BOMBA GALAO CAIXA DE INSPECAO PLAST ATERRAMENTO, FECHADURA "/>
        <s v="REF. UNIAO SOLD, PLAFONIER RD BR SOQ PORC, LUVA SOLD , ESTILETE, MOD TOM, PLUGUE INDUSTRIAL , ACOPLAMENTO, ACAB REG DECA GAUPRES, PL 1 POSTO, PLAFONIER, CHAVE PHILLIPS, MOD INT PARALELO, MINI DISPJ TRIPOLAR, PL2 POSTOS, MOD INT PARALELO, PL3 POSTOS MOD "/>
        <s v="REF. TE SOLO , JOELHO, BUCHA, TOMADA EM BARRA, MINI DISJ TRIPOLAR, PL 2 POSTOS MOD TOM "/>
        <s v="REF. TOM INDUSTRIAL EMB 4P"/>
        <s v="REF. CABO FLEXIVEL 16 MM2, CABO FLEXIVEL 25 MM2 "/>
        <s v="REF. MATERIAL DE CONSTRUÃ‡ÃƒO"/>
        <s v="REF. CABO FLEXIVEL 10 MM2"/>
        <s v="REF. TUBO DE COBRE FLEXIVEL, CABO PP4, FITA PVC BRANCA, FITA P/ EMBALAGEM, PARAFUSO PHILLIPS, BUCHA PLASTICA, TUBO BLINDADO BRANCO INVERTER -POLIPEX"/>
        <s v="REF. ATENDIMENTOS DE MASSAGEM RELAXANTE E PLASTICA DOS PES "/>
        <s v="REF. MENOS 1 LIXO  URGENTE"/>
        <s v="REF. CURSO RH HUMANIZADO E ESTRATÃ‰GICO - MARCOS VINICIUS "/>
        <s v="REF. CURSO RH HUMANIZADO E ESTRATÃ‰GICO - WANESSA MARÃ‡AL"/>
        <s v="REF. FRETE 02-03"/>
        <s v="REF.  KIT ABRACADEIRA NYLON "/>
        <s v="REF. LICENCIAMENTO PLATAFORMA ELOCYCLE"/>
        <s v="REF. BOLO SOLICITADO PELA PATRICIA PARA TREINAMENTO ( NOTA VAI SER EMETIDA)"/>
        <s v="REF. KIT FESTAS"/>
        <s v="REF. ENDOMARKETING - ANIVERSARIANTE DO MÃŠS"/>
        <s v="REF. A SERVIÃ‡OS DE REBOQUES - SR ARY / SRA ANA AMELIA - JANEIRO/2023"/>
        <s v="REF. SALARIO - ALVARO MATOS - JANEIRO/2023"/>
        <s v="REF. SALARIO - ALVARO MATOS - FEVEREIRO/2023"/>
        <s v="REF. CANUDO BIODEGRADAVEL"/>
        <s v="REF . 6380 5 M ABRAÃ‡ADEIRA PA TRILHO"/>
        <s v="REF. COMANDO DE VALVULA , JG JUNTA MOTOR C/ RETENTOR"/>
        <s v="REF. VENTILADOR DE PAREDE VENTISO"/>
        <s v="REF. COMPOSTO VEDADOR SEM GTIN"/>
        <s v="REF. KIT DE FILTROS CAIXA SEM GTIN, OLEO CAIXA SAE50 20 L SEM GTIN"/>
        <s v="REF. FILTRO AR MOTOR SEM GTIN, KIT DE FILTROS DO MOTOR SEM GTIN"/>
        <s v="REF. 66 P NATURAL TUBO F 6LYFMF"/>
        <s v="REF. CH DOB., DISCO "/>
        <s v="REF. IPTU 2023 -  AV GUILHERME MAXWELL, 103 - MARÃ‰"/>
        <s v="REF. IPTU 2023 -  RUA CAP CARLOS , 209 LOT 3 PAL 49070 - MARE"/>
        <s v="REF. IPTU 2023 -  BASE JPA - CONFORME O E-MAIL ESTAREMOS PAGANDO AS PARCELAS PARES"/>
        <s v="REF. CONDOMINIO/LUZ/ÃGUA SALA 334 CADEG - JANEIRO/2023"/>
        <s v="REF. CONDOMINIO/LUZ/ÃGUA SALA 437 CADEG - JANEIRO/2023"/>
        <s v="REF. CONDOMINIO/LUZ/ÃGUA SALA 334 CADEG - FEVEREIRO/2023"/>
        <s v="REF. CONDOMINIO/LUZ/ÃGUA SALA 437CADEG - FEVEREIRO/2023"/>
        <s v="REF. CONDOMINIO/LUZ/ÃGUA SALA 334 CADEG - MARÃ‡O/2023"/>
        <s v="REF. COMPRA ESM SINT VERDE FOLHA BRILHANTE LN"/>
        <s v="REF.  PLATAFORMA DE GESTAO E EDUCACAO CORPORATIVA - REF MES: 01/2023"/>
        <s v="REF. APOIO / SILVER REFERENTE AO EVENTO BLOCO LIMPEZA/ CARNAVAL SEM SUJEIRA 2023, ACONTECER EM 11 FEVEREIRO"/>
        <s v="REF. MENSALIDADE DO SISTEMA DE PONTO GENYO"/>
        <s v="REF. ARTIGOS PARA O DIA DA MULHER E ANIVERSARIANTE DO MÃŠS"/>
        <s v="REF. COMPRA MALHA DE COR SEM COSTURA R 07"/>
        <s v="REF. GUIA  ISS 01/2023 - EKO"/>
        <s v="REF. PROC 04/390638/2022 PARC 09 DE 84 (PARCELAMENTO)"/>
        <s v="REF. PROC 04/390687/2022 PARC 09 DE 84 (PARCELAMENTO)"/>
        <s v="REF. GUIA  ISS 02/2023 - EKO"/>
        <s v="REF.PROC 04/390687/2022 PARC 10 DE 84 (PARCELAMENTO)"/>
        <s v="REF.PROC 04/390638/2022 PARC 10 DE 84 (PARCELAMENTO)"/>
        <s v="REF.CERTIDAO MUNICIPAL EKO GUIA ISS"/>
        <s v="REF.TONER COMPATIVEL "/>
        <s v="REF. VASSOURA CHAPA, RODO DE ALUMINIO,  , VASSOURA GARI , PÃ DE LIXO GR, REFIL DE RODO"/>
        <s v="REF. RODO MADEIRA, VASSOURA GARI "/>
        <s v="REF. CAFETEIRA PROFISSIONAL CONJUGADA 6 LITROS"/>
        <s v="REF.NUMERO DO DUDA : 199.889.071-0 - PLACA : LRT 5709"/>
        <s v="REF.NUMERO DO DUDA : 199.889.210-0 - PLACA : LTQ 4I11"/>
        <s v="REF.NUMERO DO DUDA : 199.889.242-9 - PLACA : LWF 7F09"/>
        <s v="REF. RENAVAM: 0535323360 - PLACA : KPI 7069 -EXERCICIO :2023 "/>
        <s v="REF. RENAVAM: 0485785986 - PLACA : LST4F18 INTEGRAL - EXERCICIO :2023 "/>
        <s v="REF. RENAVAM: 01175403587 - PLACA : LMQ9B70 INTEGRAL - EXERCICIO :2023 "/>
        <s v="REF. RENAVAM: 00466464363 - PLACA : LQH5290 INTEGRAL - EXERCICIO :2023 "/>
        <s v="REF. RENAVAM: 00470727179 - PLACA : KOU8340 INTEGRAL - EXERCICIO :2023 "/>
        <s v="REF. RENAVAM: 01118081134 - PLACA : KYM7190 INTEGRAL - EXERCICIO :2023 "/>
        <s v="REF. RENAVAM:  01150704010 - PLACA :LMN3915  AUTO INFRAÃ‡ÃƒO:B82460231"/>
        <s v="REF. RENAVAM:  01150704010 - PLACA : LMN3915  AUTO INFRAÃ‡ÃƒO:B82460232 "/>
        <s v="REF. RENAVAM:  01150704010 - PLACA : LMN3915  AUTO INFRAÃ‡ÃƒO:B82250658 "/>
        <s v="REF. RENAVAM:  01150704010 - PLACA : LMN3915  AUTO INFRAÃ‡ÃƒO:E10029046"/>
        <s v="REF. RENAVAM:  01150704010 - PLACA : LMN3915  AUTO INFRAÃ‡ÃƒO:B85443653 "/>
        <s v="REF. RENAVAM:  01150704010 - PLACA : LMN3915  TIPO GRT EXERCICIO INTEGRAL "/>
        <s v="REF. RENAVAM:  : 01141991540 - PLACA : LTH7880  AUTO INFRAÃ‡ÃƒO: B82530264 "/>
        <s v="REF. RENAVAM:  : 01141991540 - PLACA : LTH7880  AUTO INFRAÃ‡ÃƒO: E10023843 "/>
        <s v="REF. RENAVAM:  : 01141991540 - PLACA : LTH7880  AUTO INFRAÃ‡ÃƒO: E10023844"/>
        <s v="REF. RENAVAM:  : 01141991540 - PLACA : LTH7880  AUTO INFRAÃ‡ÃƒO: B85992538"/>
        <s v="REF. RENAVAM:  : 01141991540 - PLACA : LTH7880  AUTO INFRAÃ‡ÃƒO: B85556922"/>
        <s v="REF. RENAVAM:  : 01141991540 - PLACA : LTH7880  GRT EXERCICIO 2023"/>
        <s v="REF. AUTO INFRAÃ‡ÃƒO : C39566935 - RENAVAM:  :  01141715780 - PLACA : LMM7782"/>
        <s v="REF.  RENAVAM: 01141715780 - PLACA : LMM7782 GRT INTEGRAL 2023"/>
        <s v="REF.  RENAVAM: 01051457332 - PLACA : LSA1762 GRT INTEGRAL 2023"/>
        <s v="REF.  RENAVAM: 00989034771  - PLACA : LKT4F41 GRT INTEGRAL 2023"/>
        <s v="REF.  RENAVAM: 00323979254  - PLACA : KXU4451 GRT INTEGRAL 2023"/>
        <s v="REF.  RENAVAM: 0338112723  - PLACA : LTN3641 GRT INTEGRAL 2023"/>
        <s v="REF.  RENAVAM: 01293181401  - PLACA : RKV7B00 GRT INTEGRAL 2023"/>
        <s v="REF. MULTA AUTO DE INFRAÃ‡ÃƒO: B86109762    - PLACA : LMQ6C73"/>
        <s v="REF. GRT INTEGRAL 2023 /2022 DIVERSOS ( GRTS) - PLACA LQA5896"/>
        <s v="REF. GRT INTEGRAL 2023  ( GRTS) "/>
        <s v="REF. GRT INTEGRAL 2023  ( GRT) "/>
        <s v="REF. VENDA GLP ACONDICIONADO "/>
        <s v="REF. SERVIÃ‡OS PRESTADO CAMINHAO MUNCK ( COMPACTADOR)"/>
        <s v="REF. A CARTÃ“RIO (01/01/23 a 31/01/23)"/>
        <s v="REF. A CARTÃ“RIO (01/02/23 a 28/02/23)"/>
        <s v="REF. BOLETO - FACULDADE WANESSA FIGUEIREDO MARÃ‡AL PINTO"/>
        <s v="REF. PM 275/80 R22, REFORÃ‡O MANCHAO RAC 42 A QUENTE"/>
        <s v="REF. PM 275/80 R22 , REFORÃ‡O MANCHADORAC 42"/>
        <s v="REF. PM 275/80R22, REFORMA RECUSADA, REFORÃ‡O MACHAO RAC24, 25, 42, 44 e 20"/>
        <s v="REF. VULCANIZAÃ‡ÃƒO 275/80, PM 275/80, REFORCO MANCHAO RAC 25, REFORCO MANCHAO RAC 42"/>
        <s v="REF.  PM 275/80, REFORCO RECUSADA 275/80 R2, REFORCO MANCHAO RAC 42, 20"/>
        <s v="REF.  PM 275/80,  REFORCO MANCHAO RAC 40,35"/>
        <s v="REF. PM 275/80 R22"/>
        <s v="REF. PM 275/80 R22, REFORMA RECUSADA 275/80 R22"/>
        <s v="REF. PM 275/80 R22 , REFORÃ‡O MANCHADORAC 24,25, 42"/>
        <s v="REF. PM 275/80 R22 , REFORÃ‡O MANCHADORAC  42, REFORMA RECUSADA  275/80 R22"/>
        <s v="REF. PM 275/80 R22 , REFORÃ‡O MANCHADORAC  42,40."/>
        <s v="REF. PM 275/80 R22 , REFORÃ‡O MANCHADORAC 24,25, 42,40."/>
        <s v="REF. CAMISA DE MALHA G FEMININA M PRETO, CAMISA DE MALHA G MASCULINA "/>
        <s v="REF. MOLESKINE KIT COM 100 CADERNOS 80 FOLHA"/>
        <s v="REF.   SALARIO AILTON - JANEIRO/2023"/>
        <s v="REF.   SALARIO AILTON - FEVEREIRO/2023"/>
        <s v="REF. FITA AUTO FUSAO, PONTA MONTADA, DESEGRIPANTE, SILICONE BRANCO, DISCO DE CORTE CLASSIC, DISCO DE DESBASTE TIPO FLAP, DISCO CORTE, JOGO CHAVE ALLEN, ARRUELA LISA FERRO, REBITE ALUMINIO, BROCHA HSS, PARAFUSO R/M C/CHATA, PORCA SEXT POL, BUCHA PLASTICA"/>
        <s v="REF. SILICONE ALTA TEMPERATURA VERMELHO, CHAVE ESTRELA, CHAVE SOQUETE, GARRA AVULSA JACARE, FITA ISOLANTE IMPERIAL, DISCO DESBASTE , TRENA ACO LUFKIN, DISCO CORTE, DISCO CORTE CLASSIC, CANIVETE RETRATIL INOX, BROCA HSS, PARAFUSO SEXT, PORCA SEXT , ARRUE"/>
        <s v="REF. CHAVE 17 MN PORCA DO CANO DE OLEO, PARAFUSO, PORCA SEXT AUTOTRAVANTE, PORCA SEXT, ARRUELA FUNILEIRO, DISCO CORTE CLASSIC , DISCO CORTE, DESENGRIPANTE, LIMPA CONTATO, DISCO DESBASTE"/>
        <s v="REF.  SALÃRIO  - CARLA ASSAD - JANEIRO/2023"/>
        <s v="REF.  SALÃRIO  - CARLA ASSAD - FEVEREIRO/2023"/>
        <s v="REF. A MENSALIDADE"/>
        <s v="REF. A COMPRA DE RAÃ‡ÃƒO"/>
        <s v="REF. ALUGUEL E MANUTENÃ‡ÃƒO DE EQUIPAMENTOS PARA SISTEMA DE CFTV -CAMERAS INTERNAS , REFERENCIA MENSAL AO CORRESPONDE AO MÃŠS JANEIRO 2023."/>
        <s v="REF. ALUGUEL E MANUTENÃ‡ÃƒO DE EQUIPAMENTOS PARA SISTEMA DE CFTV -CAMERAS INTERNAS , REFERENCIA MENSAL AO CORRESPONDE AO PERIODO  26/01/2023 A 26/02/2023."/>
        <s v="REF. MENSALIDADE LICENÃ‡A DE USO -  JANEIRO /22 "/>
        <s v="REF. MENSALIDADE LICENÃ‡A DE USO -  FEVEREIRO /22 "/>
        <s v="REF. MENSALIDADE LICENÃ‡A DE USO -  MARÃ‡O /22 "/>
        <s v="REF. BOLO FECULA, BOLO LARANJA, GRISSINI QUEIJO"/>
        <s v="REF ACADEMIA NEW CORPORE - JANEIRO/2023"/>
        <s v="REF ACADEMIA NEW CORPORE - FEVEREIRO/2023"/>
        <s v="REF ACADEMIA NEW CORPORE - MARÃ‡O/2023"/>
        <s v="REF. LANCHES PARA TREINAMENTO DA PATRICIA"/>
        <s v="REF. LANCHES PARA INTEGRAÃ‡ÃƒO"/>
        <s v="REF. COMPRA ELEMENTO DO FILTRO, KIT DE MANUTENÃ‡ÃƒO"/>
        <s v="REF. SENSOR DE TEMPERATURA"/>
        <s v="REF. PERSILHA DE CABO, MANGUEIRA BASCULAMENTO CABINA"/>
        <s v="REF. SUBSTITUR MANGUEIRA HIDRAULICA"/>
        <s v="REF. DIAG.(MENS. DE MAU FUNC. DO MOTOR/EMISSOES ELEVADAS DE GASES DE ESCAPE E POTENCIA REDUZIDA DO MOTOR)"/>
        <s v="REF.SENSOR DE NOX, PRESILHA DE CABO, OLEO HIDRAULICO SCANIA ( DEXRONIII)"/>
        <s v="REF.SUBSTITUIR SENSOR DE NOX"/>
        <s v="REF. TAMPA , PAINEL REVESTIMENTO ARCO RODA"/>
        <s v="REF. ELEMENTO DO FILTRO, KIT DE MANUTENÃ‡ÃƒO."/>
        <s v="REF. MOLA PNEUMATICA"/>
        <s v="REF. FILTRO DE AR DA CABINA, FILTRO, ELEMENTO DO FILTRO, KIT DE FILTRO, KIT DE MANUTENÃ‡ÃƒO."/>
        <s v="REF. FUILDO DE EMBREAGEM, FILTRO DE OLEO "/>
        <s v="REF. PAPEL TOALHA INTERFOLHADO."/>
        <s v="REF. ACDELCO SINTETICO, FILTRO LUBRIFICANTE PEL 803, FILTRO DE AR, FILTRO DE CABINE, FILTRO DE COMBUSTIVEL, SERVIÃ‡OS DE MANUTENÃ‡ÃƒO E PEÃ‡AS DE VEICULOS."/>
        <s v="REF. FILTRO COMBUSTIVEL C DRENO, FILTRO OLEO LUBRIFICANTE, FILTRO DE AR AMAROK, LUBRAX EXTREMO DIESEL"/>
        <s v="REF. FITA MULTIUSO AUTO ADESIVA, CIMENTO MAUA CPII"/>
        <s v="REF. TAMPAO REDONDO T55 FERRO FUND 60 CM ARTICULADO"/>
        <s v="REF. TUBO 6 METROS PVC SOLDAVEL 20 MM AMANCO, TUBO 3 METROS PVC ESGOTO 40 MM AMANCO, JOELHO PVC SOLDAVEL, TE PVC SOLDAVEL , LUVA AZUL BUCHA LATAO , FITA  MULTISO AUTO ADESIVA"/>
        <s v="REF. FILITO ECOFILITO AGLUTINANTE P/ARGAMASSIA , TARJETA FIO REDONDO 63MM ALIANCA, CIUMENTO VOTORAN TODAS AS OBRAS CPIII"/>
        <s v="REF. CONDUITE AMARELO ROLO , CABO FLEXIVEL , FILITO ECOFILITO AGLUTINANTE, TUBO 6 METROS PVC SOLDAVEL, ADAPTADOR CURTO SOLDAVEL, CABO FLEXIVEL, TE PVC, SOLDAVEL, AREIA LAVADA, REDUÃ‡ÃƒO PVC ESGOTO, ADESIVO FRASCO PVC, CAIXA LUZ PVC AMARELA, QUADRO 8 DIS"/>
        <s v="REF. FORRO PVC, BUCHA PLASTICA, BASE REGISTRO GAVETA, BASE REGISTRO PRESSAO, FORRO ARREMATE RODA FORRO, ACABAMENTO ASPEN, DISCO CORTE GENERICO, REGISTRO GAVETA, ARAME, LAPIS CARPINTEIRO, PARAFUSO"/>
        <s v="REF. PREGO, ESPACADOR NIVELADOR, FILTRO ECOFILITO AGLUTINANTE, CUNHA NIVELADORA  ECO CINZA, REJUNTE CONSTRUCOLA SUPER RESINADO , DESEPENADEIRA PLASTICA, BROCA TELHA  FIBROCIMENTO, TE PVC SOLDA VEL, PARAFUSO P/ FIXACAO TELHA , AREIA LAVADA, TIJLO DE BARR"/>
        <s v="REF. CURVA PVC ROSCAVEL, NIPLE FG TUPY, REGISTRO ESPERA BRUTO "/>
        <s v="REF. PREGO, FORRO ARREMATE RODA FORRO, CANTONE PVC SOBREPOR , ARGAMASSA CONSTRUCOLA"/>
        <s v="REF. DAS DO PARCELAMENTO RELPSN - N. PARCELA 09/188"/>
        <s v="REF.  RELP SN 10/188"/>
        <s v="REF. TAPETE GRID - ANTIDERRAPANTE PARA BANHEIROS"/>
        <s v="REF. TAPETE VINI ACQUA -GRID"/>
        <s v="REF. ENG RAP AGUA"/>
        <s v="REF. FORMAÃ‡ÃƒO - IAG MBA CURSOS ABERTOS - JOSE EDUARDO DIAS ALMEIDA FILHO"/>
        <s v="REF. 1 IMPRESSORA BROTHER (FINANCEIRO), 1 IMPRESSORA RICOH (OPERACIONAL),2 IMPRESSORA SAMSUNG (OPERACIONAL), 1 IMPRESSORA RICOH SP3710 (KIOTO), 1 IMPRESSORA MULTI RICOH SP3710 (KIOTO), 1 IMPRESSORA MULTI RICOH SP 4510 (KIOTO)"/>
        <s v="REF. 1 IMPRESSORA BROTHER (FINANCEIRO), 1 IMPRESSORA RICOH (OPERACIONAL),2 IMPRESSORA SAMSUNG (OPERACIONAL), 1 IMPRESSORA RICOH SP3710 (KIOTO), 1 IMPRESSORA MULTI RICOH SP3710 (KIOTO), 1 IMPRESSORA MULTI RICOH SP 4510 (KIOTO), IMPRESSORA MULT RICOH  SP3"/>
        <s v="REF. AO CURSO GESTAO DA QUALIDADE E PROCESSOS - FRANCISCA MAIARA OLIVEIRA SOUSA"/>
        <s v="REF. AO CURSO GESTAO DA QUALIDADE E PROCESSOS - ELISEU DA SILVA FERREIRA"/>
        <s v="REF. AO CURSO GESTAO DA QUALIDADE E PROCESSOS - JULIANA IVONE DE SOUZA"/>
        <s v="REF. AO CURSO GESTAO DA QUALIDADE E PROCESSOS - PATRICIA TORRES LOBITZKI MARTINS"/>
        <s v="REF. AO CURSO MBA EXECUTIVO: GESTÃƒO EMPRESARIAL - PATRICIA TORRES LOBITZKI MARTINS"/>
        <s v="REF. PROGRAMA BRASILEIRO GHG PROTOCOL CICLO 2023"/>
        <s v="REF. BOLETO - MENSALIDADE - JONATAS DOS SANTOS AMARAL -PÃ“S-GRADUAÃ‡ÃƒO EM ADMINISTRAÃ‡ÃƒO DE EMPRESAS"/>
        <s v="REF. BOLETO - MENSALIDADE - FRANCISCA MAIARA OLIVEIRA SOUSA -CURSO DE GESTÃƒO DA QUALIDADE E PROCESSOS"/>
        <s v="REF. BOLETO - MENSALIDADE - ELISEU DA SILVA FERREIRA -CURSO DE GESTÃƒO DA QUALIDADE E PROCESSOS"/>
        <s v="REF. BOLETO - MENSALIDADE - PATRICIA TORRES LOBITZKI MARTINS -CURSO DE GESTÃƒO DA QUALIDADE E PROCESSOS"/>
        <s v="REF. BOLETO - MENSALIDADE - JULIANA IVONE DE SOUZA -CURSO DE GESTÃƒO DA QUALIDADE E PROCESSOS"/>
        <s v="REF. MENSALIDADE 02/2023 UNIVERSIDADE CANDIDO MENDES - CAROLINE QUINTILIANO DE MIRANDA RODRIGUE"/>
        <s v="REF. MENSALIDADE 03/2023 UNIVERSIDADE CANDIDO MENDES - CAROLINE QUINTILIANO DE MIRANDA RODRIGUE"/>
        <s v="REF. AE SOLUÃ‡OES - UM ACIDENTE"/>
        <s v="REF. CAÃ‡AMBA SOLIDARIA DEZEMBRO/2022 "/>
        <s v="REF. COMISSÃƒO CADEG"/>
        <s v="REF. COMISSÃƒO COBRANÃ‡A  - JANEIRO/2022"/>
        <s v="REF. COMISSÃƒO IAGO GRILLO JANEIRO/2023 - (JEFFERSON)"/>
        <s v="REF. COMISSÃƒO IAGO GRILLO FEVEREIRO/2023 - (JEFFERSON)"/>
        <s v="REF. REPARO DE 01 CH PNEUMATICA 3/4 "/>
        <s v="REF. PGTO CURSO LOGISTICA - RUBENS DA SILVA BANDEIRA"/>
        <s v="REF. PGTO CURSO GESTAO FINANCEIRA - JAQUELINE CONCEIÃ‡ÃƒO DA SILVA SANTOS"/>
        <s v="REF. PGTO CURSO ENGENHARIA CIVIL - ELISEU DA SILVA FERREIRA"/>
        <s v="REF. PGTO CURSO LOGISTICA  - RUBENS DA SILVA BANDEIRA"/>
        <s v="REF. PGTO CURSO GERENCIAMENTO ÃGIL DE PROJETOS  - CARLA CRISTINA BATISTA DE PAULA"/>
        <s v="REF. PGTO CURSO GESTÃƒO FINANCEIRA  - JAQUELINE CONCEIÃ‡ÃƒO DA SILVA SANTOS"/>
        <s v="REF. PGTO CURSO GERENCIAMENTO AGIL DE PROJETOS - CARLA CRISTINA BATISTA DE PAULA"/>
        <s v="REF. PGTO CURSO GESTAO FINANCEIRA - JAQUELINA CONCEIÃ‡ÃƒO DA SILVA SANTOS"/>
        <s v="REF. PGTO CURSO GERENCIAMENTO AGIL   - CARLA CRISTINA BATISTA DE PAULA"/>
        <s v="REF. PGTO CURSO MBA EM GESTÃƒO DA QUALIDADE DE PRODUTOS E SERVIÃ‡OS  FRANCISCA MAIARA OLIVEIRA SOUSA"/>
        <s v="REF. ANUIDADE 2023 CREA - SR JOSE EDUARDO DIAS ALMEIDA"/>
        <s v="REF. COMPRA LUBRAX GL"/>
        <s v="REF. TUBEIRA CURTA AZUL NACAO DETAL"/>
        <s v="REF. SNOW FOAM ALUMINUM AZUL NACAO DETAIL, ADAPTADOR ENGATE RAPIDO MACHO NACAO DETALL"/>
        <s v="REF. BARBANTE SISAL 2MM ROLO 500"/>
        <s v="REF. BOIA AMANCO, LUVA ROSCAVEL, CURVA ROSCAVEL, REGISTRO AMANCO MONOBEL, FITA VEDA ROSCA , LUVA 25MM PURIFICADOR AGUA"/>
        <s v="REF. DECORAÃ‡ÃƒO SUMMER URBAM"/>
        <s v="REF. DECORAÃ‡ÃƒO CARNAVAL"/>
        <s v="REF. CONFRATENIZAÃ‡ÃƒO CARNAVAL"/>
        <s v="REF. CONFEÃ‡ÃƒO DE BONE "/>
        <s v="REF.  CONTENTOR 1000 LITROS CINZA"/>
        <s v="REF. PELICULA DE VIDRO TEMPERADO"/>
        <s v="REF. LICENÃ‡A TEMPORARIA DE USO (ASSINATURA) - EKKO "/>
        <s v="REF.ACOMPANHAMENTO MENSAL - TOTAL DE PROCESSO 33 ( FATURA -11/2023)"/>
        <s v="REF.ACOMPANHAMENTO MENSAL - TOTAL DE PROCESSO 33 ( FATURA -17/2023)"/>
        <s v="REF. ELABORAÃ‡ÃƒO DE SISTEMA DE GOVERNANÃ‡A E COMPLIANCE -PARC. 5/5 - NOVEMBRO/2022 (NF: 171)"/>
        <s v="REF. TRIPE BANNER 2.10 M REGULAVEL ALUMINIO PORTA BANNER PEDESTAL"/>
        <s v="REF. MOUSE COM FIO LOGITECH M90 PRETO"/>
        <s v="REF. CAPA TRANSLUCIDA IPHONE 14, PELICULA IPHONE 14"/>
        <s v="REF. ESPELHO 50 CM CONVEXO ESTACIONAMENTO GARAGEM PORTARIA"/>
        <s v="REF. KIT 4 PEÃ‡AS DE FACAS FINAS PARA PLAINA"/>
        <s v="REF. CURSO GESTÃƒO DE RECURSO HUMANO - - MARCOS VINICIUS COSTA GOMES DE ARAUJO"/>
        <s v="REF. CURSO GESTÃƒO DE RECURSO HUMANO - MARCOS VINICIUS COSTA GOMES DE ARAUJO"/>
        <s v="REF. AÃ‡ÃƒO DO CARNAVAL  - ENDOMARKETING"/>
        <s v="REF. KIT 10 PANOS MICROFIBRA FLANETA "/>
        <s v="REF. SALARIO - NAYARA - JANEIRO/2023"/>
        <s v="REF. SALARIO - NAYARA - FEVEREIRO/2023"/>
        <s v="REF. ABRAC NYLON PRETA "/>
        <s v="REF. PELICULA DE VIDRO 9D P SAMSUNG GALAXY A"/>
        <s v="REF. SALARIO  CINTIA - REF 01/2023"/>
        <s v="REF. SALARIO  CINTIA - REF 02/2023"/>
        <s v="REF. CADEADO"/>
        <s v="REF. A IOF COMPRAS INTERNACIONAL"/>
        <s v="REF. COR GUARDA SOL VERDE"/>
        <s v="REF. RADIO COMUNICADOR MOTOROLA WALKIE TALKIE"/>
        <s v="REF. TREINAMENTO  - PARTICIPAÃ‡ÃƒO EM EVENTO"/>
        <s v="REF. PLATAFORMA G4 SKILLS - BOLETO"/>
        <s v="REF. VAZAMENTO DE RESIDUOS G. GERADOR - ETR CAJU PESAGEM JANEIRO/2023 - EKO TRANSPORTES - PERIODO 25/12/2022 ATÃ‰ 24/012023."/>
        <s v="REF. JUROS SOBRE O PARCELAMENTO - JUNÃ‡ÃƒO DAS NOTAS 20063 E 20275 E PARCELADO EM 10X"/>
        <s v="REF.  INFRAÃ‡Ã•ES COMLURB KIOTO"/>
        <s v="REF. JUROS DA NF 21832"/>
        <s v="REF.  BOLETO UNIMED SAUDE - EKO  -  JANEIRO/2023 - FATURA 44467387"/>
        <s v="REF.  BOLETO UNIMED DENTAL - EKO -  JANEIRO/2023 - FATURA 44467392"/>
        <s v="REF.  BOLETO UNIMED DENTAL - EKO- FATURA 44666735"/>
        <s v="REF.  BOLETO UNIMED DENTAL - EKO - FATURA 44666730"/>
        <s v="REF. COMBUSTIVEL DO DIA 26/01 ATE 10/02/2023"/>
        <s v="REF. COMBUSTIVEL DO DIA 02/01 ATE 25/01/2023"/>
        <s v="REF. COMBUSTIVEL DO DIA 01/02 ATE 25/02/2023"/>
        <s v="REF. COMBUSTIVEL DO DIA 16/02 ATE 10/03/2023"/>
        <s v="REF. CONTATOR PRINCIPAL , RELE TERMICO 9, BOTAO RETORNO POR MOLA VERMELHO, BOTAO RETORNO POR MOLA VD"/>
        <s v="REF. MOLO MACHO 16 POLOS 380 V TOMADA SCPS"/>
        <s v="REF. CTA ÃGUA E ESGOTO FEV/2023 - EST. DOS BANDEIRANTES, 1987 - TAQUARA"/>
        <s v="REF. IPVA 2023 RENAVAM 00535323360  PLACA KPI7069"/>
        <s v="REF. IPVA 2023 RENAVAM 00485785986  PLACA LST4F18"/>
        <s v="REF. IPVA 2023 RENAVAM 00151704430 COTA INTEGRAL -  PLACA LPJ 6088"/>
        <s v="REF. IPVA 2023 RENAVAM 01134728848 COTA INTEGRAL -  PLACA LTF 7618"/>
        <s v="REF. IPVA 2023 RENAVAM 01289282681 COTA INTEGRAL -  PLACA RIY6D68"/>
        <s v="REF. IPVA 2023 RENAVAM 00111991811 COTA INTEGRAL -  PLACA LUL 2419"/>
        <s v="REF. IPVA 2023 RENAVAM 01088699453 COTA INTEGRAL -  PLACA FNV9059"/>
        <s v="REF. IPVA 2023 RENAVAM 00996597077 COTA INTEGRAL -  PLACA LRT5H09"/>
        <s v="REF. IPVA 2022 /2023"/>
        <s v="REF. IPVA -2023  PARCELA 02 - PLACA RKV7B00  - RENAVAM 01293181401"/>
        <s v="REF. IPVA -2023  PARCELA 01 - PLACA LMQ6C73  - RENAVAM 01174272110"/>
        <s v="REF. IPVA EKO -2023"/>
        <s v="REF. SÃƒO MARCAS"/>
        <s v="REF. CHAVE ELETRO MECANICA DE FIM DE CURSO MOD."/>
        <s v="REF. CONTA  AGUA - AV GUILHERME MAXWELL, 103 - JANEIRO/2023"/>
        <s v="REF. CONTA  AGUA - AV GUILHERME MAXWELL, 103 - FEVEREIRO/2023"/>
        <s v="REF. SALARIO DO CONSULTOR FÃBIO  - JANEIRO/2022"/>
        <s v="REF. SALARIO  EDUARDO VIANA - JANEIRO/2022"/>
        <s v="REF. SALARIO  EDUARDO VIANA - FEVEREIRO/2022"/>
        <s v="REF. CONFORME DESCRIÃ‡ÃƒO EM ANEXO  ( LIBERADO PELO GUILHERME CONFORME ASSINADO  EM ANEXO) - PLACA KZE 7232"/>
        <s v="REF. SERVIÃ‡OS PRESTADOS REF. PLACA LUF7F09 , LTQ 4I11"/>
        <s v="REF. SERVIÃ‡OS PRESTADOS REF. PLACA KXE8827 , KYM5886 E KYM4179"/>
        <s v="REF. SERVIÃ‡OS PRESTADOS LICENCIAMENTO "/>
        <s v="REF. MENSALIDADE PRESTAÃ‡ÃƒO DE SERVIÃ‡O DA PORTARIA COMPREENDENDO POSTO 12 HORAS - REF. DEZEMBRO/2022 ( 06 COLABORADORES)"/>
        <s v="REF. MENSALIDADE PRESTAÃ‡ÃƒO DE SERVIÃ‡O DA PORTARIA COMPREENDENDO POSTO 12 HORAS - REF. JANEIRO/2023 ( 06 COLABORADORES)"/>
        <s v="REF. RELE TEMPORIZADOR  CLE"/>
        <s v="REF. ADAPTADOR ETEMET"/>
        <s v="REF.  SALÃRIO EDUARDO FILHO DIRETORIA - JANEIRO/2023"/>
        <s v="REF.  SALÃRIO EDUARDO FILHO DIRETORIA - FEVEREIRO/2023"/>
        <s v="REF. INTERMAX 1/200 TOP 4X5"/>
        <s v="REF. NIPLE PVC, FILTRO Y C/ TELA INOX, BUCHA REDUÃ‡ÃƒO GALVANIZADA, HORA DE SERVIÃ‡O , BICO ESGUICHO LAVADORA  PLASTICO, OLEO ISO VG32"/>
        <s v="REF. RADIO TALKABOUT MOTOROLA T220BR"/>
        <s v="REF. APARELHO ELETRICO DE ILUMINAÃ‡ÃƒO "/>
        <s v="REF. SALARIO GUILHERME CARVALHO ALMEIDA - JANEIRO/2023"/>
        <s v="REF. SALARIO GUILHERME CARVALHO ALMEIDA - FEVERIRO/2023"/>
        <s v="REF. PAGAMENTO - PRESTAÃ‡ÃƒO DE SERVIÃ‡O PINTURA PAREDES ESCRITÃ“RIO CENTRAL."/>
        <s v="REF. SERVIÃ‡OS DE DESENVOLVIMENTO E MANUTENÃ‡ÃƒO DE SISTEMAS INFORMATIZADOS "/>
        <s v="REF. ROTEADOR TP-LINK"/>
        <s v="REF. SALARIO LUIS HIROSHI - COMPRAS"/>
        <s v="REF. APLICAÃ‡ÃƒO DE PELÃCULA DE CONTROLE SOLARE VISUAL G20"/>
        <s v="REF. AO SALARIO DO PROGRAMADOR DIEGO GUTERRES  - ( CONTA BANCARIA NO CORPO DO E-MAIL)"/>
        <s v="REF. SQUEEZE DE METAL"/>
        <s v="REF. LANTERNA TRASEIRA BONGO "/>
        <s v="REF. FRETE DOS CONTEINERES 240LT"/>
        <s v="REF.PLANO DE JORNADA DE CERTIFICAÃ‡ÃƒO &amp; RANKINGS GPTW"/>
        <s v="REF. SMART SAMS A10S32MG"/>
        <s v="REF. SALARIO DR. MARCELO CARNEIRO - JURIDICO"/>
        <s v="REF.  AÃ‡ÃƒO DE ENDOMARKETING SUMMER URBAM Urbam ( ACAI E SORVETE)"/>
        <s v="REF. SALARIO MÃŠS -JANEIRO/2023 - PATRICIA TORRES LOBITZKI"/>
        <s v="REF. SALARIO MÃŠS - FEVEREIRO/2023 - PATRICIA TORRES LOBITZKI"/>
        <s v="REF. SISTEMA DP TOTVS  "/>
        <s v="REF. CABO FLEXIVEL 0,6,"/>
        <s v="REF. CABO FLEXIVEL 0,6, CABO FLEXIVEL 750 V"/>
        <s v="REF. FITA ISOLANTE 19 MMX20M, FITA ISOLANTE AUTO FUSAO"/>
        <s v="REF. LM SUPRA, SUPRA"/>
        <s v="REF. SNADET "/>
        <s v="REF. FUTURO CTE"/>
        <s v="REF. A SISTRMA INFORMATIZADO - LICENÃ‡AS (O GBARIEL NÃƒO COLOCOU NOTA)"/>
        <s v="REF. CONTA LIGHT JANEIRO/2023 - AV GUILHERME MAXWELL 103 MARE / RIO DE JANEIRO, RJ CEP 21040-211"/>
        <s v="REF. CONTA LIGHT JANEIRO/2023 - ESTRADA DOS BANDEIRANTES, 1987 TAQUARA  / RIO DE JANEIRO, RJ CEP 22775-111"/>
        <s v="REF. CONTA LIGHT FEVEREIRO/2023 - ESTRADA DOS BANDEIRANTES, 1987 TAQUARA  / RIO DE JANEIRO, RJ CEP 22775-111"/>
        <s v="REF. EMPRESTIMO ITAÃš (GIRO  PARCELADO)"/>
        <s v="REF A GIRO PARCELADO"/>
        <s v="Gerado por conciliacao automatica TAR CONTA CERTA 12/22"/>
        <s v="Gerado por conciliacao automatica TAR CTA CERTA EXCED12/22"/>
        <s v="REF. FINANCIAMENTO TOYOTA COROLLA GLI2.0VVT-IE16VCVT A4C 2019/2020 - PARC 01 DE 60"/>
        <s v="REF. A IOF COMPRAS INTERNACIONAIS CARTÃƒO DE CREDITO"/>
        <s v="REF. CONTRATO COMPRA CAMINHÃƒO MARCA MERCEDES BENZ - ANO 22/22 - MODELO 1729 ATEGO 4X2 - PROPOSTA ITAUCARD NÂº 13335424/0002"/>
        <s v="REF. AO CONTRATO CDC EKO X ITAU EM 36 PARCELAS "/>
        <s v="Gerado por conciliacao automatica TAR CONTA CERTA 01/23"/>
        <s v="Gerado por conciliacao automatica TAR CTA CERTA EXCED01/23"/>
        <s v="REF. A ANUIDADE CARTÃƒO DE CREDITO EKO"/>
        <s v="Gerado por conciliacao automatica TAR CONTA CERTA 02/23"/>
        <s v="Gerado por conciliacao automatica TAR CTA CERTA EXCED02/23"/>
        <s v="REF. LONA FREIO TRAS/ DIANT COD, FATURAMENTO ,LONA FREIO DIANT/ TRANS COD.FATURAMENTO , LONA FREIO TRAS COD. FATURAMENTO"/>
        <s v="REF. SEGURO EKO ALLIANS - Proposta NÂº: 119117999 CAMINHÃ•ES DO CONTRATO JUNTO PRECIOZA E EKO - VIGENCIA: das 24H de 31/05/2022 Ã s 24H de 11/02/2023"/>
        <s v="REF. SEGURO ALLIANZ  - APOLICE: 5177202253312222253 - PROPOSTA NÂº: 122181431  - RENOVAÃ‡ÃƒO EXTERNA COM SINISTRO  - VIGENCIA DAS 24 H DE 17/11/2022Ã€S 24 H 11/02/2023."/>
        <s v="REF. SEGURO ALLIANZ - Proposta NÂº: 121916355 - APOLICE: 5177202253312062603  RENOVAÃ‡ÃƒO EXTERNA COM SINISTRO- VIGENCIA: DAS 24H DE 24/10/2022 Ã€S 24H  DE 11/02/2023."/>
        <s v="REF. SEGURO ALLIANZ  - APOLICE: 5177202253312062670  RENOVAÃ‡ÃƒO EXTERNA COM SINISTRO- VIGENCIA: DAS 24H DE 24/10/2022 Ã€S 24H  DE 11/02/2023."/>
        <s v="REF. SEGURO ALLIANZ  - APOLICE: 5177202253312140440  - INCLUSÃ•ES CLEAN ECO - REVISÃƒO PREMIO APRESENTADO - FLUXO 697351 "/>
        <s v="REF. SEGURO EKO ALLIANS - Proposta NÂº: 119117999 CAMINHÃƒO ZERO CHASSI: 9BM958154NB258516 - VIGENCIA: das 24H de 11/02/2022 Ã s 24H de 11/02/2023"/>
        <s v="REF. GÃS GLP GRANEL - PTP"/>
        <s v="REF. GÃS DE PETROLEO "/>
        <s v="REF. TRANSPORTE DO CHOCOLATE "/>
        <s v="REF. PGTO CLARO JANEIRO/2023  - EST DOS BANDEIRANTES, 1987 TAQUARA 22775-111 RIO DE JANEIRO RJ"/>
        <s v="REF. BOLETO - VALE ALIMENTAÃ‡ÃƒO - EKO"/>
        <s v="REF. EKO TRANSPORTE -BOLETO SODEXO - VR E VA - VENCIMENTO 23/01/2023"/>
        <s v="BOLETO - SODEXO VALE ALIMENTAÃ‡ÃƒO E REFEIÃ‡ÃƒO "/>
        <s v="REF. BOLETO SODEXO - VALE ALIMENTAÃ‡ÃƒO - VENCIMENTO 02/02/2023 "/>
        <s v="BOLETO - SODEXO VALE ALIMENTAÃ‡ÃƒO E REFEIÃ‡ÃƒO - VENCIMENTO 20/02/2023"/>
        <s v="REF. BOLETO SODEXO - EKO TRANSPORTE - VENCIMENTO 02/03/2023"/>
        <s v="REF. BOLETO VALE ALIMENTAÃ‡ÃƒO - EKO TRANSPORTE - VENCIMENTO 07/03/2023"/>
        <s v="REF. BOLETO SODEXO - EKO TRANSPORTE - VENCIMENTO 09/03/2023"/>
        <s v="REF. BOLETO SODEXO - EKO TRANSPORTE - VENCIMENTO 22/03/2023 - R$ 92.011,60"/>
        <s v="REF. BOLETO SODEXO - VALE REFEIÃ‡ÃƒO - EKO TRANSPORTE - VENCIMENTO 22/03/2023"/>
        <s v="REF. BOLETO VALE REFEIÃ‡ÃƒO - EKO TRANSPORTE - CADEG - R$ 2.285,48"/>
        <s v="REF. IPTU 2023 -  RUA CAP FELIX ,110  BLOCO NOBRE SAL 334 - BENFICA "/>
        <s v="REF. CONDOMINIO/LUZ/ÃGUA SALA 412 CADEG - MARÃ‡O/2023"/>
        <s v="REF. GPS  633308382 - HEVKEDE  PARC 41 DE 52"/>
        <s v="REF. GPS 633308382 HEVKEDE 42/52"/>
        <s v="REF. DAS HEVKEDE SERVIÃ‡O BASE JANEIRO/2023"/>
        <s v="REF. DAS PARCSN 26/42"/>
        <s v="REF. DAS HEVKEDE SERVIÃ‡O BASE FEVEREIRO/2023"/>
        <s v="REF.  DAS DE PARCSN 27/42"/>
        <s v="REF. COFINS -HK LOCAÃ‡ÃƒO"/>
        <s v="REF. PIS -HK LOCAÃ‡ÃƒO"/>
        <s v="REF. GUIA PARA PAGAMENTO JUCERJA - HK   (PAGAMENTO SÃ“ PELO BRADESCO)"/>
        <s v="REF.  AUTO INFRAÃ‡ÃƒO : E10029848 - RENAVAM:  :   01141992865 - PLACA : LTH7883"/>
        <s v="REF.  AUTO INFRAÃ‡ÃƒO : B85069562 - RENAVAM:  :   01141992865 - PLACA : LTH7883"/>
        <s v="REF.  AUTO INFRAÃ‡ÃƒO : B85898197 - RENAVAM:  :   01141992865 - PLACA : LTH7883"/>
        <s v="REF.  AUTO INFRAÃ‡ÃƒO : B85898537  - RENAVAM:  :   01141992865 - PLACA : LTH7883"/>
        <s v="REF.  AUTO INFRAÃ‡ÃƒO : E10033918  - RENAVAM:  :   01141992865 - PLACA : LTH7883"/>
        <s v="REF. GRT INTEGRAL 2023 RENAVAM 01141992865 INTEGRAL PLACA LTH 7883"/>
        <s v="REF. IPVA 2023 COTA1 RENAVAM 01051457332 PLACA LSA1762"/>
        <s v="REF. IPVA 2023 COTA1 RENAVAM 01141715780 PLACA LMM7782 "/>
        <s v="REF. IPVA 2023 COTA 1 RENAVAM 1141991540 PLACA LTH7880 "/>
        <s v="REF. IPVA 2023 COTA 1 RENAVAM 01150704010 PLACA LMN3915 "/>
        <s v="REF. IPVA  PARCELA 01 - PLACA LTH 7883 - RENAVAM 01141992865"/>
        <s v="REF. GUIAS ICMS HK"/>
        <s v="REF. SERVIÃ‡OS PRESTADOS REF. PLACA LTH7880,LSA1762,LMM7782 E LMN3915"/>
        <s v="REF. SERVIÃ‡OS PRESTADOS REF. PLACA LTH7883 ( INTENÃ‡ÃƒO DE VENDAS ) , RKE 2B62, RJY1J43, RJN2J07 E LMQ6C73 ( LICENCIAMENTO)"/>
        <s v="REF. SERVIÃ‡OS PRESTADOS LICENCIAMENTO - PLACAS KOU8340, LMQ9B70, LQH 5290, KXU4451, KYX9I61, LTI5E23, LTQ4I11, LMT7J22, RJT5C42, RKA6033, LFT4173, KYM7190, LTN3641, KXV7482, LLE5253, KYSS2D3, LRM 8H71"/>
        <s v="Gerado por conciliacao automatica TAR SISPAG TIT OUTRO BCO"/>
        <s v="Gerado por conciliacao automatica TAR PIX PGTO TRANSF"/>
        <s v="REF. SOLICITAÃ‡ÃƒO DE PAGAMENTO - ACORDO RT 0100408-35.2021.5.01.0058 - ALESSANDER  WAGNER  BEZERRA DA CUNHA X KIOTO AMBIENTAL"/>
        <s v="REF. FOLHA DE PAGAMENTO JANEIRO 2023 - KIOTO"/>
        <s v="REF. PRO LABORE JANEIRO/2023 - GABRIEL (2.500,75), CAIO (3.222,95), GUILHERME (3.222,95)"/>
        <s v="REF. FOLHA DE PAGAMENTO - FEVEREIRO/2023 - KIOTO"/>
        <s v="REF. PRO LABORE JANEIRO/2023 - GABRIEL (2.500,75), CAIO (3.222,95), GUILHERME (3.194,51)"/>
        <s v="REF.FÃ‰RIAS - JANEIRO 2023 - KIOTO - DALMO"/>
        <s v="REF. FÃ‰RIAS - JANEIRO 2023 - KIOTO"/>
        <s v="REF.  FÃ‰RIAS - FEVEREIRO/2023 - KIOTO"/>
        <s v="REF. A TARIFA BANCÃRIA"/>
        <s v="REF LICITAÃ‡ÃƒO BANCO DO BRASIL - ACESSO A PLATAFORMA (DALMO NASCIMENTO COSTA JUNIOR)"/>
        <s v="REF. FGTS - JAN/2023"/>
        <s v="REF. FGTS - KIOTO - 02/2023"/>
        <s v="REF.COD. 0561 - IRRF S/ FOLHA DE PAGAMENTO - KIOTO - JANEIRO/2023"/>
        <s v="REF. GUIA INSS - DCTFRWEB - KIOTO - 01/2023"/>
        <s v="REF. COD 5952 CSRF NF 1201 MENTOR - SICALC CONTRIBUINTE -6001 RJ"/>
        <s v="REF. COD 1708 IRRF NF 1201 MENTOR - SICALC CONTRIBUINTE -6001 RJ"/>
        <s v="REF. PIS - KIOTO"/>
        <s v="REF. COFINS - KIOTO"/>
        <s v="REF. DARF PARCELAMENTO PROCESSO 10768.411392/2021-53   DEBITO CC ITAU - PIS  (PARCELA 20/59)"/>
        <s v="REF. DARF PARCELAMENTO PROCESSO 10768.411392/2021-53   DEBITO CC ITAU - COFINS  (PARCELA 20/60)"/>
        <s v="REF. DARF PARCELAMENTO PROCESSO 10768.404345/2020-72   DEBITO CC ITAU - PIS  (PARCELA 30/42)"/>
        <s v="REF. DARF PARCELAMENTO PROCESSO 10768.404345/2020-72   DEBITO CC ITAU - COFINS  (PARCELA 30/60)"/>
        <s v="REF. DCTFWEB MDAKEDE e KIOTO - REF. ANO 2021"/>
        <s v="REF. DARF PARCELAMENTO PROCESSO 10768.404345/2020-72   DEBITO CC ITAU - PIS  (PARCELA 31/42)"/>
        <s v="REF. DARF PARCELAMENTO PROCESSO 10768.411392/2021-53   DEBITO CC ITAU - PIS  (PARCELA 21/59)"/>
        <s v="REF. DARF PARCELAMENTO PROCESSO 10768.404345/2020-72   DEBITO CC ITAU - COFINS  (PARCELA 31/60)"/>
        <s v="REF. DARF PARCELAMENTO PROCESSO 10768.411392/2021-53   DEBITO CC ITAU - COFINS  (PARCELA 21/60)"/>
        <s v="REF. PGTO GRU INMETRO "/>
        <s v="REF. ALUGUEL - RUA CAPITÃƒO FELIX NÂº 110 SALA: 437 BENFICA - JANEIRO/2023 - "/>
        <s v="REF. ALUGUEL - RUA CAPITÃƒO FELIX NÂº 110 SALA: 437 BENFICA - MARÃ‡O/2023 - "/>
        <s v="REF. TUBO FLEXIVEL UNIVERSAL "/>
        <s v="REF. COMPACTADOR ESTACIONARIO 20M3"/>
        <s v="REF. PLANO DE SAUDE SULAMERICA  - CAIO "/>
        <s v="REF. TIM CELULAR - RDV PRESIDENTE DUTRA, 12423 - NOVA IGUAÃ‡U - RJ -CEP : 26221-190"/>
        <s v="REF. VALE COMBUSTIVEL AGOSTO/2022"/>
        <s v="REF.VR - KIOTO - JANEIRO 2023"/>
        <s v="REF.VALE COMBUSTÃVEL - KIOTO - JANEIRO 2023"/>
        <s v="REF.BOLETO VR - FAZ A DIFERENÃ‡A - MATHEUS FREIRE"/>
        <s v="REF.VALE ALIMENTAÃ‡ÃƒO - DALMO NASCIMENTO COSTA JUNIOR - VENCIMENTO 10/02/2022"/>
        <s v="REF.VALE COMBUSTÃVEL - KIOTO - FEVEREIRO 2023 - VENCIMENTO 27/01/2023"/>
        <s v="REF.VR ALIMENTAÃ‡ÃƒO - KIOTO - FEVEREIRO 2023 - VENCIMENTO 26/01/2023"/>
        <s v="REF.BOLETO VR - EDUARDO MARQUES DE SANTANA"/>
        <s v="REF.VALE COMBUSTÃVEL - KIOTO - VENCIMENTO 28/08/2023"/>
        <s v="REF.BOLETO VALE ALIMENTAÃ‡ÃƒO - KIOTO - VENCIMENTO 28/02/2023"/>
        <s v="REF. RT ALESSANDER WAGNER BEZERRA CUNHA X KIOTO // PROCESSO 0100408-35.2021.5.01.0058 // PRAZO 06/03/2023  "/>
        <s v="REF. LICENCIAMENTO OU CESSÃƒO DE DIREITO DE USO DE PROGRAMAS DE COMPUTAÃ‡ÃƒO"/>
        <s v="REF. CARTAO MICRO SD CARD , KIT AUXILIAR PARA 1 CAMERA AVIONICA"/>
        <s v="REF. REGO REP VALVI LA REGULADORA"/>
        <s v="REF. REP NA CUICA 24/30 MASTER CANECO LONGE"/>
        <s v="REF. REG REP VALVULA REGULADOR KNORR, MANO REP MANETE FREIO PLUS , VALVULA PROTEÃ‡ÃƒO 4 CIRCUTO MICRO, CUI REP NA CUICA"/>
        <s v="REF. BORR PERFIL MEDIO ( NOTA FOI DA COMPETENCIA DEZ/2022)"/>
        <s v=".REF. JAN FORD NEW CARGO 11 INFERIOR LD"/>
        <s v="REF.SERVIÃ‡O DE DESTINAÃ‡ÃƒO FINAL DE RESIDUOS - PERIDO 01/02/2023 Ã€ 28/02/2023"/>
        <s v="REF. SERVICO DE ALINHAMENTO BALANCEAMENTO E RECUPERACAO DE EIXO CARDAN, SERVICO DE SUBSTITUIÃ‡ÃƒO DE PONTA, SERVIÃ‡O DE SUBSTITUIÃ‡AO DE LUVA, SERVIÃ‡OS DE SUBSTITUIÃ‡ÃƒO DE CRUZETAS"/>
        <s v="REF. 1 SERVIÃ‡O DE EMBUCHAMENTO NAS MANGAS DO EIXO DIANTEIRO, 2 SERVIÃ‡OS SUBSTITUIÃ‡ÃƒO DAS PONTEIRAS DA BARRA LONGA DE DIREÃ‡ÃƒO, 01 SERVIÃ‡O DE ALINHAMENTO DE DIREÃ‡ÃƒO , A LASER  DO EIXO DIANTEIRO, 02  SERVIÃ‡OS DE BALACEAMENTO , ESTATICO DE RODAS -"/>
        <s v="REF. FECHADURA DA PORTA DIANTEIRA LD, MACANETA INTERNA DA PORTA (PRETA) "/>
        <s v="REF. TAMPA DO RESERVATORIO DE EXPANSAO DE AGUA DO SIST ARREF DO MOTOR"/>
        <s v="REF. PARA - CHOQUE E DIANTEIRO LATERAL LD DIRETO, FAROL COMPLETO LUZ ALTA - LD, FAROL LUZ BAIXA LD"/>
        <s v="REF. AMORTECEDOR DIANTEIRA"/>
        <s v="REF.  BUCHA DE AMORTECEDOR DIANTEIRA"/>
        <s v="REF. KIT DE MANUTENÃ‡ÃƒO, FILTRO DE AR ( SEGURANÃ‡A)"/>
        <s v="REF. MACANETA EXTERNA DA PORTA LD"/>
        <s v="REF. TENSOR CORREIA , FILTRO COMBUSTIVEL"/>
        <s v="REF. RETENTOR TRASEIRO "/>
        <s v="REF. PONTEIRA, TERMINAL DE DIREÃ‡ÃƒO FORD CARGO"/>
        <s v="REF. MACANETA EXT"/>
        <s v="REF. ROLAMENTO CUBO TRAS"/>
        <s v="REF. FILTRO"/>
        <s v="REF. LANTERNA ESTRIBO , TERMINAL T14ETE"/>
        <s v="REF. TOMADA REDONDA FEMEA 7 POLOS, TOMADA ELETR P/ ENGATE DNI8312"/>
        <s v="REF. MOLA"/>
        <s v="REF. ELEVADOR 837398"/>
        <s v="REF. CARCACA C/ ESPELHO "/>
        <s v="REF. MACANETA EXT LD ESQ, MACANETA EXTERNA JC"/>
        <s v="REF. FUSIVEL DE LAMINA, RELE DN"/>
        <s v="REF. ESPELHO RETROVISOR CONVEXO LE"/>
        <s v="REF. FILTRO DE OLEO "/>
        <s v="REF. PORCA DE RODA, CATRACA DE FREIO FORD , CATRACA DE FREIO DIANTEIRA "/>
        <s v="REF. LANTERNA , PARACHOQUE BC"/>
        <s v="REF. PORCA DE RODA"/>
        <s v="REF. ESPELHO PLASTICO AVULSO CONVEXO"/>
        <s v="REF. FILTRO LUBRI, FILTRO DE AR"/>
        <s v="REF. GARFO , RETENTOR PINHAO"/>
        <s v="REF. KIT FITA DIAGRAMA, DISCO TACOGRAFO"/>
        <s v="REF. ELEVADOR, BUCHA SUPERIOR SUSPENSAO TRASEIRA"/>
        <s v="REF. SOQUETE, CHICOTE ETE"/>
        <s v="REF. INTERRUPTOR "/>
        <s v="REF. CARACACA C/ ESPELHO"/>
        <s v="REF. FUSIVEL LAMINA , LAMPADA, LANTERNA LATERAL, RELE AUXILIAR"/>
        <s v="REF. PONTEIRA PARA CHOQUE"/>
        <s v="REF. JOGA PASTILHA , CILINDRO"/>
        <s v="REF. LANTERNA, LAMPADA"/>
        <s v="REF. REPARO VALVULA DESCARGA RAPIDA , CATRACA DE FREIO FORD CARGO, PALHETA "/>
        <s v="REF. FAIXA PARA CHOQUE , FAIXA REFLETIVA HB"/>
        <s v="REF. LANTERNA ESTRIBO"/>
        <s v="REF. JG PASTILHA, JOGO DE REPARO"/>
        <s v="REF. ROLAMENTO, RESERVATORIO, DOT UNIDADE"/>
        <s v="REF. ESTRIBO"/>
        <s v="REF. COLAR DE EMBREAGEM, RETENTOR TRASEIRO"/>
        <s v="REF. PORCA DE RODA, PARAFUSO RODA TRASEIRO"/>
        <s v="REF. AMORTECEDOR"/>
        <s v="REF. SINALIZADOR"/>
        <s v="REF. ARTICULAÃ‡ÃƒO ESFERICA, BUCHA DA CABINE, AMORTECEDOR "/>
        <s v="REF. FAIXA REFLETIVA "/>
        <s v="REF FRETE E CARRETO"/>
        <s v="REF. SERVIÃ‡OS JURIDICIOS"/>
        <s v="REF. TARIFA DE CONSULTA CADASTRAL"/>
        <s v="REF. SUPORTE DE MOLAS"/>
        <s v="REF. SERVIÃ‡O RECORTES PUBLICAÃ‡ÃƒO DOS DIARIOS OFICIAIS"/>
        <s v="REF. BOTAO DE EMERGENCIA VERMELHO C/ TRAVA"/>
        <s v="REF.A SERVIÃ‡O DE DIAGNÃ“STICO ELETRÃ”NICO VEÃCULO: V.W 24.250 PLACA: KXO2585  (NF 9573  R$ 300,00  + NF 6533  R$ 1099,88)"/>
        <s v="REF. PU1059X ELEMENTO FILTRANTE COMBUSTIVEL - MAN, BOMBA ALIMENTADORA"/>
        <s v="REF. GUIA PARA PAGAMENTO JUCERJA - KIOTO   (PAGAMENTO SÃ“ PELO BRADESCO)"/>
        <s v="REF. M60GD MFA- BATERIA M60GD - MOURA"/>
        <s v="REF. M90DTD MFA- BATERIA M90TD - MOURA"/>
        <s v="REF. M60DTD MFA- BATERIA M60TD - MOURA"/>
        <s v="REF. COLETA, TRANSPORTE E TRATAMENTO DE RESIDUOS DE SAUDE NO MUNICIPI"/>
        <s v="REF A LOCAÃ‡ÃƒO DE VEICULOS E EQUIPAMENTOS SEM MAO DE OBRA, MÃŠS JANEIRO DE 2022,CONFORME CONTRATO 009/2022"/>
        <s v="REF A LOCAÃ‡ÃƒO DE VEICULOS E EQUIPAMENTOS SEM MAO DE OBRA, MÃŠS JANEIRO DE  2023 CONFORME CONTRATO 0010/2022"/>
        <s v="REF A LOCAÃ‡ÃƒO DE VEICULOS E EQUIPAMENTOS SEM MAO DE OBRA, MÃŠS JANEIRO DE  2023 CONFORME CONTRATO 0016/2022"/>
        <s v="REF A LOCAÃ‡ÃƒO DE VEICULOS E EQUIPAMENTOS SEM MAO DE OBRA, MÃŠS FEVEREIRO (01/02 ATE 28/02) DE 2023,CONFORME CONTRATO 009/2022"/>
        <s v="REF A LOCAÃ‡ÃƒO DE VEICULOS E EQUIPAMENTOS SEM MAO DE OBRA, MÃŠS FEVEREIRO (01/02 ATE 28/02) DE 2023,CONFORME CONTRATO 010/2022"/>
        <s v="REF A LOCAÃ‡ÃƒO DE VEICULOS E EQUIPAMENTOS SEM MAO DE OBRA, MÃŠS FEVEREIRO (01/02 ATE 28/02) DE 2023,CONFORME CONTRATO 016/2022"/>
        <s v="REF. CUICA DE FREIO MASTER , REPARAÃ‡ÃƒO COMPLETA MOLA"/>
        <s v="REF. COMISSÃƒO DE REBATE  RECEBIMENTO NOTA FISCAL E BOLETO  3Âº TRIMESTRE ACCOR 2022"/>
        <s v="REF. SERVIÃ‡O DE DESTINAÃ‡ÃƒO FINAL DE 44,84 TONELADAS DE RESÃDUOS SÃ“LIDOS INDUSTRIAIS NO CTR EM SEROPÃ‰DICA, REFERENTE AO PERÃODO DE 01/01/2023 a 31/01/2023."/>
        <s v="REF. SERVIÃ‡O DE RECEPÃ‡ÃƒO DE 59,328 TONELADAS DE RESÃDUOS SÃ“LIDOS INDUSTRIAIS NA ETR -CAJU NO RIO DE JANEIRO, REFERENTE AO PERÃODO DE 01/02/2023 a 28/02/2023."/>
        <s v="REF. UNIÃƒO OD 6MM LATÃƒO, INSERT OD, "/>
        <s v="REF. CONECTOR MACHO OD, INSERT OD "/>
        <s v="REF. KIT DE REPARO P/CIL DA BARRA, ANEL."/>
        <s v="REF. ELEMENTO DE RETORNO TIPO HR19 -USIMECA"/>
        <s v="REF. KIT DE REPARO P/CILDO ROLINHO - ROLL, ANEL, "/>
        <s v="REF. TAMPA DO RESERVATORIO HD, BOMBA HD P-50"/>
        <s v="REF.  BOMBA HD "/>
        <s v="REF.  PRESSOTATO MB"/>
        <s v="REF.  RECUPERAÃ‡ÃƒO EM TOMADA DE FORÃ‡A"/>
        <s v="REF. ADESIVO PARA ENVELOPAMENTO "/>
        <s v="REF.  MAXI COMPLEMENTOS THINNER , THINNER ACABAMENTO"/>
        <s v="REF.  COLODUR PU CATALISADOR P/ ESMALTE , COLORDUR PU TINTA PRETO CADILAC"/>
        <s v="REF.  APLICADOR DE ESPUMA AMARELA, DOCTOR SHINE REVITALIZ PLASTICOS, ESCOVA DRILL AGRESSIVA E13, ESCOVA DRILL CERDAS MACIA E 11, KIT 5 PINCEIS DETALHAMENTO , MICROFIBRA AMARELA AVULSA, PLURI"/>
        <s v="REF.  VERNIZ "/>
        <s v="REF.  PRETO FOSCO SINTENTICO AUTOMOTIVO, DILUENTE THINNER, ENDURECEDOR, FITA CREPE VERDE, MAXI COMPLEMENTOS, T.P POLIURETA, THINNER ACABAMENTO"/>
        <s v="REF.  BEKER POLIPROPILENO 600 ML , LUVA MICROF. DUPLA FACE 2X1 , VERNIZ"/>
        <s v="REF.  UN AZUL DEL REY 5 PB , MARROM SIENA FIAT 1978 SINT AUTOMOTIVO CONCETRADO"/>
        <s v="REF. BRASILUX CATALIZADOR PU ACELERADO, LIXAS DISCO SECO, MAXI COMPLEMENTOS MASSA POLIESTER, PRETO FOSCO SINTETICO AUTOMOTIVO, THINNER ACABAMENTO, VERNIZ ALTO SOLIDOS "/>
        <s v="REF. COMPLEMENTOS PISTOLA BC"/>
        <s v="REF. UN PANTONE 3395 C SINTETICO BRILHO VAREJAO, ROLO RESIMAX , TRINCHA"/>
        <s v="REF. ACR FOSCO BRANCO, KIT PINTURA KIT "/>
        <s v="REF. MATERIAL P/PINTURA BANDEJA PLASTICA PRETO ECO, ROLO RESIMAX , THINNER"/>
        <s v="REF. CV BRANCO INVERNO, ENDURECEDOR, ESTOPA, FITA CREPE VERDE, MAXI COMPLEMENTOS PRIMER HS PU, NOVACOR ESMALTE SINTETICO A/B BRANCO, T.P POLIURETANO BRANCO GEADA QUARTO, RESOLUÃ‡ÃƒO DO SENADO FEDERAL, THINNER ACABAMENTO, VEDA-CHOQUE MAXI"/>
        <s v="REF. BRASILUX PU CATALIZADOR PU ACELERADO, DISCO HOOKIT, FITA CREPE VERDE, MASCARAMENTO PAPEL FROTA GRANDE, MAXI COMPLEMENTOS CAT PRIMER PU, MAXI COMPLEMENTOS PRIMER HS PU, NOVA COR ESMALTE SINTETICO A/B BRANCO, RURAI PRETO FOSCO, THINNER ACABAMENTO , V"/>
        <s v="REF. COLODUR PU CATALISADOR P/ ESMALTE ,COLORDU PU TINTA PRETO CADILAC , LIXAS DISCO SECO, MASCARAMENTO PAPEL FROTA GRANDE, MASSA POLIESTER LIGHT, THINNER PARA DILUIÃ‡ÃƒO, TRINCHA PRATICA , VERNIZ"/>
        <s v="REF. COLODUR PU CATALISADOR P/ ESMALTE , COLORBASE POLIESTER PRATA SIRIUS MET, COLORDUR PU TINTA PRETO CADILAC , LIXAS DISCO SECO, VEDA - CHOQUE"/>
        <s v="REF. FITA CREPE, MAXI COMPLEMENTOS MASSA POLIESTER LIGHT, THINNER ACABAMENTO 5 LT "/>
        <s v="REF. ACR. FOSCO BRANCO , MATERIAL DE P/ PINTURA KIT PRATICACES."/>
        <s v="REF. BRASILUX, FITA CREPE , LIXAS DISCO , MASSA BASE, MAXI COMPLEMENTOS CAT  PRIMER, VERNIZ  "/>
        <s v="REF. BEKER POLIPROPILENO , ESTOPA, FITA CREPE ,  MAXI COMPLEMENTOS DILUENTE PARA PU, MAXI COMPLEMENTOS THINNER "/>
        <s v="REF. BALANCA SUSP ESTAMP RANDOM, PARAFUSO SEXT, PORCA AUTOTRAVANTE NYLON, ARRUELA LISA 3/4 GROSSA, PINO DA BALANCA TRUCK, CHAVETA TRAVA DO MANCAL, PORCA BAIXA, PINO O TENSOR CARRETA RANDON, PORCA AUTOTRAVANTE NYLON DUPLA"/>
        <s v="REF. BRACO TENSOR REGULAVEL, PINO DO TENSOR CARRETA RANDON, BUCHA SILENCIOSA DO TENSOR CARRETA, PORCA AUTOTRAVANTE , GRAMPO,PORCA DUPLA"/>
        <s v="REF. SUPORTE PARTE TRAS LADO ESQUERDO DO TRUCK, DESLIZANTE DO SUPORTE DIANT E TRAS DA CARRETA, PARAFUSO, PORCA AUTOTRAVANTE, PINO MOLA."/>
        <s v="REF. MONTANHEIRA TRAS. P/TRAS. VW, PARAFUSO, PORCA AUTROTRAVANTE, PARAFUSP SEXT., PORCA BAIXA, GRAMPO, PORCA BAIXA 5/8 UNF, ARRUELA LISA 5/8 GROSSA."/>
        <s v="REF. JUMELO - FORD CARGO DIANT."/>
        <s v="REF. JUMELO DIANTEIRO FORD CARGO, PARAFUSOS SEXT, PORCA BAIXA, PINO MOLA, PINO JUMELO, 1A DIANT. VOLKS, 2A DIANT VOLKS, PORCA AUTOTRAVANTE NYLON, ARRUELA LISA 3/4 GROSSA, PINO DE BALANCA TRUCK SAAB SCANIA, CHAVETA TRAVA DO MANCAL RODOVIARIA, PORCA BAIXA"/>
        <s v="REF. PINO DE CENTRO, PORCA BAIXA, GRAMPO, PORCA DUPLA, BATENTE DO FX. AUX., PARAFUSO, PORCA AUTOTRAVANTE TORQUE, AUX. PARABOLICA "/>
        <s v="REF. MOLA TRASEIRA PARABOLICA DO CAMINHAO DE LIXO"/>
        <s v="REF. SAPATA DO GRAMPO DIANT. MB ATEGO, BATENTE DA MOLA DIANT. MB ATEGO, PINO DE CENTRO, PORCA BAIXA, MOLA PARAB DIANT. MB ATEGO"/>
        <s v="REF. ACORDO SEAC RJ X KIOTO "/>
        <s v="REF. SERVIÃ‡O DE TRATAMENTO E DISPOSICAO FINAL DE RESIDUOS - PERIODO 01/01/2023 A 31/01/2023."/>
        <s v="REF. CRUZETA CARDAN"/>
        <s v="REF. RESERVATORIO DA AGUA"/>
        <s v="REF. TAMPA TANQUE"/>
        <s v="REF. SENSOR PRESSAO, COXIM TRASEIRO CABINE , LANTERNA BASE COM SUPORTE AMARELA"/>
        <s v="REF. BALDE OLEO ATF"/>
        <s v="REF. FILTRO SEPARADOR AGUA"/>
        <s v="REF. MANGUEIRA  INTERCOOLER"/>
        <s v="REF. CILINDRO EMBREAGEM"/>
        <s v="REF. TRAMBOR DE FREIO"/>
        <s v="REF. RESERVATORIO DA AGUA "/>
        <s v="REF. COXIM DO MOTOR"/>
        <s v="REF. SERVIÃ‡OS PRESTADOS ASSESSORIA DE IMPRENSA"/>
        <s v="REF.  FITA DIAGRAMA  TACOGRAFO, DISCO TACOGRAFO SEMANAL"/>
        <s v="REF.  LAMPADA HI24, RELE AUXILIAR, SIRENE MARCHA RE BIVOLT"/>
        <s v="REF.  FILTRO RACOR C/COPO"/>
        <s v="REF. LAVAGENS E LUBRIFICAÃ‡ÃƒO CAMINHÃƒO LIXO COLETOR  RESENDE, MÃŠS DEZEMBRO/2022"/>
        <s v="REF. LAVAGENS E LUBRIFICAÃ‡ÃƒO CAMINHÃƒO LIXO COLETOR  RESENDE, MÃŠS JANEIRO/2023"/>
        <s v="REF. DESTINAÃ‡ÃƒO DE RESÃDUOS ORGÃ‚NICOS, ATRAVÃ‰S DO PROCESSO SUSTENTÃVEL EM COMPOSTAGEM - 20/DEZ   A 19/JAN/23 (NF 50 R$ 3.000,00 - NF 49 - R$ 3.829,90)"/>
        <s v="REF. VOLANTE, ALAVANCA, ROLAMENTO"/>
        <s v="REF. BUJAO, FILTRO,  FILTRO SEPARADOR DE AGUA, FILTRO DIESEL, EXTRA VIDA XV 500, GRAXA ORIG, FILTRO DE AR EXT, OLEO CAIXA SAE, OLEO SPIRAX"/>
        <s v="REF. TAMBOR DE FREIO, BARRA DIR "/>
        <s v="REF. MANGUEIRA, CARTER "/>
        <s v="REF. GRAXA ORIG. BOX SEVE, BUJÃƒO, FILTRO, FILTRO DIESEL, OLEO CAIXA SAE, FILTRO SEPARADOR DE AGUA , EXTRA VIDA, OLEO SPIRAX, FILTRO DE AR EXT."/>
        <s v="REF.  FILTRO,BUJAO, FILTRO DIESEL,  FILTRO SEPARADOR DE AGUA , EXTRA VIDA, OLEO SPIRAX, FILTRO DE AR EXT."/>
        <s v="REF.  FILTRO,BUJAO, FILTRO DIESEL,  FILTRO SEPARADOR DE AGUA , EXTRA VIDA XV, OLEO SPIRAX, FILTRO DE AR EXT, GRAXA ORIG BOX"/>
        <s v="REF.  FILTRO,BUJAO, FILTRO DIESEL,  FILTRO SEPARADOR DE AGUA , EXTRA VIDA XV, OLEO SPIRAX, FILTRO DE AR EXT, GRAXA ORIG BOX, DIFERENCIAL "/>
        <s v="REF. ELEM FALTR, FILTRO DIESEL, FILTRO DE AR "/>
        <s v="REF. SERVIÃ‡O DE ELETRICA"/>
        <s v="REF. BRACADEIRA PARA CABOS, INTERRUPTOR LUZ RE"/>
        <s v="REF. ABRACADEIRA , TUBO, MANGUEIRA , BRACADEIRA TENSORA"/>
        <s v="REF. FILTRO, FILTRO DO MOTOR"/>
        <s v="REF. PEDAL ACELERADOR "/>
        <s v="REF. SENSOR, COBERTURA PARA BATERIA"/>
        <s v="REF. INTERRUPTO"/>
        <s v="REF. SERVIÃ‡OS MECANICOS, ALINHAMENTO -PLACA RKR 6E91"/>
        <s v="REF. FILTRO DE AR EXT, FILTRO, FILTRO DIESEL, FILTRO SEPARADOR DE AGUA, ALMAX ESTABILIZADOR DE OLEO DIESEL, OLEO, KIT LUBRIFICAÃ‡ÃƒO, DESCARBONIZADOR DE MOTOR, BUJÃƒO"/>
        <s v="REF.  SERV FREIO"/>
        <s v="REF. PROTETOR CARTER"/>
        <s v="REF. TUBO BORRACHA CARCACA BOMBA  AGUA"/>
        <s v="REF. VEDAÃ‡ÃƒO CARTER OLEO, BOMBA COMBUSTIVEL, TUCHO, RETENTOR"/>
        <s v="REF. ELEM FILTRO, FILTRO DIESEL, FILTRO DE AR"/>
        <s v="REF. JUNTA BOMBA D AGUA"/>
        <s v="REF. AFERIÃ‡ÃƒO 37 CAMINHOES A DIESEL - CONFORME PROCON FUMAÃ‡A PRETA INEA"/>
        <s v="REF. HONORARIOS ADVOCATICIOS JANEIRO/2023"/>
        <s v="REF. HONORARIOS ADVOCATICIOS FEVEREIRO/2023"/>
        <s v="REF. DPM MULTI USO 50L"/>
        <s v="REF . BICO DE CONTATO M6"/>
        <s v="REF . ELETRODO E6013"/>
        <s v="REF . ARAME SOLDA MIG"/>
        <s v="REF . BICO DE CONTATO M6, BOCAL CONICO"/>
        <s v="REF. ABAFADOR CAMPER, AVENTAL DE RASPA, BOTA PVC EX LONGO, BOTINA VULCAFLEX, PROTETOR LOMBAR, LUVAS, RESP SEMI FACIAL, CARTUCHO QUIMICO, MASCARA RESP."/>
        <s v="REF. AO FRETE E CARRETO "/>
        <s v="REF. RECUPERAÃ‡ÃƒO E REFORMA EM: 1 MACACO HIDRAULICO "/>
        <s v="REF. RECUPERAÃ‡ÃƒO E REFORMA EM: 1 MACACO HIDRAULICO JACARÃ‰"/>
        <s v="REF. RECUPERAÃ‡ÃƒO E REFORMA EM: 2 CILINDRO LIFTER BRAVAO"/>
        <s v="REF. RECUPERAÃ‡ÃƒO E REFORMA EM: 1 CILINDRO TELESCOPIO 2 ESTAGIO "/>
        <s v="REF. RECUPERAÃ‡ÃƒO E REFORMA EM: 1 CILINDRO CAIXA ESTACIONARIO"/>
        <s v="REF. FILTRO OLEO, PASTILHA DNT HR, KIT EMBREAGEM, COLAR EMBREAGEM,  FILTRO AR HR, PALHETA LIMPADOR"/>
        <s v="REF. BALANÃ‡A SUP HR/ H100LE"/>
        <s v="REF. KIT EMBREAGEM HR "/>
        <s v="REF. AMORT DNT "/>
        <s v="REF.CRUZETA CARDAN"/>
        <s v="REF. LANTERNA, CORREIA  ALT HR, SUPORTE FILTRO COMB"/>
        <s v="REF. BALANÃ‡A INF , CORREIA  ALT HR, BIELETA"/>
        <s v="REF. ALTERNADOR HR / H100K"/>
        <s v="REF. FILTRO OLEO, FILTRO COMB, FILTRO DE AR"/>
        <s v="REF. VALE TRANSPORTE - KIOTO - JANEIRO 2023"/>
        <s v="REF. BOLETO RIOCARD - KIOTO - FEVEREIRO 2023 - VENCIMENTO 27/01/2023"/>
        <s v="REF. CANCELAMENTO RIOCARD - AQUILA DE PAULA VIANA"/>
        <s v="REF.   SALARIO DIRETORIA -CAIO - JANEIRO/2022 "/>
        <s v="REF.   SALARIO DIRETORIA -CAIO - FEVEREIRO/2022 "/>
        <s v="REF.  COLIGADAS"/>
        <s v="REF. A COLIGADAS"/>
        <s v="REF. A COMPRA BORRACHA VEDAÃ‡ÃƒO TIPO C"/>
        <s v="REF. SERVIÃ‡OS CONTÃBIL - MARÃ‡O -2023 - (OBS - CONFORME O E-MAIL PERGUNTAR O FIGUEIREDO NO DIA DO PAGAMENTO  SE PODE EFETUAR O PAGAMENTO)"/>
        <s v="REF. NF 273 -  SERVICO DE TRATAMENTO E DISPOSICAO FINAL CLASSE II - PERIODO: 01/01/2023 A 30/01/2023."/>
        <s v="REF. NF 267 -  SERVICO DE TRATAMENTO E DISPOSICAO FINAL CLASSE II - PERIODO: 01/04/22 A 30/04/2022. "/>
        <s v="REF.  SERVICO DE TRATAMENTO E DISPOSICAO FINAL CLASSE II - PERIODO: 01/02/2023 A 28/02/2023."/>
        <s v="REF. COPIAS CAMINHÃ•ES "/>
        <s v="REF. PRESTAÃ‡ÃƒO DE SERVIÃ‡OS PARA CONSULTORIA DE GESTÃƒO AMBIENTAL "/>
        <s v="REF. TRATAMENTO CONTRA BARATA  E RATO ABRANGENDO 5 SALAS, 3 BANHEIROS, REFEITORIO E COPA , ALMOXARIFADO, DEPOSITOS, VESTIÃRIOS, RECEPÃ‡ÃƒO , ARQUIVO E AREA EXTERNA COM APROXIMIDADE. "/>
        <s v="REF. TRATAMENTO CONTRA BARATAS E RATO ABRANGENDO 5 SALAS , 3 BANHEIROS, REFEITORIO E COPA, ALMOXARIFADO, DEPOSITOS, VESTIARIOS, RECEPÃ‡ÃƒO, ARQUIVO E ARÃ‰A EXTERNA "/>
        <s v="REF. PATROCÃNIO ATLETA LUCAS SILVEIRA REFERENTE JANEIRO 2023"/>
        <s v="REF. AOS SERVIÃ‡OS PRESTADOS VIDALCLIN  KIOTO - JANEIRO/2023"/>
        <s v="REF. AOS SERVIÃ‡OS PRESTADOS VIDALCLIN  KIOTO AMBIENTAL - JANEIRO/2023 - PARCELA :01/10"/>
        <s v="REF. AOS SERVIÃ‡OS PRESTADOS VIDALCLIN  KIOTO AMBIENTAL - FEVEREIRO/2023 - PARCELA :02/10"/>
        <s v="REF.  ACETILENO, MISTURA PARA SOLDA CO2 ARGONIO, OXIGENIO INDUSTRIAL "/>
        <s v="REF. ACETILENO, MISTURA PARA SOLDA CO2 ARGÃ”NICO, OXIGENIO INSDUSTRIAL."/>
        <s v="REF.  MISTURA PARA SOLDA CO2 ARGÃ”NICO, OXIGENIO INSDUSTRIAL."/>
        <s v="REF.  MISTURA PARA SOLDA CO2 ARGÃ”NICO, OXIGENIO INSDUSTRIAL, ACETILENO."/>
        <s v="REF.  ACETILENO."/>
        <s v="REF.  ACETILENO, MISTURA PARA SOLDA CO2 ARGONIO, OXIGENIO INDUSTRIAL , CARGA OXIGENIO PPU, CARGA ACETILENIO PPU"/>
        <s v="REF.  ACETILENO, MISTURA PARA SOLDA CO2 ARGONIO, OXIGENIO INDUSTRIAL ."/>
        <s v="REF. MISTURA PARA SOLDA CO2 ARGONIO, OXIGENIO INDUSTRIAL ."/>
        <s v="REF. MISTURA PARA SOLDA CO2 ARGONIO, OXIGENIO INDUSTRIAL , ACETILENO, REGULADOR DE PRESSAO"/>
        <s v="REF. MISTURA PARA SOLDA CO2 ARGONIO, OXIGENIO INDUSTRIAL , ACETILENO."/>
        <s v="REF. RODIZIO GRPAW 63 BEF AMB SOLDA."/>
        <s v="REF. BIOCLEAN (PADRÃƒO X HAZTEC ) 21 A 31.01"/>
        <s v="REF. PERIODO DE FATURAMENTO: 01/01/2023 A 10/01/2023 - BIOCLEAN (PADRÃƒO )"/>
        <s v="REF. BIOCLEAN (PADRÃƒO X HAZTEC ) 11 A 20.01"/>
        <s v="REF. BIOCLEAN  (PADRÃƒO ) 21 a 28/02"/>
        <s v="REF. BIOCLEAN (PADRÃƒO) -  1 a 10.02 "/>
        <s v="REF. REF. BIOCLEAN (PADRÃƒO ) 11 A 20.02"/>
        <s v="REF. P:275/80R22.5 F:200203 (RECUSADO) D:5118 R:1, CONSERTO M142VF - P:275/80R22.5 F:201060 D:2920 R:2 C3, MANCHAO 135 VULCAFLEX - P:275/80R22.5 F:210557 D:4720 R:MANCHAO 135 VULCAFLEX - P:275/80R22.5 F:210557 D:4720 R:"/>
        <s v="REF. SERVIÃ‡OS TECNICOS DE REFORMA DE CONTAINERS PLASTICOS . CONT 240 L"/>
        <s v="REF. SERVIÃ‡OS TECNICOS DE REFORMA DE CONTAINERS PLASTICOS . CONT 240L"/>
        <s v="REF. 1 PROCESSO TRABALHISTA - MOISES ALBERTO DOS SANTOS - PROCESSO 0100404-80.2019.5.01.0021 "/>
        <s v="REF. SERV. DESTINAÃ‡ÃƒO RESIDUO ORGANICO, LODO ETEI, SERVICO DE DESTINACAO DE RESIDUO ORGANICO , LODO ETEI"/>
        <s v="REF. SERV. DESTINAÃ‡ÃƒO RESIDUO ORGANICO, LODO ETEI, SERVICO DE DESTINACAO DE RESIDUO CARVAO ATIVADO."/>
        <s v="REF. GARANTIAS PEDRO II"/>
        <s v="REF. PRESTAÃ‡ÃƒO SERV PARA EMISSAO DA APOLICE 017412023000107760006314 - PRORROGAÃ‡ÃƒO DO CONTRATO 002/2022 - CPII"/>
        <s v="REF. PRESTAÃ‡ÃƒO SERV PARA EMISSAO DA APOLICE 017412023000107760006323 - ASSINATURA DO TERMO ADITIVO NÂº 01/2023 DO TERMO DO CONTRATO NÂº 01/2022"/>
        <s v="REF. PRESTAÃ‡ÃƒO TERMO ADITIVO 001/2023 - ASSINADO"/>
        <s v="REF. 1Âº  TERMO ADITIVO AO CONTRATO 01/2022 - CAMPUS HUMAITÃ I  - COLÃ‰GIO PEDRO II"/>
        <s v="REF. INTERESSE NA PRORROGAÃ‡ÃƒO DO CONTRATO NÂº 01/2022 - KIOTO/ CSCIII"/>
        <s v="REF. 1Âº  TERMO ADITIVO AO CONTRATO 01/2022 - CAMPUS REALENGOII  - COLÃ‰GIO PEDRO II"/>
        <s v="REF. GRERJ INICIAL - PROCESSO KIOTO  X MUNICÃPIO DO RIO DE JANEIRO - ISS - GRERJ - PARCELA 1/3 (PAGAMENTO SOMENTE BRADESCO) "/>
        <s v="REF. PROCESSO KIOTO X MUNICÃPIO DO RIO DE JANEIRO - ISS - GRERJ - PARCELA 2/3 -  (PAGAMENTO SOMENTE BRADESCO) "/>
        <s v="REF. IPTU 2023 -  RUA CAP FELIX ,110  BLOCO NOBRE SAL 437 - BENFICA "/>
        <s v="REF. CONDOMINIO/LUZ/ÃGUA SALA 437CADEG - MARÃ‡O/2023"/>
        <s v="REF. GUIA  ISS 01/2023 - KIOTO AMBIENTAL"/>
        <s v="REF.PROC.  048108802023 - ALTERAÃ‡ÃƒO CONTRATUAL KIOTO -TAXA ALVARA MATRIZ"/>
        <s v="REF. PROC 04/390586/2022 PARC 23 DE 84 (PARCELAMENTO)"/>
        <s v="REF. PROC 04/391071/2022 PARC 30 DE 84 (PARCELAMENTO)"/>
        <s v="REF. GUIA  ISS 02/2023 - KIOTO"/>
        <s v="REF.PROC 04/390586/2021 PARC 24 DE 84 (PARCELAMENTO)"/>
        <s v="REF.PROC 04/391071/2020 PARC 31 DE 84 (PARCELAMENTO)"/>
        <s v="REF.PROC.  : 09/97/010779/2023  -  GUIA DE ATUALIZAÃ‡ÃƒO DE  LICENCIAMENTO SANITÃRIO COM NOVO ENDEREÃ‡O"/>
        <s v="REF.COMPLEMENTO ISS KIOTO - REF. COMPETENCIA 04/2022."/>
        <s v="REF.  RENAVAM: 01187990580  - PLACA : LTQ4I11 GRT INTEGRAL 2023"/>
        <s v="REF.  RENAVAM: 01017716134  - PLACA : LRM8H71 GRT INTEGRAL 2023"/>
        <s v="REF. GRT INTEGRAL 2023 RENAVAM 01187989980 INTEGRAL PLACA LMT7J22"/>
        <s v="REF. CHAPA FQ "/>
        <s v="REF. CHAPA FQ , REDONDO, UDC , BARRA CHATA"/>
        <s v="REF. TUBO IND, REDONDO, UDC"/>
        <s v="REF. EIXO POLIDO, CHAPA, REDONDO"/>
        <s v="REF. GONZO COM ABA, METALON, CHAPA FQ"/>
        <s v="REF. REDONDO"/>
        <s v="REF. CHAPA FQ, GONZO "/>
        <s v="REF. CHAPA FQ"/>
        <s v="REF. GONZO COM ABA"/>
        <s v="REF. TELHA GALV. TRAP "/>
        <s v="REF. BOMBA VACUO"/>
        <s v="REF. MANGUEIRA"/>
        <s v="REF. PNEU 275/ 80 R 22,50"/>
        <s v="REF. A ABASTECIMENTO DIESEL CAMINHÃƒO COLETOR - AMAM -RESENDE/RJ - JANEIRO/2023 (NF:342.278,339.218,340.323,341,270)"/>
        <s v="REF. A ABASTECIMENTO DIESEL CAMINHÃƒO COLETOR - AMAM -RESENDE/RJ - FEVEREIRO/2023 (NF:345.300,344.296,343.113)"/>
        <s v="REF. ARAME MIG 1,0 MM CARRETEL ,ARAME MIG 1,2M CARRETEL, CADEADO"/>
        <s v="REF. ARAME MIG 1,0 MM CARRETEL ,ARAME MIG 1,2M CARRETEL, BICO DE CORTE , PORTA BICO P/TOCHA "/>
        <s v="REF. , DISCO DESBASTE , JOGO DE LAMINAS"/>
        <s v="REF. FITA VEDA ROSCA, SILICONE ALTA TEMPERATURA VERMELHO, CHAVE COMBINADA, SOQUETE MAGNETICO PARA PARAFUSADEIRA, ADAPTADOR, MANDRIL LEVE, CHAVE FENDA, CHAVE COMBINADA, CADEADO PAPAIZ, DISCO DE CORTE, PARAFUSO, PORCA SEXT AUTOTRAVANTE, ARRUELA LISA FERRO"/>
        <s v="REF. BICO DE CORTE "/>
        <s v="REF.  ATUALIZAÃ‡ÃƒO CNDs"/>
        <s v="REF. TOKIO MARINE SEGURADORA - Proposta NÂº: 6252664- APOLICE: 510 0000038106  RENOVAÃ‡ÃƒO APÃ“LICE : 510 0000029983 - VIGENCIA: DAS 24H DE 06/11/2022 Ã€S 24H  DE 06/11/2023. "/>
        <s v="REF. FILTRO DE COMBUSTIVEL AMAROK, FILTRO OLEO REFIL, FILTRO DE AR AMAROK, FILTRO DE CABINE, ELF DIESEL"/>
        <s v="REF.CABECOTE MOTOR"/>
        <s v="REF. FAROL"/>
        <s v="REF. REVISAO DE 3000 HORAS M+ ZS +V2 ( NF : 174501- R$ 1.508,76 / NF: 169.992 - R$ 1.920,11)"/>
        <s v="REF. ANEL DE VEDAÃ‡ÃƒO, JUNTA DA TAMPA, ELEMENTO FILTRO, KIT ELEMENTO FI, MOBILGREASE MP, JOGO DE PEÃ‡AS , OLEO DE MOTOR ( NF : 174501- R$ 1.508,76 / NF: 169.992 - R$ 1.920,11)"/>
        <s v="REF. PINO FIXAÃ‡ÃƒO RO, CHAVE DE PENDUR"/>
        <s v="REF. JOGO DE PEÃ‡AS, ELEMENTO FILTRO, KIT ELEMENTO FI , CJ MEMBRANASE , JUNTA DA TAMPA"/>
        <s v="REF. JOGO DE PEÃ‡AS, ELEMENTO FILTRO, KIT ELEMENTO FI "/>
        <s v="REF. TAMPA, TAMPA DE AÃ‡O"/>
        <s v="REF. COMISSÃƒO KIOTO - JANEIRO/2023"/>
        <s v="REF. ALERTA LICITAÃ‡ÃƒO MENSAL"/>
        <s v="REF. ALERTA LICITAÃ‡ÃƒO MENSAL - FEVEREIRO-2023"/>
        <s v="REF. PRESTAÃ‡AO SERVIÃ‡O GESTÃƒO E FORNECIMENTO DE MÃƒO DE OBRA  MOTORORISTA , FORNECIMENTO DE MÃƒO DE OBRA DE PREPOSTO CONTRATO ENTRE KIOTO E AMAN - RESENDE RJ - JANEIRO/2023"/>
        <s v="REF. CREA - RJ - KIOTO -2023"/>
        <s v="REF. MULTA CREA 2021301206 -  ART ( PACHECO)"/>
        <s v="REF. MULTA CREA 2022302853 -  ART ( PREFEITURA MUNICIPAL DE SILVA JARDIM)"/>
        <s v="REF. MULTA CREA 2022302999 -  ART ( CONDOMINIO DO SHOPPING TRADE CENTER ICARAÃ)"/>
        <s v="REF. ANUIDADE 2023 CREA - DALMO NASCIMENTO"/>
        <s v="REF. ANUIDADE 2022 CREA -2023  - ANTONIO CARLOS NOGUEIRA DE LIMA MARCONDES SALGADO"/>
        <s v="REF. MULTAS CREA - KIOTO PARA LICITAÃ‡ÃƒO"/>
        <s v="REF. OLEO DIESEL BS10"/>
        <s v="REF. COMPRA OLEO DIESEL B S10"/>
        <s v="REF. OLEO DIESEL "/>
        <s v="REF. LUBRAX GOLD XP"/>
        <s v="REF. LUBRAX TOP TURBO"/>
        <s v="REF. LUBRAX TRM 5 HD"/>
        <s v="REF. TEC MOB ( DVR VEICULAR, CAMERA IRB, CABO AVIATION, KIT AUXILIAR PARA INSTALAÃ‡ÃƒO , TELA DE MONITORAMENTO, CARTAO SD 128 GB)"/>
        <s v="REF. SERV. RECUPERAÃ‡ÃƒO DA SAPATA FX MOLA"/>
        <s v="REF. RODA P/ RECUPERAR A FURACAO E DESAMASSAR"/>
        <s v="REF. SERVIÃ‡OS DE CONSILTORIA EM GESTÃƒO EMPRESARIAL - PERIODO 01/01/2023 A 31/01/2023."/>
        <s v="REF. SERVIÃ‡OS DE CONSILTORIA EM GESTÃƒO EMPRESARIAL - PERIODO 01/02/2023 A 28/02/2023."/>
        <s v="REF. ALUGUEL NOVA IGUAÃ‡U - JAN A ABR/2023"/>
        <s v="REF. 4 JOGOS DE CAPAS , TAPETES "/>
        <s v="REF. 7 JOGOS DE CAPAS ,7 TAPETES "/>
        <s v="REF. SERVIÃ‡O DE ENGENHARIA PARA TRATAMENTO FINAL DE RESÃDUOS INDUSTRIAIS ( DADOS BANCARIO NO CORPO DO E-MAIL)"/>
        <s v="REF. ESPELHO RETROVISOR AXOR /ATEGO L E, ESPELHO RETROVISOR AXOR /ATEGO L D"/>
        <s v="REF. SUPORTE CENTRAL TRUCK VOLVO , SCANIA E IVECO"/>
        <s v="REF.  DESINF  LIEX MAX , FACILITADOR SLIMPFLOWER"/>
        <s v="REF. LOCAÃ‡ÃƒO DE CAMINHÃƒO BASCULANTE COM MOTORISTA - JANEIRO/2023 (AMAN - RESENDE)"/>
        <s v="REF. COMPRA DE 100 TICKETS - INERTE MISTURA (ENTULHO SUJO) "/>
        <s v="REF. INFRAÃ‡Ã•ES COMLURB KIOTO"/>
        <s v="REF. VAZAMENTO DE RESIDUOS G. GERADOR - ETR CAJU - ETR JPA - ETR MARECHAL HERMES - PERIODO 25/12/2022 ATÃ‰ 24/01/2023."/>
        <s v="REF. JUROS DA NF 21833"/>
        <s v="REF.  BOLETO UNIMED SAÃšDE - KIOTO -  JANEIRO/2023 - FATURA 44467386"/>
        <s v="REF.  BOLETO UNIMED DENTAL - KIOTO  -  JANEIRO/2023 - FATURA 44467393"/>
        <s v="REF.  BOLETO UNIMED DENTAL - KIOTO - FATURA 44666736"/>
        <s v="REF.  BOLETO UNIMED DENTAL - KIOTO - FATURA 44666728"/>
        <s v="REF. MANG 100R2AT"/>
        <s v="REF. MANG "/>
        <s v="REF. TIA 258 COMPLETO,  MANG "/>
        <s v="REF. MANG SUCCAO E DESCARGA DE OLEO "/>
        <s v="REF. MANG R1AT, REGISTRO MINI 1/4"/>
        <s v="REF. MANGUEIRA CRISTAL , EMENDA"/>
        <s v="REF. VALVULA MINI, EMENDA"/>
        <s v="REF. MANGUEIRA R2AT"/>
        <s v="REF. IPVA 2023 RENAVAM 01187199670 COTA INTEGRAL -  PLACA LUH7F48"/>
        <s v="REF. IPVA 2023 RENAVAM 01124897396 COTA INTEGRAL -  PLACA KXW8D59"/>
        <s v="REF. IPVA 2023 RENAVAM 01101807579 COTA INTEGRAL -  PLACA PKF3449"/>
        <s v="REF. IPVA 2023 RENAVAM 01188094235 COTA INTEGRAL -  PLACA LUF7F09"/>
        <s v="REF. IPVA 2023"/>
        <s v="REF. IPVA -2023  PARCELA 01 - PLACA LMT7J22 - RENAVAM 01187989980"/>
        <s v="REF. CONTA AGUA - RDV PRES DUTRA 12423, NOVA IGUAÃ‡U - JANEIRO/2023"/>
        <s v="REF. CONTA AGUA - RDV PRES DUTRA 12423, NOVA IGUAÃ‡U - FEVEREIRO/2023"/>
        <s v="REF. LOCAÃ‡ÃƒO DE EQUIPAMENTOS RETROESCAVADEIRA COM OPERADOR - JANEIRO/2023 - AMAM - RESENDE/RJ  (MARINA MARCIA RODRIGUES ROCHA SILVA)"/>
        <s v="REF SERV SEGURANÃ‡A E PORTARIA NOVA IGUAÃ‡U -  JANEIRO/2023"/>
        <s v="REF SERV SEGURANÃ‡A E PORTARIA NOVA IGUAÃ‡U -  FEVEREIRO/2023"/>
        <s v="REF. COMUNICAÃ‡ÃƒO DE SENTENÃ‡A - 1110328-73.2020.8.26.0100 - JSL X KIOTO - CUSTAS E HONORÃRIOS "/>
        <s v="REF.  AO FINANCIAMENTO DAS 60 PARCELAS DO  BANCO VOLKSWAGEN S.A NÂº 41794302 "/>
        <s v="REF.  AO FINANCIAMENTO DAS 58 PARCELAS DO  BANCO VOLKSWAGEN S.A"/>
        <s v="REF. CONTA LIGHT JANEIRO/2023 RDV PRES DUTRA (LD ESQ) KM 175 NN 12423 VILA NOVA / NOVA IGUACU, RJ CEP 26221-190 CNPJ 42.196.972/0001-43 (ULTRA RODOVIAS BRASILEIRA LTDA)"/>
        <s v="REF. CONTA LIGHT JANIERO/2023 RDV PRES DUTRA (LD ESQ) KM 175 NN 12423 VILA NOVA / NOVA IGUACU, RJ CEP 26221-190 CNPJ 42.196.972/0001-43 (ULTRA RODOVIAS BRASILEIRA LTDA)"/>
        <s v="REF. CONTA LIGHT FEVEREIRO/2023 RDV PRES DUTRA (LD ESQ) KM 175 NN 12423 VILA NOVA / NOVA IGUACU, RJ CEP 26221-190 CNPJ 42.196.972/0001-43 (ULTRA RODOVIAS BRASILEIRA LTDA)"/>
        <s v="Gerado por conciliacao automatica TAR COBRANCA MENSAL"/>
        <s v="REF. PARCELA OPERAÃ‡ÃƒO CREDITO - DEBITO AUTOMATICO BRADESCO"/>
        <s v="REF. CONTRATO-4645422  PARCELAS DE 48- BANCO BRADESCO S.A - DEBITADO EM CONTA "/>
        <s v="REF. AO FINANCIAMENTO DE 48 PARCELAS NÂº 4645747  DO CONTRATO - BRADESCO -DEBITO AUTOMATICO."/>
        <s v="REF. RODA R10200 BIN 3/4"/>
        <s v="REF. SEGURO ALLIANZ  - APOLICE: 5177202353310266634 - AUTO FROTA - VigÃªncia: 10/02/2023"/>
        <s v="REF. LOCAÃ‡ÃƒO DE MÃQUINAS E EQUIPAMENTOS - CONTRATO PR001186 (CXS ESTACIONÃRIAS 33M3 - USIMECA CAX0001/2/3/4/30/31) - PerÃ­odo: 11/12/2022 atÃ© 10/01/2023"/>
        <s v="REF. LOCAÃ‡ÃƒO DE MÃQUINAS E EQUIPAMENTOS - CONTRATO PR001186 (CXS ESTACIONÃRIAS 33M3 - USIMECA CAX0001/2/3/4/30/31) - PerÃ­odo: 11/01/2023 atÃ© 10/02/2023"/>
        <s v="REF. CONTA TELEFONICA DA OI - REF. JANEIRO/2023"/>
        <s v="REF. CONTA TELEFONICA DA OI - REF. FEVEREIRO/2023"/>
        <s v="REF. CONTA TELEFONICA DA OI - REF. MARÃ‡O/2023"/>
        <s v="REF. COMPRA OCULOS DE SEGURANÃ‡A COM GRAU - MODELO DIOTREND"/>
        <s v="REF. RETIRADA SOCIOS -JANEIRO/2023 -28-02"/>
        <s v="Provisão IRPJ HK - jan/23"/>
        <s v="Provisão IRPJ - jan/23"/>
        <s v="Provisão 13º"/>
        <s v="Provisão CSLL HK - jan/23"/>
        <s v="Provisão CSLL - jan/23"/>
        <s v="PRECISAO EMPREENDIMENTOS IMOBILIARIOS LTDA"/>
        <s v="Faturamento - Padrão"/>
        <s v="Faturamento - Reciclável"/>
        <s v="Faturamento - Clean"/>
        <s v="Faturamento - Kioto"/>
        <s v="Faturamento - Eko"/>
        <s v="Provisão LIGHT - Guilherme Maxwell, 103"/>
        <s v="Estorno - PRECISAO EMPREENDIMENTOS IMOBILIARIOS LTDA"/>
        <s v="Estorno - Provisão CSLL - jan/23"/>
        <s v="Estorno - Provisão IRPJ - jan/23"/>
        <s v="Estorno provisão LIGHT - Guilherme Maxwell, 103"/>
        <s v="Estorno - Provisão CSLL HK - jan/23"/>
        <s v="Estorno - Provisão IRPJ HK - jan/23"/>
        <s v="Estorno - Provisão 13º"/>
        <s v="REF. FOLHA DE PAGAMENTO JANEIRO 2023 - MDAKEDE"/>
        <s v="REF. FOLHA DE PAGAMENTO - FEVEREIRO/2023 - MDAKEDE"/>
        <s v="REF.  PENSÃƒO ALIMENTICIA -JANEIRO/2023 - COLABORADOR: DIEGO ASSUMPÃ‡ÃƒO DE LIMA"/>
        <s v="REF.  PENSÃƒO ALIMENTICIA - DIEGO ASSUMPÃ‡ÃƒO DE LIMA"/>
        <s v="REF.  PENSÃƒO SOBRE FÃ‰RIAS FEVEREIRO - DIEGO ASSUMPÃ‡ÃƒO DE LIMA"/>
        <s v="REF.FÃ‰RIAS - JAN / 2023 - MDAKEDE"/>
        <s v="REF.  FÃ‰RIAS - MDAKEDE - FEVEREIRO"/>
        <s v="REF. FÃ‰RIAS - FEVEREIRO/2023 - MDAKEDE"/>
        <s v="REF.  FÃ‰RIAS - MDAKEDE - MARÃ‡O"/>
        <s v="REF. TRCT - DIEGO ANDERSON BISPO URGENTE"/>
        <s v="REF. TRCT - LEONEL CORREA DE ALMEIDA"/>
        <s v="REF.FGTS - 02/2023 - MDAKEDE"/>
        <s v="REF. GRRF - DIEGO ANDERSON BISPO URGENTE - MDAKEDE"/>
        <s v="REF. GRRF - LEONEL CORREA DE ALMEIDA"/>
        <s v="REF.PARC SIMP. PARC 08 DE 54 - DEB CC  ITAU"/>
        <s v="REF.COD. 0561 - IRRF S/ SALARIO - MDAKEDE - JANEIRO/2023"/>
        <s v="REF. GUIA INSS - DCTFRWEB - MDAKEDE 01/2023"/>
        <s v="REF. DCTFWEB MDAKEDE e KIOTO - REF.OUT/2021"/>
        <s v="REF.PARC SIMP. PARC 09 DE 60 - DEB CC  ITAU"/>
        <s v="REF. A COMISSÃƒO MARCIA"/>
        <s v="REF. BOLETO RIOCARD - GABRIELA FRANCESQUET - VENCIMENTO 04/01/2023"/>
        <s v="REF. VALE TRANSPORTE - MDAKEDE - VENCIMENTO 29/12/2022"/>
        <s v="REF. BOLETO RIOCARD - MDAKEDE - VENCIMENTO 27/01/2023"/>
        <s v="REF. BOLETO RIOCARD - MDAKEDE - VENCIMENTO 28/02/2023"/>
        <s v="REF. AOS SERVIÃ‡OS PRESTADOS VIDALCLIN  MDAKEDE - JANEIRO/2023"/>
        <s v="REF. IPTU 2023 -  RUA CAPITÃƒO FELIX, 110 BLOCO NOBRE SALA 412 - BENFICA"/>
        <s v="REF. GUIA  ISS 01/2023 - MDAKEDE"/>
        <s v="REF. GUIA  ISS 02/2023 - MDAKEDE"/>
        <s v="REF. GPS  633308404 - MDAKEDE  PARC 41 DE 60"/>
        <s v="REF. GPS  637666038 - MDAKEDE  26/28"/>
        <s v="REF. GPS 633308404 MDAKEDE 42/60"/>
        <s v="REF. GPS 637666038 MDAKEDE 27/28"/>
        <s v="REF. DAS MDAKEDE BASE JANEIRO/2023"/>
        <s v="REF. DAS PARCSN 14/60"/>
        <s v="REF. DAS PARCSN NOVO PAR. 5110418 16/60"/>
        <s v="REF. DAS DO PARCELAMENTO RELPSN - N. PARCELA 09/125"/>
        <s v="REF. DAS MDAKEDE BASE FEVEREIRO/2023"/>
        <s v="REF.  DAS DE PARCSN 15/60"/>
        <s v="REF.  DAS RELPSN PARC 10/125 - NUMERO DO PARCELAMENTO: 9131"/>
        <s v="REF.  DAS PARCSN NOVO PARC. 5110418 17/60"/>
        <s v="REF.  BOLETO UNIMED SAÃšDE - MDAKEDE -  JANEIRO/2023 - FATURA 44467382"/>
        <s v="REF.  BOLETO UNIMED DENTAL - MDAKEDE -  JANEIRO/2023 - FATURA 44467395"/>
        <s v="REF.  BOLETO UNIMED DENTAL - MDAKEDE - FATURA 44666738"/>
        <s v="REF.  BOLETO UNIMED DENTAL - MDAKEDE - FATURA 44666724"/>
        <s v="REF. BOLETO SODEXO MDAKEDE"/>
        <s v="REF. BOLETO VALE COMBUSTÃVEL - MDAKEDE - JANEIRO 2023"/>
        <s v="REF. BOLETO SODEXO - VALE ALIMENTAÃ‡ÃƒO - VENCIMENTO 10/02/2023"/>
        <s v="REF. VALE COMBUSTÃVEL - MDAKEDE - FEVEREIRO 2023 - VENCIMENTO 27/01/2023"/>
        <s v="REF. BOLETO - VALE ALIMENTAÃ‡ÃƒO E VALE REFEIÃ‡ÃƒO - MDAKDE - VENCIMENTO 20/02/2023"/>
        <s v="REF. BOLETO SODEXO - VALE ALIMENTAÃ‡ÃƒO - MDAKEDE - VENCIMENTO 02/03/2023"/>
        <s v="REF. VALE COMBUSTÃVEL - MDAKEDE - MARÃ‡O 2023 - VENCIMENTO 28/02/2023"/>
        <s v="SERVIÇO DE COLETA - EXTRAORDINÁRIO"/>
        <m/>
        <s v="VENDAS NOVAS"/>
        <s v="REAJUSTE"/>
        <s v="DESCONTOS MENSAIS"/>
        <s v="DESCONTADO DO FUNCIONÁRIO"/>
        <s v="DEPÓSITO"/>
        <s v="DESCONTO REF PLANO DE SAÚDE"/>
        <s v="FALTAS"/>
        <s v="REDUÇÃO"/>
        <s v="DESCONTO REF AUXÍLIO REFEIÇÃO"/>
        <s v="DESCONTO REF AUXÍLIO TRANSPORTE"/>
        <s v="15307881"/>
        <s v="FONTE MIG"/>
        <s v="GUILHOTINA # 3 mm + FRETE"/>
        <s v="PLASMA"/>
        <s v="GUILHERME COELHO DOS SANTOS"/>
        <s v="JEFERSON ARRUDA FORTUNATO DA SILVA"/>
        <s v="META EMPRESA"/>
        <s v="META GERENTE DE VENDAS"/>
        <s v="50 por ano"/>
        <s v="ALCELIO JOSE BELONI CORREA"/>
        <s v="JEFFERSON ALMEIDA DA SILVA SANTOS"/>
        <s v="WESLEY RODRIGUES ALEXANDRE"/>
        <s v="BRIGADEIRO LIMA E SILVA,1204 (ENCERRADO EM 2022)"/>
        <s v="ANTONELLI"/>
        <s v="Campanhas de divulgação"/>
        <s v="Eventos"/>
        <s v="Grafite"/>
        <s v="Maria Paccelle (autora Gamba GU)"/>
        <s v="Produtora de vídeo"/>
        <s v="Aniversário da Empresa"/>
        <s v="BRINDE NATAL"/>
        <s v="FESTA DE FINAL DE ANO"/>
        <s v="Verba representação comercial"/>
        <s v="REAJUSTE DE CUSTOS"/>
        <s v="REEQUILÍBRIO"/>
        <s v="Banco de Imagens"/>
        <s v="JUS BRASIL / ESCAVADOR"/>
        <s v="Policia Federal"/>
        <s v="CONSELHO REGIONAL DE ENGENHARIA E AGRONOMIA DO RIO DE JANEIRO"/>
        <s v="Gás de cozinha"/>
        <s v="QUICKBOOKS ONLINE"/>
        <s v="SPRING GERENCIAMENTO E INFORMACOES LTDA"/>
        <s v="OI Nova Iguaçu"/>
        <s v="RUA JOANA NASCIMENTO, 196"/>
        <s v="ART"/>
        <s v="CERTSEC"/>
        <s v="Magueira 50m"/>
        <s v="ASSOCIACAO COMERCIAL DO RIO DE JANEIRO"/>
        <s v="CLARO 1"/>
        <s v="CLARO 2"/>
        <s v="SMAC"/>
        <s v="VISA"/>
        <s v="Marcos Vinícius"/>
        <s v="RUA CAPITÃƒO CARLOS n 209"/>
        <s v="REF. DAS PARCSN 22 de 42"/>
        <s v="ADOBE"/>
        <s v="COMBUSTÍVEL"/>
        <s v="Microsoft"/>
        <s v="-491,7"/>
        <s v="Câmeras"/>
        <s v="Arnaldo"/>
        <s v="Excel Avançado (Ruan e Monique)"/>
        <s v="EQUIPE"/>
        <s v="CARLA BATISTA"/>
        <s v="JAQUELINE"/>
        <s v="JONATAS DOS SANTOS AMARAL"/>
        <s v="Periféricos"/>
        <s v="CÂMERA VEÍCULOS"/>
        <s v="Segurança"/>
        <s v="Bradesco"/>
        <s v="REF. 08/54 DA REC FED DARF C211000"/>
        <s v="CADEG"/>
        <s v="CADEG NOVA"/>
        <s v="ANTONIO CARLOS BERNARDO HOCHSPRUNG"/>
        <s v="CRISTOPHER AQUINO DA SILVA"/>
        <s v="RETENSÃO"/>
        <s v="REF. 20/59 DARF PARCELAMENTO PROCESSO 10768-4113922021-53   DEBITO CC ITAU - PIS"/>
        <s v="REF.GPS 638617057  23/23"/>
        <s v="REF.GPS 637.666.038 MDAKEDE 25/28"/>
        <s v="REF. PARC.29/60 CÃ“DIGO 6012 - CSLL-10768.405087/20 DEB CC"/>
        <s v="REF.GPS 637667824 PARC 25/38"/>
        <s v="REF. 40/42 DARF PARCELAMENTO PROCESSO 10768-4043452020-72  DEBITO CC ITAU - PIS"/>
        <s v="REF.GPS 638617081 PARC 23/28"/>
        <s v="REF.GPS 633308382 HEVKEDE BASE SETEMBRO PARC 40 DE 52"/>
        <s v="ASSOCIACAO DAS EMPRESAS DE COLETA DE RESIDUOS DA REGIAO METROPOLITANA DO ESTADO DO RIO DE JANEIRO - AEMERJ"/>
        <s v="REF. PARC.41/60 CÃ“DIGO 6912- PIS -18470.411325/61 DEB CC"/>
        <s v="REF. PARC.49/60 CÃ“DIGO 6912- PIS -18470.400278/21 DEB CC"/>
        <s v="CESTA BÁSICA"/>
        <s v="Vanessa Marçal"/>
        <s v="Manutenção de carpete"/>
        <s v="Academia Manutenção"/>
        <s v="PATRICIA TORRES LOBITZKI"/>
        <s v="REF.GPS -PREV. PARC 48/60 - 630705496"/>
        <s v="Impressoras"/>
        <s v="TNB Caxias"/>
        <s v="Apoio Celulares"/>
        <s v="MDM SOLUCOES LTDA"/>
        <s v="VC FAZ A DIFERENÇA"/>
        <s v="JACAREPAGUA"/>
        <s v="Itaú"/>
        <s v="REF.GPS -PARC-45/60 - 632499710"/>
        <s v="REF . DAS PGFN NÂº 5.110.380 -12/60"/>
        <s v="AEPS RJ ASSOC DAS EMPRESAS PRESTA DE SERV DO EST RJ"/>
        <s v="REF.GPS 633308404 MDAKEDE PARC 40 /60"/>
        <s v="REF.GPS 633325147 BASE AGOSTO PARC 40 DE 60"/>
        <s v="GUILLHERME MAXWELL, 154/156"/>
        <s v="Manutenção de máquinas"/>
        <s v="Licença AFE - ANVISA (Porto e Aeroportos)"/>
        <s v="TAXAS DE LICENCIAMENTO"/>
        <s v="Mayara e Juliana"/>
        <s v="Curso de limpeza "/>
        <s v="Curso para tratamento de piso"/>
        <s v="Manutenção plantas"/>
        <s v="SERASA (Eko e Kioto)"/>
        <s v="Alterdata"/>
        <s v="AUTOCAD"/>
        <s v="Autentique"/>
        <s v="Extras assessoria"/>
        <s v="ELISEU DA SILVA FERREIRA"/>
        <s v="REF. PARC.29/60 CÃ“DIGO 5856 - COFINS -10768.405087/20 DEB CC"/>
        <s v="Equipamento varrição"/>
        <s v="5005301"/>
        <s v="REF.GPS -PREV. PARC 40/60 - 633308420"/>
        <s v="RD Station"/>
        <s v="REF.GPS - 629388750 PARC 49/60 -AGOSTO"/>
        <s v="Chapa p/ aquecer água, panela, coador"/>
        <s v="Seguro Resp. Civil"/>
        <s v="ISABELE DA SILVA DOS SANTOS LEAL"/>
        <s v="Bomba para abastecimento de água"/>
        <s v="Curso de jardinagem"/>
        <s v="GENYO TECNOLOGIA DA INFORMACAO LTDA"/>
        <s v="AUMENTO DE QUADRO"/>
        <s v="DIEGO ANDERSON BISPO (substituir)"/>
        <s v="REF . DAS - PERT / SN PARC 50/150"/>
        <s v="MITRA"/>
        <s v="FERNANDA MARINHO DE SOUSA"/>
        <s v="CARLA CRISTINA CARVALHO DOS SANTOS"/>
        <s v="GREICY LIMA CHAGAS"/>
        <s v="ADRIANA DE FREITAS CUNHA"/>
        <s v="CARINA OLIVEIRA PINTO"/>
        <s v="JAQUELINE APARECIDA VICENTE"/>
        <s v="RICARDO ARAUJO BEZERRA"/>
        <s v="ROGERIO JUVINO DA SILVA"/>
        <s v="CAMILLA TOLEDO CAMPOS MENDES LOPES"/>
        <s v="BEATRIZ PAIVA FIGUEIREDO"/>
        <s v="INGRID PEREIRA DE MOURA"/>
        <s v="REF. PARC.29/60 CÃ“DIGO 3373 - IRPJ-10768.405087/20 DEB CC"/>
        <s v="REF. 08/60 DA REC FED DARF C211000"/>
        <s v="REF. DAS PARCSN NOVO PAR. 5110418 12/60"/>
        <s v="Fernanda"/>
        <s v="HostGator"/>
        <s v="NOVA IGUAÇU"/>
        <s v="REF DAS PARCSN 5110466 PARC BASE SET 12 DE 60"/>
        <s v="REF.GPS 39/60 - 633325260 BASE JUL"/>
        <s v="DENIS ROCHA DA SILVA"/>
        <s v="WELLINGTON DOS SANTOS ROSARIO"/>
        <s v="FGTS REF. COMISSÃO"/>
        <s v="LEBLON"/>
        <s v="REF.GPS 47/60 - 629998841 "/>
        <s v="TNB BASE"/>
        <s v="JOAO PEDRO DA SILVA SOUZA"/>
        <s v="DEIVISON COSME DE OLIVEIRA ARAUJO"/>
        <s v="LUAN COELHO DOS SANTOS"/>
        <s v="TRACK.CO (PESQUISA CLIENTES)"/>
        <s v="Eloverde"/>
        <s v="EYSHILA CRISTINA FERREIRA DA ROCHA"/>
        <s v="KATIUSKA RIBEIRO DE VASCONCELOS"/>
        <s v="CAROLINE QUINTILIANO DE MIRANDA RODRIGUE"/>
        <s v="DALMO NASCIMENTO COSTA JUNIOR"/>
        <s v="FLAVIO VIANNA DOS SANTOS"/>
        <s v="LEANDRO BRITO FRANCISCO"/>
        <s v="LUCAS DE OLIVEIRA DA GAMA SANTANA"/>
        <s v="LUIS CARLOS FELIX"/>
        <s v="ANGELO FONSECA DAMASO"/>
        <s v="FRANCISCO PEDRO DA SILVA IRMAO"/>
        <s v="MARCOS VINICIUS COSTA GOMES DE ARAUJO"/>
        <s v="VANESSA - ESTAGIÁRIA"/>
        <s v="REF. 40/60 DARF PARCELAMENTO PROCESSO 10768-4043452020-72  DEBITO CC ITAU - COFINS"/>
        <s v="ALINE COSTA LIMA DOS SANTOS"/>
        <s v="ELEN ARRUDA NEVES"/>
        <s v="GABRIELA VIEIRA FRANCESQUET"/>
        <s v="JAQUELINE PEREIRA FERNANDES"/>
        <s v="MONIQUE SANTOS DE ASSIS"/>
        <s v="REF.GPS 47/60 - 630562237 BASE "/>
        <s v="2 Micro-ondas"/>
        <s v="FENIX"/>
        <s v="Teste de fumaça preta (3x ao ano)"/>
        <s v="MANUTENÇÃO DE MÁQUINAS/FERRAMENTAS"/>
        <s v="IR REF. COMISSÃO"/>
        <s v="Patrocínio (LUCAS SILVEIRA)"/>
        <s v="EDSON FARIAS DE ABREU"/>
        <s v="MAXIMILIANO MARQUES DA SILVA"/>
        <s v="MAILSON SOARES DA SILVA"/>
        <s v="REF.GPS -PARC-41/60 - 633304549"/>
        <s v="GUILHERME MAXWELL, 103"/>
        <s v="CAPA DE CHUVA"/>
        <s v="Controle de vetores"/>
        <s v="ANDRE PRZEWODOWSKI BUSTAMANTE"/>
        <s v="MANUEL AFONSO PINHO DE ALMEIDA"/>
        <s v="MARCIO DE OLIVEIRA SALLES"/>
        <s v="SUZICLEI BARBOSA DE AZEVEDO"/>
        <s v="Dilson"/>
        <s v="DAVIDSON DA SILVA SOUZA DE OLIVEIRA"/>
        <s v="DIEGO DE LIMA DA COSTA "/>
        <s v="JAILSON DIAS ALMEIDA"/>
        <s v="LEANDRO MIGUEL PEREIRA SODRE"/>
        <s v="RAMON DA SILVA COELHO"/>
        <s v="ROBSON SANTANA DO NASCIMENTO"/>
        <s v="THIAGO GOES DE OLIVEIRA"/>
        <s v="TIM"/>
        <s v="REF. DAS PARCSN 21/60  BASE AGOSTO"/>
        <s v="SERGIO SILVA DOS SANTOS "/>
        <s v="GASTOS NÃO PREVISTOS"/>
        <s v="NAHON OLIVEIRA DE ALMEIDA"/>
        <s v="GUTIERRE EVANGELISTA MOREIRA"/>
        <s v="Santander"/>
        <s v="ALEXANDRE GUIMARAES DE OLIVEIRA"/>
        <s v="REF.PROC 043906872022 PARC 09 DE 84 (PARCELAMENTO)"/>
        <s v="Compra de plantas e vasos"/>
        <s v="Flexa"/>
        <s v="RUBENS DA SILVA BANDEIRA "/>
        <s v="EDMILSON BERNARDES DA SILVA"/>
        <s v="ANDERSON DE OLIVEIRA APOLINARIO"/>
        <s v="ROGERIO POZES DE SOUZA"/>
        <s v="REF . PARCSN PARC 09 DE60"/>
        <s v="CLAUNEIDSON SOUSA TOME XAVIER"/>
        <s v="LEONEL CORREA DE ALMEIDA"/>
        <s v="MATHEUS LUCAS DIAS GALVAO"/>
        <s v="LUCAS GABRIEL FELIX DA SILVA"/>
        <s v="MATHEUS FREIRE DE SOUZA "/>
        <s v="Jeferson"/>
        <s v="GESIMAR MOREIRA DA COSTA"/>
        <s v="FRANCISCA MAIARA OLIVEIRA SOUSA"/>
        <s v="JULIANA IVONE DE SOUZA"/>
        <s v="PAULA DE OLIVEIRA ALVIM"/>
        <s v="EDER MUNIZ GOMES"/>
        <s v="WAGNER JOSE DA SILVA"/>
        <s v="REF. 20/60 DARF PARCELAMENTO PROCESSO 10768-4113922021-53   DEBITO CC ITAU - COFINS"/>
        <s v="REF. PARC.49/60 CÃ“DIGO 6012 - CSLL -18470.400278/21 DEB CC"/>
        <s v="JAYME DE SOUSA  QUEIROZ"/>
        <s v="INEA"/>
        <s v="FABIO MAGALHAES FIGUEIREDO"/>
        <s v="REF.PROC 043905862021 PARC 23 DE 84 (PARCELAMENTO)"/>
        <s v="REF. PARC.41/60 CÃ“DIGO 5856- COFINS -18470.411325/61 DEB CC"/>
        <s v="CESAR EDUARDO DOS SANTOS AZEVEDO JUNIOR"/>
        <s v="LUCIANO SEVERINO DE CASTRO"/>
        <s v="RAFAEL DE OLIVEIRA AVILA"/>
        <s v="RAFAEL DOS REIS MOREIRA"/>
        <s v="SERGIO RICARDO GAMA DA ROCHA"/>
        <s v="REF.GPS 49/60 - 628037589"/>
        <s v="CARLA CRISTINA BATISTA DE PAULA"/>
        <s v="JAQUELINE CONCEICAO DA SILVA SANTOS"/>
        <s v="SERLI OLIVEIRA DA CONCEICAO"/>
        <s v="Movimentos ambientais"/>
        <s v="REF.GPS 48/60 - 628555725"/>
        <s v="JONATHAN RAFAEL BARBOSA PEREIRA"/>
        <s v="GUSTAVO DAMASIO DE MORAES"/>
        <s v="CARLOS ALBERTO TEIXEIRA BASTOS"/>
        <s v="DIVERSOS CENTROS DE CUSTO"/>
        <s v="INSS REF. COMISSÃO"/>
        <s v="PROFESP"/>
        <s v="INSTITUTO PARA DEMOCRATIZACAO DE INFORMACOES SOBRE SANEAMENTO BASICO E MEIO AMBIENTE - WEB-RESOL"/>
        <s v="Social Media"/>
        <s v="REF. PARC.49/60 CÃ“DIGO 5856 - COFINS -18470.400278/21 DEB CC"/>
        <s v="SIDNEY MESSIAS DE PAIVA"/>
        <s v="FGP"/>
        <s v="FRANCISCO CARLOS FIGUEIREDO"/>
        <s v="A.OLIVEIRA CONTABILIDADE LTDA"/>
        <s v="RUA ALEX FREITAS DE OLIVEIRA"/>
        <s v="16827104"/>
        <s v="PIPEFY MARKETING E TECNOLOGIA LTDA"/>
        <s v="EXPEDITO ALVES MOTA DE ARAUJO"/>
        <s v="41794302"/>
        <s v="REF. DAS PERTSN PARC 50 DE 150"/>
        <s v="CRISTINIANE DE OLIVEIRA ALVES"/>
        <s v="ALOISIO DA SILVA LUCIANO"/>
        <s v="Academia Adm"/>
        <s v="GUILLHERME MAXWELL, 154/156 (CARRO PIPA)"/>
        <s v="4992385"/>
        <s v="ALEXANDRE DA SILVA LINS"/>
        <s v="VINICIUS LORRAN NUNES DOS SANTOS"/>
        <s v="Máquina para fazer café "/>
        <s v="Accor (Rebate)"/>
        <s v="Treinamentos (div áreas)"/>
        <s v="Academia Oper"/>
        <s v="MELLO, BREYER &amp; ALMEIDA ADVOGADOS ASSOCIADOS"/>
        <s v="Celulares"/>
        <s v="AUMENTO DE QUADRO (PJ)"/>
        <s v="REF. DAS PARCSN PARC 10 DE 60"/>
        <s v="LEANDRO LOPES DA SILVA"/>
        <s v="RAFAEL DE ANDRADE SOUZA"/>
        <s v="DAVID FAGUNDES SOUZA"/>
        <s v="BERITH LOURENCO MARQUES ADVOGADOS ASSOCIADOS"/>
        <s v="YURI"/>
        <s v="MANOEL ERIVALDO BEZERRA"/>
        <s v="HK"/>
        <s v="MAGISTER CONTABILIDADE LTDA"/>
        <s v="Notebook"/>
        <s v="Produtos químicos"/>
        <s v="Gás – Lavanderia"/>
        <s v="LAURO RABHA SOCIEDADE INDIVIDUAL DE ADVOCACIA"/>
        <s v="AILTON DA SILVA NASCIMENTO"/>
        <s v="REF.PROC 043906382022 PARC 09 DE 84 (PARCELAMENTO)"/>
        <s v="CARLOS EDUARDO LIMA SANTOS"/>
        <s v="4992415"/>
        <s v="REF. DAS PARCSN SN PARC 14/60"/>
        <s v="EDUARDO FILHO"/>
        <s v="GUILHERME"/>
        <s v="Curso de Prevenção e Combate a Incendio 10 pessoas"/>
        <s v="MARINA MARCIA RODRIGUES ROCHA 96817631734"/>
        <s v="Cabides , borrifadores, ferro vertical, ventiladores, caneta tecido"/>
        <s v="GABRIEL"/>
        <s v="LORRAN"/>
        <s v="V4"/>
        <s v="Investimento em novos"/>
        <s v="Produção material de comunicação"/>
        <s v="DAS"/>
        <s v="REF. PARC.49/60 CÃ“DIGO 3373 - IRPJ 18470.400278/21 DEB CC"/>
        <s v="41580680"/>
        <s v="VIVO 1"/>
        <s v="AWS"/>
        <s v="UMENTOR DESENVOLVIMENTO E TREINAMENTO LTDA"/>
        <s v="Produtos de higiene"/>
        <s v="BENEFICIO SOCIAL FAMILIAR"/>
        <s v="FERNANDO DE SOUZA ROCHA"/>
        <s v="Carlinhos"/>
        <s v="VIVO 2"/>
        <s v="Assessoria de imprensa"/>
        <s v="41580795"/>
        <s v="1290228574"/>
        <s v="ALUGUEL"/>
        <s v="BYD"/>
        <s v="Semana 1"/>
        <s v="Semana 2"/>
        <s v="Semana 3"/>
        <s v="Semana 4"/>
        <s v="Semana 5"/>
        <s v="Hugo"/>
        <s v="ETE"/>
        <s v="REF.PROC 043910712020 PARC 30 DE 84 (PARCELAMENTO)"/>
        <s v="41580760"/>
        <s v="41580787"/>
        <s v="DIEGO ASSUMPCAO DE LIMA"/>
        <s v="VALERIO DE SOUZA GAMA"/>
        <s v="MENTOR COUTO ADVOGADOS ASSOCIADOS"/>
        <s v="GABRIEL DA SILVA GOMES 12608354726"/>
        <s v="Contra Terceiros"/>
        <s v="392963294"/>
        <s v="PROMARE (Valdemir)"/>
        <s v="Oliveira Assessoria e Planejamento"/>
        <s v="Reforma de 240lt"/>
        <s v="JOSE LUIZ VANONI"/>
        <s v="209916204"/>
        <s v="ZENDESK (Atendimento e Relacionamento)"/>
        <s v="GRUPO URBAM"/>
        <s v="ITS SERV.TEC.INF. (TELEMETRIA)"/>
        <s v="Márcia"/>
        <s v="MARCELO DA CUNHA CARNEIRO"/>
        <s v="88765099"/>
        <s v="FUNCIONÁRIOS"/>
        <s v="EDUARDO"/>
        <s v="GERENTE"/>
        <s v="VIDA VERDE SERVICOS EMPRESARIAIS EIRELI"/>
        <s v="1 por mês"/>
        <s v="Nayara e Downtown"/>
        <s v="Google / Facebook"/>
        <s v="LUIS HIROSHI"/>
        <s v="1290228566"/>
        <s v="Colocação de Epoxi  (refeitorio, banheiros e espaço lazer)"/>
        <s v="Júlio"/>
        <s v="CARLA ASSAD"/>
        <s v="JOSE FIGUEIREDO"/>
        <s v="SÔNIA REGINA"/>
        <s v="INSS TERCEIROS"/>
        <s v="CINTIA MARISE FRANSOSI DOTI "/>
        <s v="190212737000001938."/>
        <s v="AHGM"/>
        <s v="13335424"/>
        <s v="BRADESCO SAÚDE"/>
        <s v="MAGISTER CONTABILIDADE LTDA (DP)"/>
        <s v="DEVSTORM"/>
        <s v="Roteador Corporativo"/>
        <s v="REF. LEI 12996/2014 110/180 VENCTÂº JUL 2022 COD 4737"/>
        <s v="REF.GPS -PERT - PREV 59/145 - 625069080 LEI 13496/2017"/>
        <s v="MOTORISTA DE UTILITÁRIO (10)"/>
        <s v="DIEGO GUTERRES DA SILVA"/>
        <s v="Prevendo aumento de efetivo e cesta básica"/>
        <s v="Pos Venda"/>
        <s v="CONSUMÍVEIS SERRALHERIA"/>
        <s v="EPV (-1.526,66)"/>
        <s v="HSOL"/>
        <s v="MANUTENÇÃO EXTERNA - VEÍCULOS VAMOS"/>
        <s v="WPC"/>
        <s v="SALÁRIO PAGO NAS FÉRIAS"/>
        <s v="JEF"/>
        <s v="190212737000001776."/>
        <s v="190212737000001857."/>
        <s v="1655553095"/>
        <s v="Colocação de carpete"/>
        <s v="DERÉ"/>
        <s v="89463600"/>
        <s v="+ Caixa - 80 por mês"/>
        <s v="GCA&amp;M"/>
        <s v="61074892"/>
        <s v="PERDA"/>
        <s v="Veículos"/>
        <s v="MDAKEDE"/>
        <s v="Instalação de câmeras nos caminhões"/>
        <s v="JEDAF SERVICOS DE ESCRITORIO E APOIO ADMINISTRATIVO E TRANSPORTE EM GERAL EIRELI"/>
        <s v="014797293-9"/>
        <s v="-533,06"/>
        <s v="NOVO PARCELAMENTO EKO"/>
        <s v="JEDAF"/>
        <s v="CANDEIAS"/>
        <s v="MOTORISTA DE CAMINHÃO (95)"/>
        <s v="COLETOR (108)"/>
        <s v="Consumo Copa"/>
        <s v="REF. Processo nÂº 0100178-26.2020.5.01.0026 - ALEXANDRE ANTUNES DA VEIGA X PADRAO AMBIENTAL COLETA E TRANSPORTES EIRELI - EPP - PEDIDO DE PARCELAMENTO LEGAL ( PARCELA 05l. "/>
        <s v="REF. RT 0100836-34.2021.5.01.0020 - GUILHERME SOARES DE LIMA X PADRÃƒO AMBIENTAL - PARCELAMENTO ( 01/06)"/>
        <s v="REF. Processo nÂº 0100178-26.2020.5.01.0026 - ALEXANDRE ANTUNES DA VEIGA X PADRAO AMBIENTAL COLETA E TRANSPORTES EIRELI - EPP - PEDIDO DE PARCELAMENTO LEGAL ( PARCELA 06/06)"/>
        <s v="REF. RT 0100836-34.2021.5.01.0020 - GUILHERME SOARES DE LIMA X PADRÃƒO AMBIENTAL - PARCELAMENTO ( 02/06)"/>
        <s v="REF. RT 0100836-34.2021.5.01.0020 - GUILHERME SOARES DE LIMA X PADRÃƒO AMBIENTAL - PARCELAMENTO ( 03/06)"/>
        <s v="REF. FGTS EM ATRASO - ANDRE LUIZ DA SILVA - REF. 08/2021"/>
        <s v="REF. FGTS EM ATRASO - ANDRE LUIZ DA SILVA - REF. 09/2021"/>
        <s v="REF. FGTS EM ATRASO - ANDRE LUIZ DA SILVA - REF. 10/2021"/>
        <s v="REF. FGTS EM ATRASO - ANDRE LUIZ DA SILVA - REF. 11/2021"/>
        <s v="REF. FGTS EM ATRASO - ANDRE LUIZ DA SILVA  - REF.07/2021"/>
        <s v="REF. IR COD 3208 ALUGUEL A GUILHERME CARVALHO ALMEIDA - SICALC CONTRIBUINTE 6001 RJ"/>
        <s v="REF. DARF PARC SIMP PARC 04 DE 60 JAN/2023 DEBITO CC ITAU"/>
        <s v="REF. IRRF S/ALUGUEL 02/2022 GUILHERME CARVALHO ALMEIDA"/>
        <s v="REF. DARF - PARC SIMP PARC 05/60  - DEB CC  ITAU"/>
        <s v="REF. RT 0101010-62.2020.5.01.0025 - ROBSON VIEIRA - DARF "/>
        <s v="REF. TACOGRAFO PLACA  KXO2585 "/>
        <s v="REF. AOS CARROS DIRETORIA"/>
        <s v="REF. SERVIÃ‡OS COLETA ,TRATAMENTO E DISPOSIÃ‡ÃƒO FINAL DE RESÃDUOS QUÃMICOS"/>
        <s v="REF. ALUGUEL COMERCIAL -RUA JOANA NASCIMENTO, 196 - MARÃ‰ - GUILHERME CARVALHO DE ALMEIDA - DEZEMBRO/2022"/>
        <s v="REF. ALUGUEL COMERCIAL -RUA JOANA NASCIMENTO, 196 - MARÃ‰ - GUILHERME CARVALHO DE ALMEIDA - JANEIRO/2023"/>
        <s v="REF. ALUGUEL COMERCIAL -RUA JOANA NASCIMENTO, 196 - MARÃ‰ - GUILHERME CARVALHO DE ALMEIDA - MARÃ‡O/2023"/>
        <s v="REF. BOLETO RIOCARD - MARCIO RAMOS (NOVO COLAB)"/>
        <s v="REF. TRATAMENTO CONTRA BARATA, RATO E FORMIGAS EM TODAS AS DEPENDENCIAS DO GALPAO - JANEIRO/2022 "/>
        <s v="REF. TRATAMENTO CONTRA BARATAS , FORMIGAS, E RATOS EM TODAS AS DEPENDENCIAS DO GALPÃƒO . MANUTENÃ‡ÃƒO."/>
        <s v="REF. SERVIÃ‡OS PRESTADOS ELABORAÃ‡ÃƒO RELATORIO PLANO DE AÃ‡ÃƒO EMERGENCIAL CONTRATO 133096/21"/>
        <s v="REF. IPTU 2023 -  RUA JOANA NASCIMENTO, 196 - MARÃ‰"/>
        <s v="REF. A IPTU - RUA JOANA NASCIMENTO 196 - ND  14150000360131/2019-00 -  PROCESSO ADM. 3387032-0 - GUILHERME CARVALHO ALMEIDA"/>
        <s v="REF. GPS  PARC 632499710 PARC 46 DE 60 BASE JANIERO/2023"/>
        <s v="REF. GPS  PARC 633304549 PARC 41 E 60 BASE JANIERO/2023"/>
        <s v="REF. GPS  PARC 637667824 PARC 26 E 38 BASE JANIERO/2023"/>
        <s v="REF. GPS  PARC 638617081 PARC 24 E 28 BASE JANIERO/2023"/>
        <s v="REF. GPS PARC 47/60 - 632499710"/>
        <s v="REF. GPS - 638617081 PARC 25/28"/>
        <s v="REF. GPS - PARC - 42/60 - 633304549"/>
        <s v="REF. GPS - 637667824 PARC 27/38"/>
        <s v="REF. 18 MULTAS ( DIRETORIA)"/>
        <s v="REF.  RENAVAM: 01253906391  - PLACA : RJN2J07 GRT INTEGRAL 2023"/>
        <s v="REF.  RENAVAM: 01253906391  - PLACA : RJN2J07 GRT INTEGRAL 2022"/>
        <s v="REF.  RENAVAM: 01251602760  - PLACA : RKE2B62 GRT INTEGRAL 2023"/>
        <s v="REF.  RENAVAM: 01251605840  - PLACA : RJY1J43 GRT INTEGRAL 2023"/>
        <s v="REF. DAS PADRAO BASE JANEIRO/2023"/>
        <s v="REF. DAS PERTSN  PAR 55 DE 150 BASE  JAN/2022"/>
        <s v="REF. DAS DE PARCSN  PAR 19 DE 60 BASE  JAN/2023"/>
        <s v="REF.  DAS PERTSN 56 DE 150"/>
        <s v="REF.  DAS PARC SN  PARC 20/60"/>
        <s v="REF.  DAS RELPSN PARC 10/188"/>
        <s v="REF.  BOLETO UNIMED DENTAL - PADRAO  -  JANEIRO/2023 - FATURA 44467384"/>
        <s v="REF.  BOLETO UNIMED DENTAL - EKO -  PADRÃƒO/2023 - FATURA 44467396"/>
        <s v="REF.  BOLETO UNIMED DENTAL - PADRAO - FATURA 44666739"/>
        <s v="REF.  BOLETO UNIMED DENTAL - PADRAO - FATURA 44666726"/>
        <s v="REF. PGTO ANUIDADE 2023 -CRQ"/>
        <s v="REF. IPVA 2023 INTEGRAL RENAVAM 01253906391 PLACA RJN2J07"/>
        <s v="REF. IPVA 2023 INTEGRAL RENAVAM 1251602760 PLACA RKE2B62"/>
        <s v="REF. IPVA 2023 INTEGRAL RENAVAM 1251605840 PLACA RJY1J43 "/>
        <s v="REF. CONTA AGUA - RUA CAPITÃƒO CARLOS, 209 "/>
        <s v="REF. CONTA AGUA - RUA CAPITÃƒO CARLOS, 209  - FEVEREIRO/2023"/>
        <s v="REF. REPONSAVEL TECNICO DA PADRÃƒO"/>
        <s v="REF. REPONSAVEL TECNICO DA PADRÃƒO - LOCAÃ‡ÃƒO ROSQUEADEIRA 535 ATE 2"/>
        <s v="REF. CONTA LUZ  JANEIRO/2023, R JOANA NASCIMENTO 196 BONSUCESSO / RIO DE JANEIRO, RJ CEP 21042-180"/>
        <s v="REF. CONTA LUZ  FEVEREIRO/2023, R JOANA NASCIMENTO 196 BONSUCESSO / RIO DE JANEIRO, RJ CEP 21042-180"/>
        <s v="REF. CONSORCIO ITAU P7855887474"/>
        <s v="REF. CONSORCIO ITAU P7855898063"/>
        <s v="REF. CONSORCIO ITAU P7855941534"/>
        <s v="REF. CONSORCIO ITAU P7855952656"/>
        <s v="REF. CONSORCIO ITAU P7855994995"/>
        <s v="REF. CONSORCIO ITAU P7856006618"/>
        <s v="REF. FOLHA DE PAGAMENTO JANEIRO 2023 - GA"/>
        <s v="REF. FOLHA DE PAGAMENTO - G.A - 01/2023(_x0009_ESTEFANINI SILVA VALLADARES DOS SANTOS - AUXILIAR LIMPEZA â€¢_x0009_LUIZ CARLOS DE OLIVEIRA SILVA - AUXILIAR DE JARDINAGEM â€¢_x0009_LUIZ MANOEL ANTUNES DOS SANTOS - MARINHEIRO)"/>
        <s v="REF. FOLHA DE PAGAMENTO - FEVEREIRO/2023 - G.A."/>
        <s v="REF. FOLHA DE PAGAMENTO - G.A - 02/2023(_x0009_ESTEFANINI SILVA VALLADARES DOS SANTOS - AUXILIAR LIMPEZA â€¢_x0009_LUIZ CARLOS DE OLIVEIRA SILVA - AUXILIAR DE JARDINAGEM â€¢_x0009_LUIZ MANOEL ANTUNES DOS SANTOS - MARINHEIRO)"/>
        <s v="REF.  PENSÃƒO SOBRE VERBAS RESCISÃ“RIAS - RAFAEL DE OLIVEIRA AVILA"/>
        <s v="REF.FÃ‰RIAS - JANEIRO 2023 - GA"/>
        <s v="REF. FÃ‰RIAS - FEVEREIRO/2023 - G.A."/>
        <s v="REF.  FÃ‰RIAS - GA - MARÃ‡O"/>
        <s v="REF.  FÃ‰RIAS - URGENTE"/>
        <s v="REF.TRCT - RAFAEL DE OLIVEIRA  AVILA"/>
        <s v="REF. TRCT - CARLA CRISTINA CARVALHO DOS SANTOS - SR SANTOS"/>
        <s v="REF. TRCT - MARCIO RAMOS FECHO - SR"/>
        <s v="REF. TRCT - ESTEFANINI SILVA VALLADARES DOS SANTOS - SR SANTOS"/>
        <s v="REF. ALUGUEL  AV GUILLHERME MAXWELL, 154/156 - JANEIRO/2023"/>
        <s v="REF. ALUGUEL  AV GUILLHERME MAXWELL, 154/156 - FEVEREIRO/2023"/>
        <s v="REF. GRRF - RAFAEL DE OLIVEIRA AVILA"/>
        <s v="REF.FGTS - 02/2023 - G.A"/>
        <s v="REF. GRRF - CARLA CRISTINA CARVALHO DOS SANTOS"/>
        <s v="REF. GUIA INSS - DCTFRWEB - GA SERVIÃ‡OS 01/2023"/>
        <s v="REF. IR COD 3208 ALUGUEL A GUILHERME CARVALHO ALMEIDA"/>
        <s v="REF.  PARC. SIMP.   PARCELA 8 DE 54 DEBITO CC ITAU"/>
        <s v="REF.  RELP SN  PARC  9 DE 54 DEBITO CC ITAU"/>
        <s v="REF. ALUGUEL COMERCIAL - RUA CAPITÃƒO CARLOS nÂº 209 MARÃ‰ - GUILHERME CARVALHO DE ALMEIDA  - DEZEMBRO/2022"/>
        <s v="REF. ALUGUEL COMERCIAL - RUA CAPITÃƒO CARLOS nÂº 209 MARÃ‰ - GUILHERME CARVALHO DE ALMEIDA  - JANEIRO/2023"/>
        <s v="REF. ALUGUEL COMERCIAL - RUA CAPITÃƒO CARLOS nÂº 209 MARÃ‰ - GUILHERME CARVALHO DE ALMEIDA  - MARÃ‡O/2023"/>
        <s v="REF. VALE TRANSPORTE - GA SERVIÃ‡OS - JANEIRO 2023"/>
        <s v="REF. BOLETO RIOCARD - EDMILSON BERNARDES - R$ 342,00 - VENCIMENTO 02/02/2023"/>
        <s v="REF. RIO CARD - GA - ADMISSÃ•ES 07.02"/>
        <s v="REF. BOLETO RIOCARD - GA SERVIÃ‡OS - VENCIMENTO 27/01/2023"/>
        <s v="REF. RIO CARD - GA - WESLEY CORDÃƒO SOUZA"/>
        <s v="REF. BOLETO RIOCARD - GA SERVIÃ‡OS - VENCIMENTO 28/02/2023"/>
        <s v="REF. AOS SERVIÃ‡OS PRESTADOS VIDALCLIN  GA SERVICOS - JANEIRO/2023"/>
        <s v="REF. GPS - PREV. PARC 49/60 - 630705496"/>
        <s v="REF. GPS - PREV. PARC 41/60 - 633308420"/>
        <s v="REF. GPS 629388750 PARC 49/60"/>
        <s v="REF. GPS - PREV. PARC 50/60 - 630705496"/>
        <s v="REF. GPS 629388750 PARC 50/60"/>
        <s v="REF. GPS - PREV. PARC 42/60 - 633308420"/>
        <s v="REF. DAS GA SERVIÃ‡O BASE JANEIRO/2023"/>
        <s v="REF. DAS - PERT/SN PAR 55/150 BASE  JANEIRO/2023"/>
        <s v="REF. DAS DE PARCSN 14 DE 60"/>
        <s v="REF. DAS PGFN NÂº 5110380 PARC 16 DE 60 BASE JAN/2023"/>
        <s v="REF. DAS DO PARCELAMENTO RELPSN - N. PARCELA 09/102"/>
        <s v="REF. DAS GA SERVIÃ‡O BASE FEVEREIRO/2023"/>
        <s v="REF. DAS DE PARCSN PARC 15 DE 60"/>
        <s v="REF. DAS - PERT/SN PAR 56/150  - NUMERO DO PARCELAMENTO :9101"/>
        <s v="REF. DAS DO PARCELAMENTO RELPSN - (PARC. SIMP) PAR.  10 DE 102"/>
        <s v="REF.  DAS PGFN NÂº 5110380 PARC 17 DE 60 "/>
        <s v="REF.  BOLETO UNIMED SAÃšDE - SR SANTOS -  JANEIRO/2023 - FATURA 44467383"/>
        <s v="REF.  BOLETO UNIMED DENTAL - GA SERVIÃ‡OS  -  JANEIRO/2023 - FATURA 44467391"/>
        <s v="REF.  BOLETO UNIMED DENTAL - GA - FATURA 44666734"/>
        <s v="REF.  BOLETO UNIMED DENTAL - SR SANTOS - FATURA 44666725"/>
        <s v="Gerado por conciliacao automatica TAR 30H INT EMPR PLUS"/>
        <s v="REF. BOLETO SODEXO - VALE ALIMENTAÃ‡ÃƒO "/>
        <s v="REF. BOLETO SODEXO GA SERVIÃ‡OS"/>
        <s v="REF. BOLETO SODEXO GA SERVIÃ‡OS  - VENCIMENTO 24/01/2023"/>
        <s v="REF. BOLETO VALE ALIMENTAÃ‡ÃƒO - GA SERVIÃ‡OS - VENCIMENTOS 03/02/2023 A 05/02/2023"/>
        <s v="REF. VALE COMBUSTÃVEL - GA SERVIÃ‡OS - R$ 383,10"/>
        <s v="REF. VALE COMBUSTÃVEL - SR SANTOS - VENCIMENTO 27/01/2023"/>
        <s v="REF. BOLETO - SODEXO VALE ALIMENTAÃ‡ÃƒO - VENCIMENTO  20/02/2023"/>
        <s v="REF. BOLETO VALE REFEIÃ‡ÃƒO E VALE ALIMENTAÃ‡ÃƒO - GA SERVIÃ‡OS - VENCIMENTO 02/03/2023"/>
        <s v="REF. BOLETO SODEXO - GA SERVIÃ‡OS - VENCIMENTO 04/03/2023"/>
        <s v="REF. BOLETO SODEXO - GA SERVIÃ‡OS - VENCIMENTO 03/03/2023"/>
        <s v="REF. Boleto Vencido - GA ServiÃ§os - VENCIMENTO 03/03/2023"/>
        <s v="REF. VALE COMBUSTÃVEL - GA SERVIÃ‡OS - VENCIMENTO 28/02/2023"/>
        <s v="REF. AO PLANO DE SAUDE DA FAMILIA - APOLICE 613382154 - M/A - JANEIRO/2023"/>
        <s v="REF. AO PLANO DE SAUDE DA FAMILIA - APOLICE 613382154 - M/A - FEVEREIRO/2023"/>
      </sharedItems>
    </cacheField>
    <cacheField name="Nome CC" numFmtId="0" sqlType="-9">
      <sharedItems count="39">
        <s v="JURÍDICO"/>
        <s v="OPERACIONAL"/>
        <s v="OFICINA"/>
        <s v="SÓCIO - 1"/>
        <s v="DIRETORIA"/>
        <s v="CORPORATIVO"/>
        <s v="DEPARTAMENTO PESSOAL"/>
        <s v="PATRIMÔNIO"/>
        <s v="TECNOLOGIA DA INFORMAÇÃO"/>
        <s v="z-BAIXA ADT"/>
        <s v="RELACIONAMENTO"/>
        <s v="ATENDIMENTO"/>
        <s v="FINANCEIRO"/>
        <s v="GERÊNCIA TÉCNICA"/>
        <s v="MANIFESTO"/>
        <s v="CONTROLADORIA"/>
        <s v="QUALIDADE E PROCESSOS"/>
        <s v="FATURAMENTO"/>
        <s v="COBRANÇA"/>
        <s v="SEGURANÇA"/>
        <s v="z-(não usar) BASE JACAREPAGUÁ"/>
        <s v="SEDE"/>
        <s v="z-(não usar) FILIAL SÃO PAULO"/>
        <s v="z-(não usar) BASE NOVA IGUAÇU"/>
        <s v="RECURSOS HUMANOS"/>
        <s v="COMPRAS"/>
        <s v="ALMOXARIFADO"/>
        <s v="VENDAS"/>
        <s v="LAVANDERIA"/>
        <s v="PORTARIA"/>
        <s v="SEGURANÇA DO TRABALHO"/>
        <s v="LIMPEZA"/>
        <s v="OPERACIONAL ADM"/>
        <s v="LAVAGEM"/>
        <s v="SERRALHERIA"/>
        <s v="MARKETING"/>
        <s v="MANUTENÇÃO PREDIAL"/>
        <s v="CAÇAMBA SOLIDÁRIA"/>
        <s v="BIOCLEAN"/>
      </sharedItems>
    </cacheField>
    <cacheField name="RESPONSAVEL" numFmtId="0" sqlType="-9">
      <sharedItems count="14">
        <s v="Marcelo"/>
        <s v="Viana"/>
        <s v="Hiroshi"/>
        <s v="Guilherme"/>
        <s v="Financeiro"/>
        <s v="Caio"/>
        <s v="Carla"/>
        <s v="Gabriel"/>
        <s v="Eduardo Filho"/>
        <s v="Figueiredo"/>
        <s v="Patricia"/>
        <s v="Marcos"/>
        <s v="Fernando"/>
        <s v="Cintia"/>
      </sharedItems>
    </cacheField>
    <cacheField name="COD# GRUPO" numFmtId="0" sqlType="-9">
      <sharedItems count="12">
        <s v="D"/>
        <s v="C"/>
        <s v="K"/>
        <s v="G"/>
        <s v="E"/>
        <s v="F"/>
        <s v="L"/>
        <s v="H"/>
        <s v="M"/>
        <s v="B"/>
        <s v="J"/>
        <s v="A"/>
      </sharedItems>
    </cacheField>
    <cacheField name="GRUPO" numFmtId="0" sqlType="-9">
      <sharedItems count="12">
        <s v="DESPESA"/>
        <s v="CUSTO"/>
        <s v="OUTRAS SAÍDAS"/>
        <s v="EMPRÉSTIMO / CAPITAL DE GIRO"/>
        <s v="IMPOSTOS"/>
        <s v="PARCELAMENTOS"/>
        <s v="RETIRADA SÓCIOS"/>
        <s v="LEASING / CDC / CONSÓRCIO"/>
        <s v="NÃO CONSIDERAR"/>
        <s v="DEDUÇÕES DA RECEITA"/>
        <s v="PERMANENTE"/>
        <s v="RECEITA"/>
      </sharedItems>
    </cacheField>
    <cacheField name="COD# SUB GRUPO" numFmtId="0" sqlType="-9">
      <sharedItems count="24">
        <s v="P"/>
        <s v="C"/>
        <s v="V"/>
        <s v="N"/>
        <s v="S"/>
        <s v="D"/>
        <s v="Q"/>
        <s v="K"/>
        <s v="R"/>
        <s v="W"/>
        <s v="F"/>
        <s v="M"/>
        <s v="I"/>
        <s v="G"/>
        <s v="J"/>
        <s v="O"/>
        <s v="E"/>
        <s v="T"/>
        <s v="L"/>
        <s v="X"/>
        <s v="B"/>
        <s v="U"/>
        <s v="H"/>
        <s v="A"/>
      </sharedItems>
    </cacheField>
    <cacheField name="SUB GRUPO" numFmtId="0" sqlType="-9">
      <sharedItems count="20">
        <s v="OUTRAS DESPESAS"/>
        <s v="PESSOAL"/>
        <s v="OUTRAS SAÍDAS"/>
        <s v="DESPESAS FINANCEIRAS"/>
        <s v="EMPRÉSTIMO / CAPITAL DE GIRO"/>
        <s v="ENCARGOS SOCIAIS"/>
        <s v="IMPOSTOS"/>
        <s v="PARCELAMENTOS"/>
        <s v="DESPESAS SÓCIOS"/>
        <s v="FROTA"/>
        <s v="INSTALAÇÃO"/>
        <s v="OUTROS"/>
        <s v="TRATAMENTO"/>
        <s v="TERCEIROS"/>
        <s v="BENEFÍCIOS"/>
        <s v="LEASING / CDC / CONSÓRCIO"/>
        <s v="NÃO CONSIDERAR"/>
        <s v="IMPOSTOS DIRETOS"/>
        <s v="PERMANENTE"/>
        <s v="SERVIÇOS PRESTADOS"/>
      </sharedItems>
    </cacheField>
    <cacheField name="Parcela" numFmtId="0" sqlType="-9">
      <sharedItems containsBlank="1"/>
    </cacheField>
    <cacheField name="Cod Categoria" numFmtId="0" sqlType="8">
      <sharedItems containsSemiMixedTypes="0" containsString="0" containsNumber="1" containsInteger="1" minValue="11101" maxValue="424051" count="150">
        <n v="42709"/>
        <n v="41101"/>
        <n v="12102"/>
        <n v="42717"/>
        <n v="41102"/>
        <n v="42604"/>
        <n v="21105"/>
        <n v="41202"/>
        <n v="32102"/>
        <n v="32108"/>
        <n v="42204"/>
        <n v="41204"/>
        <n v="41201"/>
        <n v="42201"/>
        <n v="33203"/>
        <n v="12104"/>
        <n v="41410"/>
        <n v="42401"/>
        <n v="42403"/>
        <n v="42404"/>
        <n v="41609"/>
        <n v="41501"/>
        <n v="42719"/>
        <n v="421011"/>
        <n v="42501"/>
        <n v="41301"/>
        <n v="23107"/>
        <n v="42706"/>
        <n v="42718"/>
        <n v="42309"/>
        <n v="42720"/>
        <n v="42410"/>
        <n v="41620"/>
        <n v="42602"/>
        <n v="41619"/>
        <n v="41303"/>
        <n v="42303"/>
        <n v="42405"/>
        <n v="42402"/>
        <n v="31101"/>
        <n v="33202"/>
        <n v="41408"/>
        <n v="23104"/>
        <n v="41413"/>
        <n v="41304"/>
        <n v="42304"/>
        <n v="41306"/>
        <n v="42306"/>
        <n v="41406"/>
        <n v="424041"/>
        <n v="424051"/>
        <n v="22103"/>
        <n v="21104"/>
        <n v="22104"/>
        <n v="22101"/>
        <n v="41405"/>
        <n v="42506"/>
        <n v="41302"/>
        <n v="42302"/>
        <n v="311022"/>
        <n v="33204"/>
        <n v="42109"/>
        <n v="42101"/>
        <n v="41103"/>
        <n v="42102"/>
        <n v="42104"/>
        <n v="41104"/>
        <n v="42505"/>
        <n v="42707"/>
        <n v="41607"/>
        <n v="42202"/>
        <n v="41203"/>
        <n v="42203"/>
        <n v="32109"/>
        <n v="32104"/>
        <n v="32103"/>
        <n v="42710"/>
        <n v="41106"/>
        <n v="42716"/>
        <n v="41419"/>
        <n v="23106"/>
        <n v="23103"/>
        <n v="42703"/>
        <n v="42502"/>
        <n v="42408"/>
        <n v="42713"/>
        <n v="41411"/>
        <n v="41418"/>
        <n v="42409"/>
        <n v="41421"/>
        <n v="41403"/>
        <n v="41416"/>
        <n v="41604"/>
        <n v="41602"/>
        <n v="41601"/>
        <n v="42704"/>
        <n v="42507"/>
        <n v="42301"/>
        <n v="424011"/>
        <n v="41417"/>
        <n v="41409"/>
        <n v="41309"/>
        <n v="41105"/>
        <n v="11101"/>
        <n v="41611"/>
        <n v="42504"/>
        <n v="23101"/>
        <n v="42503"/>
        <n v="41420"/>
        <n v="41412"/>
        <n v="41308"/>
        <n v="42308"/>
        <n v="41415"/>
        <n v="41407"/>
        <n v="41610"/>
        <n v="42715"/>
        <n v="41606"/>
        <n v="424021"/>
        <n v="33201"/>
        <n v="23105"/>
        <n v="42705"/>
        <n v="42714"/>
        <n v="41605"/>
        <n v="42407"/>
        <n v="42702"/>
        <n v="42605"/>
        <n v="41402"/>
        <n v="41404"/>
        <n v="41621"/>
        <n v="42406"/>
        <n v="311023"/>
        <n v="42712"/>
        <n v="12105"/>
        <n v="41502"/>
        <n v="41414"/>
        <n v="41401"/>
        <n v="32101"/>
        <n v="41107"/>
        <n v="42107"/>
        <n v="50101"/>
        <n v="50151"/>
        <n v="414121"/>
        <n v="42603"/>
        <n v="21106"/>
        <n v="31102"/>
        <n v="42701"/>
        <n v="42310"/>
        <n v="41108"/>
        <n v="41608"/>
        <n v="311021"/>
      </sharedItems>
    </cacheField>
    <cacheField name="Cod CC" numFmtId="0" sqlType="8">
      <sharedItems containsSemiMixedTypes="0" containsString="0" containsNumber="1" containsInteger="1" minValue="1002" maxValue="80061"/>
    </cacheField>
    <cacheField name="Tipo Negocio" numFmtId="0" sqlType="-9">
      <sharedItems containsBlank="1" count="2">
        <s v="ExtraordinÃ¡rio"/>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67">
  <r>
    <x v="0"/>
    <x v="0"/>
    <n v="-1302"/>
    <x v="0"/>
    <s v="PROCESSO"/>
    <x v="0"/>
    <s v="'1013650"/>
    <x v="0"/>
    <x v="0"/>
    <x v="0"/>
    <x v="0"/>
    <x v="0"/>
    <x v="0"/>
    <x v="0"/>
    <s v="1 | 12"/>
    <x v="0"/>
    <n v="8002"/>
    <x v="0"/>
  </r>
  <r>
    <x v="0"/>
    <x v="1"/>
    <n v="-1302"/>
    <x v="0"/>
    <s v="PROCESSO"/>
    <x v="0"/>
    <s v="'1013650"/>
    <x v="0"/>
    <x v="0"/>
    <x v="0"/>
    <x v="0"/>
    <x v="0"/>
    <x v="0"/>
    <x v="0"/>
    <s v="2 | 12"/>
    <x v="0"/>
    <n v="8002"/>
    <x v="0"/>
  </r>
  <r>
    <x v="0"/>
    <x v="2"/>
    <n v="-1302"/>
    <x v="0"/>
    <s v="PROCESSO"/>
    <x v="0"/>
    <s v="'1013650"/>
    <x v="0"/>
    <x v="0"/>
    <x v="0"/>
    <x v="0"/>
    <x v="0"/>
    <x v="0"/>
    <x v="0"/>
    <s v="3 | 12"/>
    <x v="0"/>
    <n v="8002"/>
    <x v="0"/>
  </r>
  <r>
    <x v="0"/>
    <x v="0"/>
    <n v="-24701.02"/>
    <x v="1"/>
    <s v="FOLHA DE PAGAMENTO"/>
    <x v="1"/>
    <s v="'1013802"/>
    <x v="1"/>
    <x v="1"/>
    <x v="1"/>
    <x v="1"/>
    <x v="1"/>
    <x v="1"/>
    <x v="1"/>
    <s v="1 | 1"/>
    <x v="1"/>
    <n v="60011"/>
    <x v="0"/>
  </r>
  <r>
    <x v="0"/>
    <x v="0"/>
    <n v="-3681.33"/>
    <x v="1"/>
    <s v="FOLHA DE PAGAMENTO"/>
    <x v="1"/>
    <s v="'1013802"/>
    <x v="1"/>
    <x v="2"/>
    <x v="2"/>
    <x v="1"/>
    <x v="1"/>
    <x v="1"/>
    <x v="1"/>
    <s v="1 | 1"/>
    <x v="1"/>
    <n v="7001"/>
    <x v="0"/>
  </r>
  <r>
    <x v="0"/>
    <x v="0"/>
    <n v="-12360"/>
    <x v="2"/>
    <s v="FOLHA DE PAGAMENTO"/>
    <x v="0"/>
    <s v="'1013524"/>
    <x v="2"/>
    <x v="3"/>
    <x v="3"/>
    <x v="2"/>
    <x v="2"/>
    <x v="2"/>
    <x v="2"/>
    <s v="1 | 1"/>
    <x v="2"/>
    <n v="9001"/>
    <x v="0"/>
  </r>
  <r>
    <x v="0"/>
    <x v="1"/>
    <n v="-22494.94"/>
    <x v="1"/>
    <s v="FOLHA DE PAGAMENTO"/>
    <x v="1"/>
    <s v="'1014427"/>
    <x v="3"/>
    <x v="1"/>
    <x v="1"/>
    <x v="1"/>
    <x v="1"/>
    <x v="1"/>
    <x v="1"/>
    <s v="1 | 1"/>
    <x v="1"/>
    <n v="60011"/>
    <x v="0"/>
  </r>
  <r>
    <x v="0"/>
    <x v="1"/>
    <n v="-3931.58"/>
    <x v="1"/>
    <s v="FOLHA DE PAGAMENTO"/>
    <x v="1"/>
    <s v="'1014427"/>
    <x v="3"/>
    <x v="2"/>
    <x v="2"/>
    <x v="1"/>
    <x v="1"/>
    <x v="1"/>
    <x v="1"/>
    <s v="1 | 1"/>
    <x v="1"/>
    <n v="7001"/>
    <x v="0"/>
  </r>
  <r>
    <x v="0"/>
    <x v="1"/>
    <n v="-12360"/>
    <x v="3"/>
    <s v="FOLHA DE PAGAMENTO"/>
    <x v="0"/>
    <s v="'1013525"/>
    <x v="2"/>
    <x v="4"/>
    <x v="3"/>
    <x v="0"/>
    <x v="0"/>
    <x v="0"/>
    <x v="0"/>
    <s v="1 | 1"/>
    <x v="3"/>
    <n v="1002"/>
    <x v="0"/>
  </r>
  <r>
    <x v="0"/>
    <x v="2"/>
    <n v="-12360"/>
    <x v="3"/>
    <s v="FOLHA DE PAGAMENTO"/>
    <x v="0"/>
    <s v="'1013526"/>
    <x v="2"/>
    <x v="4"/>
    <x v="3"/>
    <x v="0"/>
    <x v="0"/>
    <x v="0"/>
    <x v="0"/>
    <s v="1 | 1"/>
    <x v="3"/>
    <n v="1002"/>
    <x v="0"/>
  </r>
  <r>
    <x v="0"/>
    <x v="0"/>
    <n v="-3025.11"/>
    <x v="4"/>
    <s v="FERIAS "/>
    <x v="1"/>
    <s v="'1013088"/>
    <x v="4"/>
    <x v="1"/>
    <x v="1"/>
    <x v="1"/>
    <x v="1"/>
    <x v="1"/>
    <x v="1"/>
    <s v="1 | 1"/>
    <x v="4"/>
    <n v="60011"/>
    <x v="0"/>
  </r>
  <r>
    <x v="0"/>
    <x v="1"/>
    <n v="-2974.47"/>
    <x v="4"/>
    <s v="FERIAS "/>
    <x v="1"/>
    <s v="'1013599"/>
    <x v="5"/>
    <x v="1"/>
    <x v="1"/>
    <x v="1"/>
    <x v="1"/>
    <x v="1"/>
    <x v="1"/>
    <s v="1 | 1"/>
    <x v="4"/>
    <n v="60011"/>
    <x v="0"/>
  </r>
  <r>
    <x v="0"/>
    <x v="0"/>
    <n v="-327"/>
    <x v="5"/>
    <s v="CAIXA ECONOMICA FEDERAL"/>
    <x v="2"/>
    <s v="'1013268"/>
    <x v="6"/>
    <x v="5"/>
    <x v="4"/>
    <x v="0"/>
    <x v="0"/>
    <x v="3"/>
    <x v="3"/>
    <s v="1 | 1"/>
    <x v="5"/>
    <n v="20011"/>
    <x v="0"/>
  </r>
  <r>
    <x v="0"/>
    <x v="0"/>
    <n v="-31099.09"/>
    <x v="6"/>
    <s v="CAIXA ECONOMICA FEDERAL"/>
    <x v="2"/>
    <s v="'1013367"/>
    <x v="7"/>
    <x v="5"/>
    <x v="4"/>
    <x v="3"/>
    <x v="3"/>
    <x v="4"/>
    <x v="4"/>
    <s v="1 | 1"/>
    <x v="6"/>
    <n v="20011"/>
    <x v="0"/>
  </r>
  <r>
    <x v="0"/>
    <x v="0"/>
    <n v="-31099.09"/>
    <x v="6"/>
    <s v="CAIXA ECONOMICA FEDERAL"/>
    <x v="2"/>
    <s v="'1013376"/>
    <x v="7"/>
    <x v="5"/>
    <x v="4"/>
    <x v="3"/>
    <x v="3"/>
    <x v="4"/>
    <x v="4"/>
    <s v="1 | 1"/>
    <x v="6"/>
    <n v="20011"/>
    <x v="0"/>
  </r>
  <r>
    <x v="0"/>
    <x v="0"/>
    <n v="-12182.61"/>
    <x v="6"/>
    <s v="CAIXA ECONOMICA FEDERAL"/>
    <x v="2"/>
    <s v="'1013517"/>
    <x v="7"/>
    <x v="5"/>
    <x v="4"/>
    <x v="3"/>
    <x v="3"/>
    <x v="4"/>
    <x v="4"/>
    <s v="1 | 1"/>
    <x v="6"/>
    <n v="20011"/>
    <x v="0"/>
  </r>
  <r>
    <x v="0"/>
    <x v="0"/>
    <n v="-55"/>
    <x v="5"/>
    <s v="CAIXA ECONOMICA FEDERAL"/>
    <x v="2"/>
    <s v="'1013636"/>
    <x v="8"/>
    <x v="5"/>
    <x v="4"/>
    <x v="0"/>
    <x v="0"/>
    <x v="3"/>
    <x v="3"/>
    <s v="1 | 1"/>
    <x v="5"/>
    <n v="20011"/>
    <x v="0"/>
  </r>
  <r>
    <x v="0"/>
    <x v="1"/>
    <n v="-327"/>
    <x v="5"/>
    <s v="CAIXA ECONOMICA FEDERAL"/>
    <x v="2"/>
    <s v="'1013905"/>
    <x v="8"/>
    <x v="5"/>
    <x v="4"/>
    <x v="0"/>
    <x v="0"/>
    <x v="3"/>
    <x v="3"/>
    <s v="1 | 1"/>
    <x v="5"/>
    <n v="2001"/>
    <x v="0"/>
  </r>
  <r>
    <x v="0"/>
    <x v="1"/>
    <n v="-30224.639999999999"/>
    <x v="6"/>
    <s v="CAIXA ECONOMICA FEDERAL"/>
    <x v="2"/>
    <s v="'1014011"/>
    <x v="7"/>
    <x v="5"/>
    <x v="4"/>
    <x v="3"/>
    <x v="3"/>
    <x v="4"/>
    <x v="4"/>
    <s v="1 | 1"/>
    <x v="6"/>
    <n v="20011"/>
    <x v="0"/>
  </r>
  <r>
    <x v="0"/>
    <x v="1"/>
    <n v="-30224.639999999999"/>
    <x v="6"/>
    <s v="CAIXA ECONOMICA FEDERAL"/>
    <x v="2"/>
    <s v="'1014012"/>
    <x v="7"/>
    <x v="5"/>
    <x v="4"/>
    <x v="3"/>
    <x v="3"/>
    <x v="4"/>
    <x v="4"/>
    <s v="1 | 1"/>
    <x v="6"/>
    <n v="20011"/>
    <x v="0"/>
  </r>
  <r>
    <x v="0"/>
    <x v="1"/>
    <n v="-12089.78"/>
    <x v="6"/>
    <s v="CAIXA ECONOMICA FEDERAL"/>
    <x v="2"/>
    <s v="'1014274"/>
    <x v="7"/>
    <x v="5"/>
    <x v="4"/>
    <x v="3"/>
    <x v="3"/>
    <x v="4"/>
    <x v="4"/>
    <s v="1 | 1"/>
    <x v="6"/>
    <n v="20011"/>
    <x v="0"/>
  </r>
  <r>
    <x v="0"/>
    <x v="1"/>
    <n v="-55"/>
    <x v="5"/>
    <s v="CAIXA ECONOMICA FEDERAL"/>
    <x v="2"/>
    <s v="'1014287"/>
    <x v="8"/>
    <x v="5"/>
    <x v="4"/>
    <x v="0"/>
    <x v="0"/>
    <x v="3"/>
    <x v="3"/>
    <s v="1 | 1"/>
    <x v="5"/>
    <n v="20011"/>
    <x v="0"/>
  </r>
  <r>
    <x v="0"/>
    <x v="2"/>
    <n v="-327"/>
    <x v="5"/>
    <s v="CAIXA ECONOMICA FEDERAL"/>
    <x v="2"/>
    <s v="'1014546"/>
    <x v="8"/>
    <x v="5"/>
    <x v="4"/>
    <x v="0"/>
    <x v="0"/>
    <x v="3"/>
    <x v="3"/>
    <s v="1 | 1"/>
    <x v="5"/>
    <n v="20011"/>
    <x v="0"/>
  </r>
  <r>
    <x v="0"/>
    <x v="0"/>
    <n v="-2704.34"/>
    <x v="7"/>
    <s v="FUNDO DE GARANTIA DO TEMPO DE SERVICO"/>
    <x v="3"/>
    <s v="'1013850"/>
    <x v="9"/>
    <x v="1"/>
    <x v="1"/>
    <x v="1"/>
    <x v="1"/>
    <x v="5"/>
    <x v="5"/>
    <s v="1 | 1"/>
    <x v="7"/>
    <n v="60011"/>
    <x v="0"/>
  </r>
  <r>
    <x v="0"/>
    <x v="0"/>
    <n v="-446.1"/>
    <x v="7"/>
    <s v="FUNDO DE GARANTIA DO TEMPO DE SERVICO"/>
    <x v="3"/>
    <s v="'1013850"/>
    <x v="9"/>
    <x v="2"/>
    <x v="2"/>
    <x v="1"/>
    <x v="1"/>
    <x v="5"/>
    <x v="5"/>
    <s v="1 | 1"/>
    <x v="7"/>
    <n v="7001"/>
    <x v="0"/>
  </r>
  <r>
    <x v="0"/>
    <x v="1"/>
    <n v="-2458.5700000000002"/>
    <x v="7"/>
    <s v="FUNDO DE GARANTIA DO TEMPO DE SERVICO"/>
    <x v="3"/>
    <s v="'1014486"/>
    <x v="10"/>
    <x v="1"/>
    <x v="1"/>
    <x v="1"/>
    <x v="1"/>
    <x v="5"/>
    <x v="5"/>
    <s v="1 | 1"/>
    <x v="7"/>
    <n v="60011"/>
    <x v="0"/>
  </r>
  <r>
    <x v="0"/>
    <x v="1"/>
    <n v="-446.28"/>
    <x v="7"/>
    <s v="FUNDO DE GARANTIA DO TEMPO DE SERVICO"/>
    <x v="3"/>
    <s v="'1014486"/>
    <x v="10"/>
    <x v="2"/>
    <x v="2"/>
    <x v="1"/>
    <x v="1"/>
    <x v="5"/>
    <x v="5"/>
    <s v="1 | 1"/>
    <x v="7"/>
    <n v="7001"/>
    <x v="0"/>
  </r>
  <r>
    <x v="0"/>
    <x v="0"/>
    <n v="-338.15"/>
    <x v="8"/>
    <s v="SECRETARIA DA RECEITA FEDERAL DO BRASIL - RFB"/>
    <x v="3"/>
    <s v="'1014060"/>
    <x v="11"/>
    <x v="5"/>
    <x v="4"/>
    <x v="4"/>
    <x v="4"/>
    <x v="6"/>
    <x v="6"/>
    <s v="1 | 1"/>
    <x v="8"/>
    <n v="2001"/>
    <x v="0"/>
  </r>
  <r>
    <x v="0"/>
    <x v="0"/>
    <n v="-109.08"/>
    <x v="9"/>
    <s v="SECRETARIA DA RECEITA FEDERAL DO BRASIL - RFB"/>
    <x v="3"/>
    <s v="'1014061"/>
    <x v="12"/>
    <x v="5"/>
    <x v="4"/>
    <x v="4"/>
    <x v="4"/>
    <x v="6"/>
    <x v="6"/>
    <s v="1 | 1"/>
    <x v="9"/>
    <n v="2001"/>
    <x v="0"/>
  </r>
  <r>
    <x v="0"/>
    <x v="0"/>
    <n v="-2203.54"/>
    <x v="10"/>
    <s v="SECRETARIA DA RECEITA FEDERAL DO BRASIL - RFB"/>
    <x v="3"/>
    <s v="'1014066"/>
    <x v="13"/>
    <x v="6"/>
    <x v="5"/>
    <x v="0"/>
    <x v="0"/>
    <x v="7"/>
    <x v="5"/>
    <s v="1 | 1"/>
    <x v="10"/>
    <n v="3005"/>
    <x v="0"/>
  </r>
  <r>
    <x v="0"/>
    <x v="0"/>
    <n v="-921.38"/>
    <x v="10"/>
    <s v="SECRETARIA DA RECEITA FEDERAL DO BRASIL - RFB"/>
    <x v="3"/>
    <s v="'1014066"/>
    <x v="13"/>
    <x v="6"/>
    <x v="5"/>
    <x v="1"/>
    <x v="1"/>
    <x v="5"/>
    <x v="5"/>
    <s v="1 | 1"/>
    <x v="11"/>
    <n v="30051"/>
    <x v="0"/>
  </r>
  <r>
    <x v="0"/>
    <x v="0"/>
    <n v="-7246.13"/>
    <x v="11"/>
    <s v="SECRETARIA DA RECEITA FEDERAL DO BRASIL - RFB"/>
    <x v="3"/>
    <s v="'1014103"/>
    <x v="14"/>
    <x v="6"/>
    <x v="5"/>
    <x v="1"/>
    <x v="1"/>
    <x v="5"/>
    <x v="5"/>
    <s v="1 | 1"/>
    <x v="12"/>
    <n v="30051"/>
    <x v="0"/>
  </r>
  <r>
    <x v="0"/>
    <x v="0"/>
    <n v="-825.82"/>
    <x v="11"/>
    <s v="SECRETARIA DA RECEITA FEDERAL DO BRASIL - RFB"/>
    <x v="3"/>
    <s v="'1014103"/>
    <x v="14"/>
    <x v="4"/>
    <x v="3"/>
    <x v="0"/>
    <x v="0"/>
    <x v="7"/>
    <x v="5"/>
    <s v="1 | 1"/>
    <x v="13"/>
    <n v="1002"/>
    <x v="0"/>
  </r>
  <r>
    <x v="0"/>
    <x v="0"/>
    <n v="-17476.02"/>
    <x v="12"/>
    <s v="SECRETARIA DA RECEITA FEDERAL DO BRASIL - RFB"/>
    <x v="3"/>
    <s v="'1013496"/>
    <x v="15"/>
    <x v="5"/>
    <x v="4"/>
    <x v="5"/>
    <x v="5"/>
    <x v="8"/>
    <x v="7"/>
    <s v="1 | 1"/>
    <x v="14"/>
    <n v="20011"/>
    <x v="0"/>
  </r>
  <r>
    <x v="0"/>
    <x v="0"/>
    <n v="-5435.52"/>
    <x v="12"/>
    <s v="SECRETARIA DA RECEITA FEDERAL DO BRASIL - RFB"/>
    <x v="3"/>
    <s v="'1013503"/>
    <x v="16"/>
    <x v="5"/>
    <x v="4"/>
    <x v="5"/>
    <x v="5"/>
    <x v="8"/>
    <x v="7"/>
    <s v="1 | 1"/>
    <x v="14"/>
    <n v="20011"/>
    <x v="0"/>
  </r>
  <r>
    <x v="0"/>
    <x v="0"/>
    <n v="-3124.98"/>
    <x v="12"/>
    <s v="SECRETARIA DA RECEITA FEDERAL DO BRASIL - RFB"/>
    <x v="3"/>
    <s v="'1013504"/>
    <x v="17"/>
    <x v="5"/>
    <x v="4"/>
    <x v="5"/>
    <x v="5"/>
    <x v="8"/>
    <x v="7"/>
    <s v="1 | 1"/>
    <x v="14"/>
    <n v="20011"/>
    <x v="0"/>
  </r>
  <r>
    <x v="0"/>
    <x v="0"/>
    <n v="-2852.49"/>
    <x v="12"/>
    <s v="SECRETARIA DA RECEITA FEDERAL DO BRASIL - RFB"/>
    <x v="3"/>
    <s v="'1013505"/>
    <x v="18"/>
    <x v="5"/>
    <x v="4"/>
    <x v="5"/>
    <x v="5"/>
    <x v="8"/>
    <x v="7"/>
    <s v="1 | 1"/>
    <x v="14"/>
    <n v="20011"/>
    <x v="0"/>
  </r>
  <r>
    <x v="0"/>
    <x v="0"/>
    <n v="-678.44"/>
    <x v="12"/>
    <s v="SECRETARIA DA RECEITA FEDERAL DO BRASIL - RFB"/>
    <x v="3"/>
    <s v="'1013506"/>
    <x v="19"/>
    <x v="5"/>
    <x v="4"/>
    <x v="5"/>
    <x v="5"/>
    <x v="8"/>
    <x v="7"/>
    <s v="1 | 1"/>
    <x v="14"/>
    <n v="20011"/>
    <x v="0"/>
  </r>
  <r>
    <x v="0"/>
    <x v="0"/>
    <n v="-643.69000000000005"/>
    <x v="12"/>
    <s v="SECRETARIA DA RECEITA FEDERAL DO BRASIL - RFB"/>
    <x v="3"/>
    <s v="'1013507"/>
    <x v="20"/>
    <x v="5"/>
    <x v="4"/>
    <x v="5"/>
    <x v="5"/>
    <x v="8"/>
    <x v="7"/>
    <s v="1 | 1"/>
    <x v="14"/>
    <n v="20011"/>
    <x v="0"/>
  </r>
  <r>
    <x v="0"/>
    <x v="0"/>
    <n v="-2964.94"/>
    <x v="12"/>
    <s v="SECRETARIA DA RECEITA FEDERAL DO BRASIL - RFB"/>
    <x v="3"/>
    <s v="'1013508"/>
    <x v="21"/>
    <x v="5"/>
    <x v="4"/>
    <x v="5"/>
    <x v="5"/>
    <x v="8"/>
    <x v="7"/>
    <s v="1 | 1"/>
    <x v="14"/>
    <n v="20011"/>
    <x v="0"/>
  </r>
  <r>
    <x v="0"/>
    <x v="0"/>
    <n v="-2498.5500000000002"/>
    <x v="12"/>
    <s v="SECRETARIA DA RECEITA FEDERAL DO BRASIL - RFB"/>
    <x v="3"/>
    <s v="'1013509"/>
    <x v="22"/>
    <x v="5"/>
    <x v="4"/>
    <x v="5"/>
    <x v="5"/>
    <x v="8"/>
    <x v="7"/>
    <s v="1 | 1"/>
    <x v="14"/>
    <n v="20011"/>
    <x v="0"/>
  </r>
  <r>
    <x v="0"/>
    <x v="0"/>
    <n v="-1008.67"/>
    <x v="12"/>
    <s v="SECRETARIA DA RECEITA FEDERAL DO BRASIL - RFB"/>
    <x v="3"/>
    <s v="'1013511"/>
    <x v="23"/>
    <x v="5"/>
    <x v="4"/>
    <x v="5"/>
    <x v="5"/>
    <x v="8"/>
    <x v="7"/>
    <s v="1 | 1"/>
    <x v="14"/>
    <n v="20011"/>
    <x v="0"/>
  </r>
  <r>
    <x v="0"/>
    <x v="0"/>
    <n v="-1060.57"/>
    <x v="12"/>
    <s v="SECRETARIA DA RECEITA FEDERAL DO BRASIL - RFB"/>
    <x v="3"/>
    <s v="'1013512"/>
    <x v="24"/>
    <x v="5"/>
    <x v="4"/>
    <x v="5"/>
    <x v="5"/>
    <x v="8"/>
    <x v="7"/>
    <s v="1 | 1"/>
    <x v="14"/>
    <n v="20011"/>
    <x v="0"/>
  </r>
  <r>
    <x v="0"/>
    <x v="0"/>
    <n v="-1499.7"/>
    <x v="12"/>
    <s v="SECRETARIA DA RECEITA FEDERAL DO BRASIL - RFB"/>
    <x v="3"/>
    <s v="'1013514"/>
    <x v="25"/>
    <x v="5"/>
    <x v="4"/>
    <x v="5"/>
    <x v="5"/>
    <x v="8"/>
    <x v="7"/>
    <s v="1 | 1"/>
    <x v="14"/>
    <n v="20011"/>
    <x v="0"/>
  </r>
  <r>
    <x v="0"/>
    <x v="0"/>
    <n v="-591.41999999999996"/>
    <x v="12"/>
    <s v="SECRETARIA DA RECEITA FEDERAL DO BRASIL - RFB"/>
    <x v="3"/>
    <s v="'1013515"/>
    <x v="26"/>
    <x v="5"/>
    <x v="4"/>
    <x v="5"/>
    <x v="5"/>
    <x v="8"/>
    <x v="7"/>
    <s v="1 | 1"/>
    <x v="14"/>
    <n v="20011"/>
    <x v="0"/>
  </r>
  <r>
    <x v="0"/>
    <x v="0"/>
    <n v="-17187.990000000002"/>
    <x v="12"/>
    <s v="SECRETARIA DA RECEITA FEDERAL DO BRASIL - RFB"/>
    <x v="3"/>
    <s v="'1013516"/>
    <x v="27"/>
    <x v="5"/>
    <x v="4"/>
    <x v="5"/>
    <x v="5"/>
    <x v="8"/>
    <x v="7"/>
    <s v="1 | 1"/>
    <x v="14"/>
    <n v="20011"/>
    <x v="0"/>
  </r>
  <r>
    <x v="0"/>
    <x v="1"/>
    <n v="-17590.650000000001"/>
    <x v="12"/>
    <s v="SECRETARIA DA RECEITA FEDERAL DO BRASIL - RFB"/>
    <x v="3"/>
    <s v="'1014249"/>
    <x v="28"/>
    <x v="5"/>
    <x v="4"/>
    <x v="5"/>
    <x v="5"/>
    <x v="8"/>
    <x v="7"/>
    <s v="1 | 1"/>
    <x v="14"/>
    <n v="20011"/>
    <x v="0"/>
  </r>
  <r>
    <x v="0"/>
    <x v="1"/>
    <n v="-5484.2"/>
    <x v="12"/>
    <s v="SECRETARIA DA RECEITA FEDERAL DO BRASIL - RFB"/>
    <x v="3"/>
    <s v="'1014260"/>
    <x v="29"/>
    <x v="5"/>
    <x v="4"/>
    <x v="5"/>
    <x v="5"/>
    <x v="8"/>
    <x v="7"/>
    <s v="1 | 1"/>
    <x v="14"/>
    <n v="20011"/>
    <x v="0"/>
  </r>
  <r>
    <x v="0"/>
    <x v="1"/>
    <n v="-2521.67"/>
    <x v="12"/>
    <s v="SECRETARIA DA RECEITA FEDERAL DO BRASIL - RFB"/>
    <x v="3"/>
    <s v="'1014261"/>
    <x v="30"/>
    <x v="5"/>
    <x v="4"/>
    <x v="5"/>
    <x v="5"/>
    <x v="8"/>
    <x v="7"/>
    <s v="1 | 1"/>
    <x v="14"/>
    <n v="20011"/>
    <x v="0"/>
  </r>
  <r>
    <x v="0"/>
    <x v="1"/>
    <n v="-1513.99"/>
    <x v="12"/>
    <s v="SECRETARIA DA RECEITA FEDERAL DO BRASIL - RFB"/>
    <x v="3"/>
    <s v="'1014262"/>
    <x v="31"/>
    <x v="5"/>
    <x v="4"/>
    <x v="5"/>
    <x v="5"/>
    <x v="8"/>
    <x v="7"/>
    <s v="1 | 1"/>
    <x v="14"/>
    <n v="20011"/>
    <x v="0"/>
  </r>
  <r>
    <x v="0"/>
    <x v="1"/>
    <n v="-3152.97"/>
    <x v="12"/>
    <s v="SECRETARIA DA RECEITA FEDERAL DO BRASIL - RFB"/>
    <x v="3"/>
    <s v="'1014263"/>
    <x v="32"/>
    <x v="5"/>
    <x v="4"/>
    <x v="5"/>
    <x v="5"/>
    <x v="8"/>
    <x v="7"/>
    <s v="1 | 1"/>
    <x v="14"/>
    <n v="20011"/>
    <x v="0"/>
  </r>
  <r>
    <x v="0"/>
    <x v="1"/>
    <n v="-2992.38"/>
    <x v="12"/>
    <s v="SECRETARIA DA RECEITA FEDERAL DO BRASIL - RFB"/>
    <x v="3"/>
    <s v="'1014264"/>
    <x v="33"/>
    <x v="5"/>
    <x v="4"/>
    <x v="5"/>
    <x v="5"/>
    <x v="8"/>
    <x v="7"/>
    <s v="1 | 1"/>
    <x v="14"/>
    <n v="20011"/>
    <x v="0"/>
  </r>
  <r>
    <x v="0"/>
    <x v="1"/>
    <n v="-1070.67"/>
    <x v="12"/>
    <s v="SECRETARIA DA RECEITA FEDERAL DO BRASIL - RFB"/>
    <x v="3"/>
    <s v="'1014265"/>
    <x v="34"/>
    <x v="5"/>
    <x v="4"/>
    <x v="5"/>
    <x v="5"/>
    <x v="8"/>
    <x v="7"/>
    <s v="1 | 1"/>
    <x v="14"/>
    <n v="20011"/>
    <x v="0"/>
  </r>
  <r>
    <x v="0"/>
    <x v="1"/>
    <n v="-2878.03"/>
    <x v="12"/>
    <s v="SECRETARIA DA RECEITA FEDERAL DO BRASIL - RFB"/>
    <x v="3"/>
    <s v="'1014267"/>
    <x v="35"/>
    <x v="5"/>
    <x v="4"/>
    <x v="5"/>
    <x v="5"/>
    <x v="8"/>
    <x v="7"/>
    <s v="1 | 1"/>
    <x v="14"/>
    <n v="20011"/>
    <x v="0"/>
  </r>
  <r>
    <x v="0"/>
    <x v="1"/>
    <n v="-684.52"/>
    <x v="12"/>
    <s v="SECRETARIA DA RECEITA FEDERAL DO BRASIL - RFB"/>
    <x v="3"/>
    <s v="'1014268"/>
    <x v="36"/>
    <x v="5"/>
    <x v="4"/>
    <x v="5"/>
    <x v="5"/>
    <x v="8"/>
    <x v="7"/>
    <s v="1 | 1"/>
    <x v="14"/>
    <n v="20011"/>
    <x v="0"/>
  </r>
  <r>
    <x v="0"/>
    <x v="1"/>
    <n v="-649.65"/>
    <x v="12"/>
    <s v="SECRETARIA DA RECEITA FEDERAL DO BRASIL - RFB"/>
    <x v="3"/>
    <s v="'1014269"/>
    <x v="37"/>
    <x v="5"/>
    <x v="4"/>
    <x v="5"/>
    <x v="5"/>
    <x v="8"/>
    <x v="7"/>
    <s v="1 | 1"/>
    <x v="14"/>
    <n v="20011"/>
    <x v="0"/>
  </r>
  <r>
    <x v="0"/>
    <x v="1"/>
    <n v="-1018.01"/>
    <x v="12"/>
    <s v="SECRETARIA DA RECEITA FEDERAL DO BRASIL - RFB"/>
    <x v="3"/>
    <s v="'1014270"/>
    <x v="38"/>
    <x v="5"/>
    <x v="4"/>
    <x v="5"/>
    <x v="5"/>
    <x v="8"/>
    <x v="7"/>
    <s v="1 | 1"/>
    <x v="14"/>
    <n v="20011"/>
    <x v="0"/>
  </r>
  <r>
    <x v="0"/>
    <x v="1"/>
    <n v="-597.05999999999995"/>
    <x v="12"/>
    <s v="SECRETARIA DA RECEITA FEDERAL DO BRASIL - RFB"/>
    <x v="3"/>
    <s v="'1014271"/>
    <x v="39"/>
    <x v="5"/>
    <x v="4"/>
    <x v="5"/>
    <x v="5"/>
    <x v="8"/>
    <x v="7"/>
    <s v="1 | 1"/>
    <x v="14"/>
    <n v="20011"/>
    <x v="0"/>
  </r>
  <r>
    <x v="0"/>
    <x v="1"/>
    <n v="-17332.099999999999"/>
    <x v="12"/>
    <s v="SECRETARIA DA RECEITA FEDERAL DO BRASIL - RFB"/>
    <x v="3"/>
    <s v="'1014272"/>
    <x v="40"/>
    <x v="5"/>
    <x v="4"/>
    <x v="5"/>
    <x v="5"/>
    <x v="8"/>
    <x v="7"/>
    <s v="1 | 1"/>
    <x v="14"/>
    <n v="20011"/>
    <x v="0"/>
  </r>
  <r>
    <x v="0"/>
    <x v="1"/>
    <n v="-431.2"/>
    <x v="13"/>
    <s v="SECRETARIA DA RECEITA FEDERAL DO BRASIL - RFB"/>
    <x v="3"/>
    <s v="'1014318"/>
    <x v="41"/>
    <x v="5"/>
    <x v="4"/>
    <x v="6"/>
    <x v="6"/>
    <x v="9"/>
    <x v="8"/>
    <s v="1 | 1"/>
    <x v="15"/>
    <n v="20011"/>
    <x v="0"/>
  </r>
  <r>
    <x v="0"/>
    <x v="1"/>
    <n v="-139.09"/>
    <x v="13"/>
    <s v="SECRETARIA DA RECEITA FEDERAL DO BRASIL - RFB"/>
    <x v="3"/>
    <s v="'1014319"/>
    <x v="42"/>
    <x v="5"/>
    <x v="4"/>
    <x v="6"/>
    <x v="6"/>
    <x v="9"/>
    <x v="8"/>
    <s v="1 | 1"/>
    <x v="15"/>
    <n v="20011"/>
    <x v="0"/>
  </r>
  <r>
    <x v="0"/>
    <x v="1"/>
    <n v="-434.69"/>
    <x v="13"/>
    <s v="SECRETARIA DA RECEITA FEDERAL DO BRASIL - RFB"/>
    <x v="3"/>
    <s v="'1014320"/>
    <x v="43"/>
    <x v="5"/>
    <x v="4"/>
    <x v="6"/>
    <x v="6"/>
    <x v="9"/>
    <x v="8"/>
    <s v="1 | 1"/>
    <x v="15"/>
    <n v="20011"/>
    <x v="0"/>
  </r>
  <r>
    <x v="0"/>
    <x v="1"/>
    <n v="-140.21"/>
    <x v="13"/>
    <s v="SECRETARIA DA RECEITA FEDERAL DO BRASIL - RFB"/>
    <x v="3"/>
    <s v="'1014321"/>
    <x v="44"/>
    <x v="5"/>
    <x v="4"/>
    <x v="6"/>
    <x v="6"/>
    <x v="9"/>
    <x v="8"/>
    <s v="1 | 1"/>
    <x v="15"/>
    <n v="20011"/>
    <x v="0"/>
  </r>
  <r>
    <x v="0"/>
    <x v="0"/>
    <n v="-90.09"/>
    <x v="14"/>
    <s v="INSTITUTO NACIONAL DE METROLOGIA, QUALIDADE E TECNOLOGIA - INMETRO."/>
    <x v="4"/>
    <s v="' 294104116003472789"/>
    <x v="45"/>
    <x v="2"/>
    <x v="2"/>
    <x v="1"/>
    <x v="1"/>
    <x v="10"/>
    <x v="9"/>
    <s v="1 | 1"/>
    <x v="16"/>
    <n v="7001"/>
    <x v="0"/>
  </r>
  <r>
    <x v="0"/>
    <x v="0"/>
    <n v="-90.09"/>
    <x v="14"/>
    <s v="INSTITUTO NACIONAL DE METROLOGIA, QUALIDADE E TECNOLOGIA - INMETRO."/>
    <x v="4"/>
    <s v="'294104116003472991"/>
    <x v="46"/>
    <x v="2"/>
    <x v="2"/>
    <x v="1"/>
    <x v="1"/>
    <x v="10"/>
    <x v="9"/>
    <s v="1 | 1"/>
    <x v="16"/>
    <n v="7001"/>
    <x v="0"/>
  </r>
  <r>
    <x v="0"/>
    <x v="0"/>
    <n v="-90.09"/>
    <x v="14"/>
    <s v="INSTITUTO NACIONAL DE METROLOGIA, QUALIDADE E TECNOLOGIA - INMETRO."/>
    <x v="4"/>
    <s v="' 294104116003472894"/>
    <x v="47"/>
    <x v="2"/>
    <x v="2"/>
    <x v="1"/>
    <x v="1"/>
    <x v="10"/>
    <x v="9"/>
    <s v="1 | 1"/>
    <x v="16"/>
    <n v="7001"/>
    <x v="0"/>
  </r>
  <r>
    <x v="0"/>
    <x v="0"/>
    <n v="-90.09"/>
    <x v="14"/>
    <s v="INSTITUTO NACIONAL DE METROLOGIA, QUALIDADE E TECNOLOGIA - INMETRO."/>
    <x v="4"/>
    <s v="' 294104116003472797 "/>
    <x v="48"/>
    <x v="2"/>
    <x v="2"/>
    <x v="1"/>
    <x v="1"/>
    <x v="10"/>
    <x v="9"/>
    <s v="1 | 1"/>
    <x v="16"/>
    <n v="7001"/>
    <x v="0"/>
  </r>
  <r>
    <x v="0"/>
    <x v="0"/>
    <n v="-1600"/>
    <x v="15"/>
    <s v="JOSE EDUARDO DIAS ALMEIDA"/>
    <x v="2"/>
    <s v="'1012939"/>
    <x v="49"/>
    <x v="7"/>
    <x v="6"/>
    <x v="0"/>
    <x v="0"/>
    <x v="11"/>
    <x v="10"/>
    <s v="1 | 1"/>
    <x v="17"/>
    <n v="4004"/>
    <x v="0"/>
  </r>
  <r>
    <x v="0"/>
    <x v="1"/>
    <n v="-1600"/>
    <x v="15"/>
    <s v="JOSE EDUARDO DIAS ALMEIDA"/>
    <x v="2"/>
    <s v="'1012940"/>
    <x v="49"/>
    <x v="7"/>
    <x v="6"/>
    <x v="0"/>
    <x v="0"/>
    <x v="11"/>
    <x v="10"/>
    <s v="1 | 1"/>
    <x v="17"/>
    <n v="4004"/>
    <x v="0"/>
  </r>
  <r>
    <x v="0"/>
    <x v="2"/>
    <n v="-1600"/>
    <x v="15"/>
    <s v="JOSE EDUARDO DIAS ALMEIDA"/>
    <x v="2"/>
    <s v="'1012941"/>
    <x v="49"/>
    <x v="7"/>
    <x v="6"/>
    <x v="0"/>
    <x v="0"/>
    <x v="11"/>
    <x v="10"/>
    <s v="1 | 1"/>
    <x v="17"/>
    <n v="4004"/>
    <x v="0"/>
  </r>
  <r>
    <x v="0"/>
    <x v="0"/>
    <n v="-840"/>
    <x v="13"/>
    <s v="PRECISAO EMPREENDIMENTOS IMOBILIARIOS LTDA"/>
    <x v="2"/>
    <s v="'1237981"/>
    <x v="50"/>
    <x v="5"/>
    <x v="4"/>
    <x v="6"/>
    <x v="6"/>
    <x v="9"/>
    <x v="8"/>
    <s v="1 | 1"/>
    <x v="15"/>
    <n v="20011"/>
    <x v="0"/>
  </r>
  <r>
    <x v="0"/>
    <x v="1"/>
    <n v="-890.72"/>
    <x v="16"/>
    <s v="PRECISAO EMPREENDIMENTOS IMOBILIARIOS LTDA"/>
    <x v="2"/>
    <s v="'1248752"/>
    <x v="51"/>
    <x v="3"/>
    <x v="3"/>
    <x v="0"/>
    <x v="0"/>
    <x v="11"/>
    <x v="10"/>
    <s v="1 | 1"/>
    <x v="18"/>
    <n v="9001"/>
    <x v="0"/>
  </r>
  <r>
    <x v="0"/>
    <x v="1"/>
    <n v="-150"/>
    <x v="17"/>
    <s v="PRECISAO EMPREENDIMENTOS IMOBILIARIOS LTDA"/>
    <x v="2"/>
    <s v="'1248752"/>
    <x v="51"/>
    <x v="3"/>
    <x v="3"/>
    <x v="0"/>
    <x v="0"/>
    <x v="11"/>
    <x v="10"/>
    <s v="1 | 1"/>
    <x v="19"/>
    <n v="9001"/>
    <x v="0"/>
  </r>
  <r>
    <x v="0"/>
    <x v="2"/>
    <n v="-890.72"/>
    <x v="16"/>
    <s v="PRECISAO EMPREENDIMENTOS IMOBILIARIOS LTDA"/>
    <x v="2"/>
    <s v="'1258397"/>
    <x v="52"/>
    <x v="3"/>
    <x v="3"/>
    <x v="0"/>
    <x v="0"/>
    <x v="11"/>
    <x v="10"/>
    <s v="1 | 1"/>
    <x v="18"/>
    <n v="9001"/>
    <x v="0"/>
  </r>
  <r>
    <x v="0"/>
    <x v="2"/>
    <n v="-150"/>
    <x v="17"/>
    <s v="PRECISAO EMPREENDIMENTOS IMOBILIARIOS LTDA"/>
    <x v="2"/>
    <s v="'1258397"/>
    <x v="52"/>
    <x v="3"/>
    <x v="3"/>
    <x v="0"/>
    <x v="0"/>
    <x v="11"/>
    <x v="10"/>
    <s v="1 | 1"/>
    <x v="19"/>
    <n v="9001"/>
    <x v="0"/>
  </r>
  <r>
    <x v="0"/>
    <x v="0"/>
    <n v="-3025.88"/>
    <x v="18"/>
    <s v="TELEFONICA BRASIL S.A."/>
    <x v="4"/>
    <s v="'03292584692501"/>
    <x v="53"/>
    <x v="8"/>
    <x v="7"/>
    <x v="1"/>
    <x v="1"/>
    <x v="12"/>
    <x v="11"/>
    <s v="1 | 1"/>
    <x v="20"/>
    <n v="80061"/>
    <x v="0"/>
  </r>
  <r>
    <x v="0"/>
    <x v="0"/>
    <n v="-3839.52"/>
    <x v="18"/>
    <s v="TELEFONICA BRASIL S.A."/>
    <x v="4"/>
    <s v="'03644987202501"/>
    <x v="54"/>
    <x v="8"/>
    <x v="7"/>
    <x v="1"/>
    <x v="1"/>
    <x v="12"/>
    <x v="11"/>
    <s v="1 | 1"/>
    <x v="20"/>
    <n v="80061"/>
    <x v="0"/>
  </r>
  <r>
    <x v="0"/>
    <x v="1"/>
    <n v="-4493.99"/>
    <x v="18"/>
    <s v="TELEFONICA BRASIL S.A."/>
    <x v="4"/>
    <s v="'03292584692502"/>
    <x v="55"/>
    <x v="8"/>
    <x v="7"/>
    <x v="1"/>
    <x v="1"/>
    <x v="12"/>
    <x v="11"/>
    <s v="1 | 1"/>
    <x v="20"/>
    <n v="80061"/>
    <x v="0"/>
  </r>
  <r>
    <x v="0"/>
    <x v="1"/>
    <n v="-5247.69"/>
    <x v="18"/>
    <s v="TELEFONICA BRASIL S.A."/>
    <x v="4"/>
    <s v="'03644987202502"/>
    <x v="56"/>
    <x v="8"/>
    <x v="7"/>
    <x v="1"/>
    <x v="1"/>
    <x v="12"/>
    <x v="11"/>
    <s v="1 | 1"/>
    <x v="20"/>
    <n v="80061"/>
    <x v="0"/>
  </r>
  <r>
    <x v="0"/>
    <x v="0"/>
    <n v="-49748.4"/>
    <x v="19"/>
    <s v="CENTRAL DE TRATAMENTO DE RESIDUOS ALCANTARA S.A."/>
    <x v="5"/>
    <s v="'7403"/>
    <x v="57"/>
    <x v="5"/>
    <x v="4"/>
    <x v="1"/>
    <x v="1"/>
    <x v="13"/>
    <x v="12"/>
    <s v="1 | 1"/>
    <x v="21"/>
    <n v="2001"/>
    <x v="0"/>
  </r>
  <r>
    <x v="0"/>
    <x v="0"/>
    <n v="-23163.08"/>
    <x v="20"/>
    <s v="CENTRAL DE TRATAMENTO DE RESIDUOS ALCANTARA S.A."/>
    <x v="5"/>
    <s v="'1013539"/>
    <x v="58"/>
    <x v="9"/>
    <x v="4"/>
    <x v="1"/>
    <x v="1"/>
    <x v="12"/>
    <x v="11"/>
    <s v="1 | 1"/>
    <x v="22"/>
    <n v="9003"/>
    <x v="0"/>
  </r>
  <r>
    <x v="0"/>
    <x v="0"/>
    <n v="-22785.3"/>
    <x v="20"/>
    <s v="CENTRAL DE TRATAMENTO DE RESIDUOS ALCANTARA S.A."/>
    <x v="5"/>
    <s v="'1013540"/>
    <x v="59"/>
    <x v="9"/>
    <x v="4"/>
    <x v="1"/>
    <x v="1"/>
    <x v="12"/>
    <x v="11"/>
    <s v="1 | 1"/>
    <x v="22"/>
    <n v="9003"/>
    <x v="0"/>
  </r>
  <r>
    <x v="0"/>
    <x v="0"/>
    <n v="-23553.49"/>
    <x v="20"/>
    <s v="CENTRAL DE TRATAMENTO DE RESIDUOS ALCANTARA S.A."/>
    <x v="5"/>
    <s v="'6944"/>
    <x v="60"/>
    <x v="9"/>
    <x v="4"/>
    <x v="1"/>
    <x v="1"/>
    <x v="12"/>
    <x v="11"/>
    <s v="1 | 1"/>
    <x v="22"/>
    <n v="9003"/>
    <x v="0"/>
  </r>
  <r>
    <x v="0"/>
    <x v="1"/>
    <n v="-35830.800000000003"/>
    <x v="19"/>
    <s v="CENTRAL DE TRATAMENTO DE RESIDUOS ALCANTARA S.A."/>
    <x v="5"/>
    <s v="'7465"/>
    <x v="61"/>
    <x v="5"/>
    <x v="4"/>
    <x v="1"/>
    <x v="1"/>
    <x v="13"/>
    <x v="12"/>
    <s v="1 | 1"/>
    <x v="21"/>
    <n v="2001"/>
    <x v="0"/>
  </r>
  <r>
    <x v="0"/>
    <x v="0"/>
    <n v="-7499.64"/>
    <x v="21"/>
    <s v="VVANONI SERVICOS DE COBRANCA LTDA"/>
    <x v="5"/>
    <s v="'182"/>
    <x v="62"/>
    <x v="10"/>
    <x v="1"/>
    <x v="0"/>
    <x v="0"/>
    <x v="14"/>
    <x v="1"/>
    <s v="1 | 1"/>
    <x v="23"/>
    <n v="40036"/>
    <x v="0"/>
  </r>
  <r>
    <x v="0"/>
    <x v="0"/>
    <n v="-980"/>
    <x v="21"/>
    <s v="VVANONI SERVICOS DE COBRANCA LTDA"/>
    <x v="5"/>
    <s v="'183"/>
    <x v="63"/>
    <x v="10"/>
    <x v="1"/>
    <x v="0"/>
    <x v="0"/>
    <x v="14"/>
    <x v="1"/>
    <s v="1 | 1"/>
    <x v="23"/>
    <n v="40036"/>
    <x v="0"/>
  </r>
  <r>
    <x v="0"/>
    <x v="1"/>
    <n v="-8479.64"/>
    <x v="21"/>
    <s v="VVANONI SERVICOS DE COBRANCA LTDA"/>
    <x v="5"/>
    <s v="'184"/>
    <x v="64"/>
    <x v="10"/>
    <x v="1"/>
    <x v="0"/>
    <x v="0"/>
    <x v="14"/>
    <x v="1"/>
    <s v="1 | 1"/>
    <x v="23"/>
    <n v="40036"/>
    <x v="0"/>
  </r>
  <r>
    <x v="0"/>
    <x v="0"/>
    <n v="-130"/>
    <x v="22"/>
    <s v="SPRING GERENCIAMENTO E INFORMACOES LTDA"/>
    <x v="4"/>
    <s v="'3353957"/>
    <x v="65"/>
    <x v="5"/>
    <x v="4"/>
    <x v="0"/>
    <x v="0"/>
    <x v="15"/>
    <x v="13"/>
    <s v="1 | 1"/>
    <x v="24"/>
    <n v="20011"/>
    <x v="0"/>
  </r>
  <r>
    <x v="0"/>
    <x v="1"/>
    <n v="-130"/>
    <x v="22"/>
    <s v="SPRING GERENCIAMENTO E INFORMACOES LTDA"/>
    <x v="4"/>
    <s v="'3398777 "/>
    <x v="65"/>
    <x v="5"/>
    <x v="4"/>
    <x v="0"/>
    <x v="0"/>
    <x v="15"/>
    <x v="13"/>
    <s v="1 | 1"/>
    <x v="24"/>
    <n v="2001"/>
    <x v="0"/>
  </r>
  <r>
    <x v="0"/>
    <x v="2"/>
    <n v="-130"/>
    <x v="22"/>
    <s v="SPRING GERENCIAMENTO E INFORMACOES LTDA"/>
    <x v="4"/>
    <s v="'3434437"/>
    <x v="66"/>
    <x v="5"/>
    <x v="4"/>
    <x v="0"/>
    <x v="0"/>
    <x v="15"/>
    <x v="13"/>
    <s v="1 | 1"/>
    <x v="24"/>
    <n v="2001"/>
    <x v="0"/>
  </r>
  <r>
    <x v="0"/>
    <x v="0"/>
    <n v="-720"/>
    <x v="18"/>
    <s v="TOP NET BRASIL SERVICOS DE TELECOMUNICACOES LTDA"/>
    <x v="5"/>
    <s v="'12622"/>
    <x v="67"/>
    <x v="8"/>
    <x v="7"/>
    <x v="1"/>
    <x v="1"/>
    <x v="12"/>
    <x v="11"/>
    <s v="1 | 1"/>
    <x v="20"/>
    <n v="80061"/>
    <x v="0"/>
  </r>
  <r>
    <x v="0"/>
    <x v="1"/>
    <n v="-720"/>
    <x v="18"/>
    <s v="TOP NET BRASIL SERVICOS DE TELECOMUNICACOES LTDA"/>
    <x v="5"/>
    <s v="'12852"/>
    <x v="67"/>
    <x v="8"/>
    <x v="7"/>
    <x v="1"/>
    <x v="1"/>
    <x v="12"/>
    <x v="11"/>
    <s v="1 | 1"/>
    <x v="20"/>
    <n v="8006"/>
    <x v="0"/>
  </r>
  <r>
    <x v="0"/>
    <x v="2"/>
    <n v="-720"/>
    <x v="18"/>
    <s v="TOP NET BRASIL SERVICOS DE TELECOMUNICACOES LTDA"/>
    <x v="5"/>
    <s v="'13040"/>
    <x v="67"/>
    <x v="8"/>
    <x v="7"/>
    <x v="1"/>
    <x v="1"/>
    <x v="12"/>
    <x v="11"/>
    <s v="1 | 1"/>
    <x v="20"/>
    <n v="80061"/>
    <x v="0"/>
  </r>
  <r>
    <x v="0"/>
    <x v="0"/>
    <n v="-2540.4"/>
    <x v="23"/>
    <s v="RIOPAR PARTICIPACOES S.A."/>
    <x v="4"/>
    <s v="'72766112"/>
    <x v="68"/>
    <x v="1"/>
    <x v="1"/>
    <x v="1"/>
    <x v="1"/>
    <x v="16"/>
    <x v="14"/>
    <s v="1 | 1"/>
    <x v="25"/>
    <n v="60011"/>
    <x v="0"/>
  </r>
  <r>
    <x v="0"/>
    <x v="1"/>
    <n v="-2418"/>
    <x v="23"/>
    <s v="RIOPAR PARTICIPACOES S.A."/>
    <x v="4"/>
    <s v="' 72952663"/>
    <x v="69"/>
    <x v="1"/>
    <x v="1"/>
    <x v="1"/>
    <x v="1"/>
    <x v="16"/>
    <x v="14"/>
    <s v="1 | 1"/>
    <x v="25"/>
    <n v="60011"/>
    <x v="0"/>
  </r>
  <r>
    <x v="0"/>
    <x v="2"/>
    <n v="-2339.8000000000002"/>
    <x v="23"/>
    <s v="RIOPAR PARTICIPACOES S.A."/>
    <x v="4"/>
    <s v="'73183656"/>
    <x v="70"/>
    <x v="1"/>
    <x v="1"/>
    <x v="1"/>
    <x v="1"/>
    <x v="16"/>
    <x v="14"/>
    <s v="1 | 1"/>
    <x v="25"/>
    <n v="60011"/>
    <x v="0"/>
  </r>
  <r>
    <x v="0"/>
    <x v="0"/>
    <n v="-7500"/>
    <x v="24"/>
    <s v="BYD DO BRASIL LTDA."/>
    <x v="6"/>
    <s v="'1223"/>
    <x v="71"/>
    <x v="5"/>
    <x v="4"/>
    <x v="7"/>
    <x v="7"/>
    <x v="17"/>
    <x v="15"/>
    <s v="23 | 44"/>
    <x v="26"/>
    <n v="20011"/>
    <x v="1"/>
  </r>
  <r>
    <x v="0"/>
    <x v="1"/>
    <n v="-7500"/>
    <x v="24"/>
    <s v="BYD DO BRASIL LTDA."/>
    <x v="6"/>
    <s v="'1223"/>
    <x v="71"/>
    <x v="5"/>
    <x v="4"/>
    <x v="7"/>
    <x v="7"/>
    <x v="17"/>
    <x v="15"/>
    <s v="24 | 44"/>
    <x v="26"/>
    <n v="20011"/>
    <x v="1"/>
  </r>
  <r>
    <x v="0"/>
    <x v="0"/>
    <n v="-25.05"/>
    <x v="25"/>
    <s v="BANCO ITAUCARD S.A."/>
    <x v="2"/>
    <s v="'1013926"/>
    <x v="72"/>
    <x v="11"/>
    <x v="1"/>
    <x v="0"/>
    <x v="0"/>
    <x v="0"/>
    <x v="0"/>
    <s v="1 | 1"/>
    <x v="27"/>
    <n v="4001"/>
    <x v="0"/>
  </r>
  <r>
    <x v="0"/>
    <x v="0"/>
    <n v="-18.75"/>
    <x v="26"/>
    <s v="BANCO ITAUCARD S.A."/>
    <x v="2"/>
    <s v="'1013690"/>
    <x v="73"/>
    <x v="5"/>
    <x v="4"/>
    <x v="0"/>
    <x v="0"/>
    <x v="0"/>
    <x v="0"/>
    <s v="1 | 1"/>
    <x v="28"/>
    <n v="20011"/>
    <x v="0"/>
  </r>
  <r>
    <x v="0"/>
    <x v="1"/>
    <n v="-18.75"/>
    <x v="26"/>
    <s v="BANCO ITAUCARD S.A."/>
    <x v="2"/>
    <s v="'1014355"/>
    <x v="73"/>
    <x v="5"/>
    <x v="4"/>
    <x v="0"/>
    <x v="0"/>
    <x v="0"/>
    <x v="0"/>
    <s v="1 | 1"/>
    <x v="28"/>
    <n v="20011"/>
    <x v="0"/>
  </r>
  <r>
    <x v="0"/>
    <x v="0"/>
    <n v="-536.76"/>
    <x v="27"/>
    <s v="UOL CURSOS TECNOLOGIA EDUCACIONAL LTDA."/>
    <x v="4"/>
    <s v="'1007370"/>
    <x v="74"/>
    <x v="12"/>
    <x v="4"/>
    <x v="0"/>
    <x v="0"/>
    <x v="18"/>
    <x v="14"/>
    <s v="1 | 1"/>
    <x v="29"/>
    <n v="3002"/>
    <x v="0"/>
  </r>
  <r>
    <x v="0"/>
    <x v="1"/>
    <n v="-536.76"/>
    <x v="27"/>
    <s v="UOL CURSOS TECNOLOGIA EDUCACIONAL LTDA."/>
    <x v="4"/>
    <s v="'1007371"/>
    <x v="74"/>
    <x v="12"/>
    <x v="4"/>
    <x v="0"/>
    <x v="0"/>
    <x v="18"/>
    <x v="14"/>
    <s v="1 | 1"/>
    <x v="29"/>
    <n v="3002"/>
    <x v="0"/>
  </r>
  <r>
    <x v="0"/>
    <x v="2"/>
    <n v="-536.76"/>
    <x v="27"/>
    <s v="UOL CURSOS TECNOLOGIA EDUCACIONAL LTDA."/>
    <x v="4"/>
    <s v="'1007372"/>
    <x v="74"/>
    <x v="12"/>
    <x v="4"/>
    <x v="0"/>
    <x v="0"/>
    <x v="18"/>
    <x v="14"/>
    <s v="1 | 1"/>
    <x v="29"/>
    <n v="3002"/>
    <x v="0"/>
  </r>
  <r>
    <x v="0"/>
    <x v="1"/>
    <n v="-19500"/>
    <x v="28"/>
    <s v="EKO TRANSPORTES E RECOLHIMENTO DE RESIDUOS LTDA"/>
    <x v="0"/>
    <s v="'1013920"/>
    <x v="75"/>
    <x v="5"/>
    <x v="4"/>
    <x v="8"/>
    <x v="8"/>
    <x v="19"/>
    <x v="16"/>
    <s v="1 | 1"/>
    <x v="30"/>
    <n v="2001"/>
    <x v="0"/>
  </r>
  <r>
    <x v="0"/>
    <x v="1"/>
    <n v="-2000"/>
    <x v="28"/>
    <s v="EKO TRANSPORTES E RECOLHIMENTO DE RESIDUOS LTDA"/>
    <x v="0"/>
    <s v="'1013921"/>
    <x v="75"/>
    <x v="5"/>
    <x v="4"/>
    <x v="8"/>
    <x v="8"/>
    <x v="19"/>
    <x v="16"/>
    <s v="1 | 1"/>
    <x v="30"/>
    <n v="2001"/>
    <x v="0"/>
  </r>
  <r>
    <x v="0"/>
    <x v="0"/>
    <n v="-2000"/>
    <x v="20"/>
    <s v="ETR JARDIM GRAMACHO SA"/>
    <x v="5"/>
    <s v="'1013537"/>
    <x v="76"/>
    <x v="9"/>
    <x v="4"/>
    <x v="1"/>
    <x v="1"/>
    <x v="12"/>
    <x v="11"/>
    <s v="1 | 1"/>
    <x v="22"/>
    <n v="9003"/>
    <x v="0"/>
  </r>
  <r>
    <x v="0"/>
    <x v="0"/>
    <n v="-435"/>
    <x v="29"/>
    <s v="DEDETIZADORA TOYAMA"/>
    <x v="5"/>
    <s v="'7075"/>
    <x v="77"/>
    <x v="7"/>
    <x v="6"/>
    <x v="0"/>
    <x v="0"/>
    <x v="11"/>
    <x v="10"/>
    <s v="1 | 1"/>
    <x v="31"/>
    <n v="4004"/>
    <x v="0"/>
  </r>
  <r>
    <x v="0"/>
    <x v="1"/>
    <n v="-435"/>
    <x v="29"/>
    <s v="DEDETIZADORA TOYAMA"/>
    <x v="5"/>
    <s v="'7138"/>
    <x v="78"/>
    <x v="7"/>
    <x v="6"/>
    <x v="0"/>
    <x v="0"/>
    <x v="11"/>
    <x v="10"/>
    <s v="1 | 1"/>
    <x v="31"/>
    <n v="4004"/>
    <x v="0"/>
  </r>
  <r>
    <x v="0"/>
    <x v="2"/>
    <n v="-435"/>
    <x v="29"/>
    <s v="DEDETIZADORA TOYAMA"/>
    <x v="5"/>
    <s v="'7191"/>
    <x v="78"/>
    <x v="7"/>
    <x v="6"/>
    <x v="0"/>
    <x v="0"/>
    <x v="11"/>
    <x v="10"/>
    <s v="1 | 1"/>
    <x v="31"/>
    <n v="4004"/>
    <x v="0"/>
  </r>
  <r>
    <x v="0"/>
    <x v="0"/>
    <n v="-261.10000000000002"/>
    <x v="30"/>
    <s v="FENIX EMERGENCIAS AMBIENTAIS LTDA"/>
    <x v="5"/>
    <s v="'12901"/>
    <x v="79"/>
    <x v="13"/>
    <x v="6"/>
    <x v="1"/>
    <x v="1"/>
    <x v="12"/>
    <x v="11"/>
    <s v="1 | 1"/>
    <x v="32"/>
    <n v="5001"/>
    <x v="0"/>
  </r>
  <r>
    <x v="0"/>
    <x v="0"/>
    <n v="-26.8"/>
    <x v="31"/>
    <s v="FENIX EMERGENCIAS AMBIENTAIS LTDA"/>
    <x v="5"/>
    <s v="'12901-Juros"/>
    <x v="80"/>
    <x v="13"/>
    <x v="6"/>
    <x v="0"/>
    <x v="0"/>
    <x v="3"/>
    <x v="3"/>
    <s v="1 | 1"/>
    <x v="33"/>
    <n v="50016"/>
    <x v="0"/>
  </r>
  <r>
    <x v="0"/>
    <x v="0"/>
    <n v="-301.94"/>
    <x v="30"/>
    <s v="FENIX EMERGENCIAS AMBIENTAIS LTDA"/>
    <x v="6"/>
    <s v="'11992"/>
    <x v="81"/>
    <x v="13"/>
    <x v="6"/>
    <x v="1"/>
    <x v="1"/>
    <x v="12"/>
    <x v="11"/>
    <s v="14 | 24"/>
    <x v="32"/>
    <n v="5001"/>
    <x v="0"/>
  </r>
  <r>
    <x v="0"/>
    <x v="0"/>
    <n v="1.94"/>
    <x v="30"/>
    <s v="FENIX EMERGENCIAS AMBIENTAIS LTDA"/>
    <x v="6"/>
    <s v="'11992"/>
    <x v="81"/>
    <x v="13"/>
    <x v="6"/>
    <x v="1"/>
    <x v="1"/>
    <x v="12"/>
    <x v="11"/>
    <s v="14 | 24"/>
    <x v="32"/>
    <n v="5001"/>
    <x v="0"/>
  </r>
  <r>
    <x v="0"/>
    <x v="1"/>
    <n v="-301.94"/>
    <x v="30"/>
    <s v="FENIX EMERGENCIAS AMBIENTAIS LTDA"/>
    <x v="6"/>
    <s v="'11992"/>
    <x v="81"/>
    <x v="13"/>
    <x v="6"/>
    <x v="1"/>
    <x v="1"/>
    <x v="12"/>
    <x v="11"/>
    <s v="15 | 24"/>
    <x v="32"/>
    <n v="5001"/>
    <x v="0"/>
  </r>
  <r>
    <x v="0"/>
    <x v="1"/>
    <n v="1.94"/>
    <x v="30"/>
    <s v="FENIX EMERGENCIAS AMBIENTAIS LTDA"/>
    <x v="6"/>
    <s v="'11992"/>
    <x v="81"/>
    <x v="13"/>
    <x v="6"/>
    <x v="1"/>
    <x v="1"/>
    <x v="12"/>
    <x v="11"/>
    <s v="15 | 24"/>
    <x v="32"/>
    <n v="5001"/>
    <x v="0"/>
  </r>
  <r>
    <x v="0"/>
    <x v="2"/>
    <n v="-352.26"/>
    <x v="30"/>
    <s v="FENIX EMERGENCIAS AMBIENTAIS LTDA"/>
    <x v="6"/>
    <s v="'11992"/>
    <x v="81"/>
    <x v="13"/>
    <x v="6"/>
    <x v="1"/>
    <x v="1"/>
    <x v="12"/>
    <x v="11"/>
    <s v="16 | 24"/>
    <x v="32"/>
    <n v="5001"/>
    <x v="0"/>
  </r>
  <r>
    <x v="0"/>
    <x v="2"/>
    <n v="2.2599999999999998"/>
    <x v="30"/>
    <s v="FENIX EMERGENCIAS AMBIENTAIS LTDA"/>
    <x v="6"/>
    <s v="'11992"/>
    <x v="81"/>
    <x v="13"/>
    <x v="6"/>
    <x v="1"/>
    <x v="1"/>
    <x v="12"/>
    <x v="11"/>
    <s v="16 | 24"/>
    <x v="32"/>
    <n v="5001"/>
    <x v="0"/>
  </r>
  <r>
    <x v="0"/>
    <x v="1"/>
    <n v="-7204.32"/>
    <x v="32"/>
    <s v="TIBIANO VITORIA AMBIENTAL LTDA"/>
    <x v="5"/>
    <s v="'2252"/>
    <x v="82"/>
    <x v="14"/>
    <x v="8"/>
    <x v="1"/>
    <x v="1"/>
    <x v="12"/>
    <x v="11"/>
    <s v="1 | 1"/>
    <x v="34"/>
    <n v="50021"/>
    <x v="0"/>
  </r>
  <r>
    <x v="0"/>
    <x v="0"/>
    <n v="-60.71"/>
    <x v="33"/>
    <s v="PIRES E VIDAL ASSESSORIA E EMPREENDIMENTOS LTDA"/>
    <x v="5"/>
    <s v="'3885"/>
    <x v="83"/>
    <x v="6"/>
    <x v="5"/>
    <x v="1"/>
    <x v="1"/>
    <x v="16"/>
    <x v="14"/>
    <s v="1 | 1"/>
    <x v="35"/>
    <n v="30051"/>
    <x v="0"/>
  </r>
  <r>
    <x v="0"/>
    <x v="0"/>
    <n v="-26.02"/>
    <x v="33"/>
    <s v="PIRES E VIDAL ASSESSORIA E EMPREENDIMENTOS LTDA"/>
    <x v="5"/>
    <s v="'3885"/>
    <x v="83"/>
    <x v="6"/>
    <x v="5"/>
    <x v="0"/>
    <x v="0"/>
    <x v="18"/>
    <x v="14"/>
    <s v="1 | 1"/>
    <x v="36"/>
    <n v="3005"/>
    <x v="0"/>
  </r>
  <r>
    <x v="0"/>
    <x v="2"/>
    <n v="-126.65"/>
    <x v="0"/>
    <s v="TRIBUNAL DE JUSTICA DO ESTADO DO RIO DE JANEIRO"/>
    <x v="3"/>
    <s v="'0252900-07.2019.8.19.0001"/>
    <x v="84"/>
    <x v="0"/>
    <x v="0"/>
    <x v="0"/>
    <x v="0"/>
    <x v="0"/>
    <x v="0"/>
    <s v="1 | 0"/>
    <x v="0"/>
    <n v="8002"/>
    <x v="0"/>
  </r>
  <r>
    <x v="0"/>
    <x v="0"/>
    <n v="-580.98"/>
    <x v="16"/>
    <s v="CONDOMINIO DO CENTRO DE ABAST DO EST DA GUANABARA"/>
    <x v="4"/>
    <s v="'127050"/>
    <x v="85"/>
    <x v="7"/>
    <x v="6"/>
    <x v="0"/>
    <x v="0"/>
    <x v="11"/>
    <x v="10"/>
    <s v="1 | 1"/>
    <x v="18"/>
    <n v="4004"/>
    <x v="0"/>
  </r>
  <r>
    <x v="0"/>
    <x v="0"/>
    <n v="-83.73"/>
    <x v="34"/>
    <s v="CONDOMINIO DO CENTRO DE ABAST DO EST DA GUANABARA"/>
    <x v="4"/>
    <s v="'127050"/>
    <x v="85"/>
    <x v="7"/>
    <x v="6"/>
    <x v="0"/>
    <x v="0"/>
    <x v="11"/>
    <x v="10"/>
    <s v="1 | 1"/>
    <x v="37"/>
    <n v="4004"/>
    <x v="0"/>
  </r>
  <r>
    <x v="0"/>
    <x v="0"/>
    <n v="-55.28"/>
    <x v="17"/>
    <s v="CONDOMINIO DO CENTRO DE ABAST DO EST DA GUANABARA"/>
    <x v="4"/>
    <s v="'127050"/>
    <x v="85"/>
    <x v="7"/>
    <x v="6"/>
    <x v="0"/>
    <x v="0"/>
    <x v="11"/>
    <x v="10"/>
    <s v="1 | 1"/>
    <x v="19"/>
    <n v="4004"/>
    <x v="0"/>
  </r>
  <r>
    <x v="0"/>
    <x v="1"/>
    <n v="-580.98"/>
    <x v="16"/>
    <s v="CONDOMINIO DO CENTRO DE ABAST DO EST DA GUANABARA"/>
    <x v="4"/>
    <s v="'129427"/>
    <x v="86"/>
    <x v="7"/>
    <x v="6"/>
    <x v="0"/>
    <x v="0"/>
    <x v="11"/>
    <x v="10"/>
    <s v="1 | 1"/>
    <x v="18"/>
    <n v="4004"/>
    <x v="0"/>
  </r>
  <r>
    <x v="0"/>
    <x v="1"/>
    <n v="-86.11"/>
    <x v="34"/>
    <s v="CONDOMINIO DO CENTRO DE ABAST DO EST DA GUANABARA"/>
    <x v="4"/>
    <s v="'129427"/>
    <x v="86"/>
    <x v="7"/>
    <x v="6"/>
    <x v="0"/>
    <x v="0"/>
    <x v="11"/>
    <x v="10"/>
    <s v="1 | 1"/>
    <x v="37"/>
    <n v="4004"/>
    <x v="0"/>
  </r>
  <r>
    <x v="0"/>
    <x v="1"/>
    <n v="-57.74"/>
    <x v="17"/>
    <s v="CONDOMINIO DO CENTRO DE ABAST DO EST DA GUANABARA"/>
    <x v="4"/>
    <s v="'129427"/>
    <x v="86"/>
    <x v="7"/>
    <x v="6"/>
    <x v="0"/>
    <x v="0"/>
    <x v="11"/>
    <x v="10"/>
    <s v="1 | 1"/>
    <x v="19"/>
    <n v="4004"/>
    <x v="0"/>
  </r>
  <r>
    <x v="0"/>
    <x v="1"/>
    <n v="-13.26"/>
    <x v="35"/>
    <s v="CONDOMINIO DO CENTRO DE ABAST DO EST DA GUANABARA"/>
    <x v="4"/>
    <s v="'129427"/>
    <x v="86"/>
    <x v="7"/>
    <x v="6"/>
    <x v="0"/>
    <x v="0"/>
    <x v="11"/>
    <x v="10"/>
    <s v="1 | 1"/>
    <x v="38"/>
    <n v="4004"/>
    <x v="0"/>
  </r>
  <r>
    <x v="0"/>
    <x v="0"/>
    <n v="-10000"/>
    <x v="13"/>
    <s v="URBZ IMOBILIARIA LTDA"/>
    <x v="2"/>
    <s v="'1013673"/>
    <x v="87"/>
    <x v="5"/>
    <x v="4"/>
    <x v="6"/>
    <x v="6"/>
    <x v="9"/>
    <x v="8"/>
    <s v="1 | 1"/>
    <x v="15"/>
    <n v="20011"/>
    <x v="0"/>
  </r>
  <r>
    <x v="0"/>
    <x v="1"/>
    <n v="-10000"/>
    <x v="13"/>
    <s v="URBZ IMOBILIARIA LTDA"/>
    <x v="2"/>
    <s v="'1014361"/>
    <x v="88"/>
    <x v="5"/>
    <x v="4"/>
    <x v="6"/>
    <x v="6"/>
    <x v="9"/>
    <x v="8"/>
    <s v="1 | 1"/>
    <x v="15"/>
    <n v="20011"/>
    <x v="0"/>
  </r>
  <r>
    <x v="0"/>
    <x v="1"/>
    <n v="-995.83"/>
    <x v="13"/>
    <s v="MUNICIPIO DE DUQUE DE CAXIAS"/>
    <x v="3"/>
    <s v="'1014362"/>
    <x v="89"/>
    <x v="5"/>
    <x v="4"/>
    <x v="6"/>
    <x v="6"/>
    <x v="9"/>
    <x v="8"/>
    <s v="1 | 1"/>
    <x v="15"/>
    <n v="20011"/>
    <x v="0"/>
  </r>
  <r>
    <x v="0"/>
    <x v="0"/>
    <n v="-3186.39"/>
    <x v="36"/>
    <s v="SECRETARIA MUNICIPAL DE FAZENDA"/>
    <x v="3"/>
    <s v="'1013772"/>
    <x v="90"/>
    <x v="5"/>
    <x v="4"/>
    <x v="9"/>
    <x v="9"/>
    <x v="20"/>
    <x v="17"/>
    <s v="1 | 1"/>
    <x v="39"/>
    <n v="2001"/>
    <x v="0"/>
  </r>
  <r>
    <x v="0"/>
    <x v="1"/>
    <n v="-2887.16"/>
    <x v="36"/>
    <s v="SECRETARIA MUNICIPAL DE FAZENDA"/>
    <x v="3"/>
    <s v="'1014383"/>
    <x v="91"/>
    <x v="5"/>
    <x v="4"/>
    <x v="9"/>
    <x v="9"/>
    <x v="20"/>
    <x v="17"/>
    <s v="1 | 1"/>
    <x v="39"/>
    <n v="2001"/>
    <x v="0"/>
  </r>
  <r>
    <x v="0"/>
    <x v="1"/>
    <n v="-880"/>
    <x v="22"/>
    <s v="AEPS RJ ASSOC DAS EMPRESAS PRESTA DE SERV DO EST RJ"/>
    <x v="2"/>
    <s v="'1014305"/>
    <x v="92"/>
    <x v="5"/>
    <x v="4"/>
    <x v="0"/>
    <x v="0"/>
    <x v="15"/>
    <x v="13"/>
    <s v="1 | 1"/>
    <x v="24"/>
    <n v="2001"/>
    <x v="0"/>
  </r>
  <r>
    <x v="0"/>
    <x v="0"/>
    <n v="-2989.21"/>
    <x v="37"/>
    <s v="INSTITUTO NACIONAL DO SEGURO SOCIAL - INSS"/>
    <x v="3"/>
    <s v="'1013493"/>
    <x v="93"/>
    <x v="5"/>
    <x v="4"/>
    <x v="5"/>
    <x v="5"/>
    <x v="8"/>
    <x v="7"/>
    <s v="1 | 1"/>
    <x v="40"/>
    <n v="20011"/>
    <x v="0"/>
  </r>
  <r>
    <x v="0"/>
    <x v="0"/>
    <n v="-3020.08"/>
    <x v="37"/>
    <s v="INSTITUTO NACIONAL DO SEGURO SOCIAL - INSS"/>
    <x v="3"/>
    <s v="'1013498"/>
    <x v="94"/>
    <x v="5"/>
    <x v="4"/>
    <x v="5"/>
    <x v="5"/>
    <x v="8"/>
    <x v="7"/>
    <s v="1 | 1"/>
    <x v="40"/>
    <n v="20011"/>
    <x v="0"/>
  </r>
  <r>
    <x v="0"/>
    <x v="0"/>
    <n v="-1727.74"/>
    <x v="37"/>
    <s v="INSTITUTO NACIONAL DO SEGURO SOCIAL - INSS"/>
    <x v="3"/>
    <s v="'1013499"/>
    <x v="95"/>
    <x v="5"/>
    <x v="4"/>
    <x v="5"/>
    <x v="5"/>
    <x v="8"/>
    <x v="7"/>
    <s v="1 | 1"/>
    <x v="40"/>
    <n v="20011"/>
    <x v="0"/>
  </r>
  <r>
    <x v="0"/>
    <x v="0"/>
    <n v="-2021.66"/>
    <x v="37"/>
    <s v="INSTITUTO NACIONAL DO SEGURO SOCIAL - INSS"/>
    <x v="3"/>
    <s v="'1013500"/>
    <x v="96"/>
    <x v="5"/>
    <x v="4"/>
    <x v="5"/>
    <x v="5"/>
    <x v="8"/>
    <x v="7"/>
    <s v="1 | 1"/>
    <x v="40"/>
    <n v="20011"/>
    <x v="0"/>
  </r>
  <r>
    <x v="0"/>
    <x v="0"/>
    <n v="-1645.95"/>
    <x v="37"/>
    <s v="INSTITUTO NACIONAL DO SEGURO SOCIAL - INSS"/>
    <x v="3"/>
    <s v="'1013501"/>
    <x v="97"/>
    <x v="5"/>
    <x v="4"/>
    <x v="5"/>
    <x v="5"/>
    <x v="8"/>
    <x v="7"/>
    <s v="1 | 1"/>
    <x v="40"/>
    <n v="20011"/>
    <x v="0"/>
  </r>
  <r>
    <x v="0"/>
    <x v="0"/>
    <n v="-18541.330000000002"/>
    <x v="37"/>
    <s v="INSTITUTO NACIONAL DO SEGURO SOCIAL - INSS"/>
    <x v="3"/>
    <s v="'1013502"/>
    <x v="98"/>
    <x v="5"/>
    <x v="4"/>
    <x v="5"/>
    <x v="5"/>
    <x v="8"/>
    <x v="7"/>
    <s v="1 | 1"/>
    <x v="40"/>
    <n v="20011"/>
    <x v="0"/>
  </r>
  <r>
    <x v="0"/>
    <x v="1"/>
    <n v="-18696.79"/>
    <x v="37"/>
    <s v="INSTITUTO NACIONAL DO SEGURO SOCIAL - INSS"/>
    <x v="3"/>
    <s v="'1014250"/>
    <x v="99"/>
    <x v="5"/>
    <x v="4"/>
    <x v="5"/>
    <x v="5"/>
    <x v="8"/>
    <x v="7"/>
    <s v="1 | 1"/>
    <x v="40"/>
    <n v="2001"/>
    <x v="0"/>
  </r>
  <r>
    <x v="0"/>
    <x v="1"/>
    <n v="-3015.76"/>
    <x v="37"/>
    <s v="INSTITUTO NACIONAL DO SEGURO SOCIAL - INSS"/>
    <x v="3"/>
    <s v="'1014251"/>
    <x v="100"/>
    <x v="5"/>
    <x v="4"/>
    <x v="5"/>
    <x v="5"/>
    <x v="8"/>
    <x v="7"/>
    <s v="1 | 1"/>
    <x v="40"/>
    <n v="2001"/>
    <x v="0"/>
  </r>
  <r>
    <x v="0"/>
    <x v="1"/>
    <n v="-3047.01"/>
    <x v="37"/>
    <s v="INSTITUTO NACIONAL DO SEGURO SOCIAL - INSS"/>
    <x v="3"/>
    <s v="'1014252"/>
    <x v="101"/>
    <x v="5"/>
    <x v="4"/>
    <x v="5"/>
    <x v="5"/>
    <x v="8"/>
    <x v="7"/>
    <s v="1 | 1"/>
    <x v="40"/>
    <n v="2001"/>
    <x v="0"/>
  </r>
  <r>
    <x v="0"/>
    <x v="1"/>
    <n v="-1743.22"/>
    <x v="37"/>
    <s v="INSTITUTO NACIONAL DO SEGURO SOCIAL - INSS"/>
    <x v="3"/>
    <s v="'1014255"/>
    <x v="102"/>
    <x v="5"/>
    <x v="4"/>
    <x v="5"/>
    <x v="5"/>
    <x v="8"/>
    <x v="7"/>
    <s v="1 | 1"/>
    <x v="40"/>
    <n v="2001"/>
    <x v="0"/>
  </r>
  <r>
    <x v="0"/>
    <x v="1"/>
    <n v="-2039.77"/>
    <x v="37"/>
    <s v="INSTITUTO NACIONAL DO SEGURO SOCIAL - INSS"/>
    <x v="3"/>
    <s v="'1014256"/>
    <x v="103"/>
    <x v="5"/>
    <x v="4"/>
    <x v="5"/>
    <x v="5"/>
    <x v="8"/>
    <x v="7"/>
    <s v="1 | 1"/>
    <x v="40"/>
    <n v="2001"/>
    <x v="0"/>
  </r>
  <r>
    <x v="0"/>
    <x v="1"/>
    <n v="-1661.18"/>
    <x v="37"/>
    <s v="INSTITUTO NACIONAL DO SEGURO SOCIAL - INSS"/>
    <x v="3"/>
    <s v="'1014258"/>
    <x v="104"/>
    <x v="5"/>
    <x v="4"/>
    <x v="5"/>
    <x v="5"/>
    <x v="8"/>
    <x v="7"/>
    <s v="1 | 1"/>
    <x v="40"/>
    <n v="2001"/>
    <x v="0"/>
  </r>
  <r>
    <x v="0"/>
    <x v="1"/>
    <n v="-1694.35"/>
    <x v="38"/>
    <s v="DEPARTAMENTO DE TRANSITO DO ESTADO DO RIO DE JANEIRO"/>
    <x v="3"/>
    <s v="'1013863"/>
    <x v="105"/>
    <x v="15"/>
    <x v="9"/>
    <x v="1"/>
    <x v="1"/>
    <x v="10"/>
    <x v="9"/>
    <s v="1 | 1"/>
    <x v="41"/>
    <n v="30011"/>
    <x v="0"/>
  </r>
  <r>
    <x v="0"/>
    <x v="1"/>
    <n v="-183.24"/>
    <x v="38"/>
    <s v="DEPARTAMENTO DE TRANSITO DO ESTADO DO RIO DE JANEIRO"/>
    <x v="3"/>
    <s v="'1013975"/>
    <x v="106"/>
    <x v="15"/>
    <x v="9"/>
    <x v="1"/>
    <x v="1"/>
    <x v="10"/>
    <x v="9"/>
    <s v="1 | 1"/>
    <x v="41"/>
    <n v="3001"/>
    <x v="0"/>
  </r>
  <r>
    <x v="0"/>
    <x v="1"/>
    <n v="-183.24"/>
    <x v="38"/>
    <s v="DEPARTAMENTO DE TRANSITO DO ESTADO DO RIO DE JANEIRO"/>
    <x v="3"/>
    <s v="'1013976"/>
    <x v="107"/>
    <x v="15"/>
    <x v="9"/>
    <x v="1"/>
    <x v="1"/>
    <x v="10"/>
    <x v="9"/>
    <s v="1 | 1"/>
    <x v="41"/>
    <n v="3001"/>
    <x v="0"/>
  </r>
  <r>
    <x v="0"/>
    <x v="1"/>
    <n v="-183.24"/>
    <x v="38"/>
    <s v="DEPARTAMENTO DE TRANSITO DO ESTADO DO RIO DE JANEIRO"/>
    <x v="3"/>
    <s v="'1013977"/>
    <x v="108"/>
    <x v="15"/>
    <x v="9"/>
    <x v="1"/>
    <x v="1"/>
    <x v="10"/>
    <x v="9"/>
    <s v="1 | 1"/>
    <x v="41"/>
    <n v="3001"/>
    <x v="0"/>
  </r>
  <r>
    <x v="0"/>
    <x v="1"/>
    <n v="-183.24"/>
    <x v="38"/>
    <s v="DEPARTAMENTO DE TRANSITO DO ESTADO DO RIO DE JANEIRO"/>
    <x v="3"/>
    <s v="'1013978"/>
    <x v="109"/>
    <x v="15"/>
    <x v="9"/>
    <x v="1"/>
    <x v="1"/>
    <x v="10"/>
    <x v="9"/>
    <s v="1 | 1"/>
    <x v="41"/>
    <n v="3001"/>
    <x v="0"/>
  </r>
  <r>
    <x v="0"/>
    <x v="1"/>
    <n v="-2015.64"/>
    <x v="38"/>
    <s v="DEPARTAMENTO DE TRANSITO DO ESTADO DO RIO DE JANEIRO"/>
    <x v="3"/>
    <s v="'1014153"/>
    <x v="110"/>
    <x v="15"/>
    <x v="9"/>
    <x v="1"/>
    <x v="1"/>
    <x v="10"/>
    <x v="9"/>
    <s v="1 | 1"/>
    <x v="41"/>
    <n v="3001"/>
    <x v="0"/>
  </r>
  <r>
    <x v="0"/>
    <x v="1"/>
    <n v="-732.96"/>
    <x v="38"/>
    <s v="DEPARTAMENTO DE TRANSITO DO ESTADO DO RIO DE JANEIRO"/>
    <x v="3"/>
    <s v="'1014186"/>
    <x v="111"/>
    <x v="15"/>
    <x v="9"/>
    <x v="1"/>
    <x v="1"/>
    <x v="10"/>
    <x v="9"/>
    <s v="1 | 1"/>
    <x v="41"/>
    <n v="3001"/>
    <x v="0"/>
  </r>
  <r>
    <x v="0"/>
    <x v="1"/>
    <n v="-549.72"/>
    <x v="38"/>
    <s v="DEPARTAMENTO DE TRANSITO DO ESTADO DO RIO DE JANEIRO"/>
    <x v="3"/>
    <s v="'1014243"/>
    <x v="111"/>
    <x v="15"/>
    <x v="9"/>
    <x v="1"/>
    <x v="1"/>
    <x v="10"/>
    <x v="9"/>
    <s v="1 | 1"/>
    <x v="41"/>
    <n v="3001"/>
    <x v="0"/>
  </r>
  <r>
    <x v="0"/>
    <x v="2"/>
    <n v="-549.72"/>
    <x v="38"/>
    <s v="DEPARTAMENTO DE TRANSITO DO ESTADO DO RIO DE JANEIRO"/>
    <x v="3"/>
    <s v="'1014443"/>
    <x v="112"/>
    <x v="15"/>
    <x v="9"/>
    <x v="1"/>
    <x v="1"/>
    <x v="10"/>
    <x v="9"/>
    <s v="1 | 1"/>
    <x v="41"/>
    <n v="3001"/>
    <x v="0"/>
  </r>
  <r>
    <x v="0"/>
    <x v="2"/>
    <n v="-366.48"/>
    <x v="38"/>
    <s v="DEPARTAMENTO DE TRANSITO DO ESTADO DO RIO DE JANEIRO"/>
    <x v="3"/>
    <s v="'1014517"/>
    <x v="113"/>
    <x v="15"/>
    <x v="9"/>
    <x v="1"/>
    <x v="1"/>
    <x v="10"/>
    <x v="9"/>
    <s v="1 | 1"/>
    <x v="41"/>
    <n v="3001"/>
    <x v="0"/>
  </r>
  <r>
    <x v="0"/>
    <x v="2"/>
    <n v="-366.48"/>
    <x v="38"/>
    <s v="DEPARTAMENTO DE TRANSITO DO ESTADO DO RIO DE JANEIRO"/>
    <x v="3"/>
    <s v="'1014518"/>
    <x v="114"/>
    <x v="15"/>
    <x v="9"/>
    <x v="1"/>
    <x v="1"/>
    <x v="10"/>
    <x v="9"/>
    <s v="1 | 1"/>
    <x v="41"/>
    <n v="3001"/>
    <x v="0"/>
  </r>
  <r>
    <x v="0"/>
    <x v="2"/>
    <n v="-366.48"/>
    <x v="38"/>
    <s v="DEPARTAMENTO DE TRANSITO DO ESTADO DO RIO DE JANEIRO"/>
    <x v="3"/>
    <s v="'1014519"/>
    <x v="115"/>
    <x v="15"/>
    <x v="9"/>
    <x v="1"/>
    <x v="1"/>
    <x v="10"/>
    <x v="9"/>
    <s v="1 | 1"/>
    <x v="41"/>
    <n v="3001"/>
    <x v="0"/>
  </r>
  <r>
    <x v="0"/>
    <x v="2"/>
    <n v="-366.48"/>
    <x v="38"/>
    <s v="DEPARTAMENTO DE TRANSITO DO ESTADO DO RIO DE JANEIRO"/>
    <x v="3"/>
    <s v="'1014520"/>
    <x v="116"/>
    <x v="15"/>
    <x v="9"/>
    <x v="1"/>
    <x v="1"/>
    <x v="10"/>
    <x v="9"/>
    <s v="1 | 1"/>
    <x v="41"/>
    <n v="3001"/>
    <x v="0"/>
  </r>
  <r>
    <x v="0"/>
    <x v="2"/>
    <n v="-366.48"/>
    <x v="38"/>
    <s v="DEPARTAMENTO DE TRANSITO DO ESTADO DO RIO DE JANEIRO"/>
    <x v="3"/>
    <s v="'1014521"/>
    <x v="117"/>
    <x v="15"/>
    <x v="9"/>
    <x v="1"/>
    <x v="1"/>
    <x v="10"/>
    <x v="9"/>
    <s v="1 | 1"/>
    <x v="41"/>
    <n v="3001"/>
    <x v="0"/>
  </r>
  <r>
    <x v="0"/>
    <x v="2"/>
    <n v="-366.48"/>
    <x v="38"/>
    <s v="DEPARTAMENTO DE TRANSITO DO ESTADO DO RIO DE JANEIRO"/>
    <x v="3"/>
    <s v="'1014522"/>
    <x v="118"/>
    <x v="15"/>
    <x v="9"/>
    <x v="1"/>
    <x v="1"/>
    <x v="10"/>
    <x v="9"/>
    <s v="1 | 1"/>
    <x v="41"/>
    <n v="3001"/>
    <x v="0"/>
  </r>
  <r>
    <x v="0"/>
    <x v="2"/>
    <n v="-366.48"/>
    <x v="38"/>
    <s v="DEPARTAMENTO DE TRANSITO DO ESTADO DO RIO DE JANEIRO"/>
    <x v="3"/>
    <s v="'1014528"/>
    <x v="119"/>
    <x v="15"/>
    <x v="9"/>
    <x v="1"/>
    <x v="1"/>
    <x v="10"/>
    <x v="9"/>
    <s v="1 | 1"/>
    <x v="41"/>
    <n v="3001"/>
    <x v="0"/>
  </r>
  <r>
    <x v="0"/>
    <x v="2"/>
    <n v="-732.96"/>
    <x v="38"/>
    <s v="DEPARTAMENTO DE TRANSITO DO ESTADO DO RIO DE JANEIRO"/>
    <x v="3"/>
    <s v="'1014615"/>
    <x v="120"/>
    <x v="15"/>
    <x v="9"/>
    <x v="1"/>
    <x v="1"/>
    <x v="10"/>
    <x v="9"/>
    <s v="1 | 1"/>
    <x v="41"/>
    <n v="30011"/>
    <x v="0"/>
  </r>
  <r>
    <x v="0"/>
    <x v="0"/>
    <n v="-295"/>
    <x v="39"/>
    <s v="COMERCIAL SAO DOMINGOS DE MAQUINAS E FERRAMENTAS LTDA"/>
    <x v="6"/>
    <s v="'39341"/>
    <x v="121"/>
    <x v="2"/>
    <x v="2"/>
    <x v="10"/>
    <x v="10"/>
    <x v="21"/>
    <x v="18"/>
    <s v="1 | 1"/>
    <x v="42"/>
    <n v="70015"/>
    <x v="0"/>
  </r>
  <r>
    <x v="0"/>
    <x v="0"/>
    <n v="-694.26"/>
    <x v="40"/>
    <s v="GUANABARA DIESEL SA COMERCIO E REPRESENTACOES"/>
    <x v="6"/>
    <s v="'169358"/>
    <x v="122"/>
    <x v="2"/>
    <x v="2"/>
    <x v="1"/>
    <x v="1"/>
    <x v="10"/>
    <x v="9"/>
    <s v="1 | 3"/>
    <x v="43"/>
    <n v="70011"/>
    <x v="0"/>
  </r>
  <r>
    <x v="0"/>
    <x v="0"/>
    <n v="-694.25"/>
    <x v="40"/>
    <s v="GUANABARA DIESEL SA COMERCIO E REPRESENTACOES"/>
    <x v="6"/>
    <s v="'169358"/>
    <x v="122"/>
    <x v="2"/>
    <x v="2"/>
    <x v="1"/>
    <x v="1"/>
    <x v="10"/>
    <x v="9"/>
    <s v="3 | 3"/>
    <x v="43"/>
    <n v="70011"/>
    <x v="0"/>
  </r>
  <r>
    <x v="0"/>
    <x v="0"/>
    <n v="-694.26"/>
    <x v="40"/>
    <s v="GUANABARA DIESEL SA COMERCIO E REPRESENTACOES"/>
    <x v="6"/>
    <s v="'169358"/>
    <x v="122"/>
    <x v="2"/>
    <x v="2"/>
    <x v="1"/>
    <x v="1"/>
    <x v="10"/>
    <x v="9"/>
    <s v="2 | 3"/>
    <x v="43"/>
    <n v="70011"/>
    <x v="0"/>
  </r>
  <r>
    <x v="0"/>
    <x v="0"/>
    <n v="-387.41"/>
    <x v="40"/>
    <s v="GUANABARA DIESEL SA COMERCIO E REPRESENTACOES"/>
    <x v="5"/>
    <s v="'173757"/>
    <x v="123"/>
    <x v="2"/>
    <x v="2"/>
    <x v="1"/>
    <x v="1"/>
    <x v="10"/>
    <x v="9"/>
    <s v="1 | 3"/>
    <x v="43"/>
    <n v="70011"/>
    <x v="0"/>
  </r>
  <r>
    <x v="0"/>
    <x v="0"/>
    <n v="-387.4"/>
    <x v="40"/>
    <s v="GUANABARA DIESEL SA COMERCIO E REPRESENTACOES"/>
    <x v="5"/>
    <s v="'173757"/>
    <x v="123"/>
    <x v="2"/>
    <x v="2"/>
    <x v="1"/>
    <x v="1"/>
    <x v="10"/>
    <x v="9"/>
    <s v="3 | 3"/>
    <x v="43"/>
    <n v="70011"/>
    <x v="0"/>
  </r>
  <r>
    <x v="0"/>
    <x v="0"/>
    <n v="-387.41"/>
    <x v="40"/>
    <s v="GUANABARA DIESEL SA COMERCIO E REPRESENTACOES"/>
    <x v="5"/>
    <s v="'173757"/>
    <x v="123"/>
    <x v="2"/>
    <x v="2"/>
    <x v="1"/>
    <x v="1"/>
    <x v="10"/>
    <x v="9"/>
    <s v="2 | 3"/>
    <x v="43"/>
    <n v="70011"/>
    <x v="0"/>
  </r>
  <r>
    <x v="0"/>
    <x v="0"/>
    <n v="-240"/>
    <x v="22"/>
    <s v="ASSOCIACAO COMERCIAL DO RIO DE JANEIRO"/>
    <x v="4"/>
    <s v="'CM-1137695 "/>
    <x v="124"/>
    <x v="5"/>
    <x v="4"/>
    <x v="0"/>
    <x v="0"/>
    <x v="15"/>
    <x v="13"/>
    <s v="1 | 1"/>
    <x v="24"/>
    <n v="20011"/>
    <x v="0"/>
  </r>
  <r>
    <x v="0"/>
    <x v="1"/>
    <n v="-240"/>
    <x v="22"/>
    <s v="ASSOCIACAO COMERCIAL DO RIO DE JANEIRO"/>
    <x v="4"/>
    <s v="'CM-1137989"/>
    <x v="125"/>
    <x v="5"/>
    <x v="4"/>
    <x v="0"/>
    <x v="0"/>
    <x v="15"/>
    <x v="13"/>
    <s v="1 | 1"/>
    <x v="24"/>
    <n v="2001"/>
    <x v="0"/>
  </r>
  <r>
    <x v="0"/>
    <x v="2"/>
    <n v="-240"/>
    <x v="22"/>
    <s v="ASSOCIACAO COMERCIAL DO RIO DE JANEIRO"/>
    <x v="4"/>
    <s v="'CM-1138280"/>
    <x v="126"/>
    <x v="5"/>
    <x v="4"/>
    <x v="0"/>
    <x v="0"/>
    <x v="15"/>
    <x v="13"/>
    <s v="1 | 1"/>
    <x v="24"/>
    <n v="2001"/>
    <x v="0"/>
  </r>
  <r>
    <x v="0"/>
    <x v="1"/>
    <n v="-597.88"/>
    <x v="22"/>
    <s v="BENEFICIO SOCIAL FAMILIAR"/>
    <x v="4"/>
    <s v="'230413733409 "/>
    <x v="127"/>
    <x v="5"/>
    <x v="4"/>
    <x v="0"/>
    <x v="0"/>
    <x v="15"/>
    <x v="13"/>
    <s v="1 | 1"/>
    <x v="24"/>
    <n v="2001"/>
    <x v="0"/>
  </r>
  <r>
    <x v="0"/>
    <x v="0"/>
    <n v="-600"/>
    <x v="22"/>
    <s v="ASSOCIACAO DAS EMPRESAS DE COLETA DE RESIDUOS DA REGIAO METROPOLITANA DO ESTADO DO RIO DE JANEIRO - AEMERJ"/>
    <x v="0"/>
    <s v="'1013012"/>
    <x v="128"/>
    <x v="5"/>
    <x v="4"/>
    <x v="0"/>
    <x v="0"/>
    <x v="15"/>
    <x v="13"/>
    <s v="1 | 1"/>
    <x v="24"/>
    <n v="20011"/>
    <x v="0"/>
  </r>
  <r>
    <x v="0"/>
    <x v="1"/>
    <n v="-600"/>
    <x v="22"/>
    <s v="ASSOCIACAO DAS EMPRESAS DE COLETA DE RESIDUOS DA REGIAO METROPOLITANA DO ESTADO DO RIO DE JANEIRO - AEMERJ"/>
    <x v="0"/>
    <s v="'1013826"/>
    <x v="129"/>
    <x v="5"/>
    <x v="4"/>
    <x v="0"/>
    <x v="0"/>
    <x v="15"/>
    <x v="13"/>
    <s v="1 | 1"/>
    <x v="24"/>
    <n v="2001"/>
    <x v="0"/>
  </r>
  <r>
    <x v="0"/>
    <x v="2"/>
    <n v="-600"/>
    <x v="22"/>
    <s v="ASSOCIACAO DAS EMPRESAS DE COLETA DE RESIDUOS DA REGIAO METROPOLITANA DO ESTADO DO RIO DE JANEIRO - AEMERJ"/>
    <x v="0"/>
    <s v="'1014422"/>
    <x v="130"/>
    <x v="5"/>
    <x v="4"/>
    <x v="0"/>
    <x v="0"/>
    <x v="15"/>
    <x v="13"/>
    <s v="1 | 1"/>
    <x v="24"/>
    <n v="2001"/>
    <x v="0"/>
  </r>
  <r>
    <x v="0"/>
    <x v="0"/>
    <n v="-807.82"/>
    <x v="25"/>
    <s v="ALTERDATA TECNOLOGIA EM INFORMATICA LTDA"/>
    <x v="4"/>
    <s v="'5153903"/>
    <x v="131"/>
    <x v="8"/>
    <x v="7"/>
    <x v="0"/>
    <x v="0"/>
    <x v="0"/>
    <x v="0"/>
    <s v="1 | 1"/>
    <x v="27"/>
    <n v="8006"/>
    <x v="0"/>
  </r>
  <r>
    <x v="0"/>
    <x v="1"/>
    <n v="-807.82"/>
    <x v="25"/>
    <s v="ALTERDATA TECNOLOGIA EM INFORMATICA LTDA"/>
    <x v="4"/>
    <s v="'5204234-1/1"/>
    <x v="131"/>
    <x v="8"/>
    <x v="7"/>
    <x v="0"/>
    <x v="0"/>
    <x v="0"/>
    <x v="0"/>
    <s v="1 | 1"/>
    <x v="27"/>
    <n v="8006"/>
    <x v="0"/>
  </r>
  <r>
    <x v="0"/>
    <x v="0"/>
    <n v="-2250.1799999999998"/>
    <x v="41"/>
    <s v="UNIMED-RIO COOPERATIVA DE TRABALHO MEDICO DO RIO DE JANEIRO LTDA"/>
    <x v="5"/>
    <s v="'33953909"/>
    <x v="132"/>
    <x v="1"/>
    <x v="1"/>
    <x v="1"/>
    <x v="1"/>
    <x v="16"/>
    <x v="14"/>
    <s v="1 | 1"/>
    <x v="44"/>
    <n v="60011"/>
    <x v="0"/>
  </r>
  <r>
    <x v="0"/>
    <x v="0"/>
    <n v="-648.92999999999995"/>
    <x v="41"/>
    <s v="UNIMED-RIO COOPERATIVA DE TRABALHO MEDICO DO RIO DE JANEIRO LTDA"/>
    <x v="5"/>
    <s v="'33953909"/>
    <x v="132"/>
    <x v="16"/>
    <x v="10"/>
    <x v="0"/>
    <x v="0"/>
    <x v="18"/>
    <x v="14"/>
    <s v="1 | 1"/>
    <x v="45"/>
    <n v="8003"/>
    <x v="0"/>
  </r>
  <r>
    <x v="0"/>
    <x v="0"/>
    <n v="-573.46"/>
    <x v="41"/>
    <s v="UNIMED-RIO COOPERATIVA DE TRABALHO MEDICO DO RIO DE JANEIRO LTDA"/>
    <x v="5"/>
    <s v="'33953909"/>
    <x v="132"/>
    <x v="2"/>
    <x v="2"/>
    <x v="1"/>
    <x v="1"/>
    <x v="16"/>
    <x v="14"/>
    <s v="1 | 1"/>
    <x v="44"/>
    <n v="7001"/>
    <x v="0"/>
  </r>
  <r>
    <x v="0"/>
    <x v="0"/>
    <n v="-186.55"/>
    <x v="42"/>
    <s v="UNIMED-RIO COOPERATIVA DE TRABALHO MEDICO DO RIO DE JANEIRO LTDA"/>
    <x v="5"/>
    <s v="'33953914"/>
    <x v="133"/>
    <x v="1"/>
    <x v="1"/>
    <x v="1"/>
    <x v="1"/>
    <x v="16"/>
    <x v="14"/>
    <s v="1 | 1"/>
    <x v="46"/>
    <n v="60011"/>
    <x v="0"/>
  </r>
  <r>
    <x v="0"/>
    <x v="0"/>
    <n v="-46.92"/>
    <x v="42"/>
    <s v="UNIMED-RIO COOPERATIVA DE TRABALHO MEDICO DO RIO DE JANEIRO LTDA"/>
    <x v="5"/>
    <s v="'33953914"/>
    <x v="133"/>
    <x v="16"/>
    <x v="10"/>
    <x v="0"/>
    <x v="0"/>
    <x v="18"/>
    <x v="14"/>
    <s v="1 | 1"/>
    <x v="47"/>
    <n v="8003"/>
    <x v="0"/>
  </r>
  <r>
    <x v="0"/>
    <x v="0"/>
    <n v="-11.73"/>
    <x v="42"/>
    <s v="UNIMED-RIO COOPERATIVA DE TRABALHO MEDICO DO RIO DE JANEIRO LTDA"/>
    <x v="5"/>
    <s v="'33953914"/>
    <x v="133"/>
    <x v="2"/>
    <x v="2"/>
    <x v="1"/>
    <x v="1"/>
    <x v="16"/>
    <x v="14"/>
    <s v="1 | 1"/>
    <x v="46"/>
    <n v="7001"/>
    <x v="0"/>
  </r>
  <r>
    <x v="0"/>
    <x v="0"/>
    <n v="-11.73"/>
    <x v="42"/>
    <s v="UNIMED-RIO COOPERATIVA DE TRABALHO MEDICO DO RIO DE JANEIRO LTDA"/>
    <x v="5"/>
    <s v="'33953914"/>
    <x v="133"/>
    <x v="17"/>
    <x v="4"/>
    <x v="0"/>
    <x v="0"/>
    <x v="18"/>
    <x v="14"/>
    <s v="1 | 1"/>
    <x v="47"/>
    <n v="3004"/>
    <x v="0"/>
  </r>
  <r>
    <x v="0"/>
    <x v="0"/>
    <n v="-199.41"/>
    <x v="42"/>
    <s v="UNIMED-RIO COOPERATIVA DE TRABALHO MEDICO DO RIO DE JANEIRO LTDA"/>
    <x v="5"/>
    <s v="'34162586"/>
    <x v="134"/>
    <x v="1"/>
    <x v="1"/>
    <x v="1"/>
    <x v="1"/>
    <x v="16"/>
    <x v="14"/>
    <s v="1 | 1"/>
    <x v="46"/>
    <n v="60011"/>
    <x v="0"/>
  </r>
  <r>
    <x v="0"/>
    <x v="0"/>
    <n v="-46.92"/>
    <x v="42"/>
    <s v="UNIMED-RIO COOPERATIVA DE TRABALHO MEDICO DO RIO DE JANEIRO LTDA"/>
    <x v="5"/>
    <s v="'34162586"/>
    <x v="134"/>
    <x v="16"/>
    <x v="10"/>
    <x v="0"/>
    <x v="0"/>
    <x v="18"/>
    <x v="14"/>
    <s v="1 | 1"/>
    <x v="47"/>
    <n v="8003"/>
    <x v="0"/>
  </r>
  <r>
    <x v="0"/>
    <x v="0"/>
    <n v="-11.73"/>
    <x v="42"/>
    <s v="UNIMED-RIO COOPERATIVA DE TRABALHO MEDICO DO RIO DE JANEIRO LTDA"/>
    <x v="5"/>
    <s v="'34162586"/>
    <x v="134"/>
    <x v="2"/>
    <x v="2"/>
    <x v="1"/>
    <x v="1"/>
    <x v="16"/>
    <x v="14"/>
    <s v="1 | 1"/>
    <x v="46"/>
    <n v="7001"/>
    <x v="0"/>
  </r>
  <r>
    <x v="0"/>
    <x v="0"/>
    <n v="-11.73"/>
    <x v="42"/>
    <s v="UNIMED-RIO COOPERATIVA DE TRABALHO MEDICO DO RIO DE JANEIRO LTDA"/>
    <x v="5"/>
    <s v="'34162586"/>
    <x v="134"/>
    <x v="17"/>
    <x v="4"/>
    <x v="0"/>
    <x v="0"/>
    <x v="18"/>
    <x v="14"/>
    <s v="1 | 1"/>
    <x v="47"/>
    <n v="3004"/>
    <x v="0"/>
  </r>
  <r>
    <x v="0"/>
    <x v="1"/>
    <n v="-3356.53"/>
    <x v="41"/>
    <s v="UNIMED-RIO COOPERATIVA DE TRABALHO MEDICO DO RIO DE JANEIRO LTDA"/>
    <x v="5"/>
    <s v="'34162581"/>
    <x v="135"/>
    <x v="6"/>
    <x v="5"/>
    <x v="1"/>
    <x v="1"/>
    <x v="16"/>
    <x v="14"/>
    <s v="1 | 1"/>
    <x v="44"/>
    <n v="30051"/>
    <x v="0"/>
  </r>
  <r>
    <x v="0"/>
    <x v="1"/>
    <n v="-600.33000000000004"/>
    <x v="41"/>
    <s v="UNIMED-RIO COOPERATIVA DE TRABALHO MEDICO DO RIO DE JANEIRO LTDA"/>
    <x v="5"/>
    <s v="'34162581"/>
    <x v="135"/>
    <x v="6"/>
    <x v="5"/>
    <x v="0"/>
    <x v="0"/>
    <x v="18"/>
    <x v="14"/>
    <s v="1 | 1"/>
    <x v="45"/>
    <n v="3005"/>
    <x v="0"/>
  </r>
  <r>
    <x v="0"/>
    <x v="1"/>
    <n v="-2567.16"/>
    <x v="43"/>
    <s v="SECRETARIA DE ESTADO DE FAZENDA - SEFAZ"/>
    <x v="3"/>
    <s v="'1013768"/>
    <x v="136"/>
    <x v="15"/>
    <x v="9"/>
    <x v="1"/>
    <x v="1"/>
    <x v="10"/>
    <x v="9"/>
    <s v="1 | 1"/>
    <x v="48"/>
    <n v="3001"/>
    <x v="0"/>
  </r>
  <r>
    <x v="0"/>
    <x v="1"/>
    <n v="-3861.45"/>
    <x v="43"/>
    <s v="SECRETARIA DE ESTADO DE FAZENDA - SEFAZ"/>
    <x v="3"/>
    <s v="'1013769"/>
    <x v="137"/>
    <x v="15"/>
    <x v="9"/>
    <x v="1"/>
    <x v="1"/>
    <x v="10"/>
    <x v="9"/>
    <s v="1 | 1"/>
    <x v="48"/>
    <n v="3001"/>
    <x v="0"/>
  </r>
  <r>
    <x v="0"/>
    <x v="1"/>
    <n v="-2002.73"/>
    <x v="43"/>
    <s v="SECRETARIA DE ESTADO DE FAZENDA - SEFAZ"/>
    <x v="3"/>
    <s v="'1013770"/>
    <x v="138"/>
    <x v="15"/>
    <x v="9"/>
    <x v="1"/>
    <x v="1"/>
    <x v="10"/>
    <x v="9"/>
    <s v="1 | 1"/>
    <x v="48"/>
    <n v="3001"/>
    <x v="0"/>
  </r>
  <r>
    <x v="0"/>
    <x v="1"/>
    <n v="-2002.73"/>
    <x v="43"/>
    <s v="SECRETARIA DE ESTADO DE FAZENDA - SEFAZ"/>
    <x v="3"/>
    <s v="'1013771"/>
    <x v="139"/>
    <x v="15"/>
    <x v="9"/>
    <x v="1"/>
    <x v="1"/>
    <x v="10"/>
    <x v="9"/>
    <s v="1 | 1"/>
    <x v="48"/>
    <n v="3001"/>
    <x v="0"/>
  </r>
  <r>
    <x v="0"/>
    <x v="1"/>
    <n v="-2567.16"/>
    <x v="43"/>
    <s v="SECRETARIA DE ESTADO DE FAZENDA - SEFAZ"/>
    <x v="3"/>
    <s v="'1013792"/>
    <x v="140"/>
    <x v="15"/>
    <x v="9"/>
    <x v="1"/>
    <x v="1"/>
    <x v="10"/>
    <x v="9"/>
    <s v="1 | 1"/>
    <x v="48"/>
    <n v="3001"/>
    <x v="0"/>
  </r>
  <r>
    <x v="0"/>
    <x v="1"/>
    <n v="-1556.07"/>
    <x v="43"/>
    <s v="SECRETARIA DE ESTADO DE FAZENDA - SEFAZ"/>
    <x v="3"/>
    <s v="'1013793"/>
    <x v="141"/>
    <x v="15"/>
    <x v="9"/>
    <x v="1"/>
    <x v="1"/>
    <x v="10"/>
    <x v="9"/>
    <s v="1 | 1"/>
    <x v="48"/>
    <n v="3001"/>
    <x v="0"/>
  </r>
  <r>
    <x v="0"/>
    <x v="1"/>
    <n v="-8083.93"/>
    <x v="43"/>
    <s v="SECRETARIA DE ESTADO DE FAZENDA - SEFAZ"/>
    <x v="3"/>
    <s v="'1013971"/>
    <x v="142"/>
    <x v="15"/>
    <x v="9"/>
    <x v="1"/>
    <x v="1"/>
    <x v="10"/>
    <x v="9"/>
    <s v="1 | 1"/>
    <x v="48"/>
    <n v="3001"/>
    <x v="0"/>
  </r>
  <r>
    <x v="0"/>
    <x v="1"/>
    <n v="-5377.66"/>
    <x v="43"/>
    <s v="SECRETARIA DE ESTADO DE FAZENDA - SEFAZ"/>
    <x v="3"/>
    <s v="'1014150"/>
    <x v="143"/>
    <x v="15"/>
    <x v="9"/>
    <x v="1"/>
    <x v="1"/>
    <x v="10"/>
    <x v="9"/>
    <s v="1 | 1"/>
    <x v="48"/>
    <n v="3001"/>
    <x v="0"/>
  </r>
  <r>
    <x v="0"/>
    <x v="1"/>
    <n v="-646.21"/>
    <x v="43"/>
    <s v="SECRETARIA DE ESTADO DE FAZENDA - SEFAZ"/>
    <x v="3"/>
    <s v="'1014184"/>
    <x v="144"/>
    <x v="15"/>
    <x v="9"/>
    <x v="1"/>
    <x v="1"/>
    <x v="10"/>
    <x v="9"/>
    <s v="1 | 1"/>
    <x v="48"/>
    <n v="3001"/>
    <x v="0"/>
  </r>
  <r>
    <x v="0"/>
    <x v="1"/>
    <n v="-1709.18"/>
    <x v="43"/>
    <s v="SECRETARIA DE ESTADO DE FAZENDA - SEFAZ"/>
    <x v="3"/>
    <s v="'1014304"/>
    <x v="145"/>
    <x v="15"/>
    <x v="9"/>
    <x v="1"/>
    <x v="1"/>
    <x v="10"/>
    <x v="9"/>
    <s v="1 | 1"/>
    <x v="48"/>
    <n v="3001"/>
    <x v="0"/>
  </r>
  <r>
    <x v="0"/>
    <x v="1"/>
    <n v="-4967.42"/>
    <x v="43"/>
    <s v="SECRETARIA DE ESTADO DE FAZENDA - SEFAZ"/>
    <x v="3"/>
    <s v="'1014325"/>
    <x v="146"/>
    <x v="15"/>
    <x v="9"/>
    <x v="1"/>
    <x v="1"/>
    <x v="10"/>
    <x v="9"/>
    <s v="1 | 1"/>
    <x v="48"/>
    <n v="3001"/>
    <x v="0"/>
  </r>
  <r>
    <x v="0"/>
    <x v="1"/>
    <n v="-1193.8399999999999"/>
    <x v="43"/>
    <s v="SECRETARIA DE ESTADO DE FAZENDA - SEFAZ"/>
    <x v="3"/>
    <s v="'1014359"/>
    <x v="145"/>
    <x v="15"/>
    <x v="9"/>
    <x v="1"/>
    <x v="1"/>
    <x v="10"/>
    <x v="9"/>
    <s v="1 | 1"/>
    <x v="48"/>
    <n v="3001"/>
    <x v="0"/>
  </r>
  <r>
    <x v="0"/>
    <x v="2"/>
    <n v="-9068.2000000000007"/>
    <x v="43"/>
    <s v="SECRETARIA DE ESTADO DE FAZENDA - SEFAZ"/>
    <x v="3"/>
    <s v="'1014441"/>
    <x v="147"/>
    <x v="15"/>
    <x v="9"/>
    <x v="1"/>
    <x v="1"/>
    <x v="10"/>
    <x v="9"/>
    <s v="1 | 1"/>
    <x v="48"/>
    <n v="3001"/>
    <x v="0"/>
  </r>
  <r>
    <x v="0"/>
    <x v="2"/>
    <n v="-558.87"/>
    <x v="43"/>
    <s v="SECRETARIA DE ESTADO DE FAZENDA - SEFAZ"/>
    <x v="3"/>
    <s v="'1014524"/>
    <x v="148"/>
    <x v="15"/>
    <x v="9"/>
    <x v="1"/>
    <x v="1"/>
    <x v="10"/>
    <x v="9"/>
    <s v="1 | 1"/>
    <x v="48"/>
    <n v="30011"/>
    <x v="0"/>
  </r>
  <r>
    <x v="0"/>
    <x v="2"/>
    <n v="-1268.74"/>
    <x v="43"/>
    <s v="SECRETARIA DE ESTADO DE FAZENDA - SEFAZ"/>
    <x v="3"/>
    <s v="'1014589"/>
    <x v="149"/>
    <x v="15"/>
    <x v="9"/>
    <x v="1"/>
    <x v="1"/>
    <x v="10"/>
    <x v="9"/>
    <s v="1 | 1"/>
    <x v="48"/>
    <n v="30011"/>
    <x v="0"/>
  </r>
  <r>
    <x v="0"/>
    <x v="2"/>
    <n v="-6331.62"/>
    <x v="43"/>
    <s v="SECRETARIA DE ESTADO DE FAZENDA - SEFAZ"/>
    <x v="3"/>
    <s v="'1014612"/>
    <x v="150"/>
    <x v="15"/>
    <x v="9"/>
    <x v="1"/>
    <x v="1"/>
    <x v="10"/>
    <x v="9"/>
    <s v="1 | 1"/>
    <x v="48"/>
    <n v="30011"/>
    <x v="0"/>
  </r>
  <r>
    <x v="0"/>
    <x v="0"/>
    <n v="-768.31"/>
    <x v="17"/>
    <s v="AGUAS DO RIO 4 SPE S.A"/>
    <x v="4"/>
    <s v="'112743"/>
    <x v="151"/>
    <x v="7"/>
    <x v="6"/>
    <x v="1"/>
    <x v="1"/>
    <x v="22"/>
    <x v="10"/>
    <s v="1 | 1"/>
    <x v="49"/>
    <n v="40041"/>
    <x v="0"/>
  </r>
  <r>
    <x v="0"/>
    <x v="0"/>
    <n v="-336.97"/>
    <x v="13"/>
    <s v="AGUAS DO RIO 4 SPE S.A"/>
    <x v="4"/>
    <s v="'150436144"/>
    <x v="152"/>
    <x v="5"/>
    <x v="4"/>
    <x v="6"/>
    <x v="6"/>
    <x v="9"/>
    <x v="8"/>
    <s v="1 | 1"/>
    <x v="15"/>
    <n v="20011"/>
    <x v="0"/>
  </r>
  <r>
    <x v="0"/>
    <x v="1"/>
    <n v="-336.97"/>
    <x v="13"/>
    <s v="AGUAS DO RIO 4 SPE S.A"/>
    <x v="4"/>
    <s v="'302546"/>
    <x v="153"/>
    <x v="5"/>
    <x v="4"/>
    <x v="6"/>
    <x v="6"/>
    <x v="9"/>
    <x v="8"/>
    <s v="1 | 1"/>
    <x v="15"/>
    <n v="20011"/>
    <x v="0"/>
  </r>
  <r>
    <x v="0"/>
    <x v="1"/>
    <n v="-768.31"/>
    <x v="17"/>
    <s v="AGUAS DO RIO 4 SPE S.A"/>
    <x v="0"/>
    <s v="'1014330"/>
    <x v="154"/>
    <x v="7"/>
    <x v="6"/>
    <x v="1"/>
    <x v="1"/>
    <x v="22"/>
    <x v="10"/>
    <s v="1 | 1"/>
    <x v="49"/>
    <n v="4004"/>
    <x v="0"/>
  </r>
  <r>
    <x v="0"/>
    <x v="0"/>
    <n v="-224.22"/>
    <x v="34"/>
    <s v="LIGHT SERVICOS DE ELETRICIDADE S A"/>
    <x v="6"/>
    <s v="'12536340"/>
    <x v="155"/>
    <x v="7"/>
    <x v="6"/>
    <x v="1"/>
    <x v="1"/>
    <x v="22"/>
    <x v="10"/>
    <s v="1 | 1"/>
    <x v="50"/>
    <n v="40041"/>
    <x v="0"/>
  </r>
  <r>
    <x v="0"/>
    <x v="0"/>
    <n v="-373.07"/>
    <x v="13"/>
    <s v="LIGHT SERVICOS DE ELETRICIDADE S A"/>
    <x v="6"/>
    <s v="'9601015"/>
    <x v="156"/>
    <x v="5"/>
    <x v="4"/>
    <x v="6"/>
    <x v="6"/>
    <x v="9"/>
    <x v="8"/>
    <s v="1 | 1"/>
    <x v="15"/>
    <n v="20011"/>
    <x v="0"/>
  </r>
  <r>
    <x v="0"/>
    <x v="0"/>
    <n v="-7280.87"/>
    <x v="34"/>
    <s v="LIGHT SERVICOS DE ELETRICIDADE S A"/>
    <x v="6"/>
    <s v="' 005943"/>
    <x v="157"/>
    <x v="7"/>
    <x v="6"/>
    <x v="1"/>
    <x v="1"/>
    <x v="22"/>
    <x v="10"/>
    <s v="1 | 1"/>
    <x v="50"/>
    <n v="40041"/>
    <x v="0"/>
  </r>
  <r>
    <x v="0"/>
    <x v="1"/>
    <n v="-289.33"/>
    <x v="34"/>
    <s v="LIGHT SERVICOS DE ELETRICIDADE S A"/>
    <x v="6"/>
    <s v="'14917815"/>
    <x v="158"/>
    <x v="7"/>
    <x v="6"/>
    <x v="1"/>
    <x v="1"/>
    <x v="22"/>
    <x v="10"/>
    <s v="1 | 1"/>
    <x v="50"/>
    <n v="4004"/>
    <x v="0"/>
  </r>
  <r>
    <x v="0"/>
    <x v="1"/>
    <n v="-376.02"/>
    <x v="34"/>
    <s v="LIGHT SERVICOS DE ELETRICIDADE S A"/>
    <x v="6"/>
    <s v="'1283094"/>
    <x v="159"/>
    <x v="7"/>
    <x v="6"/>
    <x v="1"/>
    <x v="1"/>
    <x v="22"/>
    <x v="10"/>
    <s v="1 | 1"/>
    <x v="50"/>
    <n v="40041"/>
    <x v="0"/>
  </r>
  <r>
    <x v="0"/>
    <x v="1"/>
    <n v="-8166"/>
    <x v="34"/>
    <s v="LIGHT SERVICOS DE ELETRICIDADE S A"/>
    <x v="6"/>
    <s v="'1729916"/>
    <x v="160"/>
    <x v="7"/>
    <x v="6"/>
    <x v="1"/>
    <x v="1"/>
    <x v="22"/>
    <x v="10"/>
    <s v="1 | 1"/>
    <x v="50"/>
    <n v="40041"/>
    <x v="0"/>
  </r>
  <r>
    <x v="0"/>
    <x v="1"/>
    <n v="-164.2"/>
    <x v="34"/>
    <s v="LIGHT SERVICOS DE ELETRICIDADE S A"/>
    <x v="6"/>
    <s v="'2670769"/>
    <x v="161"/>
    <x v="7"/>
    <x v="6"/>
    <x v="0"/>
    <x v="0"/>
    <x v="11"/>
    <x v="10"/>
    <s v="1 | 1"/>
    <x v="37"/>
    <n v="4004"/>
    <x v="0"/>
  </r>
  <r>
    <x v="0"/>
    <x v="0"/>
    <n v="-6.56"/>
    <x v="5"/>
    <s v="ITAU UNIBANCO S.A."/>
    <x v="2"/>
    <s v="'20230131007-TAR"/>
    <x v="162"/>
    <x v="5"/>
    <x v="4"/>
    <x v="0"/>
    <x v="0"/>
    <x v="3"/>
    <x v="3"/>
    <s v="1 | 1"/>
    <x v="5"/>
    <n v="20011"/>
    <x v="0"/>
  </r>
  <r>
    <x v="0"/>
    <x v="0"/>
    <n v="-6.56"/>
    <x v="5"/>
    <s v="ITAU UNIBANCO S.A."/>
    <x v="2"/>
    <s v="'20230102007-TAR"/>
    <x v="162"/>
    <x v="5"/>
    <x v="4"/>
    <x v="0"/>
    <x v="0"/>
    <x v="3"/>
    <x v="3"/>
    <s v="1 | 1"/>
    <x v="5"/>
    <n v="20011"/>
    <x v="0"/>
  </r>
  <r>
    <x v="0"/>
    <x v="0"/>
    <n v="-554.22"/>
    <x v="5"/>
    <s v="ITAU UNIBANCO S.A."/>
    <x v="2"/>
    <s v="'1013178"/>
    <x v="162"/>
    <x v="5"/>
    <x v="4"/>
    <x v="0"/>
    <x v="0"/>
    <x v="3"/>
    <x v="3"/>
    <s v="1 | 1"/>
    <x v="5"/>
    <n v="20011"/>
    <x v="0"/>
  </r>
  <r>
    <x v="0"/>
    <x v="0"/>
    <n v="-118"/>
    <x v="5"/>
    <s v="ITAU UNIBANCO S.A."/>
    <x v="2"/>
    <s v="'20230103005-TAR"/>
    <x v="163"/>
    <x v="5"/>
    <x v="4"/>
    <x v="0"/>
    <x v="0"/>
    <x v="3"/>
    <x v="3"/>
    <s v="1 | 1"/>
    <x v="5"/>
    <n v="20011"/>
    <x v="0"/>
  </r>
  <r>
    <x v="0"/>
    <x v="0"/>
    <n v="-215"/>
    <x v="5"/>
    <s v="ITAU UNIBANCO S.A."/>
    <x v="2"/>
    <s v="'20230103006-TAR"/>
    <x v="164"/>
    <x v="5"/>
    <x v="4"/>
    <x v="0"/>
    <x v="0"/>
    <x v="3"/>
    <x v="3"/>
    <s v="1 | 1"/>
    <x v="5"/>
    <n v="20011"/>
    <x v="0"/>
  </r>
  <r>
    <x v="0"/>
    <x v="0"/>
    <n v="-15"/>
    <x v="5"/>
    <s v="ITAU UNIBANCO S.A."/>
    <x v="2"/>
    <s v="'20230103007-TAR"/>
    <x v="165"/>
    <x v="5"/>
    <x v="4"/>
    <x v="0"/>
    <x v="0"/>
    <x v="3"/>
    <x v="3"/>
    <s v="1 | 1"/>
    <x v="5"/>
    <n v="20011"/>
    <x v="0"/>
  </r>
  <r>
    <x v="0"/>
    <x v="0"/>
    <n v="-323.95"/>
    <x v="5"/>
    <s v="ITAU UNIBANCO S.A."/>
    <x v="2"/>
    <s v="'1013228"/>
    <x v="163"/>
    <x v="5"/>
    <x v="4"/>
    <x v="0"/>
    <x v="0"/>
    <x v="3"/>
    <x v="3"/>
    <s v="1 | 1"/>
    <x v="5"/>
    <n v="20011"/>
    <x v="0"/>
  </r>
  <r>
    <x v="0"/>
    <x v="0"/>
    <n v="-215"/>
    <x v="5"/>
    <s v="ITAU UNIBANCO S.A."/>
    <x v="2"/>
    <s v="'20230103001-TAR"/>
    <x v="164"/>
    <x v="5"/>
    <x v="4"/>
    <x v="0"/>
    <x v="0"/>
    <x v="3"/>
    <x v="3"/>
    <s v="1 | 1"/>
    <x v="5"/>
    <n v="20011"/>
    <x v="0"/>
  </r>
  <r>
    <x v="0"/>
    <x v="0"/>
    <n v="-10.6"/>
    <x v="5"/>
    <s v="ITAU UNIBANCO S.A."/>
    <x v="2"/>
    <s v="'20230104003-TAR"/>
    <x v="166"/>
    <x v="5"/>
    <x v="4"/>
    <x v="0"/>
    <x v="0"/>
    <x v="3"/>
    <x v="3"/>
    <s v="1 | 1"/>
    <x v="5"/>
    <n v="20011"/>
    <x v="0"/>
  </r>
  <r>
    <x v="0"/>
    <x v="0"/>
    <n v="-12.06"/>
    <x v="5"/>
    <s v="ITAU UNIBANCO S.A."/>
    <x v="2"/>
    <s v="'20230105003-TAR"/>
    <x v="162"/>
    <x v="5"/>
    <x v="4"/>
    <x v="0"/>
    <x v="0"/>
    <x v="3"/>
    <x v="3"/>
    <s v="1 | 1"/>
    <x v="5"/>
    <n v="20011"/>
    <x v="0"/>
  </r>
  <r>
    <x v="0"/>
    <x v="0"/>
    <n v="-8355.75"/>
    <x v="44"/>
    <s v="ITAU UNIBANCO S.A."/>
    <x v="2"/>
    <s v="'1008672"/>
    <x v="167"/>
    <x v="5"/>
    <x v="4"/>
    <x v="7"/>
    <x v="7"/>
    <x v="17"/>
    <x v="15"/>
    <s v="7 | 9"/>
    <x v="51"/>
    <n v="20011"/>
    <x v="0"/>
  </r>
  <r>
    <x v="0"/>
    <x v="0"/>
    <n v="-34134.160000000003"/>
    <x v="45"/>
    <s v="ITAU UNIBANCO S.A."/>
    <x v="2"/>
    <s v="'1008673"/>
    <x v="168"/>
    <x v="5"/>
    <x v="4"/>
    <x v="3"/>
    <x v="3"/>
    <x v="4"/>
    <x v="4"/>
    <s v="8 | 26"/>
    <x v="52"/>
    <n v="20011"/>
    <x v="0"/>
  </r>
  <r>
    <x v="0"/>
    <x v="0"/>
    <n v="-9077.66"/>
    <x v="44"/>
    <s v="ITAU UNIBANCO S.A."/>
    <x v="2"/>
    <s v="'1008675"/>
    <x v="169"/>
    <x v="5"/>
    <x v="4"/>
    <x v="7"/>
    <x v="7"/>
    <x v="17"/>
    <x v="15"/>
    <s v="8 | 9"/>
    <x v="51"/>
    <n v="20011"/>
    <x v="0"/>
  </r>
  <r>
    <x v="0"/>
    <x v="0"/>
    <n v="-48.6"/>
    <x v="5"/>
    <s v="ITAU UNIBANCO S.A."/>
    <x v="2"/>
    <s v="'20230106004-TAR"/>
    <x v="170"/>
    <x v="5"/>
    <x v="4"/>
    <x v="0"/>
    <x v="0"/>
    <x v="3"/>
    <x v="3"/>
    <s v="1 | 1"/>
    <x v="5"/>
    <n v="20011"/>
    <x v="0"/>
  </r>
  <r>
    <x v="0"/>
    <x v="0"/>
    <n v="-8.1999999999999993"/>
    <x v="5"/>
    <s v="ITAU UNIBANCO S.A."/>
    <x v="2"/>
    <s v="'20230106006-TAR"/>
    <x v="162"/>
    <x v="5"/>
    <x v="4"/>
    <x v="0"/>
    <x v="0"/>
    <x v="3"/>
    <x v="3"/>
    <s v="1 | 1"/>
    <x v="5"/>
    <n v="20011"/>
    <x v="0"/>
  </r>
  <r>
    <x v="0"/>
    <x v="0"/>
    <n v="-19.68"/>
    <x v="5"/>
    <s v="ITAU UNIBANCO S.A."/>
    <x v="2"/>
    <s v="'20230109002-TAR"/>
    <x v="162"/>
    <x v="5"/>
    <x v="4"/>
    <x v="0"/>
    <x v="0"/>
    <x v="3"/>
    <x v="3"/>
    <s v="1 | 1"/>
    <x v="5"/>
    <n v="20011"/>
    <x v="0"/>
  </r>
  <r>
    <x v="0"/>
    <x v="0"/>
    <n v="-14.76"/>
    <x v="5"/>
    <s v="ITAU UNIBANCO S.A."/>
    <x v="2"/>
    <s v="'20230110005-TAR"/>
    <x v="162"/>
    <x v="5"/>
    <x v="4"/>
    <x v="0"/>
    <x v="0"/>
    <x v="3"/>
    <x v="3"/>
    <s v="1 | 1"/>
    <x v="5"/>
    <n v="20011"/>
    <x v="0"/>
  </r>
  <r>
    <x v="0"/>
    <x v="0"/>
    <n v="-4.92"/>
    <x v="5"/>
    <s v="ITAU UNIBANCO S.A."/>
    <x v="2"/>
    <s v="'20230111002-TAR"/>
    <x v="162"/>
    <x v="5"/>
    <x v="4"/>
    <x v="0"/>
    <x v="0"/>
    <x v="3"/>
    <x v="3"/>
    <s v="1 | 1"/>
    <x v="5"/>
    <n v="20011"/>
    <x v="0"/>
  </r>
  <r>
    <x v="0"/>
    <x v="0"/>
    <n v="-3.28"/>
    <x v="5"/>
    <s v="ITAU UNIBANCO S.A."/>
    <x v="2"/>
    <s v="'20230112004-TAR"/>
    <x v="162"/>
    <x v="5"/>
    <x v="4"/>
    <x v="0"/>
    <x v="0"/>
    <x v="3"/>
    <x v="3"/>
    <s v="1 | 1"/>
    <x v="5"/>
    <n v="20011"/>
    <x v="0"/>
  </r>
  <r>
    <x v="0"/>
    <x v="0"/>
    <n v="-6.56"/>
    <x v="5"/>
    <s v="ITAU UNIBANCO S.A."/>
    <x v="2"/>
    <s v="'20230113002-TAR"/>
    <x v="162"/>
    <x v="5"/>
    <x v="4"/>
    <x v="0"/>
    <x v="0"/>
    <x v="3"/>
    <x v="3"/>
    <s v="1 | 1"/>
    <x v="5"/>
    <n v="20011"/>
    <x v="0"/>
  </r>
  <r>
    <x v="0"/>
    <x v="0"/>
    <n v="-16.399999999999999"/>
    <x v="5"/>
    <s v="ITAU UNIBANCO S.A."/>
    <x v="2"/>
    <s v="'20230116005-TAR"/>
    <x v="162"/>
    <x v="5"/>
    <x v="4"/>
    <x v="0"/>
    <x v="0"/>
    <x v="3"/>
    <x v="3"/>
    <s v="1 | 1"/>
    <x v="5"/>
    <n v="20011"/>
    <x v="0"/>
  </r>
  <r>
    <x v="0"/>
    <x v="0"/>
    <n v="-10.6"/>
    <x v="5"/>
    <s v="ITAU UNIBANCO S.A."/>
    <x v="2"/>
    <s v="'20230117002-TAR"/>
    <x v="166"/>
    <x v="5"/>
    <x v="4"/>
    <x v="0"/>
    <x v="0"/>
    <x v="3"/>
    <x v="3"/>
    <s v="1 | 1"/>
    <x v="5"/>
    <n v="20011"/>
    <x v="0"/>
  </r>
  <r>
    <x v="0"/>
    <x v="0"/>
    <n v="-14.76"/>
    <x v="5"/>
    <s v="ITAU UNIBANCO S.A."/>
    <x v="2"/>
    <s v="'20230117003-TAR"/>
    <x v="162"/>
    <x v="5"/>
    <x v="4"/>
    <x v="0"/>
    <x v="0"/>
    <x v="3"/>
    <x v="3"/>
    <s v="1 | 1"/>
    <x v="5"/>
    <n v="20011"/>
    <x v="0"/>
  </r>
  <r>
    <x v="0"/>
    <x v="0"/>
    <n v="-4.92"/>
    <x v="5"/>
    <s v="ITAU UNIBANCO S.A."/>
    <x v="2"/>
    <s v="'20230118005-TAR"/>
    <x v="162"/>
    <x v="5"/>
    <x v="4"/>
    <x v="0"/>
    <x v="0"/>
    <x v="3"/>
    <x v="3"/>
    <s v="1 | 1"/>
    <x v="5"/>
    <n v="20011"/>
    <x v="0"/>
  </r>
  <r>
    <x v="0"/>
    <x v="0"/>
    <n v="-16.399999999999999"/>
    <x v="5"/>
    <s v="ITAU UNIBANCO S.A."/>
    <x v="2"/>
    <s v="'20230119002-TAR"/>
    <x v="162"/>
    <x v="5"/>
    <x v="4"/>
    <x v="0"/>
    <x v="0"/>
    <x v="3"/>
    <x v="3"/>
    <s v="1 | 1"/>
    <x v="5"/>
    <n v="20011"/>
    <x v="0"/>
  </r>
  <r>
    <x v="0"/>
    <x v="0"/>
    <n v="-3.28"/>
    <x v="5"/>
    <s v="ITAU UNIBANCO S.A."/>
    <x v="2"/>
    <s v="'20230123003-TAR"/>
    <x v="162"/>
    <x v="5"/>
    <x v="4"/>
    <x v="0"/>
    <x v="0"/>
    <x v="3"/>
    <x v="3"/>
    <s v="1 | 1"/>
    <x v="5"/>
    <n v="20011"/>
    <x v="0"/>
  </r>
  <r>
    <x v="0"/>
    <x v="0"/>
    <n v="-8.1999999999999993"/>
    <x v="5"/>
    <s v="ITAU UNIBANCO S.A."/>
    <x v="2"/>
    <s v="'20230123006-TAR"/>
    <x v="162"/>
    <x v="5"/>
    <x v="4"/>
    <x v="0"/>
    <x v="0"/>
    <x v="3"/>
    <x v="3"/>
    <s v="1 | 1"/>
    <x v="5"/>
    <n v="20011"/>
    <x v="0"/>
  </r>
  <r>
    <x v="0"/>
    <x v="0"/>
    <n v="-3.28"/>
    <x v="5"/>
    <s v="ITAU UNIBANCO S.A."/>
    <x v="2"/>
    <s v="'20230124001-TAR"/>
    <x v="162"/>
    <x v="5"/>
    <x v="4"/>
    <x v="0"/>
    <x v="0"/>
    <x v="3"/>
    <x v="3"/>
    <s v="1 | 1"/>
    <x v="5"/>
    <n v="20011"/>
    <x v="0"/>
  </r>
  <r>
    <x v="0"/>
    <x v="0"/>
    <n v="-37.72"/>
    <x v="5"/>
    <s v="ITAU UNIBANCO S.A."/>
    <x v="2"/>
    <s v="'20230125005-TAR"/>
    <x v="162"/>
    <x v="5"/>
    <x v="4"/>
    <x v="0"/>
    <x v="0"/>
    <x v="3"/>
    <x v="3"/>
    <s v="1 | 1"/>
    <x v="5"/>
    <n v="20011"/>
    <x v="0"/>
  </r>
  <r>
    <x v="0"/>
    <x v="0"/>
    <n v="-23.06"/>
    <x v="5"/>
    <s v="ITAU UNIBANCO S.A."/>
    <x v="2"/>
    <s v="'20230126003-TAR"/>
    <x v="162"/>
    <x v="5"/>
    <x v="4"/>
    <x v="0"/>
    <x v="0"/>
    <x v="3"/>
    <x v="3"/>
    <s v="1 | 1"/>
    <x v="5"/>
    <n v="20011"/>
    <x v="0"/>
  </r>
  <r>
    <x v="0"/>
    <x v="0"/>
    <n v="-9885.14"/>
    <x v="44"/>
    <s v="ITAU UNIBANCO S.A."/>
    <x v="2"/>
    <s v="'1002191"/>
    <x v="171"/>
    <x v="5"/>
    <x v="4"/>
    <x v="7"/>
    <x v="7"/>
    <x v="17"/>
    <x v="15"/>
    <s v="16 | 35"/>
    <x v="51"/>
    <n v="20011"/>
    <x v="1"/>
  </r>
  <r>
    <x v="0"/>
    <x v="0"/>
    <n v="-6.56"/>
    <x v="5"/>
    <s v="ITAU UNIBANCO S.A."/>
    <x v="2"/>
    <s v="'20230127003-TAR"/>
    <x v="162"/>
    <x v="5"/>
    <x v="4"/>
    <x v="0"/>
    <x v="0"/>
    <x v="3"/>
    <x v="3"/>
    <s v="1 | 1"/>
    <x v="5"/>
    <n v="20011"/>
    <x v="0"/>
  </r>
  <r>
    <x v="0"/>
    <x v="0"/>
    <n v="-19.68"/>
    <x v="5"/>
    <s v="ITAU UNIBANCO S.A."/>
    <x v="2"/>
    <s v="'20230130005-TAR"/>
    <x v="162"/>
    <x v="5"/>
    <x v="4"/>
    <x v="0"/>
    <x v="0"/>
    <x v="3"/>
    <x v="3"/>
    <s v="1 | 1"/>
    <x v="5"/>
    <n v="20011"/>
    <x v="0"/>
  </r>
  <r>
    <x v="0"/>
    <x v="1"/>
    <n v="-13.7"/>
    <x v="5"/>
    <s v="ITAU UNIBANCO S.A."/>
    <x v="2"/>
    <s v="'20230228011-TAR"/>
    <x v="162"/>
    <x v="5"/>
    <x v="4"/>
    <x v="0"/>
    <x v="0"/>
    <x v="3"/>
    <x v="3"/>
    <s v="1 | 1"/>
    <x v="5"/>
    <n v="20011"/>
    <x v="0"/>
  </r>
  <r>
    <x v="0"/>
    <x v="1"/>
    <n v="-10.6"/>
    <x v="5"/>
    <s v="ITAU UNIBANCO S.A."/>
    <x v="2"/>
    <s v="'20230228007-TAR"/>
    <x v="166"/>
    <x v="5"/>
    <x v="4"/>
    <x v="0"/>
    <x v="0"/>
    <x v="3"/>
    <x v="3"/>
    <s v="1 | 1"/>
    <x v="5"/>
    <n v="20011"/>
    <x v="0"/>
  </r>
  <r>
    <x v="0"/>
    <x v="1"/>
    <n v="-3.28"/>
    <x v="5"/>
    <s v="ITAU UNIBANCO S.A."/>
    <x v="2"/>
    <s v="'20230201004-TAR"/>
    <x v="162"/>
    <x v="5"/>
    <x v="4"/>
    <x v="0"/>
    <x v="0"/>
    <x v="3"/>
    <x v="3"/>
    <s v="1 | 1"/>
    <x v="5"/>
    <n v="2001"/>
    <x v="0"/>
  </r>
  <r>
    <x v="0"/>
    <x v="1"/>
    <n v="-3.28"/>
    <x v="5"/>
    <s v="ITAU UNIBANCO S.A."/>
    <x v="2"/>
    <s v="'20230202002-TAR"/>
    <x v="162"/>
    <x v="5"/>
    <x v="4"/>
    <x v="0"/>
    <x v="0"/>
    <x v="3"/>
    <x v="3"/>
    <s v="1 | 1"/>
    <x v="5"/>
    <n v="2001"/>
    <x v="0"/>
  </r>
  <r>
    <x v="0"/>
    <x v="1"/>
    <n v="-118"/>
    <x v="5"/>
    <s v="ITAU UNIBANCO S.A."/>
    <x v="2"/>
    <s v="'20230202003-TAR"/>
    <x v="163"/>
    <x v="5"/>
    <x v="4"/>
    <x v="0"/>
    <x v="0"/>
    <x v="3"/>
    <x v="3"/>
    <s v="1 | 1"/>
    <x v="5"/>
    <n v="2001"/>
    <x v="0"/>
  </r>
  <r>
    <x v="0"/>
    <x v="1"/>
    <n v="-215"/>
    <x v="5"/>
    <s v="ITAU UNIBANCO S.A."/>
    <x v="2"/>
    <s v="'20230202004-TAR"/>
    <x v="172"/>
    <x v="5"/>
    <x v="4"/>
    <x v="0"/>
    <x v="0"/>
    <x v="3"/>
    <x v="3"/>
    <s v="1 | 1"/>
    <x v="5"/>
    <n v="2001"/>
    <x v="0"/>
  </r>
  <r>
    <x v="0"/>
    <x v="1"/>
    <n v="-215"/>
    <x v="5"/>
    <s v="ITAU UNIBANCO S.A."/>
    <x v="2"/>
    <s v="'20230202001-TAR"/>
    <x v="172"/>
    <x v="5"/>
    <x v="4"/>
    <x v="0"/>
    <x v="0"/>
    <x v="3"/>
    <x v="3"/>
    <s v="1 | 1"/>
    <x v="5"/>
    <n v="2001"/>
    <x v="0"/>
  </r>
  <r>
    <x v="0"/>
    <x v="1"/>
    <n v="-1.64"/>
    <x v="5"/>
    <s v="ITAU UNIBANCO S.A."/>
    <x v="2"/>
    <s v="'20230203005-TAR"/>
    <x v="162"/>
    <x v="5"/>
    <x v="4"/>
    <x v="0"/>
    <x v="0"/>
    <x v="3"/>
    <x v="3"/>
    <s v="1 | 1"/>
    <x v="5"/>
    <n v="2001"/>
    <x v="0"/>
  </r>
  <r>
    <x v="0"/>
    <x v="1"/>
    <n v="-56.7"/>
    <x v="5"/>
    <s v="ITAU UNIBANCO S.A."/>
    <x v="2"/>
    <s v="'20230206006-TAR"/>
    <x v="170"/>
    <x v="5"/>
    <x v="4"/>
    <x v="0"/>
    <x v="0"/>
    <x v="3"/>
    <x v="3"/>
    <s v="1 | 1"/>
    <x v="5"/>
    <n v="2001"/>
    <x v="0"/>
  </r>
  <r>
    <x v="0"/>
    <x v="1"/>
    <n v="-9.84"/>
    <x v="5"/>
    <s v="ITAU UNIBANCO S.A."/>
    <x v="2"/>
    <s v="'20230206009-TAR"/>
    <x v="162"/>
    <x v="5"/>
    <x v="4"/>
    <x v="0"/>
    <x v="0"/>
    <x v="3"/>
    <x v="3"/>
    <s v="1 | 1"/>
    <x v="5"/>
    <n v="2001"/>
    <x v="0"/>
  </r>
  <r>
    <x v="0"/>
    <x v="1"/>
    <n v="-4.92"/>
    <x v="5"/>
    <s v="ITAU UNIBANCO S.A."/>
    <x v="2"/>
    <s v="'20230207007-TAR"/>
    <x v="162"/>
    <x v="5"/>
    <x v="4"/>
    <x v="0"/>
    <x v="0"/>
    <x v="3"/>
    <x v="3"/>
    <s v="1 | 1"/>
    <x v="5"/>
    <n v="2001"/>
    <x v="0"/>
  </r>
  <r>
    <x v="0"/>
    <x v="1"/>
    <n v="-0.9"/>
    <x v="5"/>
    <s v="ITAU UNIBANCO S.A."/>
    <x v="2"/>
    <s v="'20230207003-TAR"/>
    <x v="170"/>
    <x v="5"/>
    <x v="4"/>
    <x v="0"/>
    <x v="0"/>
    <x v="3"/>
    <x v="3"/>
    <s v="1 | 1"/>
    <x v="5"/>
    <n v="2001"/>
    <x v="0"/>
  </r>
  <r>
    <x v="0"/>
    <x v="1"/>
    <n v="-0.9"/>
    <x v="5"/>
    <s v="ITAU UNIBANCO S.A."/>
    <x v="2"/>
    <s v="'20230207004-TAR"/>
    <x v="170"/>
    <x v="5"/>
    <x v="4"/>
    <x v="0"/>
    <x v="0"/>
    <x v="3"/>
    <x v="3"/>
    <s v="1 | 1"/>
    <x v="5"/>
    <n v="2001"/>
    <x v="0"/>
  </r>
  <r>
    <x v="0"/>
    <x v="1"/>
    <n v="-8355.75"/>
    <x v="44"/>
    <s v="ITAU UNIBANCO S.A."/>
    <x v="2"/>
    <s v="'1008672"/>
    <x v="167"/>
    <x v="5"/>
    <x v="4"/>
    <x v="7"/>
    <x v="7"/>
    <x v="17"/>
    <x v="15"/>
    <s v="8 | 9"/>
    <x v="51"/>
    <n v="20011"/>
    <x v="0"/>
  </r>
  <r>
    <x v="0"/>
    <x v="1"/>
    <n v="-34134.160000000003"/>
    <x v="45"/>
    <s v="ITAU UNIBANCO S.A."/>
    <x v="2"/>
    <s v="'1008673"/>
    <x v="168"/>
    <x v="5"/>
    <x v="4"/>
    <x v="3"/>
    <x v="3"/>
    <x v="4"/>
    <x v="4"/>
    <s v="9 | 26"/>
    <x v="52"/>
    <n v="20011"/>
    <x v="0"/>
  </r>
  <r>
    <x v="0"/>
    <x v="1"/>
    <n v="-9077.66"/>
    <x v="44"/>
    <s v="ITAU UNIBANCO S.A."/>
    <x v="2"/>
    <s v="'1008675"/>
    <x v="169"/>
    <x v="5"/>
    <x v="4"/>
    <x v="7"/>
    <x v="7"/>
    <x v="17"/>
    <x v="15"/>
    <s v="9 | 9"/>
    <x v="51"/>
    <n v="20011"/>
    <x v="0"/>
  </r>
  <r>
    <x v="0"/>
    <x v="1"/>
    <n v="-11.48"/>
    <x v="5"/>
    <s v="ITAU UNIBANCO S.A."/>
    <x v="2"/>
    <s v="'20230208001-TAR"/>
    <x v="162"/>
    <x v="5"/>
    <x v="4"/>
    <x v="0"/>
    <x v="0"/>
    <x v="3"/>
    <x v="3"/>
    <s v="1 | 1"/>
    <x v="5"/>
    <n v="20011"/>
    <x v="0"/>
  </r>
  <r>
    <x v="0"/>
    <x v="1"/>
    <n v="-3.28"/>
    <x v="5"/>
    <s v="ITAU UNIBANCO S.A."/>
    <x v="2"/>
    <s v="'20230209003-TAR"/>
    <x v="162"/>
    <x v="5"/>
    <x v="4"/>
    <x v="0"/>
    <x v="0"/>
    <x v="3"/>
    <x v="3"/>
    <s v="1 | 1"/>
    <x v="5"/>
    <n v="20011"/>
    <x v="0"/>
  </r>
  <r>
    <x v="0"/>
    <x v="1"/>
    <n v="-13.12"/>
    <x v="5"/>
    <s v="ITAU UNIBANCO S.A."/>
    <x v="2"/>
    <s v="'20230210005-TAR"/>
    <x v="162"/>
    <x v="5"/>
    <x v="4"/>
    <x v="0"/>
    <x v="0"/>
    <x v="3"/>
    <x v="3"/>
    <s v="1 | 1"/>
    <x v="5"/>
    <n v="20011"/>
    <x v="0"/>
  </r>
  <r>
    <x v="0"/>
    <x v="1"/>
    <n v="-13.12"/>
    <x v="5"/>
    <s v="ITAU UNIBANCO S.A."/>
    <x v="2"/>
    <s v="'20230213006-TAR"/>
    <x v="162"/>
    <x v="5"/>
    <x v="4"/>
    <x v="0"/>
    <x v="0"/>
    <x v="3"/>
    <x v="3"/>
    <s v="1 | 1"/>
    <x v="5"/>
    <n v="20011"/>
    <x v="0"/>
  </r>
  <r>
    <x v="0"/>
    <x v="1"/>
    <n v="-3.28"/>
    <x v="5"/>
    <s v="ITAU UNIBANCO S.A."/>
    <x v="2"/>
    <s v="'20230214004-TAR"/>
    <x v="162"/>
    <x v="5"/>
    <x v="4"/>
    <x v="0"/>
    <x v="0"/>
    <x v="3"/>
    <x v="3"/>
    <s v="1 | 1"/>
    <x v="5"/>
    <n v="20011"/>
    <x v="0"/>
  </r>
  <r>
    <x v="0"/>
    <x v="1"/>
    <n v="-12.06"/>
    <x v="5"/>
    <s v="ITAU UNIBANCO S.A."/>
    <x v="2"/>
    <s v="'20230215004-TAR"/>
    <x v="162"/>
    <x v="5"/>
    <x v="4"/>
    <x v="0"/>
    <x v="0"/>
    <x v="3"/>
    <x v="3"/>
    <s v="1 | 1"/>
    <x v="5"/>
    <n v="20011"/>
    <x v="0"/>
  </r>
  <r>
    <x v="0"/>
    <x v="1"/>
    <n v="-38.299999999999997"/>
    <x v="5"/>
    <s v="ITAU UNIBANCO S.A."/>
    <x v="2"/>
    <s v="'20230216006-TAR"/>
    <x v="162"/>
    <x v="5"/>
    <x v="4"/>
    <x v="0"/>
    <x v="0"/>
    <x v="3"/>
    <x v="3"/>
    <s v="1 | 1"/>
    <x v="5"/>
    <n v="20011"/>
    <x v="0"/>
  </r>
  <r>
    <x v="0"/>
    <x v="1"/>
    <n v="-10.6"/>
    <x v="5"/>
    <s v="ITAU UNIBANCO S.A."/>
    <x v="2"/>
    <s v="'1014190"/>
    <x v="162"/>
    <x v="5"/>
    <x v="4"/>
    <x v="0"/>
    <x v="0"/>
    <x v="3"/>
    <x v="3"/>
    <s v="1 | 1"/>
    <x v="5"/>
    <n v="20011"/>
    <x v="0"/>
  </r>
  <r>
    <x v="0"/>
    <x v="1"/>
    <n v="-6.56"/>
    <x v="5"/>
    <s v="ITAU UNIBANCO S.A."/>
    <x v="2"/>
    <s v="'20230217004-TAR"/>
    <x v="162"/>
    <x v="5"/>
    <x v="4"/>
    <x v="0"/>
    <x v="0"/>
    <x v="3"/>
    <x v="3"/>
    <s v="1 | 1"/>
    <x v="5"/>
    <n v="20011"/>
    <x v="0"/>
  </r>
  <r>
    <x v="0"/>
    <x v="1"/>
    <n v="-13.12"/>
    <x v="5"/>
    <s v="ITAU UNIBANCO S.A."/>
    <x v="2"/>
    <s v="'20230222005-TAR"/>
    <x v="162"/>
    <x v="5"/>
    <x v="4"/>
    <x v="0"/>
    <x v="0"/>
    <x v="3"/>
    <x v="3"/>
    <s v="1 | 1"/>
    <x v="5"/>
    <n v="20011"/>
    <x v="0"/>
  </r>
  <r>
    <x v="0"/>
    <x v="1"/>
    <n v="-6.56"/>
    <x v="5"/>
    <s v="ITAU UNIBANCO S.A."/>
    <x v="2"/>
    <s v="'20230223002-TAR"/>
    <x v="162"/>
    <x v="5"/>
    <x v="4"/>
    <x v="0"/>
    <x v="0"/>
    <x v="3"/>
    <x v="3"/>
    <s v="1 | 1"/>
    <x v="5"/>
    <n v="20011"/>
    <x v="0"/>
  </r>
  <r>
    <x v="0"/>
    <x v="1"/>
    <n v="-44.28"/>
    <x v="5"/>
    <s v="ITAU UNIBANCO S.A."/>
    <x v="2"/>
    <s v="'20230227007-TAR"/>
    <x v="162"/>
    <x v="5"/>
    <x v="4"/>
    <x v="0"/>
    <x v="0"/>
    <x v="3"/>
    <x v="3"/>
    <s v="1 | 1"/>
    <x v="5"/>
    <n v="20011"/>
    <x v="0"/>
  </r>
  <r>
    <x v="0"/>
    <x v="1"/>
    <n v="-9885.14"/>
    <x v="44"/>
    <s v="ITAU UNIBANCO S.A."/>
    <x v="2"/>
    <s v="'1002191"/>
    <x v="171"/>
    <x v="5"/>
    <x v="4"/>
    <x v="7"/>
    <x v="7"/>
    <x v="17"/>
    <x v="15"/>
    <s v="17 | 35"/>
    <x v="51"/>
    <n v="20011"/>
    <x v="1"/>
  </r>
  <r>
    <x v="0"/>
    <x v="2"/>
    <n v="-12.06"/>
    <x v="5"/>
    <s v="ITAU UNIBANCO S.A."/>
    <x v="2"/>
    <s v="'20230301007-TAR"/>
    <x v="162"/>
    <x v="5"/>
    <x v="4"/>
    <x v="0"/>
    <x v="0"/>
    <x v="3"/>
    <x v="3"/>
    <s v="1 | 1"/>
    <x v="5"/>
    <n v="20011"/>
    <x v="0"/>
  </r>
  <r>
    <x v="0"/>
    <x v="2"/>
    <n v="-118"/>
    <x v="5"/>
    <s v="ITAU UNIBANCO S.A."/>
    <x v="2"/>
    <s v="'20230302004-TAR"/>
    <x v="163"/>
    <x v="5"/>
    <x v="4"/>
    <x v="0"/>
    <x v="0"/>
    <x v="3"/>
    <x v="3"/>
    <s v="1 | 1"/>
    <x v="5"/>
    <n v="20011"/>
    <x v="0"/>
  </r>
  <r>
    <x v="0"/>
    <x v="2"/>
    <n v="-215"/>
    <x v="5"/>
    <s v="ITAU UNIBANCO S.A."/>
    <x v="2"/>
    <s v="'20230302005-TAR"/>
    <x v="173"/>
    <x v="5"/>
    <x v="4"/>
    <x v="0"/>
    <x v="0"/>
    <x v="3"/>
    <x v="3"/>
    <s v="1 | 1"/>
    <x v="5"/>
    <n v="20011"/>
    <x v="0"/>
  </r>
  <r>
    <x v="0"/>
    <x v="2"/>
    <n v="-52.65"/>
    <x v="5"/>
    <s v="ITAU UNIBANCO S.A."/>
    <x v="2"/>
    <s v="'20230306004-TAR"/>
    <x v="170"/>
    <x v="5"/>
    <x v="4"/>
    <x v="0"/>
    <x v="0"/>
    <x v="3"/>
    <x v="3"/>
    <s v="1 | 1"/>
    <x v="5"/>
    <n v="20011"/>
    <x v="0"/>
  </r>
  <r>
    <x v="0"/>
    <x v="2"/>
    <n v="-9.84"/>
    <x v="5"/>
    <s v="ITAU UNIBANCO S.A."/>
    <x v="2"/>
    <s v="'20230306007-TAR"/>
    <x v="162"/>
    <x v="5"/>
    <x v="4"/>
    <x v="0"/>
    <x v="0"/>
    <x v="3"/>
    <x v="3"/>
    <s v="1 | 1"/>
    <x v="5"/>
    <n v="20011"/>
    <x v="0"/>
  </r>
  <r>
    <x v="0"/>
    <x v="2"/>
    <n v="-8.1999999999999993"/>
    <x v="5"/>
    <s v="ITAU UNIBANCO S.A."/>
    <x v="2"/>
    <s v="'20230307004-TAR"/>
    <x v="162"/>
    <x v="5"/>
    <x v="4"/>
    <x v="0"/>
    <x v="0"/>
    <x v="3"/>
    <x v="3"/>
    <s v="1 | 1"/>
    <x v="5"/>
    <n v="20011"/>
    <x v="0"/>
  </r>
  <r>
    <x v="0"/>
    <x v="2"/>
    <n v="-8355.75"/>
    <x v="44"/>
    <s v="ITAU UNIBANCO S.A."/>
    <x v="2"/>
    <s v="'1008672"/>
    <x v="167"/>
    <x v="5"/>
    <x v="4"/>
    <x v="7"/>
    <x v="7"/>
    <x v="17"/>
    <x v="15"/>
    <s v="9 | 9"/>
    <x v="51"/>
    <n v="20011"/>
    <x v="0"/>
  </r>
  <r>
    <x v="0"/>
    <x v="2"/>
    <n v="-34134.160000000003"/>
    <x v="45"/>
    <s v="ITAU UNIBANCO S.A."/>
    <x v="2"/>
    <s v="'1008673"/>
    <x v="168"/>
    <x v="5"/>
    <x v="4"/>
    <x v="3"/>
    <x v="3"/>
    <x v="4"/>
    <x v="4"/>
    <s v="10 | 26"/>
    <x v="52"/>
    <n v="20011"/>
    <x v="0"/>
  </r>
  <r>
    <x v="0"/>
    <x v="2"/>
    <n v="-21.9"/>
    <x v="5"/>
    <s v="ITAU UNIBANCO S.A."/>
    <x v="2"/>
    <s v="'20230308002-TAR"/>
    <x v="162"/>
    <x v="5"/>
    <x v="4"/>
    <x v="0"/>
    <x v="0"/>
    <x v="3"/>
    <x v="3"/>
    <s v="1 | 1"/>
    <x v="5"/>
    <n v="20011"/>
    <x v="0"/>
  </r>
  <r>
    <x v="0"/>
    <x v="2"/>
    <n v="-9885.14"/>
    <x v="44"/>
    <s v="ITAU UNIBANCO S.A."/>
    <x v="2"/>
    <s v="'1002191"/>
    <x v="171"/>
    <x v="5"/>
    <x v="4"/>
    <x v="7"/>
    <x v="7"/>
    <x v="17"/>
    <x v="15"/>
    <s v="18 | 35"/>
    <x v="51"/>
    <n v="20011"/>
    <x v="1"/>
  </r>
  <r>
    <x v="0"/>
    <x v="0"/>
    <n v="-36.659999999999997"/>
    <x v="5"/>
    <s v="BANCO BRADESCO S.A."/>
    <x v="2"/>
    <s v="'1013747"/>
    <x v="174"/>
    <x v="5"/>
    <x v="4"/>
    <x v="0"/>
    <x v="0"/>
    <x v="3"/>
    <x v="3"/>
    <s v="1 | 1"/>
    <x v="5"/>
    <n v="20011"/>
    <x v="0"/>
  </r>
  <r>
    <x v="0"/>
    <x v="0"/>
    <n v="-33.65"/>
    <x v="5"/>
    <s v="BANCO BRADESCO S.A."/>
    <x v="2"/>
    <s v="'1013365"/>
    <x v="174"/>
    <x v="5"/>
    <x v="4"/>
    <x v="0"/>
    <x v="0"/>
    <x v="3"/>
    <x v="3"/>
    <s v="1 | 1"/>
    <x v="5"/>
    <n v="20011"/>
    <x v="0"/>
  </r>
  <r>
    <x v="0"/>
    <x v="0"/>
    <n v="-121.9"/>
    <x v="5"/>
    <s v="BANCO BRADESCO S.A."/>
    <x v="2"/>
    <s v="'1013456"/>
    <x v="174"/>
    <x v="5"/>
    <x v="4"/>
    <x v="0"/>
    <x v="0"/>
    <x v="3"/>
    <x v="3"/>
    <s v="1 | 1"/>
    <x v="5"/>
    <n v="20011"/>
    <x v="0"/>
  </r>
  <r>
    <x v="0"/>
    <x v="0"/>
    <n v="-523.52"/>
    <x v="46"/>
    <s v="BANCO BRADESCO S.A."/>
    <x v="2"/>
    <s v="'701018983"/>
    <x v="175"/>
    <x v="5"/>
    <x v="4"/>
    <x v="7"/>
    <x v="7"/>
    <x v="17"/>
    <x v="15"/>
    <s v="13 | 84"/>
    <x v="53"/>
    <n v="20011"/>
    <x v="1"/>
  </r>
  <r>
    <x v="0"/>
    <x v="0"/>
    <n v="-523.52"/>
    <x v="46"/>
    <s v="BANCO BRADESCO S.A."/>
    <x v="2"/>
    <s v="'701018975"/>
    <x v="175"/>
    <x v="5"/>
    <x v="4"/>
    <x v="7"/>
    <x v="7"/>
    <x v="17"/>
    <x v="15"/>
    <s v="13 | 84"/>
    <x v="53"/>
    <n v="20011"/>
    <x v="1"/>
  </r>
  <r>
    <x v="0"/>
    <x v="1"/>
    <n v="-8.42"/>
    <x v="31"/>
    <s v="BANCO BRADESCO S.A."/>
    <x v="2"/>
    <s v="'701018975-Juros"/>
    <x v="176"/>
    <x v="5"/>
    <x v="4"/>
    <x v="0"/>
    <x v="0"/>
    <x v="3"/>
    <x v="3"/>
    <s v="1 | 1"/>
    <x v="33"/>
    <n v="20011"/>
    <x v="1"/>
  </r>
  <r>
    <x v="0"/>
    <x v="1"/>
    <n v="-8.42"/>
    <x v="31"/>
    <s v="BANCO BRADESCO S.A."/>
    <x v="2"/>
    <s v="'701018983-Juros"/>
    <x v="176"/>
    <x v="5"/>
    <x v="4"/>
    <x v="0"/>
    <x v="0"/>
    <x v="3"/>
    <x v="3"/>
    <s v="1 | 1"/>
    <x v="33"/>
    <n v="20011"/>
    <x v="1"/>
  </r>
  <r>
    <x v="0"/>
    <x v="1"/>
    <n v="-523.52"/>
    <x v="46"/>
    <s v="BANCO BRADESCO S.A."/>
    <x v="2"/>
    <s v="'701018983"/>
    <x v="175"/>
    <x v="5"/>
    <x v="4"/>
    <x v="7"/>
    <x v="7"/>
    <x v="17"/>
    <x v="15"/>
    <s v="14 | 84"/>
    <x v="53"/>
    <n v="20011"/>
    <x v="1"/>
  </r>
  <r>
    <x v="0"/>
    <x v="1"/>
    <n v="-523.52"/>
    <x v="46"/>
    <s v="BANCO BRADESCO S.A."/>
    <x v="2"/>
    <s v="'701018975"/>
    <x v="175"/>
    <x v="5"/>
    <x v="4"/>
    <x v="7"/>
    <x v="7"/>
    <x v="17"/>
    <x v="15"/>
    <s v="14 | 84"/>
    <x v="53"/>
    <n v="20011"/>
    <x v="1"/>
  </r>
  <r>
    <x v="0"/>
    <x v="1"/>
    <n v="-158.37"/>
    <x v="5"/>
    <s v="BANCO BRADESCO S.A."/>
    <x v="2"/>
    <s v="'1014351"/>
    <x v="177"/>
    <x v="5"/>
    <x v="4"/>
    <x v="0"/>
    <x v="0"/>
    <x v="3"/>
    <x v="3"/>
    <s v="1 | 1"/>
    <x v="5"/>
    <n v="2001"/>
    <x v="0"/>
  </r>
  <r>
    <x v="0"/>
    <x v="2"/>
    <n v="-523.52"/>
    <x v="46"/>
    <s v="BANCO BRADESCO S.A."/>
    <x v="2"/>
    <s v="'701018983"/>
    <x v="175"/>
    <x v="5"/>
    <x v="4"/>
    <x v="7"/>
    <x v="7"/>
    <x v="17"/>
    <x v="15"/>
    <s v="15 | 84"/>
    <x v="53"/>
    <n v="20011"/>
    <x v="1"/>
  </r>
  <r>
    <x v="0"/>
    <x v="2"/>
    <n v="-523.52"/>
    <x v="46"/>
    <s v="BANCO BRADESCO S.A."/>
    <x v="2"/>
    <s v="'701018975"/>
    <x v="175"/>
    <x v="5"/>
    <x v="4"/>
    <x v="7"/>
    <x v="7"/>
    <x v="17"/>
    <x v="15"/>
    <s v="15 | 84"/>
    <x v="53"/>
    <n v="20011"/>
    <x v="1"/>
  </r>
  <r>
    <x v="0"/>
    <x v="0"/>
    <n v="-7605.04"/>
    <x v="47"/>
    <s v="BANCO MERCEDES-BENZ DO BRASIL S/A"/>
    <x v="2"/>
    <s v="'1013543"/>
    <x v="178"/>
    <x v="5"/>
    <x v="4"/>
    <x v="7"/>
    <x v="7"/>
    <x v="17"/>
    <x v="15"/>
    <s v="1 | 1"/>
    <x v="54"/>
    <n v="20011"/>
    <x v="0"/>
  </r>
  <r>
    <x v="0"/>
    <x v="0"/>
    <n v="-11895.03"/>
    <x v="47"/>
    <s v="BANCO MERCEDES-BENZ DO BRASIL S/A"/>
    <x v="2"/>
    <s v="'1000624"/>
    <x v="179"/>
    <x v="5"/>
    <x v="4"/>
    <x v="7"/>
    <x v="7"/>
    <x v="17"/>
    <x v="15"/>
    <s v="35 | 48"/>
    <x v="54"/>
    <n v="20011"/>
    <x v="1"/>
  </r>
  <r>
    <x v="0"/>
    <x v="1"/>
    <n v="-7336.34"/>
    <x v="47"/>
    <s v="BANCO MERCEDES-BENZ DO BRASIL S/A"/>
    <x v="0"/>
    <s v="'1000372"/>
    <x v="178"/>
    <x v="5"/>
    <x v="4"/>
    <x v="7"/>
    <x v="7"/>
    <x v="17"/>
    <x v="15"/>
    <s v="35 | 49"/>
    <x v="54"/>
    <n v="20011"/>
    <x v="1"/>
  </r>
  <r>
    <x v="0"/>
    <x v="1"/>
    <n v="-11895.03"/>
    <x v="47"/>
    <s v="BANCO MERCEDES-BENZ DO BRASIL S/A"/>
    <x v="2"/>
    <s v="'1000624"/>
    <x v="179"/>
    <x v="5"/>
    <x v="4"/>
    <x v="7"/>
    <x v="7"/>
    <x v="17"/>
    <x v="15"/>
    <s v="36 | 48"/>
    <x v="54"/>
    <n v="20011"/>
    <x v="1"/>
  </r>
  <r>
    <x v="0"/>
    <x v="2"/>
    <n v="-7336.34"/>
    <x v="47"/>
    <s v="BANCO MERCEDES-BENZ DO BRASIL S/A"/>
    <x v="0"/>
    <s v="'1000372"/>
    <x v="178"/>
    <x v="5"/>
    <x v="4"/>
    <x v="7"/>
    <x v="7"/>
    <x v="17"/>
    <x v="15"/>
    <s v="36 | 49"/>
    <x v="54"/>
    <n v="20011"/>
    <x v="1"/>
  </r>
  <r>
    <x v="0"/>
    <x v="2"/>
    <n v="-11895.03"/>
    <x v="47"/>
    <s v="BANCO MERCEDES-BENZ DO BRASIL S/A"/>
    <x v="2"/>
    <s v="'1000624"/>
    <x v="179"/>
    <x v="5"/>
    <x v="4"/>
    <x v="7"/>
    <x v="7"/>
    <x v="17"/>
    <x v="15"/>
    <s v="37 | 48"/>
    <x v="54"/>
    <n v="20011"/>
    <x v="1"/>
  </r>
  <r>
    <x v="0"/>
    <x v="0"/>
    <n v="-31979.98"/>
    <x v="48"/>
    <s v="SOMPO SEGUROS S.A."/>
    <x v="2"/>
    <s v="'3103131553"/>
    <x v="180"/>
    <x v="15"/>
    <x v="9"/>
    <x v="1"/>
    <x v="1"/>
    <x v="10"/>
    <x v="9"/>
    <s v="3 | 10"/>
    <x v="55"/>
    <n v="30011"/>
    <x v="0"/>
  </r>
  <r>
    <x v="0"/>
    <x v="1"/>
    <n v="-31979.98"/>
    <x v="48"/>
    <s v="SOMPO SEGUROS S.A."/>
    <x v="2"/>
    <s v="'3103131553"/>
    <x v="180"/>
    <x v="15"/>
    <x v="9"/>
    <x v="1"/>
    <x v="1"/>
    <x v="10"/>
    <x v="9"/>
    <s v="4 | 10"/>
    <x v="55"/>
    <n v="30011"/>
    <x v="0"/>
  </r>
  <r>
    <x v="0"/>
    <x v="2"/>
    <n v="-31979.98"/>
    <x v="48"/>
    <s v="SOMPO SEGUROS S.A."/>
    <x v="2"/>
    <s v="'3103131553"/>
    <x v="180"/>
    <x v="15"/>
    <x v="9"/>
    <x v="1"/>
    <x v="1"/>
    <x v="10"/>
    <x v="9"/>
    <s v="5 | 10"/>
    <x v="55"/>
    <n v="30011"/>
    <x v="0"/>
  </r>
  <r>
    <x v="0"/>
    <x v="0"/>
    <n v="-2334.6"/>
    <x v="49"/>
    <s v="SERASA S.A."/>
    <x v="5"/>
    <s v="'1544114"/>
    <x v="181"/>
    <x v="18"/>
    <x v="4"/>
    <x v="0"/>
    <x v="0"/>
    <x v="15"/>
    <x v="13"/>
    <s v="1 | 1"/>
    <x v="56"/>
    <n v="3003"/>
    <x v="0"/>
  </r>
  <r>
    <x v="0"/>
    <x v="0"/>
    <n v="-508.48"/>
    <x v="50"/>
    <s v="SODEXO PASS DO BRASIL SERVICOS E COMERCIO S.A."/>
    <x v="4"/>
    <s v="'23/30506728"/>
    <x v="182"/>
    <x v="1"/>
    <x v="1"/>
    <x v="1"/>
    <x v="1"/>
    <x v="16"/>
    <x v="14"/>
    <s v="1 | 1"/>
    <x v="57"/>
    <n v="60011"/>
    <x v="0"/>
  </r>
  <r>
    <x v="0"/>
    <x v="0"/>
    <n v="-5183.8500000000004"/>
    <x v="50"/>
    <s v="SODEXO PASS DO BRASIL SERVICOS E COMERCIO S.A."/>
    <x v="4"/>
    <s v="'22/30457513"/>
    <x v="183"/>
    <x v="1"/>
    <x v="1"/>
    <x v="1"/>
    <x v="1"/>
    <x v="16"/>
    <x v="14"/>
    <s v="1 | 1"/>
    <x v="57"/>
    <n v="60011"/>
    <x v="0"/>
  </r>
  <r>
    <x v="0"/>
    <x v="0"/>
    <n v="-923.69"/>
    <x v="50"/>
    <s v="SODEXO PASS DO BRASIL SERVICOS E COMERCIO S.A."/>
    <x v="4"/>
    <s v="'22/30457513"/>
    <x v="183"/>
    <x v="2"/>
    <x v="2"/>
    <x v="1"/>
    <x v="1"/>
    <x v="16"/>
    <x v="14"/>
    <s v="1 | 1"/>
    <x v="57"/>
    <n v="7001"/>
    <x v="0"/>
  </r>
  <r>
    <x v="0"/>
    <x v="1"/>
    <n v="-5034.97"/>
    <x v="50"/>
    <s v="SODEXO PASS DO BRASIL SERVICOS E COMERCIO S.A."/>
    <x v="4"/>
    <s v="'23/30691665"/>
    <x v="184"/>
    <x v="1"/>
    <x v="1"/>
    <x v="1"/>
    <x v="1"/>
    <x v="16"/>
    <x v="14"/>
    <s v="1 | 1"/>
    <x v="57"/>
    <n v="60011"/>
    <x v="0"/>
  </r>
  <r>
    <x v="0"/>
    <x v="1"/>
    <n v="-858.65"/>
    <x v="50"/>
    <s v="SODEXO PASS DO BRASIL SERVICOS E COMERCIO S.A."/>
    <x v="4"/>
    <s v="'23/30691665"/>
    <x v="184"/>
    <x v="2"/>
    <x v="2"/>
    <x v="1"/>
    <x v="1"/>
    <x v="16"/>
    <x v="14"/>
    <s v="1 | 1"/>
    <x v="57"/>
    <n v="7001"/>
    <x v="0"/>
  </r>
  <r>
    <x v="0"/>
    <x v="1"/>
    <n v="-190"/>
    <x v="50"/>
    <s v="SODEXO PASS DO BRASIL SERVICOS E COMERCIO S.A."/>
    <x v="4"/>
    <s v="'23/30691665"/>
    <x v="184"/>
    <x v="17"/>
    <x v="4"/>
    <x v="0"/>
    <x v="0"/>
    <x v="18"/>
    <x v="14"/>
    <s v="1 | 1"/>
    <x v="58"/>
    <n v="3004"/>
    <x v="0"/>
  </r>
  <r>
    <x v="0"/>
    <x v="2"/>
    <n v="-5596.64"/>
    <x v="50"/>
    <s v="SODEXO PASS DO BRASIL SERVICOS E COMERCIO S.A."/>
    <x v="4"/>
    <s v="'23/30985088"/>
    <x v="185"/>
    <x v="1"/>
    <x v="1"/>
    <x v="1"/>
    <x v="1"/>
    <x v="16"/>
    <x v="14"/>
    <s v="1 | 1"/>
    <x v="57"/>
    <n v="60011"/>
    <x v="0"/>
  </r>
  <r>
    <x v="0"/>
    <x v="2"/>
    <n v="-1014.05"/>
    <x v="50"/>
    <s v="SODEXO PASS DO BRASIL SERVICOS E COMERCIO S.A."/>
    <x v="4"/>
    <s v="'23/30985088"/>
    <x v="185"/>
    <x v="2"/>
    <x v="2"/>
    <x v="1"/>
    <x v="1"/>
    <x v="16"/>
    <x v="14"/>
    <s v="1 | 1"/>
    <x v="57"/>
    <n v="7001"/>
    <x v="0"/>
  </r>
  <r>
    <x v="0"/>
    <x v="2"/>
    <n v="-230"/>
    <x v="50"/>
    <s v="SODEXO PASS DO BRASIL SERVICOS E COMERCIO S.A."/>
    <x v="4"/>
    <s v="'23/30985088"/>
    <x v="185"/>
    <x v="17"/>
    <x v="4"/>
    <x v="0"/>
    <x v="0"/>
    <x v="18"/>
    <x v="14"/>
    <s v="1 | 1"/>
    <x v="58"/>
    <n v="3004"/>
    <x v="0"/>
  </r>
  <r>
    <x v="0"/>
    <x v="0"/>
    <n v="-4.26"/>
    <x v="5"/>
    <s v="BANCO SANTANDER (BRASIL) S.A."/>
    <x v="0"/>
    <s v="'1013188"/>
    <x v="174"/>
    <x v="5"/>
    <x v="4"/>
    <x v="0"/>
    <x v="0"/>
    <x v="3"/>
    <x v="3"/>
    <s v="1 | 1"/>
    <x v="5"/>
    <n v="20011"/>
    <x v="0"/>
  </r>
  <r>
    <x v="0"/>
    <x v="0"/>
    <n v="-0.04"/>
    <x v="5"/>
    <s v="BANCO SANTANDER (BRASIL) S.A."/>
    <x v="0"/>
    <s v="'1013189"/>
    <x v="174"/>
    <x v="5"/>
    <x v="4"/>
    <x v="0"/>
    <x v="0"/>
    <x v="3"/>
    <x v="3"/>
    <s v="1 | 1"/>
    <x v="5"/>
    <n v="20011"/>
    <x v="0"/>
  </r>
  <r>
    <x v="0"/>
    <x v="0"/>
    <n v="-8.16"/>
    <x v="5"/>
    <s v="BANCO SANTANDER (BRASIL) S.A."/>
    <x v="0"/>
    <s v="'1013236"/>
    <x v="174"/>
    <x v="5"/>
    <x v="4"/>
    <x v="0"/>
    <x v="0"/>
    <x v="3"/>
    <x v="3"/>
    <s v="1 | 1"/>
    <x v="5"/>
    <n v="20011"/>
    <x v="0"/>
  </r>
  <r>
    <x v="0"/>
    <x v="0"/>
    <n v="-260"/>
    <x v="5"/>
    <s v="BANCO SANTANDER (BRASIL) S.A."/>
    <x v="0"/>
    <s v="'1013361"/>
    <x v="174"/>
    <x v="5"/>
    <x v="4"/>
    <x v="0"/>
    <x v="0"/>
    <x v="3"/>
    <x v="3"/>
    <s v="1 | 1"/>
    <x v="5"/>
    <n v="20011"/>
    <x v="0"/>
  </r>
  <r>
    <x v="0"/>
    <x v="0"/>
    <n v="-2297.04"/>
    <x v="46"/>
    <s v="BANCO SANTANDER (BRASIL) S.A."/>
    <x v="0"/>
    <s v="'1013644"/>
    <x v="186"/>
    <x v="5"/>
    <x v="4"/>
    <x v="7"/>
    <x v="7"/>
    <x v="17"/>
    <x v="15"/>
    <s v="1 | 1"/>
    <x v="53"/>
    <n v="20011"/>
    <x v="0"/>
  </r>
  <r>
    <x v="0"/>
    <x v="0"/>
    <n v="-13.4"/>
    <x v="5"/>
    <s v="BANCO SANTANDER (BRASIL) S.A."/>
    <x v="0"/>
    <s v="'1013659"/>
    <x v="174"/>
    <x v="5"/>
    <x v="4"/>
    <x v="0"/>
    <x v="0"/>
    <x v="3"/>
    <x v="3"/>
    <s v="1 | 1"/>
    <x v="5"/>
    <n v="20011"/>
    <x v="0"/>
  </r>
  <r>
    <x v="0"/>
    <x v="1"/>
    <n v="-270"/>
    <x v="5"/>
    <s v="BANCO SANTANDER (BRASIL) S.A."/>
    <x v="0"/>
    <s v="'1014047"/>
    <x v="174"/>
    <x v="5"/>
    <x v="4"/>
    <x v="0"/>
    <x v="0"/>
    <x v="3"/>
    <x v="3"/>
    <s v="1 | 1"/>
    <x v="5"/>
    <n v="20011"/>
    <x v="0"/>
  </r>
  <r>
    <x v="0"/>
    <x v="1"/>
    <n v="-2297.04"/>
    <x v="46"/>
    <s v="BANCO SANTANDER (BRASIL) S.A."/>
    <x v="0"/>
    <s v="'1014347"/>
    <x v="186"/>
    <x v="5"/>
    <x v="4"/>
    <x v="7"/>
    <x v="7"/>
    <x v="17"/>
    <x v="15"/>
    <s v="1 | 1"/>
    <x v="53"/>
    <n v="20011"/>
    <x v="0"/>
  </r>
  <r>
    <x v="0"/>
    <x v="1"/>
    <n v="-15"/>
    <x v="5"/>
    <s v="BANCO SANTANDER (BRASIL) S.A."/>
    <x v="0"/>
    <s v="'1014348"/>
    <x v="174"/>
    <x v="5"/>
    <x v="4"/>
    <x v="0"/>
    <x v="0"/>
    <x v="3"/>
    <x v="3"/>
    <s v="1 | 1"/>
    <x v="5"/>
    <n v="20011"/>
    <x v="0"/>
  </r>
  <r>
    <x v="0"/>
    <x v="0"/>
    <n v="-999.9"/>
    <x v="37"/>
    <s v="INSTITUTO NACIONAL DO SEGURO SOCIAL - INSS"/>
    <x v="3"/>
    <s v="'1013400"/>
    <x v="187"/>
    <x v="5"/>
    <x v="4"/>
    <x v="5"/>
    <x v="5"/>
    <x v="8"/>
    <x v="7"/>
    <s v="1 | 1"/>
    <x v="40"/>
    <n v="20011"/>
    <x v="0"/>
  </r>
  <r>
    <x v="0"/>
    <x v="1"/>
    <n v="-1009.15"/>
    <x v="37"/>
    <s v="INSTITUTO NACIONAL DO SEGURO SOCIAL - INSS"/>
    <x v="3"/>
    <s v="'1014162"/>
    <x v="98"/>
    <x v="5"/>
    <x v="4"/>
    <x v="5"/>
    <x v="5"/>
    <x v="8"/>
    <x v="7"/>
    <s v="1 | 1"/>
    <x v="40"/>
    <n v="2001"/>
    <x v="0"/>
  </r>
  <r>
    <x v="0"/>
    <x v="0"/>
    <n v="-5915.26"/>
    <x v="51"/>
    <s v="DAS"/>
    <x v="3"/>
    <s v="'1013785"/>
    <x v="188"/>
    <x v="19"/>
    <x v="3"/>
    <x v="0"/>
    <x v="0"/>
    <x v="15"/>
    <x v="13"/>
    <s v="1 | 1"/>
    <x v="59"/>
    <n v="8005"/>
    <x v="0"/>
  </r>
  <r>
    <x v="0"/>
    <x v="0"/>
    <n v="-2392.52"/>
    <x v="52"/>
    <s v="DAS"/>
    <x v="3"/>
    <s v="'1013398"/>
    <x v="189"/>
    <x v="5"/>
    <x v="4"/>
    <x v="5"/>
    <x v="5"/>
    <x v="8"/>
    <x v="7"/>
    <s v="1 | 1"/>
    <x v="60"/>
    <n v="20011"/>
    <x v="0"/>
  </r>
  <r>
    <x v="0"/>
    <x v="0"/>
    <n v="-1600.09"/>
    <x v="52"/>
    <s v="DAS"/>
    <x v="3"/>
    <s v="'1013399"/>
    <x v="190"/>
    <x v="5"/>
    <x v="4"/>
    <x v="5"/>
    <x v="5"/>
    <x v="8"/>
    <x v="7"/>
    <s v="1 | 1"/>
    <x v="60"/>
    <n v="20011"/>
    <x v="0"/>
  </r>
  <r>
    <x v="0"/>
    <x v="1"/>
    <n v="-5508.67"/>
    <x v="51"/>
    <s v="DAS"/>
    <x v="3"/>
    <s v="'1014391"/>
    <x v="191"/>
    <x v="19"/>
    <x v="3"/>
    <x v="0"/>
    <x v="0"/>
    <x v="15"/>
    <x v="13"/>
    <s v="1 | 1"/>
    <x v="59"/>
    <n v="8005"/>
    <x v="0"/>
  </r>
  <r>
    <x v="0"/>
    <x v="1"/>
    <n v="-2415.41"/>
    <x v="52"/>
    <s v="DAS"/>
    <x v="3"/>
    <s v="'1014160"/>
    <x v="192"/>
    <x v="5"/>
    <x v="4"/>
    <x v="5"/>
    <x v="5"/>
    <x v="8"/>
    <x v="7"/>
    <s v="1 | 1"/>
    <x v="60"/>
    <n v="20011"/>
    <x v="0"/>
  </r>
  <r>
    <x v="0"/>
    <x v="1"/>
    <n v="-1615.8"/>
    <x v="52"/>
    <s v="DAS"/>
    <x v="3"/>
    <s v="'1014161"/>
    <x v="193"/>
    <x v="5"/>
    <x v="4"/>
    <x v="5"/>
    <x v="5"/>
    <x v="8"/>
    <x v="7"/>
    <s v="1 | 1"/>
    <x v="60"/>
    <n v="20011"/>
    <x v="0"/>
  </r>
  <r>
    <x v="0"/>
    <x v="0"/>
    <n v="-105"/>
    <x v="5"/>
    <s v="ITAU UNIBANCO S.A."/>
    <x v="2"/>
    <s v="'1013229"/>
    <x v="163"/>
    <x v="5"/>
    <x v="4"/>
    <x v="0"/>
    <x v="0"/>
    <x v="3"/>
    <x v="3"/>
    <s v="1 | 1"/>
    <x v="5"/>
    <n v="20011"/>
    <x v="0"/>
  </r>
  <r>
    <x v="0"/>
    <x v="1"/>
    <n v="-105"/>
    <x v="5"/>
    <s v="ITAU UNIBANCO S.A."/>
    <x v="2"/>
    <s v="'20230202001-TAR"/>
    <x v="194"/>
    <x v="5"/>
    <x v="4"/>
    <x v="0"/>
    <x v="0"/>
    <x v="3"/>
    <x v="3"/>
    <s v="1 | 1"/>
    <x v="5"/>
    <n v="2001"/>
    <x v="0"/>
  </r>
  <r>
    <x v="0"/>
    <x v="2"/>
    <n v="-105"/>
    <x v="5"/>
    <s v="ITAU UNIBANCO S.A."/>
    <x v="2"/>
    <s v="'20230302001-TAR"/>
    <x v="195"/>
    <x v="5"/>
    <x v="4"/>
    <x v="0"/>
    <x v="0"/>
    <x v="3"/>
    <x v="3"/>
    <s v="1 | 1"/>
    <x v="5"/>
    <n v="20011"/>
    <x v="0"/>
  </r>
  <r>
    <x v="0"/>
    <x v="0"/>
    <n v="-215"/>
    <x v="5"/>
    <s v="ITAU UNIBANCO S.A."/>
    <x v="2"/>
    <s v="'20230103001-TAR"/>
    <x v="164"/>
    <x v="5"/>
    <x v="4"/>
    <x v="0"/>
    <x v="0"/>
    <x v="3"/>
    <x v="3"/>
    <s v="1 | 1"/>
    <x v="5"/>
    <n v="20011"/>
    <x v="0"/>
  </r>
  <r>
    <x v="0"/>
    <x v="0"/>
    <n v="-118"/>
    <x v="5"/>
    <s v="ITAU UNIBANCO S.A."/>
    <x v="2"/>
    <s v="'20230106001-TAR"/>
    <x v="163"/>
    <x v="5"/>
    <x v="4"/>
    <x v="0"/>
    <x v="0"/>
    <x v="3"/>
    <x v="3"/>
    <s v="1 | 1"/>
    <x v="5"/>
    <n v="20011"/>
    <x v="0"/>
  </r>
  <r>
    <x v="0"/>
    <x v="1"/>
    <n v="-119.3"/>
    <x v="5"/>
    <s v="ITAU UNIBANCO S.A."/>
    <x v="2"/>
    <s v="'20230202001-TAR"/>
    <x v="172"/>
    <x v="5"/>
    <x v="4"/>
    <x v="0"/>
    <x v="0"/>
    <x v="3"/>
    <x v="3"/>
    <s v="1 | 1"/>
    <x v="5"/>
    <n v="2001"/>
    <x v="0"/>
  </r>
  <r>
    <x v="0"/>
    <x v="0"/>
    <n v="1E-3"/>
    <x v="26"/>
    <m/>
    <x v="7"/>
    <m/>
    <x v="80"/>
    <x v="4"/>
    <x v="3"/>
    <x v="0"/>
    <x v="0"/>
    <x v="0"/>
    <x v="0"/>
    <m/>
    <x v="28"/>
    <n v="1002"/>
    <x v="1"/>
  </r>
  <r>
    <x v="0"/>
    <x v="0"/>
    <n v="1E-3"/>
    <x v="26"/>
    <m/>
    <x v="7"/>
    <m/>
    <x v="80"/>
    <x v="5"/>
    <x v="4"/>
    <x v="0"/>
    <x v="0"/>
    <x v="0"/>
    <x v="0"/>
    <m/>
    <x v="28"/>
    <n v="2001"/>
    <x v="1"/>
  </r>
  <r>
    <x v="0"/>
    <x v="0"/>
    <n v="1E-3"/>
    <x v="26"/>
    <m/>
    <x v="7"/>
    <m/>
    <x v="80"/>
    <x v="20"/>
    <x v="4"/>
    <x v="0"/>
    <x v="0"/>
    <x v="0"/>
    <x v="0"/>
    <m/>
    <x v="28"/>
    <n v="2002"/>
    <x v="1"/>
  </r>
  <r>
    <x v="0"/>
    <x v="0"/>
    <n v="1E-3"/>
    <x v="26"/>
    <m/>
    <x v="7"/>
    <m/>
    <x v="80"/>
    <x v="21"/>
    <x v="3"/>
    <x v="0"/>
    <x v="0"/>
    <x v="0"/>
    <x v="0"/>
    <m/>
    <x v="28"/>
    <n v="2003"/>
    <x v="1"/>
  </r>
  <r>
    <x v="0"/>
    <x v="0"/>
    <n v="1E-3"/>
    <x v="26"/>
    <m/>
    <x v="7"/>
    <m/>
    <x v="80"/>
    <x v="22"/>
    <x v="4"/>
    <x v="0"/>
    <x v="0"/>
    <x v="0"/>
    <x v="0"/>
    <m/>
    <x v="28"/>
    <n v="2004"/>
    <x v="1"/>
  </r>
  <r>
    <x v="0"/>
    <x v="0"/>
    <n v="1E-3"/>
    <x v="26"/>
    <m/>
    <x v="7"/>
    <m/>
    <x v="80"/>
    <x v="23"/>
    <x v="4"/>
    <x v="0"/>
    <x v="0"/>
    <x v="0"/>
    <x v="0"/>
    <m/>
    <x v="28"/>
    <n v="2005"/>
    <x v="1"/>
  </r>
  <r>
    <x v="0"/>
    <x v="0"/>
    <n v="1E-3"/>
    <x v="26"/>
    <m/>
    <x v="7"/>
    <m/>
    <x v="80"/>
    <x v="15"/>
    <x v="9"/>
    <x v="0"/>
    <x v="0"/>
    <x v="0"/>
    <x v="0"/>
    <m/>
    <x v="28"/>
    <n v="3001"/>
    <x v="1"/>
  </r>
  <r>
    <x v="0"/>
    <x v="0"/>
    <n v="1E-3"/>
    <x v="26"/>
    <m/>
    <x v="7"/>
    <m/>
    <x v="80"/>
    <x v="12"/>
    <x v="4"/>
    <x v="0"/>
    <x v="0"/>
    <x v="0"/>
    <x v="0"/>
    <m/>
    <x v="28"/>
    <n v="3002"/>
    <x v="1"/>
  </r>
  <r>
    <x v="0"/>
    <x v="0"/>
    <n v="1E-3"/>
    <x v="26"/>
    <m/>
    <x v="7"/>
    <m/>
    <x v="80"/>
    <x v="18"/>
    <x v="4"/>
    <x v="0"/>
    <x v="0"/>
    <x v="0"/>
    <x v="0"/>
    <m/>
    <x v="28"/>
    <n v="3003"/>
    <x v="1"/>
  </r>
  <r>
    <x v="0"/>
    <x v="0"/>
    <n v="1E-3"/>
    <x v="26"/>
    <m/>
    <x v="7"/>
    <m/>
    <x v="80"/>
    <x v="17"/>
    <x v="4"/>
    <x v="0"/>
    <x v="0"/>
    <x v="0"/>
    <x v="0"/>
    <m/>
    <x v="28"/>
    <n v="3004"/>
    <x v="1"/>
  </r>
  <r>
    <x v="0"/>
    <x v="0"/>
    <n v="1E-3"/>
    <x v="26"/>
    <m/>
    <x v="7"/>
    <m/>
    <x v="80"/>
    <x v="6"/>
    <x v="5"/>
    <x v="0"/>
    <x v="0"/>
    <x v="0"/>
    <x v="0"/>
    <m/>
    <x v="28"/>
    <n v="3005"/>
    <x v="1"/>
  </r>
  <r>
    <x v="0"/>
    <x v="0"/>
    <n v="1E-3"/>
    <x v="26"/>
    <m/>
    <x v="7"/>
    <m/>
    <x v="80"/>
    <x v="24"/>
    <x v="11"/>
    <x v="0"/>
    <x v="0"/>
    <x v="0"/>
    <x v="0"/>
    <m/>
    <x v="28"/>
    <n v="3006"/>
    <x v="1"/>
  </r>
  <r>
    <x v="0"/>
    <x v="0"/>
    <n v="1E-3"/>
    <x v="26"/>
    <m/>
    <x v="7"/>
    <m/>
    <x v="80"/>
    <x v="25"/>
    <x v="2"/>
    <x v="0"/>
    <x v="0"/>
    <x v="0"/>
    <x v="0"/>
    <m/>
    <x v="28"/>
    <n v="3007"/>
    <x v="1"/>
  </r>
  <r>
    <x v="0"/>
    <x v="0"/>
    <n v="1E-3"/>
    <x v="26"/>
    <m/>
    <x v="7"/>
    <m/>
    <x v="80"/>
    <x v="26"/>
    <x v="2"/>
    <x v="0"/>
    <x v="0"/>
    <x v="0"/>
    <x v="0"/>
    <m/>
    <x v="28"/>
    <n v="3008"/>
    <x v="1"/>
  </r>
  <r>
    <x v="0"/>
    <x v="0"/>
    <n v="1E-3"/>
    <x v="26"/>
    <m/>
    <x v="7"/>
    <m/>
    <x v="80"/>
    <x v="11"/>
    <x v="1"/>
    <x v="0"/>
    <x v="0"/>
    <x v="0"/>
    <x v="0"/>
    <m/>
    <x v="28"/>
    <n v="4001"/>
    <x v="1"/>
  </r>
  <r>
    <x v="0"/>
    <x v="0"/>
    <n v="1E-3"/>
    <x v="26"/>
    <m/>
    <x v="7"/>
    <m/>
    <x v="80"/>
    <x v="27"/>
    <x v="1"/>
    <x v="0"/>
    <x v="0"/>
    <x v="0"/>
    <x v="0"/>
    <m/>
    <x v="28"/>
    <n v="4002"/>
    <x v="1"/>
  </r>
  <r>
    <x v="0"/>
    <x v="0"/>
    <n v="1E-3"/>
    <x v="26"/>
    <m/>
    <x v="7"/>
    <m/>
    <x v="80"/>
    <x v="10"/>
    <x v="1"/>
    <x v="0"/>
    <x v="0"/>
    <x v="0"/>
    <x v="0"/>
    <m/>
    <x v="28"/>
    <n v="4003"/>
    <x v="1"/>
  </r>
  <r>
    <x v="0"/>
    <x v="0"/>
    <n v="1E-3"/>
    <x v="26"/>
    <m/>
    <x v="7"/>
    <m/>
    <x v="80"/>
    <x v="7"/>
    <x v="6"/>
    <x v="0"/>
    <x v="0"/>
    <x v="0"/>
    <x v="0"/>
    <m/>
    <x v="28"/>
    <n v="4004"/>
    <x v="1"/>
  </r>
  <r>
    <x v="0"/>
    <x v="0"/>
    <n v="1E-3"/>
    <x v="26"/>
    <m/>
    <x v="7"/>
    <m/>
    <x v="80"/>
    <x v="13"/>
    <x v="6"/>
    <x v="0"/>
    <x v="0"/>
    <x v="0"/>
    <x v="0"/>
    <m/>
    <x v="28"/>
    <n v="5001"/>
    <x v="1"/>
  </r>
  <r>
    <x v="0"/>
    <x v="0"/>
    <n v="1E-3"/>
    <x v="26"/>
    <m/>
    <x v="7"/>
    <m/>
    <x v="80"/>
    <x v="14"/>
    <x v="8"/>
    <x v="0"/>
    <x v="0"/>
    <x v="0"/>
    <x v="0"/>
    <m/>
    <x v="28"/>
    <n v="5002"/>
    <x v="1"/>
  </r>
  <r>
    <x v="0"/>
    <x v="0"/>
    <n v="1E-3"/>
    <x v="26"/>
    <m/>
    <x v="7"/>
    <m/>
    <x v="80"/>
    <x v="28"/>
    <x v="6"/>
    <x v="0"/>
    <x v="0"/>
    <x v="0"/>
    <x v="0"/>
    <m/>
    <x v="28"/>
    <n v="5003"/>
    <x v="1"/>
  </r>
  <r>
    <x v="0"/>
    <x v="0"/>
    <n v="1E-3"/>
    <x v="26"/>
    <m/>
    <x v="7"/>
    <m/>
    <x v="80"/>
    <x v="29"/>
    <x v="6"/>
    <x v="0"/>
    <x v="0"/>
    <x v="0"/>
    <x v="0"/>
    <m/>
    <x v="28"/>
    <n v="5004"/>
    <x v="1"/>
  </r>
  <r>
    <x v="0"/>
    <x v="0"/>
    <n v="1E-3"/>
    <x v="26"/>
    <m/>
    <x v="7"/>
    <m/>
    <x v="80"/>
    <x v="30"/>
    <x v="1"/>
    <x v="0"/>
    <x v="0"/>
    <x v="0"/>
    <x v="0"/>
    <m/>
    <x v="28"/>
    <n v="5005"/>
    <x v="1"/>
  </r>
  <r>
    <x v="0"/>
    <x v="0"/>
    <n v="1E-3"/>
    <x v="26"/>
    <m/>
    <x v="7"/>
    <m/>
    <x v="80"/>
    <x v="31"/>
    <x v="6"/>
    <x v="0"/>
    <x v="0"/>
    <x v="0"/>
    <x v="0"/>
    <m/>
    <x v="28"/>
    <n v="5006"/>
    <x v="1"/>
  </r>
  <r>
    <x v="0"/>
    <x v="0"/>
    <n v="1E-3"/>
    <x v="26"/>
    <m/>
    <x v="7"/>
    <m/>
    <x v="80"/>
    <x v="1"/>
    <x v="1"/>
    <x v="0"/>
    <x v="0"/>
    <x v="0"/>
    <x v="0"/>
    <m/>
    <x v="28"/>
    <n v="6001"/>
    <x v="1"/>
  </r>
  <r>
    <x v="0"/>
    <x v="0"/>
    <n v="1E-3"/>
    <x v="26"/>
    <m/>
    <x v="7"/>
    <m/>
    <x v="80"/>
    <x v="32"/>
    <x v="1"/>
    <x v="0"/>
    <x v="0"/>
    <x v="0"/>
    <x v="0"/>
    <m/>
    <x v="28"/>
    <n v="6002"/>
    <x v="1"/>
  </r>
  <r>
    <x v="0"/>
    <x v="0"/>
    <n v="1E-3"/>
    <x v="26"/>
    <m/>
    <x v="7"/>
    <m/>
    <x v="80"/>
    <x v="2"/>
    <x v="2"/>
    <x v="0"/>
    <x v="0"/>
    <x v="0"/>
    <x v="0"/>
    <m/>
    <x v="28"/>
    <n v="7001"/>
    <x v="1"/>
  </r>
  <r>
    <x v="0"/>
    <x v="0"/>
    <n v="1E-3"/>
    <x v="26"/>
    <m/>
    <x v="7"/>
    <m/>
    <x v="80"/>
    <x v="33"/>
    <x v="1"/>
    <x v="0"/>
    <x v="0"/>
    <x v="0"/>
    <x v="0"/>
    <m/>
    <x v="28"/>
    <n v="7002"/>
    <x v="1"/>
  </r>
  <r>
    <x v="0"/>
    <x v="0"/>
    <n v="1E-3"/>
    <x v="26"/>
    <m/>
    <x v="7"/>
    <m/>
    <x v="80"/>
    <x v="34"/>
    <x v="12"/>
    <x v="0"/>
    <x v="0"/>
    <x v="0"/>
    <x v="0"/>
    <m/>
    <x v="28"/>
    <n v="7003"/>
    <x v="1"/>
  </r>
  <r>
    <x v="0"/>
    <x v="0"/>
    <n v="1E-3"/>
    <x v="26"/>
    <m/>
    <x v="7"/>
    <m/>
    <x v="80"/>
    <x v="35"/>
    <x v="13"/>
    <x v="0"/>
    <x v="0"/>
    <x v="0"/>
    <x v="0"/>
    <m/>
    <x v="28"/>
    <n v="8001"/>
    <x v="1"/>
  </r>
  <r>
    <x v="0"/>
    <x v="0"/>
    <n v="1E-3"/>
    <x v="26"/>
    <m/>
    <x v="7"/>
    <m/>
    <x v="80"/>
    <x v="0"/>
    <x v="0"/>
    <x v="0"/>
    <x v="0"/>
    <x v="0"/>
    <x v="0"/>
    <m/>
    <x v="28"/>
    <n v="8002"/>
    <x v="1"/>
  </r>
  <r>
    <x v="0"/>
    <x v="0"/>
    <n v="1E-3"/>
    <x v="26"/>
    <m/>
    <x v="7"/>
    <m/>
    <x v="80"/>
    <x v="16"/>
    <x v="10"/>
    <x v="0"/>
    <x v="0"/>
    <x v="0"/>
    <x v="0"/>
    <m/>
    <x v="28"/>
    <n v="8003"/>
    <x v="1"/>
  </r>
  <r>
    <x v="0"/>
    <x v="0"/>
    <n v="1E-3"/>
    <x v="26"/>
    <m/>
    <x v="7"/>
    <m/>
    <x v="80"/>
    <x v="36"/>
    <x v="2"/>
    <x v="0"/>
    <x v="0"/>
    <x v="0"/>
    <x v="0"/>
    <m/>
    <x v="28"/>
    <n v="8004"/>
    <x v="1"/>
  </r>
  <r>
    <x v="0"/>
    <x v="0"/>
    <n v="1E-3"/>
    <x v="26"/>
    <m/>
    <x v="7"/>
    <m/>
    <x v="80"/>
    <x v="19"/>
    <x v="3"/>
    <x v="0"/>
    <x v="0"/>
    <x v="0"/>
    <x v="0"/>
    <m/>
    <x v="28"/>
    <n v="8005"/>
    <x v="1"/>
  </r>
  <r>
    <x v="0"/>
    <x v="0"/>
    <n v="1E-3"/>
    <x v="26"/>
    <m/>
    <x v="7"/>
    <m/>
    <x v="80"/>
    <x v="8"/>
    <x v="7"/>
    <x v="0"/>
    <x v="0"/>
    <x v="0"/>
    <x v="0"/>
    <m/>
    <x v="28"/>
    <n v="8006"/>
    <x v="1"/>
  </r>
  <r>
    <x v="0"/>
    <x v="0"/>
    <n v="1E-3"/>
    <x v="26"/>
    <m/>
    <x v="7"/>
    <m/>
    <x v="80"/>
    <x v="37"/>
    <x v="10"/>
    <x v="0"/>
    <x v="0"/>
    <x v="0"/>
    <x v="0"/>
    <m/>
    <x v="28"/>
    <n v="8007"/>
    <x v="1"/>
  </r>
  <r>
    <x v="0"/>
    <x v="0"/>
    <n v="1E-3"/>
    <x v="26"/>
    <m/>
    <x v="7"/>
    <m/>
    <x v="80"/>
    <x v="3"/>
    <x v="3"/>
    <x v="0"/>
    <x v="0"/>
    <x v="0"/>
    <x v="0"/>
    <m/>
    <x v="28"/>
    <n v="9001"/>
    <x v="1"/>
  </r>
  <r>
    <x v="0"/>
    <x v="0"/>
    <n v="1E-3"/>
    <x v="26"/>
    <m/>
    <x v="7"/>
    <m/>
    <x v="80"/>
    <x v="3"/>
    <x v="3"/>
    <x v="0"/>
    <x v="0"/>
    <x v="0"/>
    <x v="0"/>
    <m/>
    <x v="28"/>
    <n v="9001"/>
    <x v="1"/>
  </r>
  <r>
    <x v="0"/>
    <x v="0"/>
    <n v="1E-3"/>
    <x v="26"/>
    <m/>
    <x v="7"/>
    <m/>
    <x v="80"/>
    <x v="38"/>
    <x v="4"/>
    <x v="0"/>
    <x v="0"/>
    <x v="0"/>
    <x v="0"/>
    <m/>
    <x v="28"/>
    <n v="9002"/>
    <x v="1"/>
  </r>
  <r>
    <x v="0"/>
    <x v="0"/>
    <n v="1E-3"/>
    <x v="26"/>
    <m/>
    <x v="7"/>
    <m/>
    <x v="80"/>
    <x v="9"/>
    <x v="4"/>
    <x v="0"/>
    <x v="0"/>
    <x v="0"/>
    <x v="0"/>
    <m/>
    <x v="28"/>
    <n v="9003"/>
    <x v="1"/>
  </r>
  <r>
    <x v="0"/>
    <x v="0"/>
    <n v="1E-3"/>
    <x v="26"/>
    <m/>
    <x v="7"/>
    <m/>
    <x v="80"/>
    <x v="27"/>
    <x v="1"/>
    <x v="0"/>
    <x v="0"/>
    <x v="0"/>
    <x v="0"/>
    <m/>
    <x v="28"/>
    <n v="40021"/>
    <x v="1"/>
  </r>
  <r>
    <x v="0"/>
    <x v="0"/>
    <n v="1E-3"/>
    <x v="26"/>
    <m/>
    <x v="7"/>
    <m/>
    <x v="80"/>
    <x v="27"/>
    <x v="1"/>
    <x v="0"/>
    <x v="0"/>
    <x v="0"/>
    <x v="0"/>
    <m/>
    <x v="28"/>
    <n v="40022"/>
    <x v="1"/>
  </r>
  <r>
    <x v="0"/>
    <x v="0"/>
    <n v="1E-3"/>
    <x v="26"/>
    <m/>
    <x v="7"/>
    <m/>
    <x v="80"/>
    <x v="27"/>
    <x v="1"/>
    <x v="0"/>
    <x v="0"/>
    <x v="0"/>
    <x v="0"/>
    <m/>
    <x v="28"/>
    <n v="40023"/>
    <x v="1"/>
  </r>
  <r>
    <x v="0"/>
    <x v="0"/>
    <n v="1E-3"/>
    <x v="26"/>
    <m/>
    <x v="7"/>
    <m/>
    <x v="80"/>
    <x v="27"/>
    <x v="1"/>
    <x v="0"/>
    <x v="0"/>
    <x v="0"/>
    <x v="0"/>
    <m/>
    <x v="28"/>
    <n v="40024"/>
    <x v="1"/>
  </r>
  <r>
    <x v="0"/>
    <x v="0"/>
    <n v="1E-3"/>
    <x v="26"/>
    <m/>
    <x v="7"/>
    <m/>
    <x v="80"/>
    <x v="27"/>
    <x v="1"/>
    <x v="0"/>
    <x v="0"/>
    <x v="0"/>
    <x v="0"/>
    <m/>
    <x v="28"/>
    <n v="40025"/>
    <x v="1"/>
  </r>
  <r>
    <x v="0"/>
    <x v="0"/>
    <n v="1E-3"/>
    <x v="26"/>
    <m/>
    <x v="7"/>
    <m/>
    <x v="80"/>
    <x v="27"/>
    <x v="1"/>
    <x v="0"/>
    <x v="0"/>
    <x v="0"/>
    <x v="0"/>
    <m/>
    <x v="28"/>
    <n v="40026"/>
    <x v="1"/>
  </r>
  <r>
    <x v="0"/>
    <x v="0"/>
    <n v="1E-3"/>
    <x v="26"/>
    <m/>
    <x v="7"/>
    <m/>
    <x v="80"/>
    <x v="10"/>
    <x v="1"/>
    <x v="0"/>
    <x v="0"/>
    <x v="0"/>
    <x v="0"/>
    <m/>
    <x v="28"/>
    <n v="40031"/>
    <x v="1"/>
  </r>
  <r>
    <x v="0"/>
    <x v="0"/>
    <n v="1E-3"/>
    <x v="26"/>
    <m/>
    <x v="7"/>
    <m/>
    <x v="80"/>
    <x v="10"/>
    <x v="1"/>
    <x v="0"/>
    <x v="0"/>
    <x v="0"/>
    <x v="0"/>
    <m/>
    <x v="28"/>
    <n v="40032"/>
    <x v="1"/>
  </r>
  <r>
    <x v="0"/>
    <x v="0"/>
    <n v="1E-3"/>
    <x v="26"/>
    <m/>
    <x v="7"/>
    <m/>
    <x v="80"/>
    <x v="10"/>
    <x v="1"/>
    <x v="0"/>
    <x v="0"/>
    <x v="0"/>
    <x v="0"/>
    <m/>
    <x v="28"/>
    <n v="40033"/>
    <x v="1"/>
  </r>
  <r>
    <x v="0"/>
    <x v="0"/>
    <n v="1E-3"/>
    <x v="26"/>
    <m/>
    <x v="7"/>
    <m/>
    <x v="80"/>
    <x v="10"/>
    <x v="1"/>
    <x v="0"/>
    <x v="0"/>
    <x v="0"/>
    <x v="0"/>
    <m/>
    <x v="28"/>
    <n v="40034"/>
    <x v="1"/>
  </r>
  <r>
    <x v="0"/>
    <x v="0"/>
    <n v="1E-3"/>
    <x v="26"/>
    <m/>
    <x v="7"/>
    <m/>
    <x v="80"/>
    <x v="10"/>
    <x v="1"/>
    <x v="0"/>
    <x v="0"/>
    <x v="0"/>
    <x v="0"/>
    <m/>
    <x v="28"/>
    <n v="40035"/>
    <x v="1"/>
  </r>
  <r>
    <x v="0"/>
    <x v="0"/>
    <n v="1E-3"/>
    <x v="26"/>
    <m/>
    <x v="7"/>
    <m/>
    <x v="80"/>
    <x v="10"/>
    <x v="1"/>
    <x v="0"/>
    <x v="0"/>
    <x v="0"/>
    <x v="0"/>
    <m/>
    <x v="28"/>
    <n v="40036"/>
    <x v="1"/>
  </r>
  <r>
    <x v="0"/>
    <x v="0"/>
    <n v="1E-3"/>
    <x v="26"/>
    <m/>
    <x v="7"/>
    <m/>
    <x v="80"/>
    <x v="13"/>
    <x v="6"/>
    <x v="0"/>
    <x v="0"/>
    <x v="0"/>
    <x v="0"/>
    <m/>
    <x v="28"/>
    <n v="50011"/>
    <x v="1"/>
  </r>
  <r>
    <x v="0"/>
    <x v="0"/>
    <n v="1E-3"/>
    <x v="26"/>
    <m/>
    <x v="7"/>
    <m/>
    <x v="80"/>
    <x v="13"/>
    <x v="6"/>
    <x v="0"/>
    <x v="0"/>
    <x v="0"/>
    <x v="0"/>
    <m/>
    <x v="28"/>
    <n v="50012"/>
    <x v="1"/>
  </r>
  <r>
    <x v="0"/>
    <x v="0"/>
    <n v="1E-3"/>
    <x v="26"/>
    <m/>
    <x v="7"/>
    <m/>
    <x v="80"/>
    <x v="13"/>
    <x v="6"/>
    <x v="0"/>
    <x v="0"/>
    <x v="0"/>
    <x v="0"/>
    <m/>
    <x v="28"/>
    <n v="50013"/>
    <x v="1"/>
  </r>
  <r>
    <x v="0"/>
    <x v="0"/>
    <n v="1E-3"/>
    <x v="26"/>
    <m/>
    <x v="7"/>
    <m/>
    <x v="80"/>
    <x v="13"/>
    <x v="6"/>
    <x v="0"/>
    <x v="0"/>
    <x v="0"/>
    <x v="0"/>
    <m/>
    <x v="28"/>
    <n v="50014"/>
    <x v="1"/>
  </r>
  <r>
    <x v="0"/>
    <x v="0"/>
    <n v="1E-3"/>
    <x v="26"/>
    <m/>
    <x v="7"/>
    <m/>
    <x v="80"/>
    <x v="13"/>
    <x v="6"/>
    <x v="0"/>
    <x v="0"/>
    <x v="0"/>
    <x v="0"/>
    <m/>
    <x v="28"/>
    <n v="50015"/>
    <x v="1"/>
  </r>
  <r>
    <x v="0"/>
    <x v="0"/>
    <n v="1E-3"/>
    <x v="26"/>
    <m/>
    <x v="7"/>
    <m/>
    <x v="80"/>
    <x v="13"/>
    <x v="6"/>
    <x v="0"/>
    <x v="0"/>
    <x v="0"/>
    <x v="0"/>
    <m/>
    <x v="28"/>
    <n v="50016"/>
    <x v="1"/>
  </r>
  <r>
    <x v="0"/>
    <x v="0"/>
    <n v="1E-3"/>
    <x v="26"/>
    <m/>
    <x v="7"/>
    <m/>
    <x v="80"/>
    <x v="28"/>
    <x v="6"/>
    <x v="0"/>
    <x v="0"/>
    <x v="0"/>
    <x v="0"/>
    <m/>
    <x v="28"/>
    <n v="50031"/>
    <x v="1"/>
  </r>
  <r>
    <x v="0"/>
    <x v="0"/>
    <n v="1E-3"/>
    <x v="26"/>
    <m/>
    <x v="7"/>
    <m/>
    <x v="80"/>
    <x v="28"/>
    <x v="6"/>
    <x v="0"/>
    <x v="0"/>
    <x v="0"/>
    <x v="0"/>
    <m/>
    <x v="28"/>
    <n v="50032"/>
    <x v="1"/>
  </r>
  <r>
    <x v="0"/>
    <x v="0"/>
    <n v="1E-3"/>
    <x v="26"/>
    <m/>
    <x v="7"/>
    <m/>
    <x v="80"/>
    <x v="28"/>
    <x v="6"/>
    <x v="0"/>
    <x v="0"/>
    <x v="0"/>
    <x v="0"/>
    <m/>
    <x v="28"/>
    <n v="50033"/>
    <x v="1"/>
  </r>
  <r>
    <x v="0"/>
    <x v="0"/>
    <n v="1E-3"/>
    <x v="26"/>
    <m/>
    <x v="7"/>
    <m/>
    <x v="80"/>
    <x v="28"/>
    <x v="6"/>
    <x v="0"/>
    <x v="0"/>
    <x v="0"/>
    <x v="0"/>
    <m/>
    <x v="28"/>
    <n v="50034"/>
    <x v="1"/>
  </r>
  <r>
    <x v="0"/>
    <x v="0"/>
    <n v="1E-3"/>
    <x v="26"/>
    <m/>
    <x v="7"/>
    <m/>
    <x v="80"/>
    <x v="1"/>
    <x v="1"/>
    <x v="0"/>
    <x v="0"/>
    <x v="0"/>
    <x v="0"/>
    <m/>
    <x v="28"/>
    <n v="60011"/>
    <x v="1"/>
  </r>
  <r>
    <x v="0"/>
    <x v="0"/>
    <n v="1E-3"/>
    <x v="26"/>
    <m/>
    <x v="7"/>
    <m/>
    <x v="80"/>
    <x v="1"/>
    <x v="1"/>
    <x v="0"/>
    <x v="0"/>
    <x v="0"/>
    <x v="0"/>
    <m/>
    <x v="28"/>
    <n v="60012"/>
    <x v="1"/>
  </r>
  <r>
    <x v="0"/>
    <x v="0"/>
    <n v="1E-3"/>
    <x v="26"/>
    <m/>
    <x v="7"/>
    <m/>
    <x v="80"/>
    <x v="1"/>
    <x v="1"/>
    <x v="0"/>
    <x v="0"/>
    <x v="0"/>
    <x v="0"/>
    <m/>
    <x v="28"/>
    <n v="60013"/>
    <x v="1"/>
  </r>
  <r>
    <x v="0"/>
    <x v="0"/>
    <n v="1E-3"/>
    <x v="26"/>
    <m/>
    <x v="7"/>
    <m/>
    <x v="80"/>
    <x v="1"/>
    <x v="1"/>
    <x v="0"/>
    <x v="0"/>
    <x v="0"/>
    <x v="0"/>
    <m/>
    <x v="28"/>
    <n v="60014"/>
    <x v="1"/>
  </r>
  <r>
    <x v="0"/>
    <x v="0"/>
    <n v="1E-3"/>
    <x v="26"/>
    <m/>
    <x v="7"/>
    <m/>
    <x v="80"/>
    <x v="32"/>
    <x v="1"/>
    <x v="0"/>
    <x v="0"/>
    <x v="0"/>
    <x v="0"/>
    <m/>
    <x v="28"/>
    <n v="60021"/>
    <x v="1"/>
  </r>
  <r>
    <x v="0"/>
    <x v="0"/>
    <n v="1E-3"/>
    <x v="26"/>
    <m/>
    <x v="7"/>
    <m/>
    <x v="80"/>
    <x v="32"/>
    <x v="1"/>
    <x v="0"/>
    <x v="0"/>
    <x v="0"/>
    <x v="0"/>
    <m/>
    <x v="28"/>
    <n v="60022"/>
    <x v="1"/>
  </r>
  <r>
    <x v="0"/>
    <x v="0"/>
    <n v="1E-3"/>
    <x v="26"/>
    <m/>
    <x v="7"/>
    <m/>
    <x v="80"/>
    <x v="32"/>
    <x v="1"/>
    <x v="0"/>
    <x v="0"/>
    <x v="0"/>
    <x v="0"/>
    <m/>
    <x v="28"/>
    <n v="60023"/>
    <x v="1"/>
  </r>
  <r>
    <x v="0"/>
    <x v="0"/>
    <n v="1E-3"/>
    <x v="26"/>
    <m/>
    <x v="7"/>
    <m/>
    <x v="80"/>
    <x v="32"/>
    <x v="1"/>
    <x v="0"/>
    <x v="0"/>
    <x v="0"/>
    <x v="0"/>
    <m/>
    <x v="28"/>
    <n v="60024"/>
    <x v="1"/>
  </r>
  <r>
    <x v="0"/>
    <x v="0"/>
    <n v="1E-3"/>
    <x v="26"/>
    <m/>
    <x v="7"/>
    <m/>
    <x v="80"/>
    <x v="2"/>
    <x v="2"/>
    <x v="0"/>
    <x v="0"/>
    <x v="0"/>
    <x v="0"/>
    <m/>
    <x v="28"/>
    <n v="70011"/>
    <x v="1"/>
  </r>
  <r>
    <x v="0"/>
    <x v="0"/>
    <n v="1E-3"/>
    <x v="26"/>
    <m/>
    <x v="7"/>
    <m/>
    <x v="80"/>
    <x v="2"/>
    <x v="2"/>
    <x v="0"/>
    <x v="0"/>
    <x v="0"/>
    <x v="0"/>
    <m/>
    <x v="28"/>
    <n v="70012"/>
    <x v="1"/>
  </r>
  <r>
    <x v="0"/>
    <x v="0"/>
    <n v="1E-3"/>
    <x v="26"/>
    <m/>
    <x v="7"/>
    <m/>
    <x v="80"/>
    <x v="2"/>
    <x v="2"/>
    <x v="0"/>
    <x v="0"/>
    <x v="0"/>
    <x v="0"/>
    <m/>
    <x v="28"/>
    <n v="70013"/>
    <x v="1"/>
  </r>
  <r>
    <x v="0"/>
    <x v="0"/>
    <n v="1E-3"/>
    <x v="26"/>
    <m/>
    <x v="7"/>
    <m/>
    <x v="80"/>
    <x v="2"/>
    <x v="2"/>
    <x v="0"/>
    <x v="0"/>
    <x v="0"/>
    <x v="0"/>
    <m/>
    <x v="28"/>
    <n v="70014"/>
    <x v="1"/>
  </r>
  <r>
    <x v="0"/>
    <x v="0"/>
    <n v="1E-3"/>
    <x v="26"/>
    <m/>
    <x v="7"/>
    <m/>
    <x v="80"/>
    <x v="33"/>
    <x v="1"/>
    <x v="0"/>
    <x v="0"/>
    <x v="0"/>
    <x v="0"/>
    <m/>
    <x v="28"/>
    <n v="70021"/>
    <x v="1"/>
  </r>
  <r>
    <x v="0"/>
    <x v="0"/>
    <n v="1E-3"/>
    <x v="26"/>
    <m/>
    <x v="7"/>
    <m/>
    <x v="80"/>
    <x v="33"/>
    <x v="1"/>
    <x v="0"/>
    <x v="0"/>
    <x v="0"/>
    <x v="0"/>
    <m/>
    <x v="28"/>
    <n v="70022"/>
    <x v="1"/>
  </r>
  <r>
    <x v="0"/>
    <x v="0"/>
    <n v="1E-3"/>
    <x v="26"/>
    <m/>
    <x v="7"/>
    <m/>
    <x v="80"/>
    <x v="33"/>
    <x v="1"/>
    <x v="0"/>
    <x v="0"/>
    <x v="0"/>
    <x v="0"/>
    <m/>
    <x v="28"/>
    <n v="70023"/>
    <x v="1"/>
  </r>
  <r>
    <x v="0"/>
    <x v="0"/>
    <n v="1E-3"/>
    <x v="26"/>
    <m/>
    <x v="7"/>
    <m/>
    <x v="80"/>
    <x v="33"/>
    <x v="1"/>
    <x v="0"/>
    <x v="0"/>
    <x v="0"/>
    <x v="0"/>
    <m/>
    <x v="28"/>
    <n v="70024"/>
    <x v="1"/>
  </r>
  <r>
    <x v="0"/>
    <x v="0"/>
    <n v="1E-3"/>
    <x v="26"/>
    <m/>
    <x v="7"/>
    <m/>
    <x v="80"/>
    <x v="34"/>
    <x v="12"/>
    <x v="0"/>
    <x v="0"/>
    <x v="0"/>
    <x v="0"/>
    <m/>
    <x v="28"/>
    <n v="70031"/>
    <x v="1"/>
  </r>
  <r>
    <x v="0"/>
    <x v="0"/>
    <n v="1E-3"/>
    <x v="26"/>
    <m/>
    <x v="7"/>
    <m/>
    <x v="80"/>
    <x v="34"/>
    <x v="12"/>
    <x v="0"/>
    <x v="0"/>
    <x v="0"/>
    <x v="0"/>
    <m/>
    <x v="28"/>
    <n v="70032"/>
    <x v="1"/>
  </r>
  <r>
    <x v="0"/>
    <x v="0"/>
    <n v="1E-3"/>
    <x v="26"/>
    <m/>
    <x v="7"/>
    <m/>
    <x v="80"/>
    <x v="34"/>
    <x v="12"/>
    <x v="0"/>
    <x v="0"/>
    <x v="0"/>
    <x v="0"/>
    <m/>
    <x v="28"/>
    <n v="70033"/>
    <x v="1"/>
  </r>
  <r>
    <x v="0"/>
    <x v="0"/>
    <n v="1E-3"/>
    <x v="26"/>
    <m/>
    <x v="7"/>
    <m/>
    <x v="80"/>
    <x v="34"/>
    <x v="12"/>
    <x v="0"/>
    <x v="0"/>
    <x v="0"/>
    <x v="0"/>
    <m/>
    <x v="28"/>
    <n v="70034"/>
    <x v="1"/>
  </r>
  <r>
    <x v="0"/>
    <x v="1"/>
    <n v="1E-3"/>
    <x v="26"/>
    <m/>
    <x v="7"/>
    <m/>
    <x v="80"/>
    <x v="4"/>
    <x v="3"/>
    <x v="0"/>
    <x v="0"/>
    <x v="0"/>
    <x v="0"/>
    <m/>
    <x v="28"/>
    <n v="1002"/>
    <x v="1"/>
  </r>
  <r>
    <x v="0"/>
    <x v="1"/>
    <n v="1E-3"/>
    <x v="26"/>
    <m/>
    <x v="7"/>
    <m/>
    <x v="80"/>
    <x v="5"/>
    <x v="4"/>
    <x v="0"/>
    <x v="0"/>
    <x v="0"/>
    <x v="0"/>
    <m/>
    <x v="28"/>
    <n v="2001"/>
    <x v="1"/>
  </r>
  <r>
    <x v="0"/>
    <x v="1"/>
    <n v="1E-3"/>
    <x v="26"/>
    <m/>
    <x v="7"/>
    <m/>
    <x v="80"/>
    <x v="20"/>
    <x v="4"/>
    <x v="0"/>
    <x v="0"/>
    <x v="0"/>
    <x v="0"/>
    <m/>
    <x v="28"/>
    <n v="2002"/>
    <x v="1"/>
  </r>
  <r>
    <x v="0"/>
    <x v="1"/>
    <n v="1E-3"/>
    <x v="26"/>
    <m/>
    <x v="7"/>
    <m/>
    <x v="80"/>
    <x v="21"/>
    <x v="3"/>
    <x v="0"/>
    <x v="0"/>
    <x v="0"/>
    <x v="0"/>
    <m/>
    <x v="28"/>
    <n v="2003"/>
    <x v="1"/>
  </r>
  <r>
    <x v="0"/>
    <x v="1"/>
    <n v="1E-3"/>
    <x v="26"/>
    <m/>
    <x v="7"/>
    <m/>
    <x v="80"/>
    <x v="22"/>
    <x v="4"/>
    <x v="0"/>
    <x v="0"/>
    <x v="0"/>
    <x v="0"/>
    <m/>
    <x v="28"/>
    <n v="2004"/>
    <x v="1"/>
  </r>
  <r>
    <x v="0"/>
    <x v="1"/>
    <n v="1E-3"/>
    <x v="26"/>
    <m/>
    <x v="7"/>
    <m/>
    <x v="80"/>
    <x v="23"/>
    <x v="4"/>
    <x v="0"/>
    <x v="0"/>
    <x v="0"/>
    <x v="0"/>
    <m/>
    <x v="28"/>
    <n v="2005"/>
    <x v="1"/>
  </r>
  <r>
    <x v="0"/>
    <x v="1"/>
    <n v="1E-3"/>
    <x v="26"/>
    <m/>
    <x v="7"/>
    <m/>
    <x v="80"/>
    <x v="15"/>
    <x v="9"/>
    <x v="0"/>
    <x v="0"/>
    <x v="0"/>
    <x v="0"/>
    <m/>
    <x v="28"/>
    <n v="3001"/>
    <x v="1"/>
  </r>
  <r>
    <x v="0"/>
    <x v="1"/>
    <n v="1E-3"/>
    <x v="26"/>
    <m/>
    <x v="7"/>
    <m/>
    <x v="80"/>
    <x v="12"/>
    <x v="4"/>
    <x v="0"/>
    <x v="0"/>
    <x v="0"/>
    <x v="0"/>
    <m/>
    <x v="28"/>
    <n v="3002"/>
    <x v="1"/>
  </r>
  <r>
    <x v="0"/>
    <x v="1"/>
    <n v="1E-3"/>
    <x v="26"/>
    <m/>
    <x v="7"/>
    <m/>
    <x v="80"/>
    <x v="18"/>
    <x v="4"/>
    <x v="0"/>
    <x v="0"/>
    <x v="0"/>
    <x v="0"/>
    <m/>
    <x v="28"/>
    <n v="3003"/>
    <x v="1"/>
  </r>
  <r>
    <x v="0"/>
    <x v="1"/>
    <n v="1E-3"/>
    <x v="26"/>
    <m/>
    <x v="7"/>
    <m/>
    <x v="80"/>
    <x v="17"/>
    <x v="4"/>
    <x v="0"/>
    <x v="0"/>
    <x v="0"/>
    <x v="0"/>
    <m/>
    <x v="28"/>
    <n v="3004"/>
    <x v="1"/>
  </r>
  <r>
    <x v="0"/>
    <x v="1"/>
    <n v="1E-3"/>
    <x v="26"/>
    <m/>
    <x v="7"/>
    <m/>
    <x v="80"/>
    <x v="6"/>
    <x v="5"/>
    <x v="0"/>
    <x v="0"/>
    <x v="0"/>
    <x v="0"/>
    <m/>
    <x v="28"/>
    <n v="3005"/>
    <x v="1"/>
  </r>
  <r>
    <x v="0"/>
    <x v="1"/>
    <n v="1E-3"/>
    <x v="26"/>
    <m/>
    <x v="7"/>
    <m/>
    <x v="80"/>
    <x v="24"/>
    <x v="11"/>
    <x v="0"/>
    <x v="0"/>
    <x v="0"/>
    <x v="0"/>
    <m/>
    <x v="28"/>
    <n v="3006"/>
    <x v="1"/>
  </r>
  <r>
    <x v="0"/>
    <x v="1"/>
    <n v="1E-3"/>
    <x v="26"/>
    <m/>
    <x v="7"/>
    <m/>
    <x v="80"/>
    <x v="25"/>
    <x v="2"/>
    <x v="0"/>
    <x v="0"/>
    <x v="0"/>
    <x v="0"/>
    <m/>
    <x v="28"/>
    <n v="3007"/>
    <x v="1"/>
  </r>
  <r>
    <x v="0"/>
    <x v="1"/>
    <n v="1E-3"/>
    <x v="26"/>
    <m/>
    <x v="7"/>
    <m/>
    <x v="80"/>
    <x v="26"/>
    <x v="2"/>
    <x v="0"/>
    <x v="0"/>
    <x v="0"/>
    <x v="0"/>
    <m/>
    <x v="28"/>
    <n v="3008"/>
    <x v="1"/>
  </r>
  <r>
    <x v="0"/>
    <x v="1"/>
    <n v="1E-3"/>
    <x v="26"/>
    <m/>
    <x v="7"/>
    <m/>
    <x v="80"/>
    <x v="11"/>
    <x v="1"/>
    <x v="0"/>
    <x v="0"/>
    <x v="0"/>
    <x v="0"/>
    <m/>
    <x v="28"/>
    <n v="4001"/>
    <x v="1"/>
  </r>
  <r>
    <x v="0"/>
    <x v="1"/>
    <n v="1E-3"/>
    <x v="26"/>
    <m/>
    <x v="7"/>
    <m/>
    <x v="80"/>
    <x v="27"/>
    <x v="1"/>
    <x v="0"/>
    <x v="0"/>
    <x v="0"/>
    <x v="0"/>
    <m/>
    <x v="28"/>
    <n v="4002"/>
    <x v="1"/>
  </r>
  <r>
    <x v="0"/>
    <x v="1"/>
    <n v="1E-3"/>
    <x v="26"/>
    <m/>
    <x v="7"/>
    <m/>
    <x v="80"/>
    <x v="10"/>
    <x v="1"/>
    <x v="0"/>
    <x v="0"/>
    <x v="0"/>
    <x v="0"/>
    <m/>
    <x v="28"/>
    <n v="4003"/>
    <x v="1"/>
  </r>
  <r>
    <x v="0"/>
    <x v="1"/>
    <n v="1E-3"/>
    <x v="26"/>
    <m/>
    <x v="7"/>
    <m/>
    <x v="80"/>
    <x v="7"/>
    <x v="6"/>
    <x v="0"/>
    <x v="0"/>
    <x v="0"/>
    <x v="0"/>
    <m/>
    <x v="28"/>
    <n v="4004"/>
    <x v="1"/>
  </r>
  <r>
    <x v="0"/>
    <x v="1"/>
    <n v="1E-3"/>
    <x v="26"/>
    <m/>
    <x v="7"/>
    <m/>
    <x v="80"/>
    <x v="13"/>
    <x v="6"/>
    <x v="0"/>
    <x v="0"/>
    <x v="0"/>
    <x v="0"/>
    <m/>
    <x v="28"/>
    <n v="5001"/>
    <x v="1"/>
  </r>
  <r>
    <x v="0"/>
    <x v="1"/>
    <n v="1E-3"/>
    <x v="26"/>
    <m/>
    <x v="7"/>
    <m/>
    <x v="80"/>
    <x v="14"/>
    <x v="8"/>
    <x v="0"/>
    <x v="0"/>
    <x v="0"/>
    <x v="0"/>
    <m/>
    <x v="28"/>
    <n v="5002"/>
    <x v="1"/>
  </r>
  <r>
    <x v="0"/>
    <x v="1"/>
    <n v="1E-3"/>
    <x v="26"/>
    <m/>
    <x v="7"/>
    <m/>
    <x v="80"/>
    <x v="28"/>
    <x v="6"/>
    <x v="0"/>
    <x v="0"/>
    <x v="0"/>
    <x v="0"/>
    <m/>
    <x v="28"/>
    <n v="5003"/>
    <x v="1"/>
  </r>
  <r>
    <x v="0"/>
    <x v="1"/>
    <n v="1E-3"/>
    <x v="26"/>
    <m/>
    <x v="7"/>
    <m/>
    <x v="80"/>
    <x v="29"/>
    <x v="6"/>
    <x v="0"/>
    <x v="0"/>
    <x v="0"/>
    <x v="0"/>
    <m/>
    <x v="28"/>
    <n v="5004"/>
    <x v="1"/>
  </r>
  <r>
    <x v="0"/>
    <x v="1"/>
    <n v="1E-3"/>
    <x v="26"/>
    <m/>
    <x v="7"/>
    <m/>
    <x v="80"/>
    <x v="30"/>
    <x v="1"/>
    <x v="0"/>
    <x v="0"/>
    <x v="0"/>
    <x v="0"/>
    <m/>
    <x v="28"/>
    <n v="5005"/>
    <x v="1"/>
  </r>
  <r>
    <x v="0"/>
    <x v="1"/>
    <n v="1E-3"/>
    <x v="26"/>
    <m/>
    <x v="7"/>
    <m/>
    <x v="80"/>
    <x v="31"/>
    <x v="6"/>
    <x v="0"/>
    <x v="0"/>
    <x v="0"/>
    <x v="0"/>
    <m/>
    <x v="28"/>
    <n v="5006"/>
    <x v="1"/>
  </r>
  <r>
    <x v="0"/>
    <x v="1"/>
    <n v="1E-3"/>
    <x v="26"/>
    <m/>
    <x v="7"/>
    <m/>
    <x v="80"/>
    <x v="1"/>
    <x v="1"/>
    <x v="0"/>
    <x v="0"/>
    <x v="0"/>
    <x v="0"/>
    <m/>
    <x v="28"/>
    <n v="6001"/>
    <x v="1"/>
  </r>
  <r>
    <x v="0"/>
    <x v="1"/>
    <n v="1E-3"/>
    <x v="26"/>
    <m/>
    <x v="7"/>
    <m/>
    <x v="80"/>
    <x v="32"/>
    <x v="1"/>
    <x v="0"/>
    <x v="0"/>
    <x v="0"/>
    <x v="0"/>
    <m/>
    <x v="28"/>
    <n v="6002"/>
    <x v="1"/>
  </r>
  <r>
    <x v="0"/>
    <x v="1"/>
    <n v="1E-3"/>
    <x v="26"/>
    <m/>
    <x v="7"/>
    <m/>
    <x v="80"/>
    <x v="2"/>
    <x v="2"/>
    <x v="0"/>
    <x v="0"/>
    <x v="0"/>
    <x v="0"/>
    <m/>
    <x v="28"/>
    <n v="7001"/>
    <x v="1"/>
  </r>
  <r>
    <x v="0"/>
    <x v="1"/>
    <n v="1E-3"/>
    <x v="26"/>
    <m/>
    <x v="7"/>
    <m/>
    <x v="80"/>
    <x v="33"/>
    <x v="1"/>
    <x v="0"/>
    <x v="0"/>
    <x v="0"/>
    <x v="0"/>
    <m/>
    <x v="28"/>
    <n v="7002"/>
    <x v="1"/>
  </r>
  <r>
    <x v="0"/>
    <x v="1"/>
    <n v="1E-3"/>
    <x v="26"/>
    <m/>
    <x v="7"/>
    <m/>
    <x v="80"/>
    <x v="34"/>
    <x v="12"/>
    <x v="0"/>
    <x v="0"/>
    <x v="0"/>
    <x v="0"/>
    <m/>
    <x v="28"/>
    <n v="7003"/>
    <x v="1"/>
  </r>
  <r>
    <x v="0"/>
    <x v="1"/>
    <n v="1E-3"/>
    <x v="26"/>
    <m/>
    <x v="7"/>
    <m/>
    <x v="80"/>
    <x v="35"/>
    <x v="13"/>
    <x v="0"/>
    <x v="0"/>
    <x v="0"/>
    <x v="0"/>
    <m/>
    <x v="28"/>
    <n v="8001"/>
    <x v="1"/>
  </r>
  <r>
    <x v="0"/>
    <x v="1"/>
    <n v="1E-3"/>
    <x v="26"/>
    <m/>
    <x v="7"/>
    <m/>
    <x v="80"/>
    <x v="0"/>
    <x v="0"/>
    <x v="0"/>
    <x v="0"/>
    <x v="0"/>
    <x v="0"/>
    <m/>
    <x v="28"/>
    <n v="8002"/>
    <x v="1"/>
  </r>
  <r>
    <x v="0"/>
    <x v="1"/>
    <n v="1E-3"/>
    <x v="26"/>
    <m/>
    <x v="7"/>
    <m/>
    <x v="80"/>
    <x v="16"/>
    <x v="10"/>
    <x v="0"/>
    <x v="0"/>
    <x v="0"/>
    <x v="0"/>
    <m/>
    <x v="28"/>
    <n v="8003"/>
    <x v="1"/>
  </r>
  <r>
    <x v="0"/>
    <x v="1"/>
    <n v="1E-3"/>
    <x v="26"/>
    <m/>
    <x v="7"/>
    <m/>
    <x v="80"/>
    <x v="36"/>
    <x v="2"/>
    <x v="0"/>
    <x v="0"/>
    <x v="0"/>
    <x v="0"/>
    <m/>
    <x v="28"/>
    <n v="8004"/>
    <x v="1"/>
  </r>
  <r>
    <x v="0"/>
    <x v="1"/>
    <n v="1E-3"/>
    <x v="26"/>
    <m/>
    <x v="7"/>
    <m/>
    <x v="80"/>
    <x v="19"/>
    <x v="3"/>
    <x v="0"/>
    <x v="0"/>
    <x v="0"/>
    <x v="0"/>
    <m/>
    <x v="28"/>
    <n v="8005"/>
    <x v="1"/>
  </r>
  <r>
    <x v="0"/>
    <x v="1"/>
    <n v="1E-3"/>
    <x v="26"/>
    <m/>
    <x v="7"/>
    <m/>
    <x v="80"/>
    <x v="8"/>
    <x v="7"/>
    <x v="0"/>
    <x v="0"/>
    <x v="0"/>
    <x v="0"/>
    <m/>
    <x v="28"/>
    <n v="8006"/>
    <x v="1"/>
  </r>
  <r>
    <x v="0"/>
    <x v="1"/>
    <n v="1E-3"/>
    <x v="26"/>
    <m/>
    <x v="7"/>
    <m/>
    <x v="80"/>
    <x v="37"/>
    <x v="10"/>
    <x v="0"/>
    <x v="0"/>
    <x v="0"/>
    <x v="0"/>
    <m/>
    <x v="28"/>
    <n v="8007"/>
    <x v="1"/>
  </r>
  <r>
    <x v="0"/>
    <x v="1"/>
    <n v="1E-3"/>
    <x v="26"/>
    <m/>
    <x v="7"/>
    <m/>
    <x v="80"/>
    <x v="3"/>
    <x v="3"/>
    <x v="0"/>
    <x v="0"/>
    <x v="0"/>
    <x v="0"/>
    <m/>
    <x v="28"/>
    <n v="9001"/>
    <x v="1"/>
  </r>
  <r>
    <x v="0"/>
    <x v="1"/>
    <n v="1E-3"/>
    <x v="26"/>
    <m/>
    <x v="7"/>
    <m/>
    <x v="80"/>
    <x v="3"/>
    <x v="3"/>
    <x v="0"/>
    <x v="0"/>
    <x v="0"/>
    <x v="0"/>
    <m/>
    <x v="28"/>
    <n v="9001"/>
    <x v="1"/>
  </r>
  <r>
    <x v="0"/>
    <x v="1"/>
    <n v="1E-3"/>
    <x v="26"/>
    <m/>
    <x v="7"/>
    <m/>
    <x v="80"/>
    <x v="38"/>
    <x v="4"/>
    <x v="0"/>
    <x v="0"/>
    <x v="0"/>
    <x v="0"/>
    <m/>
    <x v="28"/>
    <n v="9002"/>
    <x v="1"/>
  </r>
  <r>
    <x v="0"/>
    <x v="1"/>
    <n v="1E-3"/>
    <x v="26"/>
    <m/>
    <x v="7"/>
    <m/>
    <x v="80"/>
    <x v="9"/>
    <x v="4"/>
    <x v="0"/>
    <x v="0"/>
    <x v="0"/>
    <x v="0"/>
    <m/>
    <x v="28"/>
    <n v="9003"/>
    <x v="1"/>
  </r>
  <r>
    <x v="0"/>
    <x v="1"/>
    <n v="1E-3"/>
    <x v="26"/>
    <m/>
    <x v="7"/>
    <m/>
    <x v="80"/>
    <x v="27"/>
    <x v="1"/>
    <x v="0"/>
    <x v="0"/>
    <x v="0"/>
    <x v="0"/>
    <m/>
    <x v="28"/>
    <n v="40021"/>
    <x v="1"/>
  </r>
  <r>
    <x v="0"/>
    <x v="1"/>
    <n v="1E-3"/>
    <x v="26"/>
    <m/>
    <x v="7"/>
    <m/>
    <x v="80"/>
    <x v="27"/>
    <x v="1"/>
    <x v="0"/>
    <x v="0"/>
    <x v="0"/>
    <x v="0"/>
    <m/>
    <x v="28"/>
    <n v="40022"/>
    <x v="1"/>
  </r>
  <r>
    <x v="0"/>
    <x v="1"/>
    <n v="1E-3"/>
    <x v="26"/>
    <m/>
    <x v="7"/>
    <m/>
    <x v="80"/>
    <x v="27"/>
    <x v="1"/>
    <x v="0"/>
    <x v="0"/>
    <x v="0"/>
    <x v="0"/>
    <m/>
    <x v="28"/>
    <n v="40023"/>
    <x v="1"/>
  </r>
  <r>
    <x v="0"/>
    <x v="1"/>
    <n v="1E-3"/>
    <x v="26"/>
    <m/>
    <x v="7"/>
    <m/>
    <x v="80"/>
    <x v="27"/>
    <x v="1"/>
    <x v="0"/>
    <x v="0"/>
    <x v="0"/>
    <x v="0"/>
    <m/>
    <x v="28"/>
    <n v="40024"/>
    <x v="1"/>
  </r>
  <r>
    <x v="0"/>
    <x v="1"/>
    <n v="1E-3"/>
    <x v="26"/>
    <m/>
    <x v="7"/>
    <m/>
    <x v="80"/>
    <x v="27"/>
    <x v="1"/>
    <x v="0"/>
    <x v="0"/>
    <x v="0"/>
    <x v="0"/>
    <m/>
    <x v="28"/>
    <n v="40025"/>
    <x v="1"/>
  </r>
  <r>
    <x v="0"/>
    <x v="1"/>
    <n v="1E-3"/>
    <x v="26"/>
    <m/>
    <x v="7"/>
    <m/>
    <x v="80"/>
    <x v="27"/>
    <x v="1"/>
    <x v="0"/>
    <x v="0"/>
    <x v="0"/>
    <x v="0"/>
    <m/>
    <x v="28"/>
    <n v="40026"/>
    <x v="1"/>
  </r>
  <r>
    <x v="0"/>
    <x v="1"/>
    <n v="1E-3"/>
    <x v="26"/>
    <m/>
    <x v="7"/>
    <m/>
    <x v="80"/>
    <x v="10"/>
    <x v="1"/>
    <x v="0"/>
    <x v="0"/>
    <x v="0"/>
    <x v="0"/>
    <m/>
    <x v="28"/>
    <n v="40031"/>
    <x v="1"/>
  </r>
  <r>
    <x v="0"/>
    <x v="1"/>
    <n v="1E-3"/>
    <x v="26"/>
    <m/>
    <x v="7"/>
    <m/>
    <x v="80"/>
    <x v="10"/>
    <x v="1"/>
    <x v="0"/>
    <x v="0"/>
    <x v="0"/>
    <x v="0"/>
    <m/>
    <x v="28"/>
    <n v="40032"/>
    <x v="1"/>
  </r>
  <r>
    <x v="0"/>
    <x v="1"/>
    <n v="1E-3"/>
    <x v="26"/>
    <m/>
    <x v="7"/>
    <m/>
    <x v="80"/>
    <x v="10"/>
    <x v="1"/>
    <x v="0"/>
    <x v="0"/>
    <x v="0"/>
    <x v="0"/>
    <m/>
    <x v="28"/>
    <n v="40033"/>
    <x v="1"/>
  </r>
  <r>
    <x v="0"/>
    <x v="1"/>
    <n v="1E-3"/>
    <x v="26"/>
    <m/>
    <x v="7"/>
    <m/>
    <x v="80"/>
    <x v="10"/>
    <x v="1"/>
    <x v="0"/>
    <x v="0"/>
    <x v="0"/>
    <x v="0"/>
    <m/>
    <x v="28"/>
    <n v="40034"/>
    <x v="1"/>
  </r>
  <r>
    <x v="0"/>
    <x v="1"/>
    <n v="1E-3"/>
    <x v="26"/>
    <m/>
    <x v="7"/>
    <m/>
    <x v="80"/>
    <x v="10"/>
    <x v="1"/>
    <x v="0"/>
    <x v="0"/>
    <x v="0"/>
    <x v="0"/>
    <m/>
    <x v="28"/>
    <n v="40035"/>
    <x v="1"/>
  </r>
  <r>
    <x v="0"/>
    <x v="1"/>
    <n v="1E-3"/>
    <x v="26"/>
    <m/>
    <x v="7"/>
    <m/>
    <x v="80"/>
    <x v="10"/>
    <x v="1"/>
    <x v="0"/>
    <x v="0"/>
    <x v="0"/>
    <x v="0"/>
    <m/>
    <x v="28"/>
    <n v="40036"/>
    <x v="1"/>
  </r>
  <r>
    <x v="0"/>
    <x v="1"/>
    <n v="1E-3"/>
    <x v="26"/>
    <m/>
    <x v="7"/>
    <m/>
    <x v="80"/>
    <x v="13"/>
    <x v="6"/>
    <x v="0"/>
    <x v="0"/>
    <x v="0"/>
    <x v="0"/>
    <m/>
    <x v="28"/>
    <n v="50011"/>
    <x v="1"/>
  </r>
  <r>
    <x v="0"/>
    <x v="1"/>
    <n v="1E-3"/>
    <x v="26"/>
    <m/>
    <x v="7"/>
    <m/>
    <x v="80"/>
    <x v="13"/>
    <x v="6"/>
    <x v="0"/>
    <x v="0"/>
    <x v="0"/>
    <x v="0"/>
    <m/>
    <x v="28"/>
    <n v="50012"/>
    <x v="1"/>
  </r>
  <r>
    <x v="0"/>
    <x v="1"/>
    <n v="1E-3"/>
    <x v="26"/>
    <m/>
    <x v="7"/>
    <m/>
    <x v="80"/>
    <x v="13"/>
    <x v="6"/>
    <x v="0"/>
    <x v="0"/>
    <x v="0"/>
    <x v="0"/>
    <m/>
    <x v="28"/>
    <n v="50013"/>
    <x v="1"/>
  </r>
  <r>
    <x v="0"/>
    <x v="1"/>
    <n v="1E-3"/>
    <x v="26"/>
    <m/>
    <x v="7"/>
    <m/>
    <x v="80"/>
    <x v="13"/>
    <x v="6"/>
    <x v="0"/>
    <x v="0"/>
    <x v="0"/>
    <x v="0"/>
    <m/>
    <x v="28"/>
    <n v="50014"/>
    <x v="1"/>
  </r>
  <r>
    <x v="0"/>
    <x v="1"/>
    <n v="1E-3"/>
    <x v="26"/>
    <m/>
    <x v="7"/>
    <m/>
    <x v="80"/>
    <x v="13"/>
    <x v="6"/>
    <x v="0"/>
    <x v="0"/>
    <x v="0"/>
    <x v="0"/>
    <m/>
    <x v="28"/>
    <n v="50015"/>
    <x v="1"/>
  </r>
  <r>
    <x v="0"/>
    <x v="1"/>
    <n v="1E-3"/>
    <x v="26"/>
    <m/>
    <x v="7"/>
    <m/>
    <x v="80"/>
    <x v="13"/>
    <x v="6"/>
    <x v="0"/>
    <x v="0"/>
    <x v="0"/>
    <x v="0"/>
    <m/>
    <x v="28"/>
    <n v="50016"/>
    <x v="1"/>
  </r>
  <r>
    <x v="0"/>
    <x v="1"/>
    <n v="1E-3"/>
    <x v="26"/>
    <m/>
    <x v="7"/>
    <m/>
    <x v="80"/>
    <x v="28"/>
    <x v="6"/>
    <x v="0"/>
    <x v="0"/>
    <x v="0"/>
    <x v="0"/>
    <m/>
    <x v="28"/>
    <n v="50031"/>
    <x v="1"/>
  </r>
  <r>
    <x v="0"/>
    <x v="1"/>
    <n v="1E-3"/>
    <x v="26"/>
    <m/>
    <x v="7"/>
    <m/>
    <x v="80"/>
    <x v="28"/>
    <x v="6"/>
    <x v="0"/>
    <x v="0"/>
    <x v="0"/>
    <x v="0"/>
    <m/>
    <x v="28"/>
    <n v="50032"/>
    <x v="1"/>
  </r>
  <r>
    <x v="0"/>
    <x v="1"/>
    <n v="1E-3"/>
    <x v="26"/>
    <m/>
    <x v="7"/>
    <m/>
    <x v="80"/>
    <x v="28"/>
    <x v="6"/>
    <x v="0"/>
    <x v="0"/>
    <x v="0"/>
    <x v="0"/>
    <m/>
    <x v="28"/>
    <n v="50033"/>
    <x v="1"/>
  </r>
  <r>
    <x v="0"/>
    <x v="1"/>
    <n v="1E-3"/>
    <x v="26"/>
    <m/>
    <x v="7"/>
    <m/>
    <x v="80"/>
    <x v="28"/>
    <x v="6"/>
    <x v="0"/>
    <x v="0"/>
    <x v="0"/>
    <x v="0"/>
    <m/>
    <x v="28"/>
    <n v="50034"/>
    <x v="1"/>
  </r>
  <r>
    <x v="0"/>
    <x v="1"/>
    <n v="1E-3"/>
    <x v="26"/>
    <m/>
    <x v="7"/>
    <m/>
    <x v="80"/>
    <x v="1"/>
    <x v="1"/>
    <x v="0"/>
    <x v="0"/>
    <x v="0"/>
    <x v="0"/>
    <m/>
    <x v="28"/>
    <n v="60011"/>
    <x v="1"/>
  </r>
  <r>
    <x v="0"/>
    <x v="1"/>
    <n v="1E-3"/>
    <x v="26"/>
    <m/>
    <x v="7"/>
    <m/>
    <x v="80"/>
    <x v="1"/>
    <x v="1"/>
    <x v="0"/>
    <x v="0"/>
    <x v="0"/>
    <x v="0"/>
    <m/>
    <x v="28"/>
    <n v="60012"/>
    <x v="1"/>
  </r>
  <r>
    <x v="0"/>
    <x v="1"/>
    <n v="1E-3"/>
    <x v="26"/>
    <m/>
    <x v="7"/>
    <m/>
    <x v="80"/>
    <x v="1"/>
    <x v="1"/>
    <x v="0"/>
    <x v="0"/>
    <x v="0"/>
    <x v="0"/>
    <m/>
    <x v="28"/>
    <n v="60013"/>
    <x v="1"/>
  </r>
  <r>
    <x v="0"/>
    <x v="1"/>
    <n v="1E-3"/>
    <x v="26"/>
    <m/>
    <x v="7"/>
    <m/>
    <x v="80"/>
    <x v="1"/>
    <x v="1"/>
    <x v="0"/>
    <x v="0"/>
    <x v="0"/>
    <x v="0"/>
    <m/>
    <x v="28"/>
    <n v="60014"/>
    <x v="1"/>
  </r>
  <r>
    <x v="0"/>
    <x v="1"/>
    <n v="1E-3"/>
    <x v="26"/>
    <m/>
    <x v="7"/>
    <m/>
    <x v="80"/>
    <x v="32"/>
    <x v="1"/>
    <x v="0"/>
    <x v="0"/>
    <x v="0"/>
    <x v="0"/>
    <m/>
    <x v="28"/>
    <n v="60021"/>
    <x v="1"/>
  </r>
  <r>
    <x v="0"/>
    <x v="1"/>
    <n v="1E-3"/>
    <x v="26"/>
    <m/>
    <x v="7"/>
    <m/>
    <x v="80"/>
    <x v="32"/>
    <x v="1"/>
    <x v="0"/>
    <x v="0"/>
    <x v="0"/>
    <x v="0"/>
    <m/>
    <x v="28"/>
    <n v="60022"/>
    <x v="1"/>
  </r>
  <r>
    <x v="0"/>
    <x v="1"/>
    <n v="1E-3"/>
    <x v="26"/>
    <m/>
    <x v="7"/>
    <m/>
    <x v="80"/>
    <x v="32"/>
    <x v="1"/>
    <x v="0"/>
    <x v="0"/>
    <x v="0"/>
    <x v="0"/>
    <m/>
    <x v="28"/>
    <n v="60023"/>
    <x v="1"/>
  </r>
  <r>
    <x v="0"/>
    <x v="1"/>
    <n v="1E-3"/>
    <x v="26"/>
    <m/>
    <x v="7"/>
    <m/>
    <x v="80"/>
    <x v="32"/>
    <x v="1"/>
    <x v="0"/>
    <x v="0"/>
    <x v="0"/>
    <x v="0"/>
    <m/>
    <x v="28"/>
    <n v="60024"/>
    <x v="1"/>
  </r>
  <r>
    <x v="0"/>
    <x v="1"/>
    <n v="1E-3"/>
    <x v="26"/>
    <m/>
    <x v="7"/>
    <m/>
    <x v="80"/>
    <x v="2"/>
    <x v="2"/>
    <x v="0"/>
    <x v="0"/>
    <x v="0"/>
    <x v="0"/>
    <m/>
    <x v="28"/>
    <n v="70011"/>
    <x v="1"/>
  </r>
  <r>
    <x v="0"/>
    <x v="1"/>
    <n v="1E-3"/>
    <x v="26"/>
    <m/>
    <x v="7"/>
    <m/>
    <x v="80"/>
    <x v="2"/>
    <x v="2"/>
    <x v="0"/>
    <x v="0"/>
    <x v="0"/>
    <x v="0"/>
    <m/>
    <x v="28"/>
    <n v="70012"/>
    <x v="1"/>
  </r>
  <r>
    <x v="0"/>
    <x v="1"/>
    <n v="1E-3"/>
    <x v="26"/>
    <m/>
    <x v="7"/>
    <m/>
    <x v="80"/>
    <x v="2"/>
    <x v="2"/>
    <x v="0"/>
    <x v="0"/>
    <x v="0"/>
    <x v="0"/>
    <m/>
    <x v="28"/>
    <n v="70013"/>
    <x v="1"/>
  </r>
  <r>
    <x v="0"/>
    <x v="1"/>
    <n v="1E-3"/>
    <x v="26"/>
    <m/>
    <x v="7"/>
    <m/>
    <x v="80"/>
    <x v="2"/>
    <x v="2"/>
    <x v="0"/>
    <x v="0"/>
    <x v="0"/>
    <x v="0"/>
    <m/>
    <x v="28"/>
    <n v="70014"/>
    <x v="1"/>
  </r>
  <r>
    <x v="0"/>
    <x v="1"/>
    <n v="1E-3"/>
    <x v="26"/>
    <m/>
    <x v="7"/>
    <m/>
    <x v="80"/>
    <x v="33"/>
    <x v="1"/>
    <x v="0"/>
    <x v="0"/>
    <x v="0"/>
    <x v="0"/>
    <m/>
    <x v="28"/>
    <n v="70021"/>
    <x v="1"/>
  </r>
  <r>
    <x v="0"/>
    <x v="1"/>
    <n v="1E-3"/>
    <x v="26"/>
    <m/>
    <x v="7"/>
    <m/>
    <x v="80"/>
    <x v="33"/>
    <x v="1"/>
    <x v="0"/>
    <x v="0"/>
    <x v="0"/>
    <x v="0"/>
    <m/>
    <x v="28"/>
    <n v="70022"/>
    <x v="1"/>
  </r>
  <r>
    <x v="0"/>
    <x v="1"/>
    <n v="1E-3"/>
    <x v="26"/>
    <m/>
    <x v="7"/>
    <m/>
    <x v="80"/>
    <x v="33"/>
    <x v="1"/>
    <x v="0"/>
    <x v="0"/>
    <x v="0"/>
    <x v="0"/>
    <m/>
    <x v="28"/>
    <n v="70023"/>
    <x v="1"/>
  </r>
  <r>
    <x v="0"/>
    <x v="1"/>
    <n v="1E-3"/>
    <x v="26"/>
    <m/>
    <x v="7"/>
    <m/>
    <x v="80"/>
    <x v="33"/>
    <x v="1"/>
    <x v="0"/>
    <x v="0"/>
    <x v="0"/>
    <x v="0"/>
    <m/>
    <x v="28"/>
    <n v="70024"/>
    <x v="1"/>
  </r>
  <r>
    <x v="0"/>
    <x v="1"/>
    <n v="1E-3"/>
    <x v="26"/>
    <m/>
    <x v="7"/>
    <m/>
    <x v="80"/>
    <x v="34"/>
    <x v="12"/>
    <x v="0"/>
    <x v="0"/>
    <x v="0"/>
    <x v="0"/>
    <m/>
    <x v="28"/>
    <n v="70031"/>
    <x v="1"/>
  </r>
  <r>
    <x v="0"/>
    <x v="1"/>
    <n v="1E-3"/>
    <x v="26"/>
    <m/>
    <x v="7"/>
    <m/>
    <x v="80"/>
    <x v="34"/>
    <x v="12"/>
    <x v="0"/>
    <x v="0"/>
    <x v="0"/>
    <x v="0"/>
    <m/>
    <x v="28"/>
    <n v="70032"/>
    <x v="1"/>
  </r>
  <r>
    <x v="0"/>
    <x v="1"/>
    <n v="1E-3"/>
    <x v="26"/>
    <m/>
    <x v="7"/>
    <m/>
    <x v="80"/>
    <x v="34"/>
    <x v="12"/>
    <x v="0"/>
    <x v="0"/>
    <x v="0"/>
    <x v="0"/>
    <m/>
    <x v="28"/>
    <n v="70033"/>
    <x v="1"/>
  </r>
  <r>
    <x v="0"/>
    <x v="1"/>
    <n v="1E-3"/>
    <x v="26"/>
    <m/>
    <x v="7"/>
    <m/>
    <x v="80"/>
    <x v="34"/>
    <x v="12"/>
    <x v="0"/>
    <x v="0"/>
    <x v="0"/>
    <x v="0"/>
    <m/>
    <x v="28"/>
    <n v="70034"/>
    <x v="1"/>
  </r>
  <r>
    <x v="0"/>
    <x v="2"/>
    <n v="1E-3"/>
    <x v="26"/>
    <m/>
    <x v="7"/>
    <m/>
    <x v="80"/>
    <x v="4"/>
    <x v="3"/>
    <x v="0"/>
    <x v="0"/>
    <x v="0"/>
    <x v="0"/>
    <m/>
    <x v="28"/>
    <n v="1002"/>
    <x v="1"/>
  </r>
  <r>
    <x v="0"/>
    <x v="2"/>
    <n v="1E-3"/>
    <x v="26"/>
    <m/>
    <x v="7"/>
    <m/>
    <x v="80"/>
    <x v="5"/>
    <x v="4"/>
    <x v="0"/>
    <x v="0"/>
    <x v="0"/>
    <x v="0"/>
    <m/>
    <x v="28"/>
    <n v="2001"/>
    <x v="1"/>
  </r>
  <r>
    <x v="0"/>
    <x v="2"/>
    <n v="1E-3"/>
    <x v="26"/>
    <m/>
    <x v="7"/>
    <m/>
    <x v="80"/>
    <x v="20"/>
    <x v="4"/>
    <x v="0"/>
    <x v="0"/>
    <x v="0"/>
    <x v="0"/>
    <m/>
    <x v="28"/>
    <n v="2002"/>
    <x v="1"/>
  </r>
  <r>
    <x v="0"/>
    <x v="2"/>
    <n v="1E-3"/>
    <x v="26"/>
    <m/>
    <x v="7"/>
    <m/>
    <x v="80"/>
    <x v="21"/>
    <x v="3"/>
    <x v="0"/>
    <x v="0"/>
    <x v="0"/>
    <x v="0"/>
    <m/>
    <x v="28"/>
    <n v="2003"/>
    <x v="1"/>
  </r>
  <r>
    <x v="0"/>
    <x v="2"/>
    <n v="1E-3"/>
    <x v="26"/>
    <m/>
    <x v="7"/>
    <m/>
    <x v="80"/>
    <x v="22"/>
    <x v="4"/>
    <x v="0"/>
    <x v="0"/>
    <x v="0"/>
    <x v="0"/>
    <m/>
    <x v="28"/>
    <n v="2004"/>
    <x v="1"/>
  </r>
  <r>
    <x v="0"/>
    <x v="2"/>
    <n v="1E-3"/>
    <x v="26"/>
    <m/>
    <x v="7"/>
    <m/>
    <x v="80"/>
    <x v="23"/>
    <x v="4"/>
    <x v="0"/>
    <x v="0"/>
    <x v="0"/>
    <x v="0"/>
    <m/>
    <x v="28"/>
    <n v="2005"/>
    <x v="1"/>
  </r>
  <r>
    <x v="0"/>
    <x v="2"/>
    <n v="1E-3"/>
    <x v="26"/>
    <m/>
    <x v="7"/>
    <m/>
    <x v="80"/>
    <x v="15"/>
    <x v="9"/>
    <x v="0"/>
    <x v="0"/>
    <x v="0"/>
    <x v="0"/>
    <m/>
    <x v="28"/>
    <n v="3001"/>
    <x v="1"/>
  </r>
  <r>
    <x v="0"/>
    <x v="2"/>
    <n v="1E-3"/>
    <x v="26"/>
    <m/>
    <x v="7"/>
    <m/>
    <x v="80"/>
    <x v="12"/>
    <x v="4"/>
    <x v="0"/>
    <x v="0"/>
    <x v="0"/>
    <x v="0"/>
    <m/>
    <x v="28"/>
    <n v="3002"/>
    <x v="1"/>
  </r>
  <r>
    <x v="0"/>
    <x v="2"/>
    <n v="1E-3"/>
    <x v="26"/>
    <m/>
    <x v="7"/>
    <m/>
    <x v="80"/>
    <x v="18"/>
    <x v="4"/>
    <x v="0"/>
    <x v="0"/>
    <x v="0"/>
    <x v="0"/>
    <m/>
    <x v="28"/>
    <n v="3003"/>
    <x v="1"/>
  </r>
  <r>
    <x v="0"/>
    <x v="2"/>
    <n v="1E-3"/>
    <x v="26"/>
    <m/>
    <x v="7"/>
    <m/>
    <x v="80"/>
    <x v="17"/>
    <x v="4"/>
    <x v="0"/>
    <x v="0"/>
    <x v="0"/>
    <x v="0"/>
    <m/>
    <x v="28"/>
    <n v="3004"/>
    <x v="1"/>
  </r>
  <r>
    <x v="0"/>
    <x v="2"/>
    <n v="1E-3"/>
    <x v="26"/>
    <m/>
    <x v="7"/>
    <m/>
    <x v="80"/>
    <x v="6"/>
    <x v="5"/>
    <x v="0"/>
    <x v="0"/>
    <x v="0"/>
    <x v="0"/>
    <m/>
    <x v="28"/>
    <n v="3005"/>
    <x v="1"/>
  </r>
  <r>
    <x v="0"/>
    <x v="2"/>
    <n v="1E-3"/>
    <x v="26"/>
    <m/>
    <x v="7"/>
    <m/>
    <x v="80"/>
    <x v="24"/>
    <x v="11"/>
    <x v="0"/>
    <x v="0"/>
    <x v="0"/>
    <x v="0"/>
    <m/>
    <x v="28"/>
    <n v="3006"/>
    <x v="1"/>
  </r>
  <r>
    <x v="0"/>
    <x v="2"/>
    <n v="1E-3"/>
    <x v="26"/>
    <m/>
    <x v="7"/>
    <m/>
    <x v="80"/>
    <x v="25"/>
    <x v="2"/>
    <x v="0"/>
    <x v="0"/>
    <x v="0"/>
    <x v="0"/>
    <m/>
    <x v="28"/>
    <n v="3007"/>
    <x v="1"/>
  </r>
  <r>
    <x v="0"/>
    <x v="2"/>
    <n v="1E-3"/>
    <x v="26"/>
    <m/>
    <x v="7"/>
    <m/>
    <x v="80"/>
    <x v="26"/>
    <x v="2"/>
    <x v="0"/>
    <x v="0"/>
    <x v="0"/>
    <x v="0"/>
    <m/>
    <x v="28"/>
    <n v="3008"/>
    <x v="1"/>
  </r>
  <r>
    <x v="0"/>
    <x v="2"/>
    <n v="1E-3"/>
    <x v="26"/>
    <m/>
    <x v="7"/>
    <m/>
    <x v="80"/>
    <x v="11"/>
    <x v="1"/>
    <x v="0"/>
    <x v="0"/>
    <x v="0"/>
    <x v="0"/>
    <m/>
    <x v="28"/>
    <n v="4001"/>
    <x v="1"/>
  </r>
  <r>
    <x v="0"/>
    <x v="2"/>
    <n v="1E-3"/>
    <x v="26"/>
    <m/>
    <x v="7"/>
    <m/>
    <x v="80"/>
    <x v="27"/>
    <x v="1"/>
    <x v="0"/>
    <x v="0"/>
    <x v="0"/>
    <x v="0"/>
    <m/>
    <x v="28"/>
    <n v="4002"/>
    <x v="1"/>
  </r>
  <r>
    <x v="0"/>
    <x v="2"/>
    <n v="1E-3"/>
    <x v="26"/>
    <m/>
    <x v="7"/>
    <m/>
    <x v="80"/>
    <x v="10"/>
    <x v="1"/>
    <x v="0"/>
    <x v="0"/>
    <x v="0"/>
    <x v="0"/>
    <m/>
    <x v="28"/>
    <n v="4003"/>
    <x v="1"/>
  </r>
  <r>
    <x v="0"/>
    <x v="2"/>
    <n v="1E-3"/>
    <x v="26"/>
    <m/>
    <x v="7"/>
    <m/>
    <x v="80"/>
    <x v="7"/>
    <x v="6"/>
    <x v="0"/>
    <x v="0"/>
    <x v="0"/>
    <x v="0"/>
    <m/>
    <x v="28"/>
    <n v="4004"/>
    <x v="1"/>
  </r>
  <r>
    <x v="0"/>
    <x v="2"/>
    <n v="1E-3"/>
    <x v="26"/>
    <m/>
    <x v="7"/>
    <m/>
    <x v="80"/>
    <x v="13"/>
    <x v="6"/>
    <x v="0"/>
    <x v="0"/>
    <x v="0"/>
    <x v="0"/>
    <m/>
    <x v="28"/>
    <n v="5001"/>
    <x v="1"/>
  </r>
  <r>
    <x v="0"/>
    <x v="2"/>
    <n v="1E-3"/>
    <x v="26"/>
    <m/>
    <x v="7"/>
    <m/>
    <x v="80"/>
    <x v="14"/>
    <x v="8"/>
    <x v="0"/>
    <x v="0"/>
    <x v="0"/>
    <x v="0"/>
    <m/>
    <x v="28"/>
    <n v="5002"/>
    <x v="1"/>
  </r>
  <r>
    <x v="0"/>
    <x v="2"/>
    <n v="1E-3"/>
    <x v="26"/>
    <m/>
    <x v="7"/>
    <m/>
    <x v="80"/>
    <x v="28"/>
    <x v="6"/>
    <x v="0"/>
    <x v="0"/>
    <x v="0"/>
    <x v="0"/>
    <m/>
    <x v="28"/>
    <n v="5003"/>
    <x v="1"/>
  </r>
  <r>
    <x v="0"/>
    <x v="2"/>
    <n v="1E-3"/>
    <x v="26"/>
    <m/>
    <x v="7"/>
    <m/>
    <x v="80"/>
    <x v="29"/>
    <x v="6"/>
    <x v="0"/>
    <x v="0"/>
    <x v="0"/>
    <x v="0"/>
    <m/>
    <x v="28"/>
    <n v="5004"/>
    <x v="1"/>
  </r>
  <r>
    <x v="0"/>
    <x v="2"/>
    <n v="1E-3"/>
    <x v="26"/>
    <m/>
    <x v="7"/>
    <m/>
    <x v="80"/>
    <x v="30"/>
    <x v="1"/>
    <x v="0"/>
    <x v="0"/>
    <x v="0"/>
    <x v="0"/>
    <m/>
    <x v="28"/>
    <n v="5005"/>
    <x v="1"/>
  </r>
  <r>
    <x v="0"/>
    <x v="2"/>
    <n v="1E-3"/>
    <x v="26"/>
    <m/>
    <x v="7"/>
    <m/>
    <x v="80"/>
    <x v="31"/>
    <x v="6"/>
    <x v="0"/>
    <x v="0"/>
    <x v="0"/>
    <x v="0"/>
    <m/>
    <x v="28"/>
    <n v="5006"/>
    <x v="1"/>
  </r>
  <r>
    <x v="0"/>
    <x v="2"/>
    <n v="1E-3"/>
    <x v="26"/>
    <m/>
    <x v="7"/>
    <m/>
    <x v="80"/>
    <x v="1"/>
    <x v="1"/>
    <x v="0"/>
    <x v="0"/>
    <x v="0"/>
    <x v="0"/>
    <m/>
    <x v="28"/>
    <n v="6001"/>
    <x v="1"/>
  </r>
  <r>
    <x v="0"/>
    <x v="2"/>
    <n v="1E-3"/>
    <x v="26"/>
    <m/>
    <x v="7"/>
    <m/>
    <x v="80"/>
    <x v="32"/>
    <x v="1"/>
    <x v="0"/>
    <x v="0"/>
    <x v="0"/>
    <x v="0"/>
    <m/>
    <x v="28"/>
    <n v="6002"/>
    <x v="1"/>
  </r>
  <r>
    <x v="0"/>
    <x v="2"/>
    <n v="1E-3"/>
    <x v="26"/>
    <m/>
    <x v="7"/>
    <m/>
    <x v="80"/>
    <x v="2"/>
    <x v="2"/>
    <x v="0"/>
    <x v="0"/>
    <x v="0"/>
    <x v="0"/>
    <m/>
    <x v="28"/>
    <n v="7001"/>
    <x v="1"/>
  </r>
  <r>
    <x v="0"/>
    <x v="2"/>
    <n v="1E-3"/>
    <x v="26"/>
    <m/>
    <x v="7"/>
    <m/>
    <x v="80"/>
    <x v="33"/>
    <x v="1"/>
    <x v="0"/>
    <x v="0"/>
    <x v="0"/>
    <x v="0"/>
    <m/>
    <x v="28"/>
    <n v="7002"/>
    <x v="1"/>
  </r>
  <r>
    <x v="0"/>
    <x v="2"/>
    <n v="1E-3"/>
    <x v="26"/>
    <m/>
    <x v="7"/>
    <m/>
    <x v="80"/>
    <x v="34"/>
    <x v="12"/>
    <x v="0"/>
    <x v="0"/>
    <x v="0"/>
    <x v="0"/>
    <m/>
    <x v="28"/>
    <n v="7003"/>
    <x v="1"/>
  </r>
  <r>
    <x v="0"/>
    <x v="2"/>
    <n v="1E-3"/>
    <x v="26"/>
    <m/>
    <x v="7"/>
    <m/>
    <x v="80"/>
    <x v="35"/>
    <x v="13"/>
    <x v="0"/>
    <x v="0"/>
    <x v="0"/>
    <x v="0"/>
    <m/>
    <x v="28"/>
    <n v="8001"/>
    <x v="1"/>
  </r>
  <r>
    <x v="0"/>
    <x v="2"/>
    <n v="1E-3"/>
    <x v="26"/>
    <m/>
    <x v="7"/>
    <m/>
    <x v="80"/>
    <x v="0"/>
    <x v="0"/>
    <x v="0"/>
    <x v="0"/>
    <x v="0"/>
    <x v="0"/>
    <m/>
    <x v="28"/>
    <n v="8002"/>
    <x v="1"/>
  </r>
  <r>
    <x v="0"/>
    <x v="2"/>
    <n v="1E-3"/>
    <x v="26"/>
    <m/>
    <x v="7"/>
    <m/>
    <x v="80"/>
    <x v="16"/>
    <x v="10"/>
    <x v="0"/>
    <x v="0"/>
    <x v="0"/>
    <x v="0"/>
    <m/>
    <x v="28"/>
    <n v="8003"/>
    <x v="1"/>
  </r>
  <r>
    <x v="0"/>
    <x v="2"/>
    <n v="1E-3"/>
    <x v="26"/>
    <m/>
    <x v="7"/>
    <m/>
    <x v="80"/>
    <x v="36"/>
    <x v="2"/>
    <x v="0"/>
    <x v="0"/>
    <x v="0"/>
    <x v="0"/>
    <m/>
    <x v="28"/>
    <n v="8004"/>
    <x v="1"/>
  </r>
  <r>
    <x v="0"/>
    <x v="2"/>
    <n v="1E-3"/>
    <x v="26"/>
    <m/>
    <x v="7"/>
    <m/>
    <x v="80"/>
    <x v="19"/>
    <x v="3"/>
    <x v="0"/>
    <x v="0"/>
    <x v="0"/>
    <x v="0"/>
    <m/>
    <x v="28"/>
    <n v="8005"/>
    <x v="1"/>
  </r>
  <r>
    <x v="0"/>
    <x v="2"/>
    <n v="1E-3"/>
    <x v="26"/>
    <m/>
    <x v="7"/>
    <m/>
    <x v="80"/>
    <x v="8"/>
    <x v="7"/>
    <x v="0"/>
    <x v="0"/>
    <x v="0"/>
    <x v="0"/>
    <m/>
    <x v="28"/>
    <n v="8006"/>
    <x v="1"/>
  </r>
  <r>
    <x v="0"/>
    <x v="2"/>
    <n v="1E-3"/>
    <x v="26"/>
    <m/>
    <x v="7"/>
    <m/>
    <x v="80"/>
    <x v="37"/>
    <x v="10"/>
    <x v="0"/>
    <x v="0"/>
    <x v="0"/>
    <x v="0"/>
    <m/>
    <x v="28"/>
    <n v="8007"/>
    <x v="1"/>
  </r>
  <r>
    <x v="0"/>
    <x v="2"/>
    <n v="1E-3"/>
    <x v="26"/>
    <m/>
    <x v="7"/>
    <m/>
    <x v="80"/>
    <x v="3"/>
    <x v="3"/>
    <x v="0"/>
    <x v="0"/>
    <x v="0"/>
    <x v="0"/>
    <m/>
    <x v="28"/>
    <n v="9001"/>
    <x v="1"/>
  </r>
  <r>
    <x v="0"/>
    <x v="2"/>
    <n v="1E-3"/>
    <x v="26"/>
    <m/>
    <x v="7"/>
    <m/>
    <x v="80"/>
    <x v="3"/>
    <x v="3"/>
    <x v="0"/>
    <x v="0"/>
    <x v="0"/>
    <x v="0"/>
    <m/>
    <x v="28"/>
    <n v="9001"/>
    <x v="1"/>
  </r>
  <r>
    <x v="0"/>
    <x v="2"/>
    <n v="1E-3"/>
    <x v="26"/>
    <m/>
    <x v="7"/>
    <m/>
    <x v="80"/>
    <x v="38"/>
    <x v="4"/>
    <x v="0"/>
    <x v="0"/>
    <x v="0"/>
    <x v="0"/>
    <m/>
    <x v="28"/>
    <n v="9002"/>
    <x v="1"/>
  </r>
  <r>
    <x v="0"/>
    <x v="2"/>
    <n v="1E-3"/>
    <x v="26"/>
    <m/>
    <x v="7"/>
    <m/>
    <x v="80"/>
    <x v="9"/>
    <x v="4"/>
    <x v="0"/>
    <x v="0"/>
    <x v="0"/>
    <x v="0"/>
    <m/>
    <x v="28"/>
    <n v="9003"/>
    <x v="1"/>
  </r>
  <r>
    <x v="0"/>
    <x v="2"/>
    <n v="1E-3"/>
    <x v="26"/>
    <m/>
    <x v="7"/>
    <m/>
    <x v="80"/>
    <x v="27"/>
    <x v="1"/>
    <x v="0"/>
    <x v="0"/>
    <x v="0"/>
    <x v="0"/>
    <m/>
    <x v="28"/>
    <n v="40021"/>
    <x v="1"/>
  </r>
  <r>
    <x v="0"/>
    <x v="2"/>
    <n v="1E-3"/>
    <x v="26"/>
    <m/>
    <x v="7"/>
    <m/>
    <x v="80"/>
    <x v="27"/>
    <x v="1"/>
    <x v="0"/>
    <x v="0"/>
    <x v="0"/>
    <x v="0"/>
    <m/>
    <x v="28"/>
    <n v="40022"/>
    <x v="1"/>
  </r>
  <r>
    <x v="0"/>
    <x v="2"/>
    <n v="1E-3"/>
    <x v="26"/>
    <m/>
    <x v="7"/>
    <m/>
    <x v="80"/>
    <x v="27"/>
    <x v="1"/>
    <x v="0"/>
    <x v="0"/>
    <x v="0"/>
    <x v="0"/>
    <m/>
    <x v="28"/>
    <n v="40023"/>
    <x v="1"/>
  </r>
  <r>
    <x v="0"/>
    <x v="2"/>
    <n v="1E-3"/>
    <x v="26"/>
    <m/>
    <x v="7"/>
    <m/>
    <x v="80"/>
    <x v="27"/>
    <x v="1"/>
    <x v="0"/>
    <x v="0"/>
    <x v="0"/>
    <x v="0"/>
    <m/>
    <x v="28"/>
    <n v="40024"/>
    <x v="1"/>
  </r>
  <r>
    <x v="0"/>
    <x v="2"/>
    <n v="1E-3"/>
    <x v="26"/>
    <m/>
    <x v="7"/>
    <m/>
    <x v="80"/>
    <x v="27"/>
    <x v="1"/>
    <x v="0"/>
    <x v="0"/>
    <x v="0"/>
    <x v="0"/>
    <m/>
    <x v="28"/>
    <n v="40025"/>
    <x v="1"/>
  </r>
  <r>
    <x v="0"/>
    <x v="2"/>
    <n v="1E-3"/>
    <x v="26"/>
    <m/>
    <x v="7"/>
    <m/>
    <x v="80"/>
    <x v="27"/>
    <x v="1"/>
    <x v="0"/>
    <x v="0"/>
    <x v="0"/>
    <x v="0"/>
    <m/>
    <x v="28"/>
    <n v="40026"/>
    <x v="1"/>
  </r>
  <r>
    <x v="0"/>
    <x v="2"/>
    <n v="1E-3"/>
    <x v="26"/>
    <m/>
    <x v="7"/>
    <m/>
    <x v="80"/>
    <x v="10"/>
    <x v="1"/>
    <x v="0"/>
    <x v="0"/>
    <x v="0"/>
    <x v="0"/>
    <m/>
    <x v="28"/>
    <n v="40031"/>
    <x v="1"/>
  </r>
  <r>
    <x v="0"/>
    <x v="2"/>
    <n v="1E-3"/>
    <x v="26"/>
    <m/>
    <x v="7"/>
    <m/>
    <x v="80"/>
    <x v="10"/>
    <x v="1"/>
    <x v="0"/>
    <x v="0"/>
    <x v="0"/>
    <x v="0"/>
    <m/>
    <x v="28"/>
    <n v="40032"/>
    <x v="1"/>
  </r>
  <r>
    <x v="0"/>
    <x v="2"/>
    <n v="1E-3"/>
    <x v="26"/>
    <m/>
    <x v="7"/>
    <m/>
    <x v="80"/>
    <x v="10"/>
    <x v="1"/>
    <x v="0"/>
    <x v="0"/>
    <x v="0"/>
    <x v="0"/>
    <m/>
    <x v="28"/>
    <n v="40033"/>
    <x v="1"/>
  </r>
  <r>
    <x v="0"/>
    <x v="2"/>
    <n v="1E-3"/>
    <x v="26"/>
    <m/>
    <x v="7"/>
    <m/>
    <x v="80"/>
    <x v="10"/>
    <x v="1"/>
    <x v="0"/>
    <x v="0"/>
    <x v="0"/>
    <x v="0"/>
    <m/>
    <x v="28"/>
    <n v="40034"/>
    <x v="1"/>
  </r>
  <r>
    <x v="0"/>
    <x v="2"/>
    <n v="1E-3"/>
    <x v="26"/>
    <m/>
    <x v="7"/>
    <m/>
    <x v="80"/>
    <x v="10"/>
    <x v="1"/>
    <x v="0"/>
    <x v="0"/>
    <x v="0"/>
    <x v="0"/>
    <m/>
    <x v="28"/>
    <n v="40035"/>
    <x v="1"/>
  </r>
  <r>
    <x v="0"/>
    <x v="2"/>
    <n v="1E-3"/>
    <x v="26"/>
    <m/>
    <x v="7"/>
    <m/>
    <x v="80"/>
    <x v="10"/>
    <x v="1"/>
    <x v="0"/>
    <x v="0"/>
    <x v="0"/>
    <x v="0"/>
    <m/>
    <x v="28"/>
    <n v="40036"/>
    <x v="1"/>
  </r>
  <r>
    <x v="0"/>
    <x v="2"/>
    <n v="1E-3"/>
    <x v="26"/>
    <m/>
    <x v="7"/>
    <m/>
    <x v="80"/>
    <x v="13"/>
    <x v="6"/>
    <x v="0"/>
    <x v="0"/>
    <x v="0"/>
    <x v="0"/>
    <m/>
    <x v="28"/>
    <n v="50011"/>
    <x v="1"/>
  </r>
  <r>
    <x v="0"/>
    <x v="2"/>
    <n v="1E-3"/>
    <x v="26"/>
    <m/>
    <x v="7"/>
    <m/>
    <x v="80"/>
    <x v="13"/>
    <x v="6"/>
    <x v="0"/>
    <x v="0"/>
    <x v="0"/>
    <x v="0"/>
    <m/>
    <x v="28"/>
    <n v="50012"/>
    <x v="1"/>
  </r>
  <r>
    <x v="0"/>
    <x v="2"/>
    <n v="1E-3"/>
    <x v="26"/>
    <m/>
    <x v="7"/>
    <m/>
    <x v="80"/>
    <x v="13"/>
    <x v="6"/>
    <x v="0"/>
    <x v="0"/>
    <x v="0"/>
    <x v="0"/>
    <m/>
    <x v="28"/>
    <n v="50013"/>
    <x v="1"/>
  </r>
  <r>
    <x v="0"/>
    <x v="2"/>
    <n v="1E-3"/>
    <x v="26"/>
    <m/>
    <x v="7"/>
    <m/>
    <x v="80"/>
    <x v="13"/>
    <x v="6"/>
    <x v="0"/>
    <x v="0"/>
    <x v="0"/>
    <x v="0"/>
    <m/>
    <x v="28"/>
    <n v="50014"/>
    <x v="1"/>
  </r>
  <r>
    <x v="0"/>
    <x v="2"/>
    <n v="1E-3"/>
    <x v="26"/>
    <m/>
    <x v="7"/>
    <m/>
    <x v="80"/>
    <x v="13"/>
    <x v="6"/>
    <x v="0"/>
    <x v="0"/>
    <x v="0"/>
    <x v="0"/>
    <m/>
    <x v="28"/>
    <n v="50015"/>
    <x v="1"/>
  </r>
  <r>
    <x v="0"/>
    <x v="2"/>
    <n v="1E-3"/>
    <x v="26"/>
    <m/>
    <x v="7"/>
    <m/>
    <x v="80"/>
    <x v="13"/>
    <x v="6"/>
    <x v="0"/>
    <x v="0"/>
    <x v="0"/>
    <x v="0"/>
    <m/>
    <x v="28"/>
    <n v="50016"/>
    <x v="1"/>
  </r>
  <r>
    <x v="0"/>
    <x v="2"/>
    <n v="1E-3"/>
    <x v="26"/>
    <m/>
    <x v="7"/>
    <m/>
    <x v="80"/>
    <x v="28"/>
    <x v="6"/>
    <x v="0"/>
    <x v="0"/>
    <x v="0"/>
    <x v="0"/>
    <m/>
    <x v="28"/>
    <n v="50031"/>
    <x v="1"/>
  </r>
  <r>
    <x v="0"/>
    <x v="2"/>
    <n v="1E-3"/>
    <x v="26"/>
    <m/>
    <x v="7"/>
    <m/>
    <x v="80"/>
    <x v="28"/>
    <x v="6"/>
    <x v="0"/>
    <x v="0"/>
    <x v="0"/>
    <x v="0"/>
    <m/>
    <x v="28"/>
    <n v="50032"/>
    <x v="1"/>
  </r>
  <r>
    <x v="0"/>
    <x v="2"/>
    <n v="1E-3"/>
    <x v="26"/>
    <m/>
    <x v="7"/>
    <m/>
    <x v="80"/>
    <x v="28"/>
    <x v="6"/>
    <x v="0"/>
    <x v="0"/>
    <x v="0"/>
    <x v="0"/>
    <m/>
    <x v="28"/>
    <n v="50033"/>
    <x v="1"/>
  </r>
  <r>
    <x v="0"/>
    <x v="2"/>
    <n v="1E-3"/>
    <x v="26"/>
    <m/>
    <x v="7"/>
    <m/>
    <x v="80"/>
    <x v="28"/>
    <x v="6"/>
    <x v="0"/>
    <x v="0"/>
    <x v="0"/>
    <x v="0"/>
    <m/>
    <x v="28"/>
    <n v="50034"/>
    <x v="1"/>
  </r>
  <r>
    <x v="0"/>
    <x v="2"/>
    <n v="1E-3"/>
    <x v="26"/>
    <m/>
    <x v="7"/>
    <m/>
    <x v="80"/>
    <x v="1"/>
    <x v="1"/>
    <x v="0"/>
    <x v="0"/>
    <x v="0"/>
    <x v="0"/>
    <m/>
    <x v="28"/>
    <n v="60011"/>
    <x v="1"/>
  </r>
  <r>
    <x v="0"/>
    <x v="2"/>
    <n v="1E-3"/>
    <x v="26"/>
    <m/>
    <x v="7"/>
    <m/>
    <x v="80"/>
    <x v="1"/>
    <x v="1"/>
    <x v="0"/>
    <x v="0"/>
    <x v="0"/>
    <x v="0"/>
    <m/>
    <x v="28"/>
    <n v="60012"/>
    <x v="1"/>
  </r>
  <r>
    <x v="0"/>
    <x v="2"/>
    <n v="1E-3"/>
    <x v="26"/>
    <m/>
    <x v="7"/>
    <m/>
    <x v="80"/>
    <x v="1"/>
    <x v="1"/>
    <x v="0"/>
    <x v="0"/>
    <x v="0"/>
    <x v="0"/>
    <m/>
    <x v="28"/>
    <n v="60013"/>
    <x v="1"/>
  </r>
  <r>
    <x v="0"/>
    <x v="2"/>
    <n v="1E-3"/>
    <x v="26"/>
    <m/>
    <x v="7"/>
    <m/>
    <x v="80"/>
    <x v="1"/>
    <x v="1"/>
    <x v="0"/>
    <x v="0"/>
    <x v="0"/>
    <x v="0"/>
    <m/>
    <x v="28"/>
    <n v="60014"/>
    <x v="1"/>
  </r>
  <r>
    <x v="0"/>
    <x v="2"/>
    <n v="1E-3"/>
    <x v="26"/>
    <m/>
    <x v="7"/>
    <m/>
    <x v="80"/>
    <x v="32"/>
    <x v="1"/>
    <x v="0"/>
    <x v="0"/>
    <x v="0"/>
    <x v="0"/>
    <m/>
    <x v="28"/>
    <n v="60021"/>
    <x v="1"/>
  </r>
  <r>
    <x v="0"/>
    <x v="2"/>
    <n v="1E-3"/>
    <x v="26"/>
    <m/>
    <x v="7"/>
    <m/>
    <x v="80"/>
    <x v="32"/>
    <x v="1"/>
    <x v="0"/>
    <x v="0"/>
    <x v="0"/>
    <x v="0"/>
    <m/>
    <x v="28"/>
    <n v="60022"/>
    <x v="1"/>
  </r>
  <r>
    <x v="0"/>
    <x v="2"/>
    <n v="1E-3"/>
    <x v="26"/>
    <m/>
    <x v="7"/>
    <m/>
    <x v="80"/>
    <x v="32"/>
    <x v="1"/>
    <x v="0"/>
    <x v="0"/>
    <x v="0"/>
    <x v="0"/>
    <m/>
    <x v="28"/>
    <n v="60023"/>
    <x v="1"/>
  </r>
  <r>
    <x v="0"/>
    <x v="2"/>
    <n v="1E-3"/>
    <x v="26"/>
    <m/>
    <x v="7"/>
    <m/>
    <x v="80"/>
    <x v="32"/>
    <x v="1"/>
    <x v="0"/>
    <x v="0"/>
    <x v="0"/>
    <x v="0"/>
    <m/>
    <x v="28"/>
    <n v="60024"/>
    <x v="1"/>
  </r>
  <r>
    <x v="0"/>
    <x v="2"/>
    <n v="1E-3"/>
    <x v="26"/>
    <m/>
    <x v="7"/>
    <m/>
    <x v="80"/>
    <x v="2"/>
    <x v="2"/>
    <x v="0"/>
    <x v="0"/>
    <x v="0"/>
    <x v="0"/>
    <m/>
    <x v="28"/>
    <n v="70011"/>
    <x v="1"/>
  </r>
  <r>
    <x v="0"/>
    <x v="2"/>
    <n v="1E-3"/>
    <x v="26"/>
    <m/>
    <x v="7"/>
    <m/>
    <x v="80"/>
    <x v="2"/>
    <x v="2"/>
    <x v="0"/>
    <x v="0"/>
    <x v="0"/>
    <x v="0"/>
    <m/>
    <x v="28"/>
    <n v="70012"/>
    <x v="1"/>
  </r>
  <r>
    <x v="0"/>
    <x v="2"/>
    <n v="1E-3"/>
    <x v="26"/>
    <m/>
    <x v="7"/>
    <m/>
    <x v="80"/>
    <x v="2"/>
    <x v="2"/>
    <x v="0"/>
    <x v="0"/>
    <x v="0"/>
    <x v="0"/>
    <m/>
    <x v="28"/>
    <n v="70013"/>
    <x v="1"/>
  </r>
  <r>
    <x v="0"/>
    <x v="2"/>
    <n v="1E-3"/>
    <x v="26"/>
    <m/>
    <x v="7"/>
    <m/>
    <x v="80"/>
    <x v="2"/>
    <x v="2"/>
    <x v="0"/>
    <x v="0"/>
    <x v="0"/>
    <x v="0"/>
    <m/>
    <x v="28"/>
    <n v="70014"/>
    <x v="1"/>
  </r>
  <r>
    <x v="0"/>
    <x v="2"/>
    <n v="1E-3"/>
    <x v="26"/>
    <m/>
    <x v="7"/>
    <m/>
    <x v="80"/>
    <x v="33"/>
    <x v="1"/>
    <x v="0"/>
    <x v="0"/>
    <x v="0"/>
    <x v="0"/>
    <m/>
    <x v="28"/>
    <n v="70021"/>
    <x v="1"/>
  </r>
  <r>
    <x v="0"/>
    <x v="2"/>
    <n v="1E-3"/>
    <x v="26"/>
    <m/>
    <x v="7"/>
    <m/>
    <x v="80"/>
    <x v="33"/>
    <x v="1"/>
    <x v="0"/>
    <x v="0"/>
    <x v="0"/>
    <x v="0"/>
    <m/>
    <x v="28"/>
    <n v="70022"/>
    <x v="1"/>
  </r>
  <r>
    <x v="0"/>
    <x v="2"/>
    <n v="1E-3"/>
    <x v="26"/>
    <m/>
    <x v="7"/>
    <m/>
    <x v="80"/>
    <x v="33"/>
    <x v="1"/>
    <x v="0"/>
    <x v="0"/>
    <x v="0"/>
    <x v="0"/>
    <m/>
    <x v="28"/>
    <n v="70023"/>
    <x v="1"/>
  </r>
  <r>
    <x v="0"/>
    <x v="2"/>
    <n v="1E-3"/>
    <x v="26"/>
    <m/>
    <x v="7"/>
    <m/>
    <x v="80"/>
    <x v="33"/>
    <x v="1"/>
    <x v="0"/>
    <x v="0"/>
    <x v="0"/>
    <x v="0"/>
    <m/>
    <x v="28"/>
    <n v="70024"/>
    <x v="1"/>
  </r>
  <r>
    <x v="0"/>
    <x v="2"/>
    <n v="1E-3"/>
    <x v="26"/>
    <m/>
    <x v="7"/>
    <m/>
    <x v="80"/>
    <x v="34"/>
    <x v="12"/>
    <x v="0"/>
    <x v="0"/>
    <x v="0"/>
    <x v="0"/>
    <m/>
    <x v="28"/>
    <n v="70031"/>
    <x v="1"/>
  </r>
  <r>
    <x v="0"/>
    <x v="2"/>
    <n v="1E-3"/>
    <x v="26"/>
    <m/>
    <x v="7"/>
    <m/>
    <x v="80"/>
    <x v="34"/>
    <x v="12"/>
    <x v="0"/>
    <x v="0"/>
    <x v="0"/>
    <x v="0"/>
    <m/>
    <x v="28"/>
    <n v="70032"/>
    <x v="1"/>
  </r>
  <r>
    <x v="0"/>
    <x v="2"/>
    <n v="1E-3"/>
    <x v="26"/>
    <m/>
    <x v="7"/>
    <m/>
    <x v="80"/>
    <x v="34"/>
    <x v="12"/>
    <x v="0"/>
    <x v="0"/>
    <x v="0"/>
    <x v="0"/>
    <m/>
    <x v="28"/>
    <n v="70033"/>
    <x v="1"/>
  </r>
  <r>
    <x v="0"/>
    <x v="2"/>
    <n v="1E-3"/>
    <x v="26"/>
    <m/>
    <x v="7"/>
    <m/>
    <x v="80"/>
    <x v="34"/>
    <x v="12"/>
    <x v="0"/>
    <x v="0"/>
    <x v="0"/>
    <x v="0"/>
    <m/>
    <x v="28"/>
    <n v="70034"/>
    <x v="1"/>
  </r>
  <r>
    <x v="0"/>
    <x v="3"/>
    <n v="1E-3"/>
    <x v="26"/>
    <m/>
    <x v="7"/>
    <m/>
    <x v="80"/>
    <x v="4"/>
    <x v="3"/>
    <x v="0"/>
    <x v="0"/>
    <x v="0"/>
    <x v="0"/>
    <m/>
    <x v="28"/>
    <n v="1002"/>
    <x v="1"/>
  </r>
  <r>
    <x v="0"/>
    <x v="3"/>
    <n v="1E-3"/>
    <x v="26"/>
    <m/>
    <x v="7"/>
    <m/>
    <x v="80"/>
    <x v="5"/>
    <x v="4"/>
    <x v="0"/>
    <x v="0"/>
    <x v="0"/>
    <x v="0"/>
    <m/>
    <x v="28"/>
    <n v="2001"/>
    <x v="1"/>
  </r>
  <r>
    <x v="0"/>
    <x v="3"/>
    <n v="1E-3"/>
    <x v="26"/>
    <m/>
    <x v="7"/>
    <m/>
    <x v="80"/>
    <x v="20"/>
    <x v="4"/>
    <x v="0"/>
    <x v="0"/>
    <x v="0"/>
    <x v="0"/>
    <m/>
    <x v="28"/>
    <n v="2002"/>
    <x v="1"/>
  </r>
  <r>
    <x v="0"/>
    <x v="3"/>
    <n v="1E-3"/>
    <x v="26"/>
    <m/>
    <x v="7"/>
    <m/>
    <x v="80"/>
    <x v="21"/>
    <x v="3"/>
    <x v="0"/>
    <x v="0"/>
    <x v="0"/>
    <x v="0"/>
    <m/>
    <x v="28"/>
    <n v="2003"/>
    <x v="1"/>
  </r>
  <r>
    <x v="0"/>
    <x v="3"/>
    <n v="1E-3"/>
    <x v="26"/>
    <m/>
    <x v="7"/>
    <m/>
    <x v="80"/>
    <x v="22"/>
    <x v="4"/>
    <x v="0"/>
    <x v="0"/>
    <x v="0"/>
    <x v="0"/>
    <m/>
    <x v="28"/>
    <n v="2004"/>
    <x v="1"/>
  </r>
  <r>
    <x v="0"/>
    <x v="3"/>
    <n v="1E-3"/>
    <x v="26"/>
    <m/>
    <x v="7"/>
    <m/>
    <x v="80"/>
    <x v="23"/>
    <x v="4"/>
    <x v="0"/>
    <x v="0"/>
    <x v="0"/>
    <x v="0"/>
    <m/>
    <x v="28"/>
    <n v="2005"/>
    <x v="1"/>
  </r>
  <r>
    <x v="0"/>
    <x v="3"/>
    <n v="1E-3"/>
    <x v="26"/>
    <m/>
    <x v="7"/>
    <m/>
    <x v="80"/>
    <x v="15"/>
    <x v="9"/>
    <x v="0"/>
    <x v="0"/>
    <x v="0"/>
    <x v="0"/>
    <m/>
    <x v="28"/>
    <n v="3001"/>
    <x v="1"/>
  </r>
  <r>
    <x v="0"/>
    <x v="3"/>
    <n v="1E-3"/>
    <x v="26"/>
    <m/>
    <x v="7"/>
    <m/>
    <x v="80"/>
    <x v="12"/>
    <x v="4"/>
    <x v="0"/>
    <x v="0"/>
    <x v="0"/>
    <x v="0"/>
    <m/>
    <x v="28"/>
    <n v="3002"/>
    <x v="1"/>
  </r>
  <r>
    <x v="0"/>
    <x v="3"/>
    <n v="1E-3"/>
    <x v="26"/>
    <m/>
    <x v="7"/>
    <m/>
    <x v="80"/>
    <x v="18"/>
    <x v="4"/>
    <x v="0"/>
    <x v="0"/>
    <x v="0"/>
    <x v="0"/>
    <m/>
    <x v="28"/>
    <n v="3003"/>
    <x v="1"/>
  </r>
  <r>
    <x v="0"/>
    <x v="3"/>
    <n v="1E-3"/>
    <x v="26"/>
    <m/>
    <x v="7"/>
    <m/>
    <x v="80"/>
    <x v="17"/>
    <x v="4"/>
    <x v="0"/>
    <x v="0"/>
    <x v="0"/>
    <x v="0"/>
    <m/>
    <x v="28"/>
    <n v="3004"/>
    <x v="1"/>
  </r>
  <r>
    <x v="0"/>
    <x v="3"/>
    <n v="1E-3"/>
    <x v="26"/>
    <m/>
    <x v="7"/>
    <m/>
    <x v="80"/>
    <x v="6"/>
    <x v="5"/>
    <x v="0"/>
    <x v="0"/>
    <x v="0"/>
    <x v="0"/>
    <m/>
    <x v="28"/>
    <n v="3005"/>
    <x v="1"/>
  </r>
  <r>
    <x v="0"/>
    <x v="3"/>
    <n v="1E-3"/>
    <x v="26"/>
    <m/>
    <x v="7"/>
    <m/>
    <x v="80"/>
    <x v="24"/>
    <x v="11"/>
    <x v="0"/>
    <x v="0"/>
    <x v="0"/>
    <x v="0"/>
    <m/>
    <x v="28"/>
    <n v="3006"/>
    <x v="1"/>
  </r>
  <r>
    <x v="0"/>
    <x v="3"/>
    <n v="1E-3"/>
    <x v="26"/>
    <m/>
    <x v="7"/>
    <m/>
    <x v="80"/>
    <x v="25"/>
    <x v="2"/>
    <x v="0"/>
    <x v="0"/>
    <x v="0"/>
    <x v="0"/>
    <m/>
    <x v="28"/>
    <n v="3007"/>
    <x v="1"/>
  </r>
  <r>
    <x v="0"/>
    <x v="3"/>
    <n v="1E-3"/>
    <x v="26"/>
    <m/>
    <x v="7"/>
    <m/>
    <x v="80"/>
    <x v="26"/>
    <x v="2"/>
    <x v="0"/>
    <x v="0"/>
    <x v="0"/>
    <x v="0"/>
    <m/>
    <x v="28"/>
    <n v="3008"/>
    <x v="1"/>
  </r>
  <r>
    <x v="0"/>
    <x v="3"/>
    <n v="1E-3"/>
    <x v="26"/>
    <m/>
    <x v="7"/>
    <m/>
    <x v="80"/>
    <x v="11"/>
    <x v="1"/>
    <x v="0"/>
    <x v="0"/>
    <x v="0"/>
    <x v="0"/>
    <m/>
    <x v="28"/>
    <n v="4001"/>
    <x v="1"/>
  </r>
  <r>
    <x v="0"/>
    <x v="3"/>
    <n v="1E-3"/>
    <x v="26"/>
    <m/>
    <x v="7"/>
    <m/>
    <x v="80"/>
    <x v="27"/>
    <x v="1"/>
    <x v="0"/>
    <x v="0"/>
    <x v="0"/>
    <x v="0"/>
    <m/>
    <x v="28"/>
    <n v="4002"/>
    <x v="1"/>
  </r>
  <r>
    <x v="0"/>
    <x v="3"/>
    <n v="1E-3"/>
    <x v="26"/>
    <m/>
    <x v="7"/>
    <m/>
    <x v="80"/>
    <x v="10"/>
    <x v="1"/>
    <x v="0"/>
    <x v="0"/>
    <x v="0"/>
    <x v="0"/>
    <m/>
    <x v="28"/>
    <n v="4003"/>
    <x v="1"/>
  </r>
  <r>
    <x v="0"/>
    <x v="3"/>
    <n v="1E-3"/>
    <x v="26"/>
    <m/>
    <x v="7"/>
    <m/>
    <x v="80"/>
    <x v="7"/>
    <x v="6"/>
    <x v="0"/>
    <x v="0"/>
    <x v="0"/>
    <x v="0"/>
    <m/>
    <x v="28"/>
    <n v="4004"/>
    <x v="1"/>
  </r>
  <r>
    <x v="0"/>
    <x v="3"/>
    <n v="1E-3"/>
    <x v="26"/>
    <m/>
    <x v="7"/>
    <m/>
    <x v="80"/>
    <x v="13"/>
    <x v="6"/>
    <x v="0"/>
    <x v="0"/>
    <x v="0"/>
    <x v="0"/>
    <m/>
    <x v="28"/>
    <n v="5001"/>
    <x v="1"/>
  </r>
  <r>
    <x v="0"/>
    <x v="3"/>
    <n v="1E-3"/>
    <x v="26"/>
    <m/>
    <x v="7"/>
    <m/>
    <x v="80"/>
    <x v="14"/>
    <x v="8"/>
    <x v="0"/>
    <x v="0"/>
    <x v="0"/>
    <x v="0"/>
    <m/>
    <x v="28"/>
    <n v="5002"/>
    <x v="1"/>
  </r>
  <r>
    <x v="0"/>
    <x v="3"/>
    <n v="1E-3"/>
    <x v="26"/>
    <m/>
    <x v="7"/>
    <m/>
    <x v="80"/>
    <x v="28"/>
    <x v="6"/>
    <x v="0"/>
    <x v="0"/>
    <x v="0"/>
    <x v="0"/>
    <m/>
    <x v="28"/>
    <n v="5003"/>
    <x v="1"/>
  </r>
  <r>
    <x v="0"/>
    <x v="3"/>
    <n v="1E-3"/>
    <x v="26"/>
    <m/>
    <x v="7"/>
    <m/>
    <x v="80"/>
    <x v="29"/>
    <x v="6"/>
    <x v="0"/>
    <x v="0"/>
    <x v="0"/>
    <x v="0"/>
    <m/>
    <x v="28"/>
    <n v="5004"/>
    <x v="1"/>
  </r>
  <r>
    <x v="0"/>
    <x v="3"/>
    <n v="1E-3"/>
    <x v="26"/>
    <m/>
    <x v="7"/>
    <m/>
    <x v="80"/>
    <x v="30"/>
    <x v="1"/>
    <x v="0"/>
    <x v="0"/>
    <x v="0"/>
    <x v="0"/>
    <m/>
    <x v="28"/>
    <n v="5005"/>
    <x v="1"/>
  </r>
  <r>
    <x v="0"/>
    <x v="3"/>
    <n v="1E-3"/>
    <x v="26"/>
    <m/>
    <x v="7"/>
    <m/>
    <x v="80"/>
    <x v="31"/>
    <x v="6"/>
    <x v="0"/>
    <x v="0"/>
    <x v="0"/>
    <x v="0"/>
    <m/>
    <x v="28"/>
    <n v="5006"/>
    <x v="1"/>
  </r>
  <r>
    <x v="0"/>
    <x v="3"/>
    <n v="1E-3"/>
    <x v="26"/>
    <m/>
    <x v="7"/>
    <m/>
    <x v="80"/>
    <x v="1"/>
    <x v="1"/>
    <x v="0"/>
    <x v="0"/>
    <x v="0"/>
    <x v="0"/>
    <m/>
    <x v="28"/>
    <n v="6001"/>
    <x v="1"/>
  </r>
  <r>
    <x v="0"/>
    <x v="3"/>
    <n v="1E-3"/>
    <x v="26"/>
    <m/>
    <x v="7"/>
    <m/>
    <x v="80"/>
    <x v="32"/>
    <x v="1"/>
    <x v="0"/>
    <x v="0"/>
    <x v="0"/>
    <x v="0"/>
    <m/>
    <x v="28"/>
    <n v="6002"/>
    <x v="1"/>
  </r>
  <r>
    <x v="0"/>
    <x v="3"/>
    <n v="1E-3"/>
    <x v="26"/>
    <m/>
    <x v="7"/>
    <m/>
    <x v="80"/>
    <x v="2"/>
    <x v="2"/>
    <x v="0"/>
    <x v="0"/>
    <x v="0"/>
    <x v="0"/>
    <m/>
    <x v="28"/>
    <n v="7001"/>
    <x v="1"/>
  </r>
  <r>
    <x v="0"/>
    <x v="3"/>
    <n v="1E-3"/>
    <x v="26"/>
    <m/>
    <x v="7"/>
    <m/>
    <x v="80"/>
    <x v="33"/>
    <x v="1"/>
    <x v="0"/>
    <x v="0"/>
    <x v="0"/>
    <x v="0"/>
    <m/>
    <x v="28"/>
    <n v="7002"/>
    <x v="1"/>
  </r>
  <r>
    <x v="0"/>
    <x v="3"/>
    <n v="1E-3"/>
    <x v="26"/>
    <m/>
    <x v="7"/>
    <m/>
    <x v="80"/>
    <x v="34"/>
    <x v="12"/>
    <x v="0"/>
    <x v="0"/>
    <x v="0"/>
    <x v="0"/>
    <m/>
    <x v="28"/>
    <n v="7003"/>
    <x v="1"/>
  </r>
  <r>
    <x v="0"/>
    <x v="3"/>
    <n v="1E-3"/>
    <x v="26"/>
    <m/>
    <x v="7"/>
    <m/>
    <x v="80"/>
    <x v="35"/>
    <x v="13"/>
    <x v="0"/>
    <x v="0"/>
    <x v="0"/>
    <x v="0"/>
    <m/>
    <x v="28"/>
    <n v="8001"/>
    <x v="1"/>
  </r>
  <r>
    <x v="0"/>
    <x v="3"/>
    <n v="1E-3"/>
    <x v="26"/>
    <m/>
    <x v="7"/>
    <m/>
    <x v="80"/>
    <x v="0"/>
    <x v="0"/>
    <x v="0"/>
    <x v="0"/>
    <x v="0"/>
    <x v="0"/>
    <m/>
    <x v="28"/>
    <n v="8002"/>
    <x v="1"/>
  </r>
  <r>
    <x v="0"/>
    <x v="3"/>
    <n v="1E-3"/>
    <x v="26"/>
    <m/>
    <x v="7"/>
    <m/>
    <x v="80"/>
    <x v="16"/>
    <x v="10"/>
    <x v="0"/>
    <x v="0"/>
    <x v="0"/>
    <x v="0"/>
    <m/>
    <x v="28"/>
    <n v="8003"/>
    <x v="1"/>
  </r>
  <r>
    <x v="0"/>
    <x v="3"/>
    <n v="1E-3"/>
    <x v="26"/>
    <m/>
    <x v="7"/>
    <m/>
    <x v="80"/>
    <x v="36"/>
    <x v="2"/>
    <x v="0"/>
    <x v="0"/>
    <x v="0"/>
    <x v="0"/>
    <m/>
    <x v="28"/>
    <n v="8004"/>
    <x v="1"/>
  </r>
  <r>
    <x v="0"/>
    <x v="3"/>
    <n v="1E-3"/>
    <x v="26"/>
    <m/>
    <x v="7"/>
    <m/>
    <x v="80"/>
    <x v="19"/>
    <x v="3"/>
    <x v="0"/>
    <x v="0"/>
    <x v="0"/>
    <x v="0"/>
    <m/>
    <x v="28"/>
    <n v="8005"/>
    <x v="1"/>
  </r>
  <r>
    <x v="0"/>
    <x v="3"/>
    <n v="1E-3"/>
    <x v="26"/>
    <m/>
    <x v="7"/>
    <m/>
    <x v="80"/>
    <x v="8"/>
    <x v="7"/>
    <x v="0"/>
    <x v="0"/>
    <x v="0"/>
    <x v="0"/>
    <m/>
    <x v="28"/>
    <n v="8006"/>
    <x v="1"/>
  </r>
  <r>
    <x v="0"/>
    <x v="3"/>
    <n v="1E-3"/>
    <x v="26"/>
    <m/>
    <x v="7"/>
    <m/>
    <x v="80"/>
    <x v="37"/>
    <x v="10"/>
    <x v="0"/>
    <x v="0"/>
    <x v="0"/>
    <x v="0"/>
    <m/>
    <x v="28"/>
    <n v="8007"/>
    <x v="1"/>
  </r>
  <r>
    <x v="0"/>
    <x v="3"/>
    <n v="1E-3"/>
    <x v="26"/>
    <m/>
    <x v="7"/>
    <m/>
    <x v="80"/>
    <x v="3"/>
    <x v="3"/>
    <x v="0"/>
    <x v="0"/>
    <x v="0"/>
    <x v="0"/>
    <m/>
    <x v="28"/>
    <n v="9001"/>
    <x v="1"/>
  </r>
  <r>
    <x v="0"/>
    <x v="3"/>
    <n v="1E-3"/>
    <x v="26"/>
    <m/>
    <x v="7"/>
    <m/>
    <x v="80"/>
    <x v="3"/>
    <x v="3"/>
    <x v="0"/>
    <x v="0"/>
    <x v="0"/>
    <x v="0"/>
    <m/>
    <x v="28"/>
    <n v="9001"/>
    <x v="1"/>
  </r>
  <r>
    <x v="0"/>
    <x v="3"/>
    <n v="1E-3"/>
    <x v="26"/>
    <m/>
    <x v="7"/>
    <m/>
    <x v="80"/>
    <x v="38"/>
    <x v="4"/>
    <x v="0"/>
    <x v="0"/>
    <x v="0"/>
    <x v="0"/>
    <m/>
    <x v="28"/>
    <n v="9002"/>
    <x v="1"/>
  </r>
  <r>
    <x v="0"/>
    <x v="3"/>
    <n v="1E-3"/>
    <x v="26"/>
    <m/>
    <x v="7"/>
    <m/>
    <x v="80"/>
    <x v="9"/>
    <x v="4"/>
    <x v="0"/>
    <x v="0"/>
    <x v="0"/>
    <x v="0"/>
    <m/>
    <x v="28"/>
    <n v="9003"/>
    <x v="1"/>
  </r>
  <r>
    <x v="0"/>
    <x v="3"/>
    <n v="1E-3"/>
    <x v="26"/>
    <m/>
    <x v="7"/>
    <m/>
    <x v="80"/>
    <x v="27"/>
    <x v="1"/>
    <x v="0"/>
    <x v="0"/>
    <x v="0"/>
    <x v="0"/>
    <m/>
    <x v="28"/>
    <n v="40021"/>
    <x v="1"/>
  </r>
  <r>
    <x v="0"/>
    <x v="3"/>
    <n v="1E-3"/>
    <x v="26"/>
    <m/>
    <x v="7"/>
    <m/>
    <x v="80"/>
    <x v="27"/>
    <x v="1"/>
    <x v="0"/>
    <x v="0"/>
    <x v="0"/>
    <x v="0"/>
    <m/>
    <x v="28"/>
    <n v="40022"/>
    <x v="1"/>
  </r>
  <r>
    <x v="0"/>
    <x v="3"/>
    <n v="1E-3"/>
    <x v="26"/>
    <m/>
    <x v="7"/>
    <m/>
    <x v="80"/>
    <x v="27"/>
    <x v="1"/>
    <x v="0"/>
    <x v="0"/>
    <x v="0"/>
    <x v="0"/>
    <m/>
    <x v="28"/>
    <n v="40023"/>
    <x v="1"/>
  </r>
  <r>
    <x v="0"/>
    <x v="3"/>
    <n v="1E-3"/>
    <x v="26"/>
    <m/>
    <x v="7"/>
    <m/>
    <x v="80"/>
    <x v="27"/>
    <x v="1"/>
    <x v="0"/>
    <x v="0"/>
    <x v="0"/>
    <x v="0"/>
    <m/>
    <x v="28"/>
    <n v="40024"/>
    <x v="1"/>
  </r>
  <r>
    <x v="0"/>
    <x v="3"/>
    <n v="1E-3"/>
    <x v="26"/>
    <m/>
    <x v="7"/>
    <m/>
    <x v="80"/>
    <x v="27"/>
    <x v="1"/>
    <x v="0"/>
    <x v="0"/>
    <x v="0"/>
    <x v="0"/>
    <m/>
    <x v="28"/>
    <n v="40025"/>
    <x v="1"/>
  </r>
  <r>
    <x v="0"/>
    <x v="3"/>
    <n v="1E-3"/>
    <x v="26"/>
    <m/>
    <x v="7"/>
    <m/>
    <x v="80"/>
    <x v="27"/>
    <x v="1"/>
    <x v="0"/>
    <x v="0"/>
    <x v="0"/>
    <x v="0"/>
    <m/>
    <x v="28"/>
    <n v="40026"/>
    <x v="1"/>
  </r>
  <r>
    <x v="0"/>
    <x v="3"/>
    <n v="1E-3"/>
    <x v="26"/>
    <m/>
    <x v="7"/>
    <m/>
    <x v="80"/>
    <x v="10"/>
    <x v="1"/>
    <x v="0"/>
    <x v="0"/>
    <x v="0"/>
    <x v="0"/>
    <m/>
    <x v="28"/>
    <n v="40031"/>
    <x v="1"/>
  </r>
  <r>
    <x v="0"/>
    <x v="3"/>
    <n v="1E-3"/>
    <x v="26"/>
    <m/>
    <x v="7"/>
    <m/>
    <x v="80"/>
    <x v="10"/>
    <x v="1"/>
    <x v="0"/>
    <x v="0"/>
    <x v="0"/>
    <x v="0"/>
    <m/>
    <x v="28"/>
    <n v="40032"/>
    <x v="1"/>
  </r>
  <r>
    <x v="0"/>
    <x v="3"/>
    <n v="1E-3"/>
    <x v="26"/>
    <m/>
    <x v="7"/>
    <m/>
    <x v="80"/>
    <x v="10"/>
    <x v="1"/>
    <x v="0"/>
    <x v="0"/>
    <x v="0"/>
    <x v="0"/>
    <m/>
    <x v="28"/>
    <n v="40033"/>
    <x v="1"/>
  </r>
  <r>
    <x v="0"/>
    <x v="3"/>
    <n v="1E-3"/>
    <x v="26"/>
    <m/>
    <x v="7"/>
    <m/>
    <x v="80"/>
    <x v="10"/>
    <x v="1"/>
    <x v="0"/>
    <x v="0"/>
    <x v="0"/>
    <x v="0"/>
    <m/>
    <x v="28"/>
    <n v="40034"/>
    <x v="1"/>
  </r>
  <r>
    <x v="0"/>
    <x v="3"/>
    <n v="1E-3"/>
    <x v="26"/>
    <m/>
    <x v="7"/>
    <m/>
    <x v="80"/>
    <x v="10"/>
    <x v="1"/>
    <x v="0"/>
    <x v="0"/>
    <x v="0"/>
    <x v="0"/>
    <m/>
    <x v="28"/>
    <n v="40035"/>
    <x v="1"/>
  </r>
  <r>
    <x v="0"/>
    <x v="3"/>
    <n v="1E-3"/>
    <x v="26"/>
    <m/>
    <x v="7"/>
    <m/>
    <x v="80"/>
    <x v="10"/>
    <x v="1"/>
    <x v="0"/>
    <x v="0"/>
    <x v="0"/>
    <x v="0"/>
    <m/>
    <x v="28"/>
    <n v="40036"/>
    <x v="1"/>
  </r>
  <r>
    <x v="0"/>
    <x v="3"/>
    <n v="1E-3"/>
    <x v="26"/>
    <m/>
    <x v="7"/>
    <m/>
    <x v="80"/>
    <x v="13"/>
    <x v="6"/>
    <x v="0"/>
    <x v="0"/>
    <x v="0"/>
    <x v="0"/>
    <m/>
    <x v="28"/>
    <n v="50011"/>
    <x v="1"/>
  </r>
  <r>
    <x v="0"/>
    <x v="3"/>
    <n v="1E-3"/>
    <x v="26"/>
    <m/>
    <x v="7"/>
    <m/>
    <x v="80"/>
    <x v="13"/>
    <x v="6"/>
    <x v="0"/>
    <x v="0"/>
    <x v="0"/>
    <x v="0"/>
    <m/>
    <x v="28"/>
    <n v="50012"/>
    <x v="1"/>
  </r>
  <r>
    <x v="0"/>
    <x v="3"/>
    <n v="1E-3"/>
    <x v="26"/>
    <m/>
    <x v="7"/>
    <m/>
    <x v="80"/>
    <x v="13"/>
    <x v="6"/>
    <x v="0"/>
    <x v="0"/>
    <x v="0"/>
    <x v="0"/>
    <m/>
    <x v="28"/>
    <n v="50013"/>
    <x v="1"/>
  </r>
  <r>
    <x v="0"/>
    <x v="3"/>
    <n v="1E-3"/>
    <x v="26"/>
    <m/>
    <x v="7"/>
    <m/>
    <x v="80"/>
    <x v="13"/>
    <x v="6"/>
    <x v="0"/>
    <x v="0"/>
    <x v="0"/>
    <x v="0"/>
    <m/>
    <x v="28"/>
    <n v="50014"/>
    <x v="1"/>
  </r>
  <r>
    <x v="0"/>
    <x v="3"/>
    <n v="1E-3"/>
    <x v="26"/>
    <m/>
    <x v="7"/>
    <m/>
    <x v="80"/>
    <x v="13"/>
    <x v="6"/>
    <x v="0"/>
    <x v="0"/>
    <x v="0"/>
    <x v="0"/>
    <m/>
    <x v="28"/>
    <n v="50015"/>
    <x v="1"/>
  </r>
  <r>
    <x v="0"/>
    <x v="3"/>
    <n v="1E-3"/>
    <x v="26"/>
    <m/>
    <x v="7"/>
    <m/>
    <x v="80"/>
    <x v="13"/>
    <x v="6"/>
    <x v="0"/>
    <x v="0"/>
    <x v="0"/>
    <x v="0"/>
    <m/>
    <x v="28"/>
    <n v="50016"/>
    <x v="1"/>
  </r>
  <r>
    <x v="0"/>
    <x v="3"/>
    <n v="1E-3"/>
    <x v="26"/>
    <m/>
    <x v="7"/>
    <m/>
    <x v="80"/>
    <x v="28"/>
    <x v="6"/>
    <x v="0"/>
    <x v="0"/>
    <x v="0"/>
    <x v="0"/>
    <m/>
    <x v="28"/>
    <n v="50031"/>
    <x v="1"/>
  </r>
  <r>
    <x v="0"/>
    <x v="3"/>
    <n v="1E-3"/>
    <x v="26"/>
    <m/>
    <x v="7"/>
    <m/>
    <x v="80"/>
    <x v="28"/>
    <x v="6"/>
    <x v="0"/>
    <x v="0"/>
    <x v="0"/>
    <x v="0"/>
    <m/>
    <x v="28"/>
    <n v="50032"/>
    <x v="1"/>
  </r>
  <r>
    <x v="0"/>
    <x v="3"/>
    <n v="1E-3"/>
    <x v="26"/>
    <m/>
    <x v="7"/>
    <m/>
    <x v="80"/>
    <x v="28"/>
    <x v="6"/>
    <x v="0"/>
    <x v="0"/>
    <x v="0"/>
    <x v="0"/>
    <m/>
    <x v="28"/>
    <n v="50033"/>
    <x v="1"/>
  </r>
  <r>
    <x v="0"/>
    <x v="3"/>
    <n v="1E-3"/>
    <x v="26"/>
    <m/>
    <x v="7"/>
    <m/>
    <x v="80"/>
    <x v="28"/>
    <x v="6"/>
    <x v="0"/>
    <x v="0"/>
    <x v="0"/>
    <x v="0"/>
    <m/>
    <x v="28"/>
    <n v="50034"/>
    <x v="1"/>
  </r>
  <r>
    <x v="0"/>
    <x v="3"/>
    <n v="1E-3"/>
    <x v="26"/>
    <m/>
    <x v="7"/>
    <m/>
    <x v="80"/>
    <x v="1"/>
    <x v="1"/>
    <x v="0"/>
    <x v="0"/>
    <x v="0"/>
    <x v="0"/>
    <m/>
    <x v="28"/>
    <n v="60011"/>
    <x v="1"/>
  </r>
  <r>
    <x v="0"/>
    <x v="3"/>
    <n v="1E-3"/>
    <x v="26"/>
    <m/>
    <x v="7"/>
    <m/>
    <x v="80"/>
    <x v="1"/>
    <x v="1"/>
    <x v="0"/>
    <x v="0"/>
    <x v="0"/>
    <x v="0"/>
    <m/>
    <x v="28"/>
    <n v="60012"/>
    <x v="1"/>
  </r>
  <r>
    <x v="0"/>
    <x v="3"/>
    <n v="1E-3"/>
    <x v="26"/>
    <m/>
    <x v="7"/>
    <m/>
    <x v="80"/>
    <x v="1"/>
    <x v="1"/>
    <x v="0"/>
    <x v="0"/>
    <x v="0"/>
    <x v="0"/>
    <m/>
    <x v="28"/>
    <n v="60013"/>
    <x v="1"/>
  </r>
  <r>
    <x v="0"/>
    <x v="3"/>
    <n v="1E-3"/>
    <x v="26"/>
    <m/>
    <x v="7"/>
    <m/>
    <x v="80"/>
    <x v="1"/>
    <x v="1"/>
    <x v="0"/>
    <x v="0"/>
    <x v="0"/>
    <x v="0"/>
    <m/>
    <x v="28"/>
    <n v="60014"/>
    <x v="1"/>
  </r>
  <r>
    <x v="0"/>
    <x v="3"/>
    <n v="1E-3"/>
    <x v="26"/>
    <m/>
    <x v="7"/>
    <m/>
    <x v="80"/>
    <x v="32"/>
    <x v="1"/>
    <x v="0"/>
    <x v="0"/>
    <x v="0"/>
    <x v="0"/>
    <m/>
    <x v="28"/>
    <n v="60021"/>
    <x v="1"/>
  </r>
  <r>
    <x v="0"/>
    <x v="3"/>
    <n v="1E-3"/>
    <x v="26"/>
    <m/>
    <x v="7"/>
    <m/>
    <x v="80"/>
    <x v="32"/>
    <x v="1"/>
    <x v="0"/>
    <x v="0"/>
    <x v="0"/>
    <x v="0"/>
    <m/>
    <x v="28"/>
    <n v="60022"/>
    <x v="1"/>
  </r>
  <r>
    <x v="0"/>
    <x v="3"/>
    <n v="1E-3"/>
    <x v="26"/>
    <m/>
    <x v="7"/>
    <m/>
    <x v="80"/>
    <x v="32"/>
    <x v="1"/>
    <x v="0"/>
    <x v="0"/>
    <x v="0"/>
    <x v="0"/>
    <m/>
    <x v="28"/>
    <n v="60023"/>
    <x v="1"/>
  </r>
  <r>
    <x v="0"/>
    <x v="3"/>
    <n v="1E-3"/>
    <x v="26"/>
    <m/>
    <x v="7"/>
    <m/>
    <x v="80"/>
    <x v="32"/>
    <x v="1"/>
    <x v="0"/>
    <x v="0"/>
    <x v="0"/>
    <x v="0"/>
    <m/>
    <x v="28"/>
    <n v="60024"/>
    <x v="1"/>
  </r>
  <r>
    <x v="0"/>
    <x v="3"/>
    <n v="1E-3"/>
    <x v="26"/>
    <m/>
    <x v="7"/>
    <m/>
    <x v="80"/>
    <x v="2"/>
    <x v="2"/>
    <x v="0"/>
    <x v="0"/>
    <x v="0"/>
    <x v="0"/>
    <m/>
    <x v="28"/>
    <n v="70011"/>
    <x v="1"/>
  </r>
  <r>
    <x v="0"/>
    <x v="3"/>
    <n v="1E-3"/>
    <x v="26"/>
    <m/>
    <x v="7"/>
    <m/>
    <x v="80"/>
    <x v="2"/>
    <x v="2"/>
    <x v="0"/>
    <x v="0"/>
    <x v="0"/>
    <x v="0"/>
    <m/>
    <x v="28"/>
    <n v="70012"/>
    <x v="1"/>
  </r>
  <r>
    <x v="0"/>
    <x v="3"/>
    <n v="1E-3"/>
    <x v="26"/>
    <m/>
    <x v="7"/>
    <m/>
    <x v="80"/>
    <x v="2"/>
    <x v="2"/>
    <x v="0"/>
    <x v="0"/>
    <x v="0"/>
    <x v="0"/>
    <m/>
    <x v="28"/>
    <n v="70013"/>
    <x v="1"/>
  </r>
  <r>
    <x v="0"/>
    <x v="3"/>
    <n v="1E-3"/>
    <x v="26"/>
    <m/>
    <x v="7"/>
    <m/>
    <x v="80"/>
    <x v="2"/>
    <x v="2"/>
    <x v="0"/>
    <x v="0"/>
    <x v="0"/>
    <x v="0"/>
    <m/>
    <x v="28"/>
    <n v="70014"/>
    <x v="1"/>
  </r>
  <r>
    <x v="0"/>
    <x v="3"/>
    <n v="1E-3"/>
    <x v="26"/>
    <m/>
    <x v="7"/>
    <m/>
    <x v="80"/>
    <x v="33"/>
    <x v="1"/>
    <x v="0"/>
    <x v="0"/>
    <x v="0"/>
    <x v="0"/>
    <m/>
    <x v="28"/>
    <n v="70021"/>
    <x v="1"/>
  </r>
  <r>
    <x v="0"/>
    <x v="3"/>
    <n v="1E-3"/>
    <x v="26"/>
    <m/>
    <x v="7"/>
    <m/>
    <x v="80"/>
    <x v="33"/>
    <x v="1"/>
    <x v="0"/>
    <x v="0"/>
    <x v="0"/>
    <x v="0"/>
    <m/>
    <x v="28"/>
    <n v="70022"/>
    <x v="1"/>
  </r>
  <r>
    <x v="0"/>
    <x v="3"/>
    <n v="1E-3"/>
    <x v="26"/>
    <m/>
    <x v="7"/>
    <m/>
    <x v="80"/>
    <x v="33"/>
    <x v="1"/>
    <x v="0"/>
    <x v="0"/>
    <x v="0"/>
    <x v="0"/>
    <m/>
    <x v="28"/>
    <n v="70023"/>
    <x v="1"/>
  </r>
  <r>
    <x v="0"/>
    <x v="3"/>
    <n v="1E-3"/>
    <x v="26"/>
    <m/>
    <x v="7"/>
    <m/>
    <x v="80"/>
    <x v="33"/>
    <x v="1"/>
    <x v="0"/>
    <x v="0"/>
    <x v="0"/>
    <x v="0"/>
    <m/>
    <x v="28"/>
    <n v="70024"/>
    <x v="1"/>
  </r>
  <r>
    <x v="0"/>
    <x v="3"/>
    <n v="1E-3"/>
    <x v="26"/>
    <m/>
    <x v="7"/>
    <m/>
    <x v="80"/>
    <x v="34"/>
    <x v="12"/>
    <x v="0"/>
    <x v="0"/>
    <x v="0"/>
    <x v="0"/>
    <m/>
    <x v="28"/>
    <n v="70031"/>
    <x v="1"/>
  </r>
  <r>
    <x v="0"/>
    <x v="3"/>
    <n v="1E-3"/>
    <x v="26"/>
    <m/>
    <x v="7"/>
    <m/>
    <x v="80"/>
    <x v="34"/>
    <x v="12"/>
    <x v="0"/>
    <x v="0"/>
    <x v="0"/>
    <x v="0"/>
    <m/>
    <x v="28"/>
    <n v="70032"/>
    <x v="1"/>
  </r>
  <r>
    <x v="0"/>
    <x v="3"/>
    <n v="1E-3"/>
    <x v="26"/>
    <m/>
    <x v="7"/>
    <m/>
    <x v="80"/>
    <x v="34"/>
    <x v="12"/>
    <x v="0"/>
    <x v="0"/>
    <x v="0"/>
    <x v="0"/>
    <m/>
    <x v="28"/>
    <n v="70033"/>
    <x v="1"/>
  </r>
  <r>
    <x v="0"/>
    <x v="3"/>
    <n v="1E-3"/>
    <x v="26"/>
    <m/>
    <x v="7"/>
    <m/>
    <x v="80"/>
    <x v="34"/>
    <x v="12"/>
    <x v="0"/>
    <x v="0"/>
    <x v="0"/>
    <x v="0"/>
    <m/>
    <x v="28"/>
    <n v="70034"/>
    <x v="1"/>
  </r>
  <r>
    <x v="0"/>
    <x v="4"/>
    <n v="1E-3"/>
    <x v="26"/>
    <m/>
    <x v="7"/>
    <m/>
    <x v="80"/>
    <x v="4"/>
    <x v="3"/>
    <x v="0"/>
    <x v="0"/>
    <x v="0"/>
    <x v="0"/>
    <m/>
    <x v="28"/>
    <n v="1002"/>
    <x v="1"/>
  </r>
  <r>
    <x v="0"/>
    <x v="4"/>
    <n v="1E-3"/>
    <x v="26"/>
    <m/>
    <x v="7"/>
    <m/>
    <x v="80"/>
    <x v="5"/>
    <x v="4"/>
    <x v="0"/>
    <x v="0"/>
    <x v="0"/>
    <x v="0"/>
    <m/>
    <x v="28"/>
    <n v="2001"/>
    <x v="1"/>
  </r>
  <r>
    <x v="0"/>
    <x v="4"/>
    <n v="1E-3"/>
    <x v="26"/>
    <m/>
    <x v="7"/>
    <m/>
    <x v="80"/>
    <x v="20"/>
    <x v="4"/>
    <x v="0"/>
    <x v="0"/>
    <x v="0"/>
    <x v="0"/>
    <m/>
    <x v="28"/>
    <n v="2002"/>
    <x v="1"/>
  </r>
  <r>
    <x v="0"/>
    <x v="4"/>
    <n v="1E-3"/>
    <x v="26"/>
    <m/>
    <x v="7"/>
    <m/>
    <x v="80"/>
    <x v="21"/>
    <x v="3"/>
    <x v="0"/>
    <x v="0"/>
    <x v="0"/>
    <x v="0"/>
    <m/>
    <x v="28"/>
    <n v="2003"/>
    <x v="1"/>
  </r>
  <r>
    <x v="0"/>
    <x v="4"/>
    <n v="1E-3"/>
    <x v="26"/>
    <m/>
    <x v="7"/>
    <m/>
    <x v="80"/>
    <x v="22"/>
    <x v="4"/>
    <x v="0"/>
    <x v="0"/>
    <x v="0"/>
    <x v="0"/>
    <m/>
    <x v="28"/>
    <n v="2004"/>
    <x v="1"/>
  </r>
  <r>
    <x v="0"/>
    <x v="4"/>
    <n v="1E-3"/>
    <x v="26"/>
    <m/>
    <x v="7"/>
    <m/>
    <x v="80"/>
    <x v="23"/>
    <x v="4"/>
    <x v="0"/>
    <x v="0"/>
    <x v="0"/>
    <x v="0"/>
    <m/>
    <x v="28"/>
    <n v="2005"/>
    <x v="1"/>
  </r>
  <r>
    <x v="0"/>
    <x v="4"/>
    <n v="1E-3"/>
    <x v="26"/>
    <m/>
    <x v="7"/>
    <m/>
    <x v="80"/>
    <x v="15"/>
    <x v="9"/>
    <x v="0"/>
    <x v="0"/>
    <x v="0"/>
    <x v="0"/>
    <m/>
    <x v="28"/>
    <n v="3001"/>
    <x v="1"/>
  </r>
  <r>
    <x v="0"/>
    <x v="4"/>
    <n v="1E-3"/>
    <x v="26"/>
    <m/>
    <x v="7"/>
    <m/>
    <x v="80"/>
    <x v="12"/>
    <x v="4"/>
    <x v="0"/>
    <x v="0"/>
    <x v="0"/>
    <x v="0"/>
    <m/>
    <x v="28"/>
    <n v="3002"/>
    <x v="1"/>
  </r>
  <r>
    <x v="0"/>
    <x v="4"/>
    <n v="1E-3"/>
    <x v="26"/>
    <m/>
    <x v="7"/>
    <m/>
    <x v="80"/>
    <x v="18"/>
    <x v="4"/>
    <x v="0"/>
    <x v="0"/>
    <x v="0"/>
    <x v="0"/>
    <m/>
    <x v="28"/>
    <n v="3003"/>
    <x v="1"/>
  </r>
  <r>
    <x v="0"/>
    <x v="4"/>
    <n v="1E-3"/>
    <x v="26"/>
    <m/>
    <x v="7"/>
    <m/>
    <x v="80"/>
    <x v="17"/>
    <x v="4"/>
    <x v="0"/>
    <x v="0"/>
    <x v="0"/>
    <x v="0"/>
    <m/>
    <x v="28"/>
    <n v="3004"/>
    <x v="1"/>
  </r>
  <r>
    <x v="0"/>
    <x v="4"/>
    <n v="1E-3"/>
    <x v="26"/>
    <m/>
    <x v="7"/>
    <m/>
    <x v="80"/>
    <x v="6"/>
    <x v="5"/>
    <x v="0"/>
    <x v="0"/>
    <x v="0"/>
    <x v="0"/>
    <m/>
    <x v="28"/>
    <n v="3005"/>
    <x v="1"/>
  </r>
  <r>
    <x v="0"/>
    <x v="4"/>
    <n v="1E-3"/>
    <x v="26"/>
    <m/>
    <x v="7"/>
    <m/>
    <x v="80"/>
    <x v="24"/>
    <x v="11"/>
    <x v="0"/>
    <x v="0"/>
    <x v="0"/>
    <x v="0"/>
    <m/>
    <x v="28"/>
    <n v="3006"/>
    <x v="1"/>
  </r>
  <r>
    <x v="0"/>
    <x v="4"/>
    <n v="1E-3"/>
    <x v="26"/>
    <m/>
    <x v="7"/>
    <m/>
    <x v="80"/>
    <x v="25"/>
    <x v="2"/>
    <x v="0"/>
    <x v="0"/>
    <x v="0"/>
    <x v="0"/>
    <m/>
    <x v="28"/>
    <n v="3007"/>
    <x v="1"/>
  </r>
  <r>
    <x v="0"/>
    <x v="4"/>
    <n v="1E-3"/>
    <x v="26"/>
    <m/>
    <x v="7"/>
    <m/>
    <x v="80"/>
    <x v="26"/>
    <x v="2"/>
    <x v="0"/>
    <x v="0"/>
    <x v="0"/>
    <x v="0"/>
    <m/>
    <x v="28"/>
    <n v="3008"/>
    <x v="1"/>
  </r>
  <r>
    <x v="0"/>
    <x v="4"/>
    <n v="1E-3"/>
    <x v="26"/>
    <m/>
    <x v="7"/>
    <m/>
    <x v="80"/>
    <x v="11"/>
    <x v="1"/>
    <x v="0"/>
    <x v="0"/>
    <x v="0"/>
    <x v="0"/>
    <m/>
    <x v="28"/>
    <n v="4001"/>
    <x v="1"/>
  </r>
  <r>
    <x v="0"/>
    <x v="4"/>
    <n v="1E-3"/>
    <x v="26"/>
    <m/>
    <x v="7"/>
    <m/>
    <x v="80"/>
    <x v="27"/>
    <x v="1"/>
    <x v="0"/>
    <x v="0"/>
    <x v="0"/>
    <x v="0"/>
    <m/>
    <x v="28"/>
    <n v="4002"/>
    <x v="1"/>
  </r>
  <r>
    <x v="0"/>
    <x v="4"/>
    <n v="1E-3"/>
    <x v="26"/>
    <m/>
    <x v="7"/>
    <m/>
    <x v="80"/>
    <x v="10"/>
    <x v="1"/>
    <x v="0"/>
    <x v="0"/>
    <x v="0"/>
    <x v="0"/>
    <m/>
    <x v="28"/>
    <n v="4003"/>
    <x v="1"/>
  </r>
  <r>
    <x v="0"/>
    <x v="4"/>
    <n v="1E-3"/>
    <x v="26"/>
    <m/>
    <x v="7"/>
    <m/>
    <x v="80"/>
    <x v="7"/>
    <x v="6"/>
    <x v="0"/>
    <x v="0"/>
    <x v="0"/>
    <x v="0"/>
    <m/>
    <x v="28"/>
    <n v="4004"/>
    <x v="1"/>
  </r>
  <r>
    <x v="0"/>
    <x v="4"/>
    <n v="1E-3"/>
    <x v="26"/>
    <m/>
    <x v="7"/>
    <m/>
    <x v="80"/>
    <x v="13"/>
    <x v="6"/>
    <x v="0"/>
    <x v="0"/>
    <x v="0"/>
    <x v="0"/>
    <m/>
    <x v="28"/>
    <n v="5001"/>
    <x v="1"/>
  </r>
  <r>
    <x v="0"/>
    <x v="4"/>
    <n v="1E-3"/>
    <x v="26"/>
    <m/>
    <x v="7"/>
    <m/>
    <x v="80"/>
    <x v="14"/>
    <x v="8"/>
    <x v="0"/>
    <x v="0"/>
    <x v="0"/>
    <x v="0"/>
    <m/>
    <x v="28"/>
    <n v="5002"/>
    <x v="1"/>
  </r>
  <r>
    <x v="0"/>
    <x v="4"/>
    <n v="1E-3"/>
    <x v="26"/>
    <m/>
    <x v="7"/>
    <m/>
    <x v="80"/>
    <x v="28"/>
    <x v="6"/>
    <x v="0"/>
    <x v="0"/>
    <x v="0"/>
    <x v="0"/>
    <m/>
    <x v="28"/>
    <n v="5003"/>
    <x v="1"/>
  </r>
  <r>
    <x v="0"/>
    <x v="4"/>
    <n v="1E-3"/>
    <x v="26"/>
    <m/>
    <x v="7"/>
    <m/>
    <x v="80"/>
    <x v="29"/>
    <x v="6"/>
    <x v="0"/>
    <x v="0"/>
    <x v="0"/>
    <x v="0"/>
    <m/>
    <x v="28"/>
    <n v="5004"/>
    <x v="1"/>
  </r>
  <r>
    <x v="0"/>
    <x v="4"/>
    <n v="1E-3"/>
    <x v="26"/>
    <m/>
    <x v="7"/>
    <m/>
    <x v="80"/>
    <x v="30"/>
    <x v="1"/>
    <x v="0"/>
    <x v="0"/>
    <x v="0"/>
    <x v="0"/>
    <m/>
    <x v="28"/>
    <n v="5005"/>
    <x v="1"/>
  </r>
  <r>
    <x v="0"/>
    <x v="4"/>
    <n v="1E-3"/>
    <x v="26"/>
    <m/>
    <x v="7"/>
    <m/>
    <x v="80"/>
    <x v="31"/>
    <x v="6"/>
    <x v="0"/>
    <x v="0"/>
    <x v="0"/>
    <x v="0"/>
    <m/>
    <x v="28"/>
    <n v="5006"/>
    <x v="1"/>
  </r>
  <r>
    <x v="0"/>
    <x v="4"/>
    <n v="1E-3"/>
    <x v="26"/>
    <m/>
    <x v="7"/>
    <m/>
    <x v="80"/>
    <x v="1"/>
    <x v="1"/>
    <x v="0"/>
    <x v="0"/>
    <x v="0"/>
    <x v="0"/>
    <m/>
    <x v="28"/>
    <n v="6001"/>
    <x v="1"/>
  </r>
  <r>
    <x v="0"/>
    <x v="4"/>
    <n v="1E-3"/>
    <x v="26"/>
    <m/>
    <x v="7"/>
    <m/>
    <x v="80"/>
    <x v="32"/>
    <x v="1"/>
    <x v="0"/>
    <x v="0"/>
    <x v="0"/>
    <x v="0"/>
    <m/>
    <x v="28"/>
    <n v="6002"/>
    <x v="1"/>
  </r>
  <r>
    <x v="0"/>
    <x v="4"/>
    <n v="1E-3"/>
    <x v="26"/>
    <m/>
    <x v="7"/>
    <m/>
    <x v="80"/>
    <x v="2"/>
    <x v="2"/>
    <x v="0"/>
    <x v="0"/>
    <x v="0"/>
    <x v="0"/>
    <m/>
    <x v="28"/>
    <n v="7001"/>
    <x v="1"/>
  </r>
  <r>
    <x v="0"/>
    <x v="4"/>
    <n v="1E-3"/>
    <x v="26"/>
    <m/>
    <x v="7"/>
    <m/>
    <x v="80"/>
    <x v="33"/>
    <x v="1"/>
    <x v="0"/>
    <x v="0"/>
    <x v="0"/>
    <x v="0"/>
    <m/>
    <x v="28"/>
    <n v="7002"/>
    <x v="1"/>
  </r>
  <r>
    <x v="0"/>
    <x v="4"/>
    <n v="1E-3"/>
    <x v="26"/>
    <m/>
    <x v="7"/>
    <m/>
    <x v="80"/>
    <x v="34"/>
    <x v="12"/>
    <x v="0"/>
    <x v="0"/>
    <x v="0"/>
    <x v="0"/>
    <m/>
    <x v="28"/>
    <n v="7003"/>
    <x v="1"/>
  </r>
  <r>
    <x v="0"/>
    <x v="4"/>
    <n v="1E-3"/>
    <x v="26"/>
    <m/>
    <x v="7"/>
    <m/>
    <x v="80"/>
    <x v="35"/>
    <x v="13"/>
    <x v="0"/>
    <x v="0"/>
    <x v="0"/>
    <x v="0"/>
    <m/>
    <x v="28"/>
    <n v="8001"/>
    <x v="1"/>
  </r>
  <r>
    <x v="0"/>
    <x v="4"/>
    <n v="1E-3"/>
    <x v="26"/>
    <m/>
    <x v="7"/>
    <m/>
    <x v="80"/>
    <x v="0"/>
    <x v="0"/>
    <x v="0"/>
    <x v="0"/>
    <x v="0"/>
    <x v="0"/>
    <m/>
    <x v="28"/>
    <n v="8002"/>
    <x v="1"/>
  </r>
  <r>
    <x v="0"/>
    <x v="4"/>
    <n v="1E-3"/>
    <x v="26"/>
    <m/>
    <x v="7"/>
    <m/>
    <x v="80"/>
    <x v="16"/>
    <x v="10"/>
    <x v="0"/>
    <x v="0"/>
    <x v="0"/>
    <x v="0"/>
    <m/>
    <x v="28"/>
    <n v="8003"/>
    <x v="1"/>
  </r>
  <r>
    <x v="0"/>
    <x v="4"/>
    <n v="1E-3"/>
    <x v="26"/>
    <m/>
    <x v="7"/>
    <m/>
    <x v="80"/>
    <x v="36"/>
    <x v="2"/>
    <x v="0"/>
    <x v="0"/>
    <x v="0"/>
    <x v="0"/>
    <m/>
    <x v="28"/>
    <n v="8004"/>
    <x v="1"/>
  </r>
  <r>
    <x v="0"/>
    <x v="4"/>
    <n v="1E-3"/>
    <x v="26"/>
    <m/>
    <x v="7"/>
    <m/>
    <x v="80"/>
    <x v="19"/>
    <x v="3"/>
    <x v="0"/>
    <x v="0"/>
    <x v="0"/>
    <x v="0"/>
    <m/>
    <x v="28"/>
    <n v="8005"/>
    <x v="1"/>
  </r>
  <r>
    <x v="0"/>
    <x v="4"/>
    <n v="1E-3"/>
    <x v="26"/>
    <m/>
    <x v="7"/>
    <m/>
    <x v="80"/>
    <x v="8"/>
    <x v="7"/>
    <x v="0"/>
    <x v="0"/>
    <x v="0"/>
    <x v="0"/>
    <m/>
    <x v="28"/>
    <n v="8006"/>
    <x v="1"/>
  </r>
  <r>
    <x v="0"/>
    <x v="4"/>
    <n v="1E-3"/>
    <x v="26"/>
    <m/>
    <x v="7"/>
    <m/>
    <x v="80"/>
    <x v="37"/>
    <x v="10"/>
    <x v="0"/>
    <x v="0"/>
    <x v="0"/>
    <x v="0"/>
    <m/>
    <x v="28"/>
    <n v="8007"/>
    <x v="1"/>
  </r>
  <r>
    <x v="0"/>
    <x v="4"/>
    <n v="1E-3"/>
    <x v="26"/>
    <m/>
    <x v="7"/>
    <m/>
    <x v="80"/>
    <x v="3"/>
    <x v="3"/>
    <x v="0"/>
    <x v="0"/>
    <x v="0"/>
    <x v="0"/>
    <m/>
    <x v="28"/>
    <n v="9001"/>
    <x v="1"/>
  </r>
  <r>
    <x v="0"/>
    <x v="4"/>
    <n v="1E-3"/>
    <x v="26"/>
    <m/>
    <x v="7"/>
    <m/>
    <x v="80"/>
    <x v="3"/>
    <x v="3"/>
    <x v="0"/>
    <x v="0"/>
    <x v="0"/>
    <x v="0"/>
    <m/>
    <x v="28"/>
    <n v="9001"/>
    <x v="1"/>
  </r>
  <r>
    <x v="0"/>
    <x v="4"/>
    <n v="1E-3"/>
    <x v="26"/>
    <m/>
    <x v="7"/>
    <m/>
    <x v="80"/>
    <x v="38"/>
    <x v="4"/>
    <x v="0"/>
    <x v="0"/>
    <x v="0"/>
    <x v="0"/>
    <m/>
    <x v="28"/>
    <n v="9002"/>
    <x v="1"/>
  </r>
  <r>
    <x v="0"/>
    <x v="4"/>
    <n v="1E-3"/>
    <x v="26"/>
    <m/>
    <x v="7"/>
    <m/>
    <x v="80"/>
    <x v="9"/>
    <x v="4"/>
    <x v="0"/>
    <x v="0"/>
    <x v="0"/>
    <x v="0"/>
    <m/>
    <x v="28"/>
    <n v="9003"/>
    <x v="1"/>
  </r>
  <r>
    <x v="0"/>
    <x v="4"/>
    <n v="1E-3"/>
    <x v="26"/>
    <m/>
    <x v="7"/>
    <m/>
    <x v="80"/>
    <x v="27"/>
    <x v="1"/>
    <x v="0"/>
    <x v="0"/>
    <x v="0"/>
    <x v="0"/>
    <m/>
    <x v="28"/>
    <n v="40021"/>
    <x v="1"/>
  </r>
  <r>
    <x v="0"/>
    <x v="4"/>
    <n v="1E-3"/>
    <x v="26"/>
    <m/>
    <x v="7"/>
    <m/>
    <x v="80"/>
    <x v="27"/>
    <x v="1"/>
    <x v="0"/>
    <x v="0"/>
    <x v="0"/>
    <x v="0"/>
    <m/>
    <x v="28"/>
    <n v="40022"/>
    <x v="1"/>
  </r>
  <r>
    <x v="0"/>
    <x v="4"/>
    <n v="1E-3"/>
    <x v="26"/>
    <m/>
    <x v="7"/>
    <m/>
    <x v="80"/>
    <x v="27"/>
    <x v="1"/>
    <x v="0"/>
    <x v="0"/>
    <x v="0"/>
    <x v="0"/>
    <m/>
    <x v="28"/>
    <n v="40023"/>
    <x v="1"/>
  </r>
  <r>
    <x v="0"/>
    <x v="4"/>
    <n v="1E-3"/>
    <x v="26"/>
    <m/>
    <x v="7"/>
    <m/>
    <x v="80"/>
    <x v="27"/>
    <x v="1"/>
    <x v="0"/>
    <x v="0"/>
    <x v="0"/>
    <x v="0"/>
    <m/>
    <x v="28"/>
    <n v="40024"/>
    <x v="1"/>
  </r>
  <r>
    <x v="0"/>
    <x v="4"/>
    <n v="1E-3"/>
    <x v="26"/>
    <m/>
    <x v="7"/>
    <m/>
    <x v="80"/>
    <x v="27"/>
    <x v="1"/>
    <x v="0"/>
    <x v="0"/>
    <x v="0"/>
    <x v="0"/>
    <m/>
    <x v="28"/>
    <n v="40025"/>
    <x v="1"/>
  </r>
  <r>
    <x v="0"/>
    <x v="4"/>
    <n v="1E-3"/>
    <x v="26"/>
    <m/>
    <x v="7"/>
    <m/>
    <x v="80"/>
    <x v="27"/>
    <x v="1"/>
    <x v="0"/>
    <x v="0"/>
    <x v="0"/>
    <x v="0"/>
    <m/>
    <x v="28"/>
    <n v="40026"/>
    <x v="1"/>
  </r>
  <r>
    <x v="0"/>
    <x v="4"/>
    <n v="1E-3"/>
    <x v="26"/>
    <m/>
    <x v="7"/>
    <m/>
    <x v="80"/>
    <x v="10"/>
    <x v="1"/>
    <x v="0"/>
    <x v="0"/>
    <x v="0"/>
    <x v="0"/>
    <m/>
    <x v="28"/>
    <n v="40031"/>
    <x v="1"/>
  </r>
  <r>
    <x v="0"/>
    <x v="4"/>
    <n v="1E-3"/>
    <x v="26"/>
    <m/>
    <x v="7"/>
    <m/>
    <x v="80"/>
    <x v="10"/>
    <x v="1"/>
    <x v="0"/>
    <x v="0"/>
    <x v="0"/>
    <x v="0"/>
    <m/>
    <x v="28"/>
    <n v="40032"/>
    <x v="1"/>
  </r>
  <r>
    <x v="0"/>
    <x v="4"/>
    <n v="1E-3"/>
    <x v="26"/>
    <m/>
    <x v="7"/>
    <m/>
    <x v="80"/>
    <x v="10"/>
    <x v="1"/>
    <x v="0"/>
    <x v="0"/>
    <x v="0"/>
    <x v="0"/>
    <m/>
    <x v="28"/>
    <n v="40033"/>
    <x v="1"/>
  </r>
  <r>
    <x v="0"/>
    <x v="4"/>
    <n v="1E-3"/>
    <x v="26"/>
    <m/>
    <x v="7"/>
    <m/>
    <x v="80"/>
    <x v="10"/>
    <x v="1"/>
    <x v="0"/>
    <x v="0"/>
    <x v="0"/>
    <x v="0"/>
    <m/>
    <x v="28"/>
    <n v="40034"/>
    <x v="1"/>
  </r>
  <r>
    <x v="0"/>
    <x v="4"/>
    <n v="1E-3"/>
    <x v="26"/>
    <m/>
    <x v="7"/>
    <m/>
    <x v="80"/>
    <x v="10"/>
    <x v="1"/>
    <x v="0"/>
    <x v="0"/>
    <x v="0"/>
    <x v="0"/>
    <m/>
    <x v="28"/>
    <n v="40035"/>
    <x v="1"/>
  </r>
  <r>
    <x v="0"/>
    <x v="4"/>
    <n v="1E-3"/>
    <x v="26"/>
    <m/>
    <x v="7"/>
    <m/>
    <x v="80"/>
    <x v="10"/>
    <x v="1"/>
    <x v="0"/>
    <x v="0"/>
    <x v="0"/>
    <x v="0"/>
    <m/>
    <x v="28"/>
    <n v="40036"/>
    <x v="1"/>
  </r>
  <r>
    <x v="0"/>
    <x v="4"/>
    <n v="1E-3"/>
    <x v="26"/>
    <m/>
    <x v="7"/>
    <m/>
    <x v="80"/>
    <x v="13"/>
    <x v="6"/>
    <x v="0"/>
    <x v="0"/>
    <x v="0"/>
    <x v="0"/>
    <m/>
    <x v="28"/>
    <n v="50011"/>
    <x v="1"/>
  </r>
  <r>
    <x v="0"/>
    <x v="4"/>
    <n v="1E-3"/>
    <x v="26"/>
    <m/>
    <x v="7"/>
    <m/>
    <x v="80"/>
    <x v="13"/>
    <x v="6"/>
    <x v="0"/>
    <x v="0"/>
    <x v="0"/>
    <x v="0"/>
    <m/>
    <x v="28"/>
    <n v="50012"/>
    <x v="1"/>
  </r>
  <r>
    <x v="0"/>
    <x v="4"/>
    <n v="1E-3"/>
    <x v="26"/>
    <m/>
    <x v="7"/>
    <m/>
    <x v="80"/>
    <x v="13"/>
    <x v="6"/>
    <x v="0"/>
    <x v="0"/>
    <x v="0"/>
    <x v="0"/>
    <m/>
    <x v="28"/>
    <n v="50013"/>
    <x v="1"/>
  </r>
  <r>
    <x v="0"/>
    <x v="4"/>
    <n v="1E-3"/>
    <x v="26"/>
    <m/>
    <x v="7"/>
    <m/>
    <x v="80"/>
    <x v="13"/>
    <x v="6"/>
    <x v="0"/>
    <x v="0"/>
    <x v="0"/>
    <x v="0"/>
    <m/>
    <x v="28"/>
    <n v="50014"/>
    <x v="1"/>
  </r>
  <r>
    <x v="0"/>
    <x v="4"/>
    <n v="1E-3"/>
    <x v="26"/>
    <m/>
    <x v="7"/>
    <m/>
    <x v="80"/>
    <x v="13"/>
    <x v="6"/>
    <x v="0"/>
    <x v="0"/>
    <x v="0"/>
    <x v="0"/>
    <m/>
    <x v="28"/>
    <n v="50015"/>
    <x v="1"/>
  </r>
  <r>
    <x v="0"/>
    <x v="4"/>
    <n v="1E-3"/>
    <x v="26"/>
    <m/>
    <x v="7"/>
    <m/>
    <x v="80"/>
    <x v="13"/>
    <x v="6"/>
    <x v="0"/>
    <x v="0"/>
    <x v="0"/>
    <x v="0"/>
    <m/>
    <x v="28"/>
    <n v="50016"/>
    <x v="1"/>
  </r>
  <r>
    <x v="0"/>
    <x v="4"/>
    <n v="1E-3"/>
    <x v="26"/>
    <m/>
    <x v="7"/>
    <m/>
    <x v="80"/>
    <x v="28"/>
    <x v="6"/>
    <x v="0"/>
    <x v="0"/>
    <x v="0"/>
    <x v="0"/>
    <m/>
    <x v="28"/>
    <n v="50031"/>
    <x v="1"/>
  </r>
  <r>
    <x v="0"/>
    <x v="4"/>
    <n v="1E-3"/>
    <x v="26"/>
    <m/>
    <x v="7"/>
    <m/>
    <x v="80"/>
    <x v="28"/>
    <x v="6"/>
    <x v="0"/>
    <x v="0"/>
    <x v="0"/>
    <x v="0"/>
    <m/>
    <x v="28"/>
    <n v="50032"/>
    <x v="1"/>
  </r>
  <r>
    <x v="0"/>
    <x v="4"/>
    <n v="1E-3"/>
    <x v="26"/>
    <m/>
    <x v="7"/>
    <m/>
    <x v="80"/>
    <x v="28"/>
    <x v="6"/>
    <x v="0"/>
    <x v="0"/>
    <x v="0"/>
    <x v="0"/>
    <m/>
    <x v="28"/>
    <n v="50033"/>
    <x v="1"/>
  </r>
  <r>
    <x v="0"/>
    <x v="4"/>
    <n v="1E-3"/>
    <x v="26"/>
    <m/>
    <x v="7"/>
    <m/>
    <x v="80"/>
    <x v="28"/>
    <x v="6"/>
    <x v="0"/>
    <x v="0"/>
    <x v="0"/>
    <x v="0"/>
    <m/>
    <x v="28"/>
    <n v="50034"/>
    <x v="1"/>
  </r>
  <r>
    <x v="0"/>
    <x v="4"/>
    <n v="1E-3"/>
    <x v="26"/>
    <m/>
    <x v="7"/>
    <m/>
    <x v="80"/>
    <x v="1"/>
    <x v="1"/>
    <x v="0"/>
    <x v="0"/>
    <x v="0"/>
    <x v="0"/>
    <m/>
    <x v="28"/>
    <n v="60011"/>
    <x v="1"/>
  </r>
  <r>
    <x v="0"/>
    <x v="4"/>
    <n v="1E-3"/>
    <x v="26"/>
    <m/>
    <x v="7"/>
    <m/>
    <x v="80"/>
    <x v="1"/>
    <x v="1"/>
    <x v="0"/>
    <x v="0"/>
    <x v="0"/>
    <x v="0"/>
    <m/>
    <x v="28"/>
    <n v="60012"/>
    <x v="1"/>
  </r>
  <r>
    <x v="0"/>
    <x v="4"/>
    <n v="1E-3"/>
    <x v="26"/>
    <m/>
    <x v="7"/>
    <m/>
    <x v="80"/>
    <x v="1"/>
    <x v="1"/>
    <x v="0"/>
    <x v="0"/>
    <x v="0"/>
    <x v="0"/>
    <m/>
    <x v="28"/>
    <n v="60013"/>
    <x v="1"/>
  </r>
  <r>
    <x v="0"/>
    <x v="4"/>
    <n v="1E-3"/>
    <x v="26"/>
    <m/>
    <x v="7"/>
    <m/>
    <x v="80"/>
    <x v="1"/>
    <x v="1"/>
    <x v="0"/>
    <x v="0"/>
    <x v="0"/>
    <x v="0"/>
    <m/>
    <x v="28"/>
    <n v="60014"/>
    <x v="1"/>
  </r>
  <r>
    <x v="0"/>
    <x v="4"/>
    <n v="1E-3"/>
    <x v="26"/>
    <m/>
    <x v="7"/>
    <m/>
    <x v="80"/>
    <x v="32"/>
    <x v="1"/>
    <x v="0"/>
    <x v="0"/>
    <x v="0"/>
    <x v="0"/>
    <m/>
    <x v="28"/>
    <n v="60021"/>
    <x v="1"/>
  </r>
  <r>
    <x v="0"/>
    <x v="4"/>
    <n v="1E-3"/>
    <x v="26"/>
    <m/>
    <x v="7"/>
    <m/>
    <x v="80"/>
    <x v="32"/>
    <x v="1"/>
    <x v="0"/>
    <x v="0"/>
    <x v="0"/>
    <x v="0"/>
    <m/>
    <x v="28"/>
    <n v="60022"/>
    <x v="1"/>
  </r>
  <r>
    <x v="0"/>
    <x v="4"/>
    <n v="1E-3"/>
    <x v="26"/>
    <m/>
    <x v="7"/>
    <m/>
    <x v="80"/>
    <x v="32"/>
    <x v="1"/>
    <x v="0"/>
    <x v="0"/>
    <x v="0"/>
    <x v="0"/>
    <m/>
    <x v="28"/>
    <n v="60023"/>
    <x v="1"/>
  </r>
  <r>
    <x v="0"/>
    <x v="4"/>
    <n v="1E-3"/>
    <x v="26"/>
    <m/>
    <x v="7"/>
    <m/>
    <x v="80"/>
    <x v="32"/>
    <x v="1"/>
    <x v="0"/>
    <x v="0"/>
    <x v="0"/>
    <x v="0"/>
    <m/>
    <x v="28"/>
    <n v="60024"/>
    <x v="1"/>
  </r>
  <r>
    <x v="0"/>
    <x v="4"/>
    <n v="1E-3"/>
    <x v="26"/>
    <m/>
    <x v="7"/>
    <m/>
    <x v="80"/>
    <x v="2"/>
    <x v="2"/>
    <x v="0"/>
    <x v="0"/>
    <x v="0"/>
    <x v="0"/>
    <m/>
    <x v="28"/>
    <n v="70011"/>
    <x v="1"/>
  </r>
  <r>
    <x v="0"/>
    <x v="4"/>
    <n v="1E-3"/>
    <x v="26"/>
    <m/>
    <x v="7"/>
    <m/>
    <x v="80"/>
    <x v="2"/>
    <x v="2"/>
    <x v="0"/>
    <x v="0"/>
    <x v="0"/>
    <x v="0"/>
    <m/>
    <x v="28"/>
    <n v="70012"/>
    <x v="1"/>
  </r>
  <r>
    <x v="0"/>
    <x v="4"/>
    <n v="1E-3"/>
    <x v="26"/>
    <m/>
    <x v="7"/>
    <m/>
    <x v="80"/>
    <x v="2"/>
    <x v="2"/>
    <x v="0"/>
    <x v="0"/>
    <x v="0"/>
    <x v="0"/>
    <m/>
    <x v="28"/>
    <n v="70013"/>
    <x v="1"/>
  </r>
  <r>
    <x v="0"/>
    <x v="4"/>
    <n v="1E-3"/>
    <x v="26"/>
    <m/>
    <x v="7"/>
    <m/>
    <x v="80"/>
    <x v="2"/>
    <x v="2"/>
    <x v="0"/>
    <x v="0"/>
    <x v="0"/>
    <x v="0"/>
    <m/>
    <x v="28"/>
    <n v="70014"/>
    <x v="1"/>
  </r>
  <r>
    <x v="0"/>
    <x v="4"/>
    <n v="1E-3"/>
    <x v="26"/>
    <m/>
    <x v="7"/>
    <m/>
    <x v="80"/>
    <x v="33"/>
    <x v="1"/>
    <x v="0"/>
    <x v="0"/>
    <x v="0"/>
    <x v="0"/>
    <m/>
    <x v="28"/>
    <n v="70021"/>
    <x v="1"/>
  </r>
  <r>
    <x v="0"/>
    <x v="4"/>
    <n v="1E-3"/>
    <x v="26"/>
    <m/>
    <x v="7"/>
    <m/>
    <x v="80"/>
    <x v="33"/>
    <x v="1"/>
    <x v="0"/>
    <x v="0"/>
    <x v="0"/>
    <x v="0"/>
    <m/>
    <x v="28"/>
    <n v="70022"/>
    <x v="1"/>
  </r>
  <r>
    <x v="0"/>
    <x v="4"/>
    <n v="1E-3"/>
    <x v="26"/>
    <m/>
    <x v="7"/>
    <m/>
    <x v="80"/>
    <x v="33"/>
    <x v="1"/>
    <x v="0"/>
    <x v="0"/>
    <x v="0"/>
    <x v="0"/>
    <m/>
    <x v="28"/>
    <n v="70023"/>
    <x v="1"/>
  </r>
  <r>
    <x v="0"/>
    <x v="4"/>
    <n v="1E-3"/>
    <x v="26"/>
    <m/>
    <x v="7"/>
    <m/>
    <x v="80"/>
    <x v="33"/>
    <x v="1"/>
    <x v="0"/>
    <x v="0"/>
    <x v="0"/>
    <x v="0"/>
    <m/>
    <x v="28"/>
    <n v="70024"/>
    <x v="1"/>
  </r>
  <r>
    <x v="0"/>
    <x v="4"/>
    <n v="1E-3"/>
    <x v="26"/>
    <m/>
    <x v="7"/>
    <m/>
    <x v="80"/>
    <x v="34"/>
    <x v="12"/>
    <x v="0"/>
    <x v="0"/>
    <x v="0"/>
    <x v="0"/>
    <m/>
    <x v="28"/>
    <n v="70031"/>
    <x v="1"/>
  </r>
  <r>
    <x v="0"/>
    <x v="4"/>
    <n v="1E-3"/>
    <x v="26"/>
    <m/>
    <x v="7"/>
    <m/>
    <x v="80"/>
    <x v="34"/>
    <x v="12"/>
    <x v="0"/>
    <x v="0"/>
    <x v="0"/>
    <x v="0"/>
    <m/>
    <x v="28"/>
    <n v="70032"/>
    <x v="1"/>
  </r>
  <r>
    <x v="0"/>
    <x v="4"/>
    <n v="1E-3"/>
    <x v="26"/>
    <m/>
    <x v="7"/>
    <m/>
    <x v="80"/>
    <x v="34"/>
    <x v="12"/>
    <x v="0"/>
    <x v="0"/>
    <x v="0"/>
    <x v="0"/>
    <m/>
    <x v="28"/>
    <n v="70033"/>
    <x v="1"/>
  </r>
  <r>
    <x v="0"/>
    <x v="4"/>
    <n v="1E-3"/>
    <x v="26"/>
    <m/>
    <x v="7"/>
    <m/>
    <x v="80"/>
    <x v="34"/>
    <x v="12"/>
    <x v="0"/>
    <x v="0"/>
    <x v="0"/>
    <x v="0"/>
    <m/>
    <x v="28"/>
    <n v="70034"/>
    <x v="1"/>
  </r>
  <r>
    <x v="0"/>
    <x v="5"/>
    <n v="1E-3"/>
    <x v="26"/>
    <m/>
    <x v="7"/>
    <m/>
    <x v="80"/>
    <x v="4"/>
    <x v="3"/>
    <x v="0"/>
    <x v="0"/>
    <x v="0"/>
    <x v="0"/>
    <m/>
    <x v="28"/>
    <n v="1002"/>
    <x v="1"/>
  </r>
  <r>
    <x v="0"/>
    <x v="5"/>
    <n v="1E-3"/>
    <x v="26"/>
    <m/>
    <x v="7"/>
    <m/>
    <x v="80"/>
    <x v="5"/>
    <x v="4"/>
    <x v="0"/>
    <x v="0"/>
    <x v="0"/>
    <x v="0"/>
    <m/>
    <x v="28"/>
    <n v="2001"/>
    <x v="1"/>
  </r>
  <r>
    <x v="0"/>
    <x v="5"/>
    <n v="1E-3"/>
    <x v="26"/>
    <m/>
    <x v="7"/>
    <m/>
    <x v="80"/>
    <x v="20"/>
    <x v="4"/>
    <x v="0"/>
    <x v="0"/>
    <x v="0"/>
    <x v="0"/>
    <m/>
    <x v="28"/>
    <n v="2002"/>
    <x v="1"/>
  </r>
  <r>
    <x v="0"/>
    <x v="5"/>
    <n v="1E-3"/>
    <x v="26"/>
    <m/>
    <x v="7"/>
    <m/>
    <x v="80"/>
    <x v="21"/>
    <x v="3"/>
    <x v="0"/>
    <x v="0"/>
    <x v="0"/>
    <x v="0"/>
    <m/>
    <x v="28"/>
    <n v="2003"/>
    <x v="1"/>
  </r>
  <r>
    <x v="0"/>
    <x v="5"/>
    <n v="1E-3"/>
    <x v="26"/>
    <m/>
    <x v="7"/>
    <m/>
    <x v="80"/>
    <x v="22"/>
    <x v="4"/>
    <x v="0"/>
    <x v="0"/>
    <x v="0"/>
    <x v="0"/>
    <m/>
    <x v="28"/>
    <n v="2004"/>
    <x v="1"/>
  </r>
  <r>
    <x v="0"/>
    <x v="5"/>
    <n v="1E-3"/>
    <x v="26"/>
    <m/>
    <x v="7"/>
    <m/>
    <x v="80"/>
    <x v="23"/>
    <x v="4"/>
    <x v="0"/>
    <x v="0"/>
    <x v="0"/>
    <x v="0"/>
    <m/>
    <x v="28"/>
    <n v="2005"/>
    <x v="1"/>
  </r>
  <r>
    <x v="0"/>
    <x v="5"/>
    <n v="1E-3"/>
    <x v="26"/>
    <m/>
    <x v="7"/>
    <m/>
    <x v="80"/>
    <x v="15"/>
    <x v="9"/>
    <x v="0"/>
    <x v="0"/>
    <x v="0"/>
    <x v="0"/>
    <m/>
    <x v="28"/>
    <n v="3001"/>
    <x v="1"/>
  </r>
  <r>
    <x v="0"/>
    <x v="5"/>
    <n v="1E-3"/>
    <x v="26"/>
    <m/>
    <x v="7"/>
    <m/>
    <x v="80"/>
    <x v="12"/>
    <x v="4"/>
    <x v="0"/>
    <x v="0"/>
    <x v="0"/>
    <x v="0"/>
    <m/>
    <x v="28"/>
    <n v="3002"/>
    <x v="1"/>
  </r>
  <r>
    <x v="0"/>
    <x v="5"/>
    <n v="1E-3"/>
    <x v="26"/>
    <m/>
    <x v="7"/>
    <m/>
    <x v="80"/>
    <x v="18"/>
    <x v="4"/>
    <x v="0"/>
    <x v="0"/>
    <x v="0"/>
    <x v="0"/>
    <m/>
    <x v="28"/>
    <n v="3003"/>
    <x v="1"/>
  </r>
  <r>
    <x v="0"/>
    <x v="5"/>
    <n v="1E-3"/>
    <x v="26"/>
    <m/>
    <x v="7"/>
    <m/>
    <x v="80"/>
    <x v="17"/>
    <x v="4"/>
    <x v="0"/>
    <x v="0"/>
    <x v="0"/>
    <x v="0"/>
    <m/>
    <x v="28"/>
    <n v="3004"/>
    <x v="1"/>
  </r>
  <r>
    <x v="0"/>
    <x v="5"/>
    <n v="1E-3"/>
    <x v="26"/>
    <m/>
    <x v="7"/>
    <m/>
    <x v="80"/>
    <x v="6"/>
    <x v="5"/>
    <x v="0"/>
    <x v="0"/>
    <x v="0"/>
    <x v="0"/>
    <m/>
    <x v="28"/>
    <n v="3005"/>
    <x v="1"/>
  </r>
  <r>
    <x v="0"/>
    <x v="5"/>
    <n v="1E-3"/>
    <x v="26"/>
    <m/>
    <x v="7"/>
    <m/>
    <x v="80"/>
    <x v="24"/>
    <x v="11"/>
    <x v="0"/>
    <x v="0"/>
    <x v="0"/>
    <x v="0"/>
    <m/>
    <x v="28"/>
    <n v="3006"/>
    <x v="1"/>
  </r>
  <r>
    <x v="0"/>
    <x v="5"/>
    <n v="1E-3"/>
    <x v="26"/>
    <m/>
    <x v="7"/>
    <m/>
    <x v="80"/>
    <x v="25"/>
    <x v="2"/>
    <x v="0"/>
    <x v="0"/>
    <x v="0"/>
    <x v="0"/>
    <m/>
    <x v="28"/>
    <n v="3007"/>
    <x v="1"/>
  </r>
  <r>
    <x v="0"/>
    <x v="5"/>
    <n v="1E-3"/>
    <x v="26"/>
    <m/>
    <x v="7"/>
    <m/>
    <x v="80"/>
    <x v="26"/>
    <x v="2"/>
    <x v="0"/>
    <x v="0"/>
    <x v="0"/>
    <x v="0"/>
    <m/>
    <x v="28"/>
    <n v="3008"/>
    <x v="1"/>
  </r>
  <r>
    <x v="0"/>
    <x v="5"/>
    <n v="1E-3"/>
    <x v="26"/>
    <m/>
    <x v="7"/>
    <m/>
    <x v="80"/>
    <x v="11"/>
    <x v="1"/>
    <x v="0"/>
    <x v="0"/>
    <x v="0"/>
    <x v="0"/>
    <m/>
    <x v="28"/>
    <n v="4001"/>
    <x v="1"/>
  </r>
  <r>
    <x v="0"/>
    <x v="5"/>
    <n v="1E-3"/>
    <x v="26"/>
    <m/>
    <x v="7"/>
    <m/>
    <x v="80"/>
    <x v="27"/>
    <x v="1"/>
    <x v="0"/>
    <x v="0"/>
    <x v="0"/>
    <x v="0"/>
    <m/>
    <x v="28"/>
    <n v="4002"/>
    <x v="1"/>
  </r>
  <r>
    <x v="0"/>
    <x v="5"/>
    <n v="1E-3"/>
    <x v="26"/>
    <m/>
    <x v="7"/>
    <m/>
    <x v="80"/>
    <x v="10"/>
    <x v="1"/>
    <x v="0"/>
    <x v="0"/>
    <x v="0"/>
    <x v="0"/>
    <m/>
    <x v="28"/>
    <n v="4003"/>
    <x v="1"/>
  </r>
  <r>
    <x v="0"/>
    <x v="5"/>
    <n v="1E-3"/>
    <x v="26"/>
    <m/>
    <x v="7"/>
    <m/>
    <x v="80"/>
    <x v="7"/>
    <x v="6"/>
    <x v="0"/>
    <x v="0"/>
    <x v="0"/>
    <x v="0"/>
    <m/>
    <x v="28"/>
    <n v="4004"/>
    <x v="1"/>
  </r>
  <r>
    <x v="0"/>
    <x v="5"/>
    <n v="1E-3"/>
    <x v="26"/>
    <m/>
    <x v="7"/>
    <m/>
    <x v="80"/>
    <x v="13"/>
    <x v="6"/>
    <x v="0"/>
    <x v="0"/>
    <x v="0"/>
    <x v="0"/>
    <m/>
    <x v="28"/>
    <n v="5001"/>
    <x v="1"/>
  </r>
  <r>
    <x v="0"/>
    <x v="5"/>
    <n v="1E-3"/>
    <x v="26"/>
    <m/>
    <x v="7"/>
    <m/>
    <x v="80"/>
    <x v="14"/>
    <x v="8"/>
    <x v="0"/>
    <x v="0"/>
    <x v="0"/>
    <x v="0"/>
    <m/>
    <x v="28"/>
    <n v="5002"/>
    <x v="1"/>
  </r>
  <r>
    <x v="0"/>
    <x v="5"/>
    <n v="1E-3"/>
    <x v="26"/>
    <m/>
    <x v="7"/>
    <m/>
    <x v="80"/>
    <x v="28"/>
    <x v="6"/>
    <x v="0"/>
    <x v="0"/>
    <x v="0"/>
    <x v="0"/>
    <m/>
    <x v="28"/>
    <n v="5003"/>
    <x v="1"/>
  </r>
  <r>
    <x v="0"/>
    <x v="5"/>
    <n v="1E-3"/>
    <x v="26"/>
    <m/>
    <x v="7"/>
    <m/>
    <x v="80"/>
    <x v="29"/>
    <x v="6"/>
    <x v="0"/>
    <x v="0"/>
    <x v="0"/>
    <x v="0"/>
    <m/>
    <x v="28"/>
    <n v="5004"/>
    <x v="1"/>
  </r>
  <r>
    <x v="0"/>
    <x v="5"/>
    <n v="1E-3"/>
    <x v="26"/>
    <m/>
    <x v="7"/>
    <m/>
    <x v="80"/>
    <x v="30"/>
    <x v="1"/>
    <x v="0"/>
    <x v="0"/>
    <x v="0"/>
    <x v="0"/>
    <m/>
    <x v="28"/>
    <n v="5005"/>
    <x v="1"/>
  </r>
  <r>
    <x v="0"/>
    <x v="5"/>
    <n v="1E-3"/>
    <x v="26"/>
    <m/>
    <x v="7"/>
    <m/>
    <x v="80"/>
    <x v="31"/>
    <x v="6"/>
    <x v="0"/>
    <x v="0"/>
    <x v="0"/>
    <x v="0"/>
    <m/>
    <x v="28"/>
    <n v="5006"/>
    <x v="1"/>
  </r>
  <r>
    <x v="0"/>
    <x v="5"/>
    <n v="1E-3"/>
    <x v="26"/>
    <m/>
    <x v="7"/>
    <m/>
    <x v="80"/>
    <x v="1"/>
    <x v="1"/>
    <x v="0"/>
    <x v="0"/>
    <x v="0"/>
    <x v="0"/>
    <m/>
    <x v="28"/>
    <n v="6001"/>
    <x v="1"/>
  </r>
  <r>
    <x v="0"/>
    <x v="5"/>
    <n v="1E-3"/>
    <x v="26"/>
    <m/>
    <x v="7"/>
    <m/>
    <x v="80"/>
    <x v="32"/>
    <x v="1"/>
    <x v="0"/>
    <x v="0"/>
    <x v="0"/>
    <x v="0"/>
    <m/>
    <x v="28"/>
    <n v="6002"/>
    <x v="1"/>
  </r>
  <r>
    <x v="0"/>
    <x v="5"/>
    <n v="1E-3"/>
    <x v="26"/>
    <m/>
    <x v="7"/>
    <m/>
    <x v="80"/>
    <x v="2"/>
    <x v="2"/>
    <x v="0"/>
    <x v="0"/>
    <x v="0"/>
    <x v="0"/>
    <m/>
    <x v="28"/>
    <n v="7001"/>
    <x v="1"/>
  </r>
  <r>
    <x v="0"/>
    <x v="5"/>
    <n v="1E-3"/>
    <x v="26"/>
    <m/>
    <x v="7"/>
    <m/>
    <x v="80"/>
    <x v="33"/>
    <x v="1"/>
    <x v="0"/>
    <x v="0"/>
    <x v="0"/>
    <x v="0"/>
    <m/>
    <x v="28"/>
    <n v="7002"/>
    <x v="1"/>
  </r>
  <r>
    <x v="0"/>
    <x v="5"/>
    <n v="1E-3"/>
    <x v="26"/>
    <m/>
    <x v="7"/>
    <m/>
    <x v="80"/>
    <x v="34"/>
    <x v="12"/>
    <x v="0"/>
    <x v="0"/>
    <x v="0"/>
    <x v="0"/>
    <m/>
    <x v="28"/>
    <n v="7003"/>
    <x v="1"/>
  </r>
  <r>
    <x v="0"/>
    <x v="5"/>
    <n v="1E-3"/>
    <x v="26"/>
    <m/>
    <x v="7"/>
    <m/>
    <x v="80"/>
    <x v="35"/>
    <x v="13"/>
    <x v="0"/>
    <x v="0"/>
    <x v="0"/>
    <x v="0"/>
    <m/>
    <x v="28"/>
    <n v="8001"/>
    <x v="1"/>
  </r>
  <r>
    <x v="0"/>
    <x v="5"/>
    <n v="1E-3"/>
    <x v="26"/>
    <m/>
    <x v="7"/>
    <m/>
    <x v="80"/>
    <x v="0"/>
    <x v="0"/>
    <x v="0"/>
    <x v="0"/>
    <x v="0"/>
    <x v="0"/>
    <m/>
    <x v="28"/>
    <n v="8002"/>
    <x v="1"/>
  </r>
  <r>
    <x v="0"/>
    <x v="5"/>
    <n v="1E-3"/>
    <x v="26"/>
    <m/>
    <x v="7"/>
    <m/>
    <x v="80"/>
    <x v="16"/>
    <x v="10"/>
    <x v="0"/>
    <x v="0"/>
    <x v="0"/>
    <x v="0"/>
    <m/>
    <x v="28"/>
    <n v="8003"/>
    <x v="1"/>
  </r>
  <r>
    <x v="0"/>
    <x v="5"/>
    <n v="1E-3"/>
    <x v="26"/>
    <m/>
    <x v="7"/>
    <m/>
    <x v="80"/>
    <x v="36"/>
    <x v="2"/>
    <x v="0"/>
    <x v="0"/>
    <x v="0"/>
    <x v="0"/>
    <m/>
    <x v="28"/>
    <n v="8004"/>
    <x v="1"/>
  </r>
  <r>
    <x v="0"/>
    <x v="5"/>
    <n v="1E-3"/>
    <x v="26"/>
    <m/>
    <x v="7"/>
    <m/>
    <x v="80"/>
    <x v="19"/>
    <x v="3"/>
    <x v="0"/>
    <x v="0"/>
    <x v="0"/>
    <x v="0"/>
    <m/>
    <x v="28"/>
    <n v="8005"/>
    <x v="1"/>
  </r>
  <r>
    <x v="0"/>
    <x v="5"/>
    <n v="1E-3"/>
    <x v="26"/>
    <m/>
    <x v="7"/>
    <m/>
    <x v="80"/>
    <x v="8"/>
    <x v="7"/>
    <x v="0"/>
    <x v="0"/>
    <x v="0"/>
    <x v="0"/>
    <m/>
    <x v="28"/>
    <n v="8006"/>
    <x v="1"/>
  </r>
  <r>
    <x v="0"/>
    <x v="5"/>
    <n v="1E-3"/>
    <x v="26"/>
    <m/>
    <x v="7"/>
    <m/>
    <x v="80"/>
    <x v="37"/>
    <x v="10"/>
    <x v="0"/>
    <x v="0"/>
    <x v="0"/>
    <x v="0"/>
    <m/>
    <x v="28"/>
    <n v="8007"/>
    <x v="1"/>
  </r>
  <r>
    <x v="0"/>
    <x v="5"/>
    <n v="1E-3"/>
    <x v="26"/>
    <m/>
    <x v="7"/>
    <m/>
    <x v="80"/>
    <x v="3"/>
    <x v="3"/>
    <x v="0"/>
    <x v="0"/>
    <x v="0"/>
    <x v="0"/>
    <m/>
    <x v="28"/>
    <n v="9001"/>
    <x v="1"/>
  </r>
  <r>
    <x v="0"/>
    <x v="5"/>
    <n v="1E-3"/>
    <x v="26"/>
    <m/>
    <x v="7"/>
    <m/>
    <x v="80"/>
    <x v="3"/>
    <x v="3"/>
    <x v="0"/>
    <x v="0"/>
    <x v="0"/>
    <x v="0"/>
    <m/>
    <x v="28"/>
    <n v="9001"/>
    <x v="1"/>
  </r>
  <r>
    <x v="0"/>
    <x v="5"/>
    <n v="1E-3"/>
    <x v="26"/>
    <m/>
    <x v="7"/>
    <m/>
    <x v="80"/>
    <x v="38"/>
    <x v="4"/>
    <x v="0"/>
    <x v="0"/>
    <x v="0"/>
    <x v="0"/>
    <m/>
    <x v="28"/>
    <n v="9002"/>
    <x v="1"/>
  </r>
  <r>
    <x v="0"/>
    <x v="5"/>
    <n v="1E-3"/>
    <x v="26"/>
    <m/>
    <x v="7"/>
    <m/>
    <x v="80"/>
    <x v="9"/>
    <x v="4"/>
    <x v="0"/>
    <x v="0"/>
    <x v="0"/>
    <x v="0"/>
    <m/>
    <x v="28"/>
    <n v="9003"/>
    <x v="1"/>
  </r>
  <r>
    <x v="0"/>
    <x v="5"/>
    <n v="1E-3"/>
    <x v="26"/>
    <m/>
    <x v="7"/>
    <m/>
    <x v="80"/>
    <x v="27"/>
    <x v="1"/>
    <x v="0"/>
    <x v="0"/>
    <x v="0"/>
    <x v="0"/>
    <m/>
    <x v="28"/>
    <n v="40021"/>
    <x v="1"/>
  </r>
  <r>
    <x v="0"/>
    <x v="5"/>
    <n v="1E-3"/>
    <x v="26"/>
    <m/>
    <x v="7"/>
    <m/>
    <x v="80"/>
    <x v="27"/>
    <x v="1"/>
    <x v="0"/>
    <x v="0"/>
    <x v="0"/>
    <x v="0"/>
    <m/>
    <x v="28"/>
    <n v="40022"/>
    <x v="1"/>
  </r>
  <r>
    <x v="0"/>
    <x v="5"/>
    <n v="1E-3"/>
    <x v="26"/>
    <m/>
    <x v="7"/>
    <m/>
    <x v="80"/>
    <x v="27"/>
    <x v="1"/>
    <x v="0"/>
    <x v="0"/>
    <x v="0"/>
    <x v="0"/>
    <m/>
    <x v="28"/>
    <n v="40023"/>
    <x v="1"/>
  </r>
  <r>
    <x v="0"/>
    <x v="5"/>
    <n v="1E-3"/>
    <x v="26"/>
    <m/>
    <x v="7"/>
    <m/>
    <x v="80"/>
    <x v="27"/>
    <x v="1"/>
    <x v="0"/>
    <x v="0"/>
    <x v="0"/>
    <x v="0"/>
    <m/>
    <x v="28"/>
    <n v="40024"/>
    <x v="1"/>
  </r>
  <r>
    <x v="0"/>
    <x v="5"/>
    <n v="1E-3"/>
    <x v="26"/>
    <m/>
    <x v="7"/>
    <m/>
    <x v="80"/>
    <x v="27"/>
    <x v="1"/>
    <x v="0"/>
    <x v="0"/>
    <x v="0"/>
    <x v="0"/>
    <m/>
    <x v="28"/>
    <n v="40025"/>
    <x v="1"/>
  </r>
  <r>
    <x v="0"/>
    <x v="5"/>
    <n v="1E-3"/>
    <x v="26"/>
    <m/>
    <x v="7"/>
    <m/>
    <x v="80"/>
    <x v="27"/>
    <x v="1"/>
    <x v="0"/>
    <x v="0"/>
    <x v="0"/>
    <x v="0"/>
    <m/>
    <x v="28"/>
    <n v="40026"/>
    <x v="1"/>
  </r>
  <r>
    <x v="0"/>
    <x v="5"/>
    <n v="1E-3"/>
    <x v="26"/>
    <m/>
    <x v="7"/>
    <m/>
    <x v="80"/>
    <x v="10"/>
    <x v="1"/>
    <x v="0"/>
    <x v="0"/>
    <x v="0"/>
    <x v="0"/>
    <m/>
    <x v="28"/>
    <n v="40031"/>
    <x v="1"/>
  </r>
  <r>
    <x v="0"/>
    <x v="5"/>
    <n v="1E-3"/>
    <x v="26"/>
    <m/>
    <x v="7"/>
    <m/>
    <x v="80"/>
    <x v="10"/>
    <x v="1"/>
    <x v="0"/>
    <x v="0"/>
    <x v="0"/>
    <x v="0"/>
    <m/>
    <x v="28"/>
    <n v="40032"/>
    <x v="1"/>
  </r>
  <r>
    <x v="0"/>
    <x v="5"/>
    <n v="1E-3"/>
    <x v="26"/>
    <m/>
    <x v="7"/>
    <m/>
    <x v="80"/>
    <x v="10"/>
    <x v="1"/>
    <x v="0"/>
    <x v="0"/>
    <x v="0"/>
    <x v="0"/>
    <m/>
    <x v="28"/>
    <n v="40033"/>
    <x v="1"/>
  </r>
  <r>
    <x v="0"/>
    <x v="5"/>
    <n v="1E-3"/>
    <x v="26"/>
    <m/>
    <x v="7"/>
    <m/>
    <x v="80"/>
    <x v="10"/>
    <x v="1"/>
    <x v="0"/>
    <x v="0"/>
    <x v="0"/>
    <x v="0"/>
    <m/>
    <x v="28"/>
    <n v="40034"/>
    <x v="1"/>
  </r>
  <r>
    <x v="0"/>
    <x v="5"/>
    <n v="1E-3"/>
    <x v="26"/>
    <m/>
    <x v="7"/>
    <m/>
    <x v="80"/>
    <x v="10"/>
    <x v="1"/>
    <x v="0"/>
    <x v="0"/>
    <x v="0"/>
    <x v="0"/>
    <m/>
    <x v="28"/>
    <n v="40035"/>
    <x v="1"/>
  </r>
  <r>
    <x v="0"/>
    <x v="5"/>
    <n v="1E-3"/>
    <x v="26"/>
    <m/>
    <x v="7"/>
    <m/>
    <x v="80"/>
    <x v="10"/>
    <x v="1"/>
    <x v="0"/>
    <x v="0"/>
    <x v="0"/>
    <x v="0"/>
    <m/>
    <x v="28"/>
    <n v="40036"/>
    <x v="1"/>
  </r>
  <r>
    <x v="0"/>
    <x v="5"/>
    <n v="1E-3"/>
    <x v="26"/>
    <m/>
    <x v="7"/>
    <m/>
    <x v="80"/>
    <x v="13"/>
    <x v="6"/>
    <x v="0"/>
    <x v="0"/>
    <x v="0"/>
    <x v="0"/>
    <m/>
    <x v="28"/>
    <n v="50011"/>
    <x v="1"/>
  </r>
  <r>
    <x v="0"/>
    <x v="5"/>
    <n v="1E-3"/>
    <x v="26"/>
    <m/>
    <x v="7"/>
    <m/>
    <x v="80"/>
    <x v="13"/>
    <x v="6"/>
    <x v="0"/>
    <x v="0"/>
    <x v="0"/>
    <x v="0"/>
    <m/>
    <x v="28"/>
    <n v="50012"/>
    <x v="1"/>
  </r>
  <r>
    <x v="0"/>
    <x v="5"/>
    <n v="1E-3"/>
    <x v="26"/>
    <m/>
    <x v="7"/>
    <m/>
    <x v="80"/>
    <x v="13"/>
    <x v="6"/>
    <x v="0"/>
    <x v="0"/>
    <x v="0"/>
    <x v="0"/>
    <m/>
    <x v="28"/>
    <n v="50013"/>
    <x v="1"/>
  </r>
  <r>
    <x v="0"/>
    <x v="5"/>
    <n v="1E-3"/>
    <x v="26"/>
    <m/>
    <x v="7"/>
    <m/>
    <x v="80"/>
    <x v="13"/>
    <x v="6"/>
    <x v="0"/>
    <x v="0"/>
    <x v="0"/>
    <x v="0"/>
    <m/>
    <x v="28"/>
    <n v="50014"/>
    <x v="1"/>
  </r>
  <r>
    <x v="0"/>
    <x v="5"/>
    <n v="1E-3"/>
    <x v="26"/>
    <m/>
    <x v="7"/>
    <m/>
    <x v="80"/>
    <x v="13"/>
    <x v="6"/>
    <x v="0"/>
    <x v="0"/>
    <x v="0"/>
    <x v="0"/>
    <m/>
    <x v="28"/>
    <n v="50015"/>
    <x v="1"/>
  </r>
  <r>
    <x v="0"/>
    <x v="5"/>
    <n v="1E-3"/>
    <x v="26"/>
    <m/>
    <x v="7"/>
    <m/>
    <x v="80"/>
    <x v="13"/>
    <x v="6"/>
    <x v="0"/>
    <x v="0"/>
    <x v="0"/>
    <x v="0"/>
    <m/>
    <x v="28"/>
    <n v="50016"/>
    <x v="1"/>
  </r>
  <r>
    <x v="0"/>
    <x v="5"/>
    <n v="1E-3"/>
    <x v="26"/>
    <m/>
    <x v="7"/>
    <m/>
    <x v="80"/>
    <x v="28"/>
    <x v="6"/>
    <x v="0"/>
    <x v="0"/>
    <x v="0"/>
    <x v="0"/>
    <m/>
    <x v="28"/>
    <n v="50031"/>
    <x v="1"/>
  </r>
  <r>
    <x v="0"/>
    <x v="5"/>
    <n v="1E-3"/>
    <x v="26"/>
    <m/>
    <x v="7"/>
    <m/>
    <x v="80"/>
    <x v="28"/>
    <x v="6"/>
    <x v="0"/>
    <x v="0"/>
    <x v="0"/>
    <x v="0"/>
    <m/>
    <x v="28"/>
    <n v="50032"/>
    <x v="1"/>
  </r>
  <r>
    <x v="0"/>
    <x v="5"/>
    <n v="1E-3"/>
    <x v="26"/>
    <m/>
    <x v="7"/>
    <m/>
    <x v="80"/>
    <x v="28"/>
    <x v="6"/>
    <x v="0"/>
    <x v="0"/>
    <x v="0"/>
    <x v="0"/>
    <m/>
    <x v="28"/>
    <n v="50033"/>
    <x v="1"/>
  </r>
  <r>
    <x v="0"/>
    <x v="5"/>
    <n v="1E-3"/>
    <x v="26"/>
    <m/>
    <x v="7"/>
    <m/>
    <x v="80"/>
    <x v="28"/>
    <x v="6"/>
    <x v="0"/>
    <x v="0"/>
    <x v="0"/>
    <x v="0"/>
    <m/>
    <x v="28"/>
    <n v="50034"/>
    <x v="1"/>
  </r>
  <r>
    <x v="0"/>
    <x v="5"/>
    <n v="1E-3"/>
    <x v="26"/>
    <m/>
    <x v="7"/>
    <m/>
    <x v="80"/>
    <x v="1"/>
    <x v="1"/>
    <x v="0"/>
    <x v="0"/>
    <x v="0"/>
    <x v="0"/>
    <m/>
    <x v="28"/>
    <n v="60011"/>
    <x v="1"/>
  </r>
  <r>
    <x v="0"/>
    <x v="5"/>
    <n v="1E-3"/>
    <x v="26"/>
    <m/>
    <x v="7"/>
    <m/>
    <x v="80"/>
    <x v="1"/>
    <x v="1"/>
    <x v="0"/>
    <x v="0"/>
    <x v="0"/>
    <x v="0"/>
    <m/>
    <x v="28"/>
    <n v="60012"/>
    <x v="1"/>
  </r>
  <r>
    <x v="0"/>
    <x v="5"/>
    <n v="1E-3"/>
    <x v="26"/>
    <m/>
    <x v="7"/>
    <m/>
    <x v="80"/>
    <x v="1"/>
    <x v="1"/>
    <x v="0"/>
    <x v="0"/>
    <x v="0"/>
    <x v="0"/>
    <m/>
    <x v="28"/>
    <n v="60013"/>
    <x v="1"/>
  </r>
  <r>
    <x v="0"/>
    <x v="5"/>
    <n v="1E-3"/>
    <x v="26"/>
    <m/>
    <x v="7"/>
    <m/>
    <x v="80"/>
    <x v="1"/>
    <x v="1"/>
    <x v="0"/>
    <x v="0"/>
    <x v="0"/>
    <x v="0"/>
    <m/>
    <x v="28"/>
    <n v="60014"/>
    <x v="1"/>
  </r>
  <r>
    <x v="0"/>
    <x v="5"/>
    <n v="1E-3"/>
    <x v="26"/>
    <m/>
    <x v="7"/>
    <m/>
    <x v="80"/>
    <x v="32"/>
    <x v="1"/>
    <x v="0"/>
    <x v="0"/>
    <x v="0"/>
    <x v="0"/>
    <m/>
    <x v="28"/>
    <n v="60021"/>
    <x v="1"/>
  </r>
  <r>
    <x v="0"/>
    <x v="5"/>
    <n v="1E-3"/>
    <x v="26"/>
    <m/>
    <x v="7"/>
    <m/>
    <x v="80"/>
    <x v="32"/>
    <x v="1"/>
    <x v="0"/>
    <x v="0"/>
    <x v="0"/>
    <x v="0"/>
    <m/>
    <x v="28"/>
    <n v="60022"/>
    <x v="1"/>
  </r>
  <r>
    <x v="0"/>
    <x v="5"/>
    <n v="1E-3"/>
    <x v="26"/>
    <m/>
    <x v="7"/>
    <m/>
    <x v="80"/>
    <x v="32"/>
    <x v="1"/>
    <x v="0"/>
    <x v="0"/>
    <x v="0"/>
    <x v="0"/>
    <m/>
    <x v="28"/>
    <n v="60023"/>
    <x v="1"/>
  </r>
  <r>
    <x v="0"/>
    <x v="5"/>
    <n v="1E-3"/>
    <x v="26"/>
    <m/>
    <x v="7"/>
    <m/>
    <x v="80"/>
    <x v="32"/>
    <x v="1"/>
    <x v="0"/>
    <x v="0"/>
    <x v="0"/>
    <x v="0"/>
    <m/>
    <x v="28"/>
    <n v="60024"/>
    <x v="1"/>
  </r>
  <r>
    <x v="0"/>
    <x v="5"/>
    <n v="1E-3"/>
    <x v="26"/>
    <m/>
    <x v="7"/>
    <m/>
    <x v="80"/>
    <x v="2"/>
    <x v="2"/>
    <x v="0"/>
    <x v="0"/>
    <x v="0"/>
    <x v="0"/>
    <m/>
    <x v="28"/>
    <n v="70011"/>
    <x v="1"/>
  </r>
  <r>
    <x v="0"/>
    <x v="5"/>
    <n v="1E-3"/>
    <x v="26"/>
    <m/>
    <x v="7"/>
    <m/>
    <x v="80"/>
    <x v="2"/>
    <x v="2"/>
    <x v="0"/>
    <x v="0"/>
    <x v="0"/>
    <x v="0"/>
    <m/>
    <x v="28"/>
    <n v="70012"/>
    <x v="1"/>
  </r>
  <r>
    <x v="0"/>
    <x v="5"/>
    <n v="1E-3"/>
    <x v="26"/>
    <m/>
    <x v="7"/>
    <m/>
    <x v="80"/>
    <x v="2"/>
    <x v="2"/>
    <x v="0"/>
    <x v="0"/>
    <x v="0"/>
    <x v="0"/>
    <m/>
    <x v="28"/>
    <n v="70013"/>
    <x v="1"/>
  </r>
  <r>
    <x v="0"/>
    <x v="5"/>
    <n v="1E-3"/>
    <x v="26"/>
    <m/>
    <x v="7"/>
    <m/>
    <x v="80"/>
    <x v="2"/>
    <x v="2"/>
    <x v="0"/>
    <x v="0"/>
    <x v="0"/>
    <x v="0"/>
    <m/>
    <x v="28"/>
    <n v="70014"/>
    <x v="1"/>
  </r>
  <r>
    <x v="0"/>
    <x v="5"/>
    <n v="1E-3"/>
    <x v="26"/>
    <m/>
    <x v="7"/>
    <m/>
    <x v="80"/>
    <x v="33"/>
    <x v="1"/>
    <x v="0"/>
    <x v="0"/>
    <x v="0"/>
    <x v="0"/>
    <m/>
    <x v="28"/>
    <n v="70021"/>
    <x v="1"/>
  </r>
  <r>
    <x v="0"/>
    <x v="5"/>
    <n v="1E-3"/>
    <x v="26"/>
    <m/>
    <x v="7"/>
    <m/>
    <x v="80"/>
    <x v="33"/>
    <x v="1"/>
    <x v="0"/>
    <x v="0"/>
    <x v="0"/>
    <x v="0"/>
    <m/>
    <x v="28"/>
    <n v="70022"/>
    <x v="1"/>
  </r>
  <r>
    <x v="0"/>
    <x v="5"/>
    <n v="1E-3"/>
    <x v="26"/>
    <m/>
    <x v="7"/>
    <m/>
    <x v="80"/>
    <x v="33"/>
    <x v="1"/>
    <x v="0"/>
    <x v="0"/>
    <x v="0"/>
    <x v="0"/>
    <m/>
    <x v="28"/>
    <n v="70023"/>
    <x v="1"/>
  </r>
  <r>
    <x v="0"/>
    <x v="5"/>
    <n v="1E-3"/>
    <x v="26"/>
    <m/>
    <x v="7"/>
    <m/>
    <x v="80"/>
    <x v="33"/>
    <x v="1"/>
    <x v="0"/>
    <x v="0"/>
    <x v="0"/>
    <x v="0"/>
    <m/>
    <x v="28"/>
    <n v="70024"/>
    <x v="1"/>
  </r>
  <r>
    <x v="0"/>
    <x v="5"/>
    <n v="1E-3"/>
    <x v="26"/>
    <m/>
    <x v="7"/>
    <m/>
    <x v="80"/>
    <x v="34"/>
    <x v="12"/>
    <x v="0"/>
    <x v="0"/>
    <x v="0"/>
    <x v="0"/>
    <m/>
    <x v="28"/>
    <n v="70031"/>
    <x v="1"/>
  </r>
  <r>
    <x v="0"/>
    <x v="5"/>
    <n v="1E-3"/>
    <x v="26"/>
    <m/>
    <x v="7"/>
    <m/>
    <x v="80"/>
    <x v="34"/>
    <x v="12"/>
    <x v="0"/>
    <x v="0"/>
    <x v="0"/>
    <x v="0"/>
    <m/>
    <x v="28"/>
    <n v="70032"/>
    <x v="1"/>
  </r>
  <r>
    <x v="0"/>
    <x v="5"/>
    <n v="1E-3"/>
    <x v="26"/>
    <m/>
    <x v="7"/>
    <m/>
    <x v="80"/>
    <x v="34"/>
    <x v="12"/>
    <x v="0"/>
    <x v="0"/>
    <x v="0"/>
    <x v="0"/>
    <m/>
    <x v="28"/>
    <n v="70033"/>
    <x v="1"/>
  </r>
  <r>
    <x v="0"/>
    <x v="5"/>
    <n v="1E-3"/>
    <x v="26"/>
    <m/>
    <x v="7"/>
    <m/>
    <x v="80"/>
    <x v="34"/>
    <x v="12"/>
    <x v="0"/>
    <x v="0"/>
    <x v="0"/>
    <x v="0"/>
    <m/>
    <x v="28"/>
    <n v="70034"/>
    <x v="1"/>
  </r>
  <r>
    <x v="0"/>
    <x v="6"/>
    <n v="1E-3"/>
    <x v="26"/>
    <m/>
    <x v="7"/>
    <m/>
    <x v="80"/>
    <x v="4"/>
    <x v="3"/>
    <x v="0"/>
    <x v="0"/>
    <x v="0"/>
    <x v="0"/>
    <m/>
    <x v="28"/>
    <n v="1002"/>
    <x v="1"/>
  </r>
  <r>
    <x v="0"/>
    <x v="6"/>
    <n v="1E-3"/>
    <x v="26"/>
    <m/>
    <x v="7"/>
    <m/>
    <x v="80"/>
    <x v="5"/>
    <x v="4"/>
    <x v="0"/>
    <x v="0"/>
    <x v="0"/>
    <x v="0"/>
    <m/>
    <x v="28"/>
    <n v="2001"/>
    <x v="1"/>
  </r>
  <r>
    <x v="0"/>
    <x v="6"/>
    <n v="1E-3"/>
    <x v="26"/>
    <m/>
    <x v="7"/>
    <m/>
    <x v="80"/>
    <x v="20"/>
    <x v="4"/>
    <x v="0"/>
    <x v="0"/>
    <x v="0"/>
    <x v="0"/>
    <m/>
    <x v="28"/>
    <n v="2002"/>
    <x v="1"/>
  </r>
  <r>
    <x v="0"/>
    <x v="6"/>
    <n v="1E-3"/>
    <x v="26"/>
    <m/>
    <x v="7"/>
    <m/>
    <x v="80"/>
    <x v="21"/>
    <x v="3"/>
    <x v="0"/>
    <x v="0"/>
    <x v="0"/>
    <x v="0"/>
    <m/>
    <x v="28"/>
    <n v="2003"/>
    <x v="1"/>
  </r>
  <r>
    <x v="0"/>
    <x v="6"/>
    <n v="1E-3"/>
    <x v="26"/>
    <m/>
    <x v="7"/>
    <m/>
    <x v="80"/>
    <x v="22"/>
    <x v="4"/>
    <x v="0"/>
    <x v="0"/>
    <x v="0"/>
    <x v="0"/>
    <m/>
    <x v="28"/>
    <n v="2004"/>
    <x v="1"/>
  </r>
  <r>
    <x v="0"/>
    <x v="6"/>
    <n v="1E-3"/>
    <x v="26"/>
    <m/>
    <x v="7"/>
    <m/>
    <x v="80"/>
    <x v="23"/>
    <x v="4"/>
    <x v="0"/>
    <x v="0"/>
    <x v="0"/>
    <x v="0"/>
    <m/>
    <x v="28"/>
    <n v="2005"/>
    <x v="1"/>
  </r>
  <r>
    <x v="0"/>
    <x v="6"/>
    <n v="1E-3"/>
    <x v="26"/>
    <m/>
    <x v="7"/>
    <m/>
    <x v="80"/>
    <x v="15"/>
    <x v="9"/>
    <x v="0"/>
    <x v="0"/>
    <x v="0"/>
    <x v="0"/>
    <m/>
    <x v="28"/>
    <n v="3001"/>
    <x v="1"/>
  </r>
  <r>
    <x v="0"/>
    <x v="6"/>
    <n v="1E-3"/>
    <x v="26"/>
    <m/>
    <x v="7"/>
    <m/>
    <x v="80"/>
    <x v="12"/>
    <x v="4"/>
    <x v="0"/>
    <x v="0"/>
    <x v="0"/>
    <x v="0"/>
    <m/>
    <x v="28"/>
    <n v="3002"/>
    <x v="1"/>
  </r>
  <r>
    <x v="0"/>
    <x v="6"/>
    <n v="1E-3"/>
    <x v="26"/>
    <m/>
    <x v="7"/>
    <m/>
    <x v="80"/>
    <x v="18"/>
    <x v="4"/>
    <x v="0"/>
    <x v="0"/>
    <x v="0"/>
    <x v="0"/>
    <m/>
    <x v="28"/>
    <n v="3003"/>
    <x v="1"/>
  </r>
  <r>
    <x v="0"/>
    <x v="6"/>
    <n v="1E-3"/>
    <x v="26"/>
    <m/>
    <x v="7"/>
    <m/>
    <x v="80"/>
    <x v="17"/>
    <x v="4"/>
    <x v="0"/>
    <x v="0"/>
    <x v="0"/>
    <x v="0"/>
    <m/>
    <x v="28"/>
    <n v="3004"/>
    <x v="1"/>
  </r>
  <r>
    <x v="0"/>
    <x v="6"/>
    <n v="1E-3"/>
    <x v="26"/>
    <m/>
    <x v="7"/>
    <m/>
    <x v="80"/>
    <x v="6"/>
    <x v="5"/>
    <x v="0"/>
    <x v="0"/>
    <x v="0"/>
    <x v="0"/>
    <m/>
    <x v="28"/>
    <n v="3005"/>
    <x v="1"/>
  </r>
  <r>
    <x v="0"/>
    <x v="6"/>
    <n v="1E-3"/>
    <x v="26"/>
    <m/>
    <x v="7"/>
    <m/>
    <x v="80"/>
    <x v="24"/>
    <x v="11"/>
    <x v="0"/>
    <x v="0"/>
    <x v="0"/>
    <x v="0"/>
    <m/>
    <x v="28"/>
    <n v="3006"/>
    <x v="1"/>
  </r>
  <r>
    <x v="0"/>
    <x v="6"/>
    <n v="1E-3"/>
    <x v="26"/>
    <m/>
    <x v="7"/>
    <m/>
    <x v="80"/>
    <x v="25"/>
    <x v="2"/>
    <x v="0"/>
    <x v="0"/>
    <x v="0"/>
    <x v="0"/>
    <m/>
    <x v="28"/>
    <n v="3007"/>
    <x v="1"/>
  </r>
  <r>
    <x v="0"/>
    <x v="6"/>
    <n v="1E-3"/>
    <x v="26"/>
    <m/>
    <x v="7"/>
    <m/>
    <x v="80"/>
    <x v="26"/>
    <x v="2"/>
    <x v="0"/>
    <x v="0"/>
    <x v="0"/>
    <x v="0"/>
    <m/>
    <x v="28"/>
    <n v="3008"/>
    <x v="1"/>
  </r>
  <r>
    <x v="0"/>
    <x v="6"/>
    <n v="1E-3"/>
    <x v="26"/>
    <m/>
    <x v="7"/>
    <m/>
    <x v="80"/>
    <x v="11"/>
    <x v="1"/>
    <x v="0"/>
    <x v="0"/>
    <x v="0"/>
    <x v="0"/>
    <m/>
    <x v="28"/>
    <n v="4001"/>
    <x v="1"/>
  </r>
  <r>
    <x v="0"/>
    <x v="6"/>
    <n v="1E-3"/>
    <x v="26"/>
    <m/>
    <x v="7"/>
    <m/>
    <x v="80"/>
    <x v="27"/>
    <x v="1"/>
    <x v="0"/>
    <x v="0"/>
    <x v="0"/>
    <x v="0"/>
    <m/>
    <x v="28"/>
    <n v="4002"/>
    <x v="1"/>
  </r>
  <r>
    <x v="0"/>
    <x v="6"/>
    <n v="1E-3"/>
    <x v="26"/>
    <m/>
    <x v="7"/>
    <m/>
    <x v="80"/>
    <x v="10"/>
    <x v="1"/>
    <x v="0"/>
    <x v="0"/>
    <x v="0"/>
    <x v="0"/>
    <m/>
    <x v="28"/>
    <n v="4003"/>
    <x v="1"/>
  </r>
  <r>
    <x v="0"/>
    <x v="6"/>
    <n v="1E-3"/>
    <x v="26"/>
    <m/>
    <x v="7"/>
    <m/>
    <x v="80"/>
    <x v="7"/>
    <x v="6"/>
    <x v="0"/>
    <x v="0"/>
    <x v="0"/>
    <x v="0"/>
    <m/>
    <x v="28"/>
    <n v="4004"/>
    <x v="1"/>
  </r>
  <r>
    <x v="0"/>
    <x v="6"/>
    <n v="1E-3"/>
    <x v="26"/>
    <m/>
    <x v="7"/>
    <m/>
    <x v="80"/>
    <x v="13"/>
    <x v="6"/>
    <x v="0"/>
    <x v="0"/>
    <x v="0"/>
    <x v="0"/>
    <m/>
    <x v="28"/>
    <n v="5001"/>
    <x v="1"/>
  </r>
  <r>
    <x v="0"/>
    <x v="6"/>
    <n v="1E-3"/>
    <x v="26"/>
    <m/>
    <x v="7"/>
    <m/>
    <x v="80"/>
    <x v="14"/>
    <x v="8"/>
    <x v="0"/>
    <x v="0"/>
    <x v="0"/>
    <x v="0"/>
    <m/>
    <x v="28"/>
    <n v="5002"/>
    <x v="1"/>
  </r>
  <r>
    <x v="0"/>
    <x v="6"/>
    <n v="1E-3"/>
    <x v="26"/>
    <m/>
    <x v="7"/>
    <m/>
    <x v="80"/>
    <x v="28"/>
    <x v="6"/>
    <x v="0"/>
    <x v="0"/>
    <x v="0"/>
    <x v="0"/>
    <m/>
    <x v="28"/>
    <n v="5003"/>
    <x v="1"/>
  </r>
  <r>
    <x v="0"/>
    <x v="6"/>
    <n v="1E-3"/>
    <x v="26"/>
    <m/>
    <x v="7"/>
    <m/>
    <x v="80"/>
    <x v="29"/>
    <x v="6"/>
    <x v="0"/>
    <x v="0"/>
    <x v="0"/>
    <x v="0"/>
    <m/>
    <x v="28"/>
    <n v="5004"/>
    <x v="1"/>
  </r>
  <r>
    <x v="0"/>
    <x v="6"/>
    <n v="1E-3"/>
    <x v="26"/>
    <m/>
    <x v="7"/>
    <m/>
    <x v="80"/>
    <x v="30"/>
    <x v="1"/>
    <x v="0"/>
    <x v="0"/>
    <x v="0"/>
    <x v="0"/>
    <m/>
    <x v="28"/>
    <n v="5005"/>
    <x v="1"/>
  </r>
  <r>
    <x v="0"/>
    <x v="6"/>
    <n v="1E-3"/>
    <x v="26"/>
    <m/>
    <x v="7"/>
    <m/>
    <x v="80"/>
    <x v="31"/>
    <x v="6"/>
    <x v="0"/>
    <x v="0"/>
    <x v="0"/>
    <x v="0"/>
    <m/>
    <x v="28"/>
    <n v="5006"/>
    <x v="1"/>
  </r>
  <r>
    <x v="0"/>
    <x v="6"/>
    <n v="1E-3"/>
    <x v="26"/>
    <m/>
    <x v="7"/>
    <m/>
    <x v="80"/>
    <x v="1"/>
    <x v="1"/>
    <x v="0"/>
    <x v="0"/>
    <x v="0"/>
    <x v="0"/>
    <m/>
    <x v="28"/>
    <n v="6001"/>
    <x v="1"/>
  </r>
  <r>
    <x v="0"/>
    <x v="6"/>
    <n v="1E-3"/>
    <x v="26"/>
    <m/>
    <x v="7"/>
    <m/>
    <x v="80"/>
    <x v="32"/>
    <x v="1"/>
    <x v="0"/>
    <x v="0"/>
    <x v="0"/>
    <x v="0"/>
    <m/>
    <x v="28"/>
    <n v="6002"/>
    <x v="1"/>
  </r>
  <r>
    <x v="0"/>
    <x v="6"/>
    <n v="1E-3"/>
    <x v="26"/>
    <m/>
    <x v="7"/>
    <m/>
    <x v="80"/>
    <x v="2"/>
    <x v="2"/>
    <x v="0"/>
    <x v="0"/>
    <x v="0"/>
    <x v="0"/>
    <m/>
    <x v="28"/>
    <n v="7001"/>
    <x v="1"/>
  </r>
  <r>
    <x v="0"/>
    <x v="6"/>
    <n v="1E-3"/>
    <x v="26"/>
    <m/>
    <x v="7"/>
    <m/>
    <x v="80"/>
    <x v="33"/>
    <x v="1"/>
    <x v="0"/>
    <x v="0"/>
    <x v="0"/>
    <x v="0"/>
    <m/>
    <x v="28"/>
    <n v="7002"/>
    <x v="1"/>
  </r>
  <r>
    <x v="0"/>
    <x v="6"/>
    <n v="1E-3"/>
    <x v="26"/>
    <m/>
    <x v="7"/>
    <m/>
    <x v="80"/>
    <x v="34"/>
    <x v="12"/>
    <x v="0"/>
    <x v="0"/>
    <x v="0"/>
    <x v="0"/>
    <m/>
    <x v="28"/>
    <n v="7003"/>
    <x v="1"/>
  </r>
  <r>
    <x v="0"/>
    <x v="6"/>
    <n v="1E-3"/>
    <x v="26"/>
    <m/>
    <x v="7"/>
    <m/>
    <x v="80"/>
    <x v="35"/>
    <x v="13"/>
    <x v="0"/>
    <x v="0"/>
    <x v="0"/>
    <x v="0"/>
    <m/>
    <x v="28"/>
    <n v="8001"/>
    <x v="1"/>
  </r>
  <r>
    <x v="0"/>
    <x v="6"/>
    <n v="1E-3"/>
    <x v="26"/>
    <m/>
    <x v="7"/>
    <m/>
    <x v="80"/>
    <x v="0"/>
    <x v="0"/>
    <x v="0"/>
    <x v="0"/>
    <x v="0"/>
    <x v="0"/>
    <m/>
    <x v="28"/>
    <n v="8002"/>
    <x v="1"/>
  </r>
  <r>
    <x v="0"/>
    <x v="6"/>
    <n v="1E-3"/>
    <x v="26"/>
    <m/>
    <x v="7"/>
    <m/>
    <x v="80"/>
    <x v="16"/>
    <x v="10"/>
    <x v="0"/>
    <x v="0"/>
    <x v="0"/>
    <x v="0"/>
    <m/>
    <x v="28"/>
    <n v="8003"/>
    <x v="1"/>
  </r>
  <r>
    <x v="0"/>
    <x v="6"/>
    <n v="1E-3"/>
    <x v="26"/>
    <m/>
    <x v="7"/>
    <m/>
    <x v="80"/>
    <x v="36"/>
    <x v="2"/>
    <x v="0"/>
    <x v="0"/>
    <x v="0"/>
    <x v="0"/>
    <m/>
    <x v="28"/>
    <n v="8004"/>
    <x v="1"/>
  </r>
  <r>
    <x v="0"/>
    <x v="6"/>
    <n v="1E-3"/>
    <x v="26"/>
    <m/>
    <x v="7"/>
    <m/>
    <x v="80"/>
    <x v="19"/>
    <x v="3"/>
    <x v="0"/>
    <x v="0"/>
    <x v="0"/>
    <x v="0"/>
    <m/>
    <x v="28"/>
    <n v="8005"/>
    <x v="1"/>
  </r>
  <r>
    <x v="0"/>
    <x v="6"/>
    <n v="1E-3"/>
    <x v="26"/>
    <m/>
    <x v="7"/>
    <m/>
    <x v="80"/>
    <x v="8"/>
    <x v="7"/>
    <x v="0"/>
    <x v="0"/>
    <x v="0"/>
    <x v="0"/>
    <m/>
    <x v="28"/>
    <n v="8006"/>
    <x v="1"/>
  </r>
  <r>
    <x v="0"/>
    <x v="6"/>
    <n v="1E-3"/>
    <x v="26"/>
    <m/>
    <x v="7"/>
    <m/>
    <x v="80"/>
    <x v="37"/>
    <x v="10"/>
    <x v="0"/>
    <x v="0"/>
    <x v="0"/>
    <x v="0"/>
    <m/>
    <x v="28"/>
    <n v="8007"/>
    <x v="1"/>
  </r>
  <r>
    <x v="0"/>
    <x v="6"/>
    <n v="1E-3"/>
    <x v="26"/>
    <m/>
    <x v="7"/>
    <m/>
    <x v="80"/>
    <x v="3"/>
    <x v="3"/>
    <x v="0"/>
    <x v="0"/>
    <x v="0"/>
    <x v="0"/>
    <m/>
    <x v="28"/>
    <n v="9001"/>
    <x v="1"/>
  </r>
  <r>
    <x v="0"/>
    <x v="6"/>
    <n v="1E-3"/>
    <x v="26"/>
    <m/>
    <x v="7"/>
    <m/>
    <x v="80"/>
    <x v="3"/>
    <x v="3"/>
    <x v="0"/>
    <x v="0"/>
    <x v="0"/>
    <x v="0"/>
    <m/>
    <x v="28"/>
    <n v="9001"/>
    <x v="1"/>
  </r>
  <r>
    <x v="0"/>
    <x v="6"/>
    <n v="1E-3"/>
    <x v="26"/>
    <m/>
    <x v="7"/>
    <m/>
    <x v="80"/>
    <x v="38"/>
    <x v="4"/>
    <x v="0"/>
    <x v="0"/>
    <x v="0"/>
    <x v="0"/>
    <m/>
    <x v="28"/>
    <n v="9002"/>
    <x v="1"/>
  </r>
  <r>
    <x v="0"/>
    <x v="6"/>
    <n v="1E-3"/>
    <x v="26"/>
    <m/>
    <x v="7"/>
    <m/>
    <x v="80"/>
    <x v="9"/>
    <x v="4"/>
    <x v="0"/>
    <x v="0"/>
    <x v="0"/>
    <x v="0"/>
    <m/>
    <x v="28"/>
    <n v="9003"/>
    <x v="1"/>
  </r>
  <r>
    <x v="0"/>
    <x v="6"/>
    <n v="1E-3"/>
    <x v="26"/>
    <m/>
    <x v="7"/>
    <m/>
    <x v="80"/>
    <x v="27"/>
    <x v="1"/>
    <x v="0"/>
    <x v="0"/>
    <x v="0"/>
    <x v="0"/>
    <m/>
    <x v="28"/>
    <n v="40021"/>
    <x v="1"/>
  </r>
  <r>
    <x v="0"/>
    <x v="6"/>
    <n v="1E-3"/>
    <x v="26"/>
    <m/>
    <x v="7"/>
    <m/>
    <x v="80"/>
    <x v="27"/>
    <x v="1"/>
    <x v="0"/>
    <x v="0"/>
    <x v="0"/>
    <x v="0"/>
    <m/>
    <x v="28"/>
    <n v="40022"/>
    <x v="1"/>
  </r>
  <r>
    <x v="0"/>
    <x v="6"/>
    <n v="1E-3"/>
    <x v="26"/>
    <m/>
    <x v="7"/>
    <m/>
    <x v="80"/>
    <x v="27"/>
    <x v="1"/>
    <x v="0"/>
    <x v="0"/>
    <x v="0"/>
    <x v="0"/>
    <m/>
    <x v="28"/>
    <n v="40023"/>
    <x v="1"/>
  </r>
  <r>
    <x v="0"/>
    <x v="6"/>
    <n v="1E-3"/>
    <x v="26"/>
    <m/>
    <x v="7"/>
    <m/>
    <x v="80"/>
    <x v="27"/>
    <x v="1"/>
    <x v="0"/>
    <x v="0"/>
    <x v="0"/>
    <x v="0"/>
    <m/>
    <x v="28"/>
    <n v="40024"/>
    <x v="1"/>
  </r>
  <r>
    <x v="0"/>
    <x v="6"/>
    <n v="1E-3"/>
    <x v="26"/>
    <m/>
    <x v="7"/>
    <m/>
    <x v="80"/>
    <x v="27"/>
    <x v="1"/>
    <x v="0"/>
    <x v="0"/>
    <x v="0"/>
    <x v="0"/>
    <m/>
    <x v="28"/>
    <n v="40025"/>
    <x v="1"/>
  </r>
  <r>
    <x v="0"/>
    <x v="6"/>
    <n v="1E-3"/>
    <x v="26"/>
    <m/>
    <x v="7"/>
    <m/>
    <x v="80"/>
    <x v="27"/>
    <x v="1"/>
    <x v="0"/>
    <x v="0"/>
    <x v="0"/>
    <x v="0"/>
    <m/>
    <x v="28"/>
    <n v="40026"/>
    <x v="1"/>
  </r>
  <r>
    <x v="0"/>
    <x v="6"/>
    <n v="1E-3"/>
    <x v="26"/>
    <m/>
    <x v="7"/>
    <m/>
    <x v="80"/>
    <x v="10"/>
    <x v="1"/>
    <x v="0"/>
    <x v="0"/>
    <x v="0"/>
    <x v="0"/>
    <m/>
    <x v="28"/>
    <n v="40031"/>
    <x v="1"/>
  </r>
  <r>
    <x v="0"/>
    <x v="6"/>
    <n v="1E-3"/>
    <x v="26"/>
    <m/>
    <x v="7"/>
    <m/>
    <x v="80"/>
    <x v="10"/>
    <x v="1"/>
    <x v="0"/>
    <x v="0"/>
    <x v="0"/>
    <x v="0"/>
    <m/>
    <x v="28"/>
    <n v="40032"/>
    <x v="1"/>
  </r>
  <r>
    <x v="0"/>
    <x v="6"/>
    <n v="1E-3"/>
    <x v="26"/>
    <m/>
    <x v="7"/>
    <m/>
    <x v="80"/>
    <x v="10"/>
    <x v="1"/>
    <x v="0"/>
    <x v="0"/>
    <x v="0"/>
    <x v="0"/>
    <m/>
    <x v="28"/>
    <n v="40033"/>
    <x v="1"/>
  </r>
  <r>
    <x v="0"/>
    <x v="6"/>
    <n v="1E-3"/>
    <x v="26"/>
    <m/>
    <x v="7"/>
    <m/>
    <x v="80"/>
    <x v="10"/>
    <x v="1"/>
    <x v="0"/>
    <x v="0"/>
    <x v="0"/>
    <x v="0"/>
    <m/>
    <x v="28"/>
    <n v="40034"/>
    <x v="1"/>
  </r>
  <r>
    <x v="0"/>
    <x v="6"/>
    <n v="1E-3"/>
    <x v="26"/>
    <m/>
    <x v="7"/>
    <m/>
    <x v="80"/>
    <x v="10"/>
    <x v="1"/>
    <x v="0"/>
    <x v="0"/>
    <x v="0"/>
    <x v="0"/>
    <m/>
    <x v="28"/>
    <n v="40035"/>
    <x v="1"/>
  </r>
  <r>
    <x v="0"/>
    <x v="6"/>
    <n v="1E-3"/>
    <x v="26"/>
    <m/>
    <x v="7"/>
    <m/>
    <x v="80"/>
    <x v="10"/>
    <x v="1"/>
    <x v="0"/>
    <x v="0"/>
    <x v="0"/>
    <x v="0"/>
    <m/>
    <x v="28"/>
    <n v="40036"/>
    <x v="1"/>
  </r>
  <r>
    <x v="0"/>
    <x v="6"/>
    <n v="1E-3"/>
    <x v="26"/>
    <m/>
    <x v="7"/>
    <m/>
    <x v="80"/>
    <x v="13"/>
    <x v="6"/>
    <x v="0"/>
    <x v="0"/>
    <x v="0"/>
    <x v="0"/>
    <m/>
    <x v="28"/>
    <n v="50011"/>
    <x v="1"/>
  </r>
  <r>
    <x v="0"/>
    <x v="6"/>
    <n v="1E-3"/>
    <x v="26"/>
    <m/>
    <x v="7"/>
    <m/>
    <x v="80"/>
    <x v="13"/>
    <x v="6"/>
    <x v="0"/>
    <x v="0"/>
    <x v="0"/>
    <x v="0"/>
    <m/>
    <x v="28"/>
    <n v="50012"/>
    <x v="1"/>
  </r>
  <r>
    <x v="0"/>
    <x v="6"/>
    <n v="1E-3"/>
    <x v="26"/>
    <m/>
    <x v="7"/>
    <m/>
    <x v="80"/>
    <x v="13"/>
    <x v="6"/>
    <x v="0"/>
    <x v="0"/>
    <x v="0"/>
    <x v="0"/>
    <m/>
    <x v="28"/>
    <n v="50013"/>
    <x v="1"/>
  </r>
  <r>
    <x v="0"/>
    <x v="6"/>
    <n v="1E-3"/>
    <x v="26"/>
    <m/>
    <x v="7"/>
    <m/>
    <x v="80"/>
    <x v="13"/>
    <x v="6"/>
    <x v="0"/>
    <x v="0"/>
    <x v="0"/>
    <x v="0"/>
    <m/>
    <x v="28"/>
    <n v="50014"/>
    <x v="1"/>
  </r>
  <r>
    <x v="0"/>
    <x v="6"/>
    <n v="1E-3"/>
    <x v="26"/>
    <m/>
    <x v="7"/>
    <m/>
    <x v="80"/>
    <x v="13"/>
    <x v="6"/>
    <x v="0"/>
    <x v="0"/>
    <x v="0"/>
    <x v="0"/>
    <m/>
    <x v="28"/>
    <n v="50015"/>
    <x v="1"/>
  </r>
  <r>
    <x v="0"/>
    <x v="6"/>
    <n v="1E-3"/>
    <x v="26"/>
    <m/>
    <x v="7"/>
    <m/>
    <x v="80"/>
    <x v="13"/>
    <x v="6"/>
    <x v="0"/>
    <x v="0"/>
    <x v="0"/>
    <x v="0"/>
    <m/>
    <x v="28"/>
    <n v="50016"/>
    <x v="1"/>
  </r>
  <r>
    <x v="0"/>
    <x v="6"/>
    <n v="1E-3"/>
    <x v="26"/>
    <m/>
    <x v="7"/>
    <m/>
    <x v="80"/>
    <x v="28"/>
    <x v="6"/>
    <x v="0"/>
    <x v="0"/>
    <x v="0"/>
    <x v="0"/>
    <m/>
    <x v="28"/>
    <n v="50031"/>
    <x v="1"/>
  </r>
  <r>
    <x v="0"/>
    <x v="6"/>
    <n v="1E-3"/>
    <x v="26"/>
    <m/>
    <x v="7"/>
    <m/>
    <x v="80"/>
    <x v="28"/>
    <x v="6"/>
    <x v="0"/>
    <x v="0"/>
    <x v="0"/>
    <x v="0"/>
    <m/>
    <x v="28"/>
    <n v="50032"/>
    <x v="1"/>
  </r>
  <r>
    <x v="0"/>
    <x v="6"/>
    <n v="1E-3"/>
    <x v="26"/>
    <m/>
    <x v="7"/>
    <m/>
    <x v="80"/>
    <x v="28"/>
    <x v="6"/>
    <x v="0"/>
    <x v="0"/>
    <x v="0"/>
    <x v="0"/>
    <m/>
    <x v="28"/>
    <n v="50033"/>
    <x v="1"/>
  </r>
  <r>
    <x v="0"/>
    <x v="6"/>
    <n v="1E-3"/>
    <x v="26"/>
    <m/>
    <x v="7"/>
    <m/>
    <x v="80"/>
    <x v="28"/>
    <x v="6"/>
    <x v="0"/>
    <x v="0"/>
    <x v="0"/>
    <x v="0"/>
    <m/>
    <x v="28"/>
    <n v="50034"/>
    <x v="1"/>
  </r>
  <r>
    <x v="0"/>
    <x v="6"/>
    <n v="1E-3"/>
    <x v="26"/>
    <m/>
    <x v="7"/>
    <m/>
    <x v="80"/>
    <x v="1"/>
    <x v="1"/>
    <x v="0"/>
    <x v="0"/>
    <x v="0"/>
    <x v="0"/>
    <m/>
    <x v="28"/>
    <n v="60011"/>
    <x v="1"/>
  </r>
  <r>
    <x v="0"/>
    <x v="6"/>
    <n v="1E-3"/>
    <x v="26"/>
    <m/>
    <x v="7"/>
    <m/>
    <x v="80"/>
    <x v="1"/>
    <x v="1"/>
    <x v="0"/>
    <x v="0"/>
    <x v="0"/>
    <x v="0"/>
    <m/>
    <x v="28"/>
    <n v="60012"/>
    <x v="1"/>
  </r>
  <r>
    <x v="0"/>
    <x v="6"/>
    <n v="1E-3"/>
    <x v="26"/>
    <m/>
    <x v="7"/>
    <m/>
    <x v="80"/>
    <x v="1"/>
    <x v="1"/>
    <x v="0"/>
    <x v="0"/>
    <x v="0"/>
    <x v="0"/>
    <m/>
    <x v="28"/>
    <n v="60013"/>
    <x v="1"/>
  </r>
  <r>
    <x v="0"/>
    <x v="6"/>
    <n v="1E-3"/>
    <x v="26"/>
    <m/>
    <x v="7"/>
    <m/>
    <x v="80"/>
    <x v="1"/>
    <x v="1"/>
    <x v="0"/>
    <x v="0"/>
    <x v="0"/>
    <x v="0"/>
    <m/>
    <x v="28"/>
    <n v="60014"/>
    <x v="1"/>
  </r>
  <r>
    <x v="0"/>
    <x v="6"/>
    <n v="1E-3"/>
    <x v="26"/>
    <m/>
    <x v="7"/>
    <m/>
    <x v="80"/>
    <x v="32"/>
    <x v="1"/>
    <x v="0"/>
    <x v="0"/>
    <x v="0"/>
    <x v="0"/>
    <m/>
    <x v="28"/>
    <n v="60021"/>
    <x v="1"/>
  </r>
  <r>
    <x v="0"/>
    <x v="6"/>
    <n v="1E-3"/>
    <x v="26"/>
    <m/>
    <x v="7"/>
    <m/>
    <x v="80"/>
    <x v="32"/>
    <x v="1"/>
    <x v="0"/>
    <x v="0"/>
    <x v="0"/>
    <x v="0"/>
    <m/>
    <x v="28"/>
    <n v="60022"/>
    <x v="1"/>
  </r>
  <r>
    <x v="0"/>
    <x v="6"/>
    <n v="1E-3"/>
    <x v="26"/>
    <m/>
    <x v="7"/>
    <m/>
    <x v="80"/>
    <x v="32"/>
    <x v="1"/>
    <x v="0"/>
    <x v="0"/>
    <x v="0"/>
    <x v="0"/>
    <m/>
    <x v="28"/>
    <n v="60023"/>
    <x v="1"/>
  </r>
  <r>
    <x v="0"/>
    <x v="6"/>
    <n v="1E-3"/>
    <x v="26"/>
    <m/>
    <x v="7"/>
    <m/>
    <x v="80"/>
    <x v="32"/>
    <x v="1"/>
    <x v="0"/>
    <x v="0"/>
    <x v="0"/>
    <x v="0"/>
    <m/>
    <x v="28"/>
    <n v="60024"/>
    <x v="1"/>
  </r>
  <r>
    <x v="0"/>
    <x v="6"/>
    <n v="1E-3"/>
    <x v="26"/>
    <m/>
    <x v="7"/>
    <m/>
    <x v="80"/>
    <x v="2"/>
    <x v="2"/>
    <x v="0"/>
    <x v="0"/>
    <x v="0"/>
    <x v="0"/>
    <m/>
    <x v="28"/>
    <n v="70011"/>
    <x v="1"/>
  </r>
  <r>
    <x v="0"/>
    <x v="6"/>
    <n v="1E-3"/>
    <x v="26"/>
    <m/>
    <x v="7"/>
    <m/>
    <x v="80"/>
    <x v="2"/>
    <x v="2"/>
    <x v="0"/>
    <x v="0"/>
    <x v="0"/>
    <x v="0"/>
    <m/>
    <x v="28"/>
    <n v="70012"/>
    <x v="1"/>
  </r>
  <r>
    <x v="0"/>
    <x v="6"/>
    <n v="1E-3"/>
    <x v="26"/>
    <m/>
    <x v="7"/>
    <m/>
    <x v="80"/>
    <x v="2"/>
    <x v="2"/>
    <x v="0"/>
    <x v="0"/>
    <x v="0"/>
    <x v="0"/>
    <m/>
    <x v="28"/>
    <n v="70013"/>
    <x v="1"/>
  </r>
  <r>
    <x v="0"/>
    <x v="6"/>
    <n v="1E-3"/>
    <x v="26"/>
    <m/>
    <x v="7"/>
    <m/>
    <x v="80"/>
    <x v="2"/>
    <x v="2"/>
    <x v="0"/>
    <x v="0"/>
    <x v="0"/>
    <x v="0"/>
    <m/>
    <x v="28"/>
    <n v="70014"/>
    <x v="1"/>
  </r>
  <r>
    <x v="0"/>
    <x v="6"/>
    <n v="1E-3"/>
    <x v="26"/>
    <m/>
    <x v="7"/>
    <m/>
    <x v="80"/>
    <x v="33"/>
    <x v="1"/>
    <x v="0"/>
    <x v="0"/>
    <x v="0"/>
    <x v="0"/>
    <m/>
    <x v="28"/>
    <n v="70021"/>
    <x v="1"/>
  </r>
  <r>
    <x v="0"/>
    <x v="6"/>
    <n v="1E-3"/>
    <x v="26"/>
    <m/>
    <x v="7"/>
    <m/>
    <x v="80"/>
    <x v="33"/>
    <x v="1"/>
    <x v="0"/>
    <x v="0"/>
    <x v="0"/>
    <x v="0"/>
    <m/>
    <x v="28"/>
    <n v="70022"/>
    <x v="1"/>
  </r>
  <r>
    <x v="0"/>
    <x v="6"/>
    <n v="1E-3"/>
    <x v="26"/>
    <m/>
    <x v="7"/>
    <m/>
    <x v="80"/>
    <x v="33"/>
    <x v="1"/>
    <x v="0"/>
    <x v="0"/>
    <x v="0"/>
    <x v="0"/>
    <m/>
    <x v="28"/>
    <n v="70023"/>
    <x v="1"/>
  </r>
  <r>
    <x v="0"/>
    <x v="6"/>
    <n v="1E-3"/>
    <x v="26"/>
    <m/>
    <x v="7"/>
    <m/>
    <x v="80"/>
    <x v="33"/>
    <x v="1"/>
    <x v="0"/>
    <x v="0"/>
    <x v="0"/>
    <x v="0"/>
    <m/>
    <x v="28"/>
    <n v="70024"/>
    <x v="1"/>
  </r>
  <r>
    <x v="0"/>
    <x v="6"/>
    <n v="1E-3"/>
    <x v="26"/>
    <m/>
    <x v="7"/>
    <m/>
    <x v="80"/>
    <x v="34"/>
    <x v="12"/>
    <x v="0"/>
    <x v="0"/>
    <x v="0"/>
    <x v="0"/>
    <m/>
    <x v="28"/>
    <n v="70031"/>
    <x v="1"/>
  </r>
  <r>
    <x v="0"/>
    <x v="6"/>
    <n v="1E-3"/>
    <x v="26"/>
    <m/>
    <x v="7"/>
    <m/>
    <x v="80"/>
    <x v="34"/>
    <x v="12"/>
    <x v="0"/>
    <x v="0"/>
    <x v="0"/>
    <x v="0"/>
    <m/>
    <x v="28"/>
    <n v="70032"/>
    <x v="1"/>
  </r>
  <r>
    <x v="0"/>
    <x v="6"/>
    <n v="1E-3"/>
    <x v="26"/>
    <m/>
    <x v="7"/>
    <m/>
    <x v="80"/>
    <x v="34"/>
    <x v="12"/>
    <x v="0"/>
    <x v="0"/>
    <x v="0"/>
    <x v="0"/>
    <m/>
    <x v="28"/>
    <n v="70033"/>
    <x v="1"/>
  </r>
  <r>
    <x v="0"/>
    <x v="6"/>
    <n v="1E-3"/>
    <x v="26"/>
    <m/>
    <x v="7"/>
    <m/>
    <x v="80"/>
    <x v="34"/>
    <x v="12"/>
    <x v="0"/>
    <x v="0"/>
    <x v="0"/>
    <x v="0"/>
    <m/>
    <x v="28"/>
    <n v="70034"/>
    <x v="1"/>
  </r>
  <r>
    <x v="0"/>
    <x v="7"/>
    <n v="1E-3"/>
    <x v="26"/>
    <m/>
    <x v="7"/>
    <m/>
    <x v="80"/>
    <x v="4"/>
    <x v="3"/>
    <x v="0"/>
    <x v="0"/>
    <x v="0"/>
    <x v="0"/>
    <m/>
    <x v="28"/>
    <n v="1002"/>
    <x v="1"/>
  </r>
  <r>
    <x v="0"/>
    <x v="7"/>
    <n v="1E-3"/>
    <x v="26"/>
    <m/>
    <x v="7"/>
    <m/>
    <x v="80"/>
    <x v="5"/>
    <x v="4"/>
    <x v="0"/>
    <x v="0"/>
    <x v="0"/>
    <x v="0"/>
    <m/>
    <x v="28"/>
    <n v="2001"/>
    <x v="1"/>
  </r>
  <r>
    <x v="0"/>
    <x v="7"/>
    <n v="1E-3"/>
    <x v="26"/>
    <m/>
    <x v="7"/>
    <m/>
    <x v="80"/>
    <x v="20"/>
    <x v="4"/>
    <x v="0"/>
    <x v="0"/>
    <x v="0"/>
    <x v="0"/>
    <m/>
    <x v="28"/>
    <n v="2002"/>
    <x v="1"/>
  </r>
  <r>
    <x v="0"/>
    <x v="7"/>
    <n v="1E-3"/>
    <x v="26"/>
    <m/>
    <x v="7"/>
    <m/>
    <x v="80"/>
    <x v="21"/>
    <x v="3"/>
    <x v="0"/>
    <x v="0"/>
    <x v="0"/>
    <x v="0"/>
    <m/>
    <x v="28"/>
    <n v="2003"/>
    <x v="1"/>
  </r>
  <r>
    <x v="0"/>
    <x v="7"/>
    <n v="1E-3"/>
    <x v="26"/>
    <m/>
    <x v="7"/>
    <m/>
    <x v="80"/>
    <x v="22"/>
    <x v="4"/>
    <x v="0"/>
    <x v="0"/>
    <x v="0"/>
    <x v="0"/>
    <m/>
    <x v="28"/>
    <n v="2004"/>
    <x v="1"/>
  </r>
  <r>
    <x v="0"/>
    <x v="7"/>
    <n v="1E-3"/>
    <x v="26"/>
    <m/>
    <x v="7"/>
    <m/>
    <x v="80"/>
    <x v="23"/>
    <x v="4"/>
    <x v="0"/>
    <x v="0"/>
    <x v="0"/>
    <x v="0"/>
    <m/>
    <x v="28"/>
    <n v="2005"/>
    <x v="1"/>
  </r>
  <r>
    <x v="0"/>
    <x v="7"/>
    <n v="1E-3"/>
    <x v="26"/>
    <m/>
    <x v="7"/>
    <m/>
    <x v="80"/>
    <x v="15"/>
    <x v="9"/>
    <x v="0"/>
    <x v="0"/>
    <x v="0"/>
    <x v="0"/>
    <m/>
    <x v="28"/>
    <n v="3001"/>
    <x v="1"/>
  </r>
  <r>
    <x v="0"/>
    <x v="7"/>
    <n v="1E-3"/>
    <x v="26"/>
    <m/>
    <x v="7"/>
    <m/>
    <x v="80"/>
    <x v="12"/>
    <x v="4"/>
    <x v="0"/>
    <x v="0"/>
    <x v="0"/>
    <x v="0"/>
    <m/>
    <x v="28"/>
    <n v="3002"/>
    <x v="1"/>
  </r>
  <r>
    <x v="0"/>
    <x v="7"/>
    <n v="1E-3"/>
    <x v="26"/>
    <m/>
    <x v="7"/>
    <m/>
    <x v="80"/>
    <x v="18"/>
    <x v="4"/>
    <x v="0"/>
    <x v="0"/>
    <x v="0"/>
    <x v="0"/>
    <m/>
    <x v="28"/>
    <n v="3003"/>
    <x v="1"/>
  </r>
  <r>
    <x v="0"/>
    <x v="7"/>
    <n v="1E-3"/>
    <x v="26"/>
    <m/>
    <x v="7"/>
    <m/>
    <x v="80"/>
    <x v="17"/>
    <x v="4"/>
    <x v="0"/>
    <x v="0"/>
    <x v="0"/>
    <x v="0"/>
    <m/>
    <x v="28"/>
    <n v="3004"/>
    <x v="1"/>
  </r>
  <r>
    <x v="0"/>
    <x v="7"/>
    <n v="1E-3"/>
    <x v="26"/>
    <m/>
    <x v="7"/>
    <m/>
    <x v="80"/>
    <x v="6"/>
    <x v="5"/>
    <x v="0"/>
    <x v="0"/>
    <x v="0"/>
    <x v="0"/>
    <m/>
    <x v="28"/>
    <n v="3005"/>
    <x v="1"/>
  </r>
  <r>
    <x v="0"/>
    <x v="7"/>
    <n v="1E-3"/>
    <x v="26"/>
    <m/>
    <x v="7"/>
    <m/>
    <x v="80"/>
    <x v="24"/>
    <x v="11"/>
    <x v="0"/>
    <x v="0"/>
    <x v="0"/>
    <x v="0"/>
    <m/>
    <x v="28"/>
    <n v="3006"/>
    <x v="1"/>
  </r>
  <r>
    <x v="0"/>
    <x v="7"/>
    <n v="1E-3"/>
    <x v="26"/>
    <m/>
    <x v="7"/>
    <m/>
    <x v="80"/>
    <x v="25"/>
    <x v="2"/>
    <x v="0"/>
    <x v="0"/>
    <x v="0"/>
    <x v="0"/>
    <m/>
    <x v="28"/>
    <n v="3007"/>
    <x v="1"/>
  </r>
  <r>
    <x v="0"/>
    <x v="7"/>
    <n v="1E-3"/>
    <x v="26"/>
    <m/>
    <x v="7"/>
    <m/>
    <x v="80"/>
    <x v="26"/>
    <x v="2"/>
    <x v="0"/>
    <x v="0"/>
    <x v="0"/>
    <x v="0"/>
    <m/>
    <x v="28"/>
    <n v="3008"/>
    <x v="1"/>
  </r>
  <r>
    <x v="0"/>
    <x v="7"/>
    <n v="1E-3"/>
    <x v="26"/>
    <m/>
    <x v="7"/>
    <m/>
    <x v="80"/>
    <x v="11"/>
    <x v="1"/>
    <x v="0"/>
    <x v="0"/>
    <x v="0"/>
    <x v="0"/>
    <m/>
    <x v="28"/>
    <n v="4001"/>
    <x v="1"/>
  </r>
  <r>
    <x v="0"/>
    <x v="7"/>
    <n v="1E-3"/>
    <x v="26"/>
    <m/>
    <x v="7"/>
    <m/>
    <x v="80"/>
    <x v="27"/>
    <x v="1"/>
    <x v="0"/>
    <x v="0"/>
    <x v="0"/>
    <x v="0"/>
    <m/>
    <x v="28"/>
    <n v="4002"/>
    <x v="1"/>
  </r>
  <r>
    <x v="0"/>
    <x v="7"/>
    <n v="1E-3"/>
    <x v="26"/>
    <m/>
    <x v="7"/>
    <m/>
    <x v="80"/>
    <x v="10"/>
    <x v="1"/>
    <x v="0"/>
    <x v="0"/>
    <x v="0"/>
    <x v="0"/>
    <m/>
    <x v="28"/>
    <n v="4003"/>
    <x v="1"/>
  </r>
  <r>
    <x v="0"/>
    <x v="7"/>
    <n v="1E-3"/>
    <x v="26"/>
    <m/>
    <x v="7"/>
    <m/>
    <x v="80"/>
    <x v="7"/>
    <x v="6"/>
    <x v="0"/>
    <x v="0"/>
    <x v="0"/>
    <x v="0"/>
    <m/>
    <x v="28"/>
    <n v="4004"/>
    <x v="1"/>
  </r>
  <r>
    <x v="0"/>
    <x v="7"/>
    <n v="1E-3"/>
    <x v="26"/>
    <m/>
    <x v="7"/>
    <m/>
    <x v="80"/>
    <x v="13"/>
    <x v="6"/>
    <x v="0"/>
    <x v="0"/>
    <x v="0"/>
    <x v="0"/>
    <m/>
    <x v="28"/>
    <n v="5001"/>
    <x v="1"/>
  </r>
  <r>
    <x v="0"/>
    <x v="7"/>
    <n v="1E-3"/>
    <x v="26"/>
    <m/>
    <x v="7"/>
    <m/>
    <x v="80"/>
    <x v="14"/>
    <x v="8"/>
    <x v="0"/>
    <x v="0"/>
    <x v="0"/>
    <x v="0"/>
    <m/>
    <x v="28"/>
    <n v="5002"/>
    <x v="1"/>
  </r>
  <r>
    <x v="0"/>
    <x v="7"/>
    <n v="1E-3"/>
    <x v="26"/>
    <m/>
    <x v="7"/>
    <m/>
    <x v="80"/>
    <x v="28"/>
    <x v="6"/>
    <x v="0"/>
    <x v="0"/>
    <x v="0"/>
    <x v="0"/>
    <m/>
    <x v="28"/>
    <n v="5003"/>
    <x v="1"/>
  </r>
  <r>
    <x v="0"/>
    <x v="7"/>
    <n v="1E-3"/>
    <x v="26"/>
    <m/>
    <x v="7"/>
    <m/>
    <x v="80"/>
    <x v="29"/>
    <x v="6"/>
    <x v="0"/>
    <x v="0"/>
    <x v="0"/>
    <x v="0"/>
    <m/>
    <x v="28"/>
    <n v="5004"/>
    <x v="1"/>
  </r>
  <r>
    <x v="0"/>
    <x v="7"/>
    <n v="1E-3"/>
    <x v="26"/>
    <m/>
    <x v="7"/>
    <m/>
    <x v="80"/>
    <x v="30"/>
    <x v="1"/>
    <x v="0"/>
    <x v="0"/>
    <x v="0"/>
    <x v="0"/>
    <m/>
    <x v="28"/>
    <n v="5005"/>
    <x v="1"/>
  </r>
  <r>
    <x v="0"/>
    <x v="7"/>
    <n v="1E-3"/>
    <x v="26"/>
    <m/>
    <x v="7"/>
    <m/>
    <x v="80"/>
    <x v="31"/>
    <x v="6"/>
    <x v="0"/>
    <x v="0"/>
    <x v="0"/>
    <x v="0"/>
    <m/>
    <x v="28"/>
    <n v="5006"/>
    <x v="1"/>
  </r>
  <r>
    <x v="0"/>
    <x v="7"/>
    <n v="1E-3"/>
    <x v="26"/>
    <m/>
    <x v="7"/>
    <m/>
    <x v="80"/>
    <x v="1"/>
    <x v="1"/>
    <x v="0"/>
    <x v="0"/>
    <x v="0"/>
    <x v="0"/>
    <m/>
    <x v="28"/>
    <n v="6001"/>
    <x v="1"/>
  </r>
  <r>
    <x v="0"/>
    <x v="7"/>
    <n v="1E-3"/>
    <x v="26"/>
    <m/>
    <x v="7"/>
    <m/>
    <x v="80"/>
    <x v="32"/>
    <x v="1"/>
    <x v="0"/>
    <x v="0"/>
    <x v="0"/>
    <x v="0"/>
    <m/>
    <x v="28"/>
    <n v="6002"/>
    <x v="1"/>
  </r>
  <r>
    <x v="0"/>
    <x v="7"/>
    <n v="1E-3"/>
    <x v="26"/>
    <m/>
    <x v="7"/>
    <m/>
    <x v="80"/>
    <x v="2"/>
    <x v="2"/>
    <x v="0"/>
    <x v="0"/>
    <x v="0"/>
    <x v="0"/>
    <m/>
    <x v="28"/>
    <n v="7001"/>
    <x v="1"/>
  </r>
  <r>
    <x v="0"/>
    <x v="7"/>
    <n v="1E-3"/>
    <x v="26"/>
    <m/>
    <x v="7"/>
    <m/>
    <x v="80"/>
    <x v="33"/>
    <x v="1"/>
    <x v="0"/>
    <x v="0"/>
    <x v="0"/>
    <x v="0"/>
    <m/>
    <x v="28"/>
    <n v="7002"/>
    <x v="1"/>
  </r>
  <r>
    <x v="0"/>
    <x v="7"/>
    <n v="1E-3"/>
    <x v="26"/>
    <m/>
    <x v="7"/>
    <m/>
    <x v="80"/>
    <x v="34"/>
    <x v="12"/>
    <x v="0"/>
    <x v="0"/>
    <x v="0"/>
    <x v="0"/>
    <m/>
    <x v="28"/>
    <n v="7003"/>
    <x v="1"/>
  </r>
  <r>
    <x v="0"/>
    <x v="7"/>
    <n v="1E-3"/>
    <x v="26"/>
    <m/>
    <x v="7"/>
    <m/>
    <x v="80"/>
    <x v="35"/>
    <x v="13"/>
    <x v="0"/>
    <x v="0"/>
    <x v="0"/>
    <x v="0"/>
    <m/>
    <x v="28"/>
    <n v="8001"/>
    <x v="1"/>
  </r>
  <r>
    <x v="0"/>
    <x v="7"/>
    <n v="1E-3"/>
    <x v="26"/>
    <m/>
    <x v="7"/>
    <m/>
    <x v="80"/>
    <x v="0"/>
    <x v="0"/>
    <x v="0"/>
    <x v="0"/>
    <x v="0"/>
    <x v="0"/>
    <m/>
    <x v="28"/>
    <n v="8002"/>
    <x v="1"/>
  </r>
  <r>
    <x v="0"/>
    <x v="7"/>
    <n v="1E-3"/>
    <x v="26"/>
    <m/>
    <x v="7"/>
    <m/>
    <x v="80"/>
    <x v="16"/>
    <x v="10"/>
    <x v="0"/>
    <x v="0"/>
    <x v="0"/>
    <x v="0"/>
    <m/>
    <x v="28"/>
    <n v="8003"/>
    <x v="1"/>
  </r>
  <r>
    <x v="0"/>
    <x v="7"/>
    <n v="1E-3"/>
    <x v="26"/>
    <m/>
    <x v="7"/>
    <m/>
    <x v="80"/>
    <x v="36"/>
    <x v="2"/>
    <x v="0"/>
    <x v="0"/>
    <x v="0"/>
    <x v="0"/>
    <m/>
    <x v="28"/>
    <n v="8004"/>
    <x v="1"/>
  </r>
  <r>
    <x v="0"/>
    <x v="7"/>
    <n v="1E-3"/>
    <x v="26"/>
    <m/>
    <x v="7"/>
    <m/>
    <x v="80"/>
    <x v="19"/>
    <x v="3"/>
    <x v="0"/>
    <x v="0"/>
    <x v="0"/>
    <x v="0"/>
    <m/>
    <x v="28"/>
    <n v="8005"/>
    <x v="1"/>
  </r>
  <r>
    <x v="0"/>
    <x v="7"/>
    <n v="1E-3"/>
    <x v="26"/>
    <m/>
    <x v="7"/>
    <m/>
    <x v="80"/>
    <x v="8"/>
    <x v="7"/>
    <x v="0"/>
    <x v="0"/>
    <x v="0"/>
    <x v="0"/>
    <m/>
    <x v="28"/>
    <n v="8006"/>
    <x v="1"/>
  </r>
  <r>
    <x v="0"/>
    <x v="7"/>
    <n v="1E-3"/>
    <x v="26"/>
    <m/>
    <x v="7"/>
    <m/>
    <x v="80"/>
    <x v="37"/>
    <x v="10"/>
    <x v="0"/>
    <x v="0"/>
    <x v="0"/>
    <x v="0"/>
    <m/>
    <x v="28"/>
    <n v="8007"/>
    <x v="1"/>
  </r>
  <r>
    <x v="0"/>
    <x v="7"/>
    <n v="1E-3"/>
    <x v="26"/>
    <m/>
    <x v="7"/>
    <m/>
    <x v="80"/>
    <x v="3"/>
    <x v="3"/>
    <x v="0"/>
    <x v="0"/>
    <x v="0"/>
    <x v="0"/>
    <m/>
    <x v="28"/>
    <n v="9001"/>
    <x v="1"/>
  </r>
  <r>
    <x v="0"/>
    <x v="7"/>
    <n v="1E-3"/>
    <x v="26"/>
    <m/>
    <x v="7"/>
    <m/>
    <x v="80"/>
    <x v="3"/>
    <x v="3"/>
    <x v="0"/>
    <x v="0"/>
    <x v="0"/>
    <x v="0"/>
    <m/>
    <x v="28"/>
    <n v="9001"/>
    <x v="1"/>
  </r>
  <r>
    <x v="0"/>
    <x v="7"/>
    <n v="1E-3"/>
    <x v="26"/>
    <m/>
    <x v="7"/>
    <m/>
    <x v="80"/>
    <x v="38"/>
    <x v="4"/>
    <x v="0"/>
    <x v="0"/>
    <x v="0"/>
    <x v="0"/>
    <m/>
    <x v="28"/>
    <n v="9002"/>
    <x v="1"/>
  </r>
  <r>
    <x v="0"/>
    <x v="7"/>
    <n v="1E-3"/>
    <x v="26"/>
    <m/>
    <x v="7"/>
    <m/>
    <x v="80"/>
    <x v="9"/>
    <x v="4"/>
    <x v="0"/>
    <x v="0"/>
    <x v="0"/>
    <x v="0"/>
    <m/>
    <x v="28"/>
    <n v="9003"/>
    <x v="1"/>
  </r>
  <r>
    <x v="0"/>
    <x v="7"/>
    <n v="1E-3"/>
    <x v="26"/>
    <m/>
    <x v="7"/>
    <m/>
    <x v="80"/>
    <x v="27"/>
    <x v="1"/>
    <x v="0"/>
    <x v="0"/>
    <x v="0"/>
    <x v="0"/>
    <m/>
    <x v="28"/>
    <n v="40021"/>
    <x v="1"/>
  </r>
  <r>
    <x v="0"/>
    <x v="7"/>
    <n v="1E-3"/>
    <x v="26"/>
    <m/>
    <x v="7"/>
    <m/>
    <x v="80"/>
    <x v="27"/>
    <x v="1"/>
    <x v="0"/>
    <x v="0"/>
    <x v="0"/>
    <x v="0"/>
    <m/>
    <x v="28"/>
    <n v="40022"/>
    <x v="1"/>
  </r>
  <r>
    <x v="0"/>
    <x v="7"/>
    <n v="1E-3"/>
    <x v="26"/>
    <m/>
    <x v="7"/>
    <m/>
    <x v="80"/>
    <x v="27"/>
    <x v="1"/>
    <x v="0"/>
    <x v="0"/>
    <x v="0"/>
    <x v="0"/>
    <m/>
    <x v="28"/>
    <n v="40023"/>
    <x v="1"/>
  </r>
  <r>
    <x v="0"/>
    <x v="7"/>
    <n v="1E-3"/>
    <x v="26"/>
    <m/>
    <x v="7"/>
    <m/>
    <x v="80"/>
    <x v="27"/>
    <x v="1"/>
    <x v="0"/>
    <x v="0"/>
    <x v="0"/>
    <x v="0"/>
    <m/>
    <x v="28"/>
    <n v="40024"/>
    <x v="1"/>
  </r>
  <r>
    <x v="0"/>
    <x v="7"/>
    <n v="1E-3"/>
    <x v="26"/>
    <m/>
    <x v="7"/>
    <m/>
    <x v="80"/>
    <x v="27"/>
    <x v="1"/>
    <x v="0"/>
    <x v="0"/>
    <x v="0"/>
    <x v="0"/>
    <m/>
    <x v="28"/>
    <n v="40025"/>
    <x v="1"/>
  </r>
  <r>
    <x v="0"/>
    <x v="7"/>
    <n v="1E-3"/>
    <x v="26"/>
    <m/>
    <x v="7"/>
    <m/>
    <x v="80"/>
    <x v="27"/>
    <x v="1"/>
    <x v="0"/>
    <x v="0"/>
    <x v="0"/>
    <x v="0"/>
    <m/>
    <x v="28"/>
    <n v="40026"/>
    <x v="1"/>
  </r>
  <r>
    <x v="0"/>
    <x v="7"/>
    <n v="1E-3"/>
    <x v="26"/>
    <m/>
    <x v="7"/>
    <m/>
    <x v="80"/>
    <x v="10"/>
    <x v="1"/>
    <x v="0"/>
    <x v="0"/>
    <x v="0"/>
    <x v="0"/>
    <m/>
    <x v="28"/>
    <n v="40031"/>
    <x v="1"/>
  </r>
  <r>
    <x v="0"/>
    <x v="7"/>
    <n v="1E-3"/>
    <x v="26"/>
    <m/>
    <x v="7"/>
    <m/>
    <x v="80"/>
    <x v="10"/>
    <x v="1"/>
    <x v="0"/>
    <x v="0"/>
    <x v="0"/>
    <x v="0"/>
    <m/>
    <x v="28"/>
    <n v="40032"/>
    <x v="1"/>
  </r>
  <r>
    <x v="0"/>
    <x v="7"/>
    <n v="1E-3"/>
    <x v="26"/>
    <m/>
    <x v="7"/>
    <m/>
    <x v="80"/>
    <x v="10"/>
    <x v="1"/>
    <x v="0"/>
    <x v="0"/>
    <x v="0"/>
    <x v="0"/>
    <m/>
    <x v="28"/>
    <n v="40033"/>
    <x v="1"/>
  </r>
  <r>
    <x v="0"/>
    <x v="7"/>
    <n v="1E-3"/>
    <x v="26"/>
    <m/>
    <x v="7"/>
    <m/>
    <x v="80"/>
    <x v="10"/>
    <x v="1"/>
    <x v="0"/>
    <x v="0"/>
    <x v="0"/>
    <x v="0"/>
    <m/>
    <x v="28"/>
    <n v="40034"/>
    <x v="1"/>
  </r>
  <r>
    <x v="0"/>
    <x v="7"/>
    <n v="1E-3"/>
    <x v="26"/>
    <m/>
    <x v="7"/>
    <m/>
    <x v="80"/>
    <x v="10"/>
    <x v="1"/>
    <x v="0"/>
    <x v="0"/>
    <x v="0"/>
    <x v="0"/>
    <m/>
    <x v="28"/>
    <n v="40035"/>
    <x v="1"/>
  </r>
  <r>
    <x v="0"/>
    <x v="7"/>
    <n v="1E-3"/>
    <x v="26"/>
    <m/>
    <x v="7"/>
    <m/>
    <x v="80"/>
    <x v="10"/>
    <x v="1"/>
    <x v="0"/>
    <x v="0"/>
    <x v="0"/>
    <x v="0"/>
    <m/>
    <x v="28"/>
    <n v="40036"/>
    <x v="1"/>
  </r>
  <r>
    <x v="0"/>
    <x v="7"/>
    <n v="1E-3"/>
    <x v="26"/>
    <m/>
    <x v="7"/>
    <m/>
    <x v="80"/>
    <x v="13"/>
    <x v="6"/>
    <x v="0"/>
    <x v="0"/>
    <x v="0"/>
    <x v="0"/>
    <m/>
    <x v="28"/>
    <n v="50011"/>
    <x v="1"/>
  </r>
  <r>
    <x v="0"/>
    <x v="7"/>
    <n v="1E-3"/>
    <x v="26"/>
    <m/>
    <x v="7"/>
    <m/>
    <x v="80"/>
    <x v="13"/>
    <x v="6"/>
    <x v="0"/>
    <x v="0"/>
    <x v="0"/>
    <x v="0"/>
    <m/>
    <x v="28"/>
    <n v="50012"/>
    <x v="1"/>
  </r>
  <r>
    <x v="0"/>
    <x v="7"/>
    <n v="1E-3"/>
    <x v="26"/>
    <m/>
    <x v="7"/>
    <m/>
    <x v="80"/>
    <x v="13"/>
    <x v="6"/>
    <x v="0"/>
    <x v="0"/>
    <x v="0"/>
    <x v="0"/>
    <m/>
    <x v="28"/>
    <n v="50013"/>
    <x v="1"/>
  </r>
  <r>
    <x v="0"/>
    <x v="7"/>
    <n v="1E-3"/>
    <x v="26"/>
    <m/>
    <x v="7"/>
    <m/>
    <x v="80"/>
    <x v="13"/>
    <x v="6"/>
    <x v="0"/>
    <x v="0"/>
    <x v="0"/>
    <x v="0"/>
    <m/>
    <x v="28"/>
    <n v="50014"/>
    <x v="1"/>
  </r>
  <r>
    <x v="0"/>
    <x v="7"/>
    <n v="1E-3"/>
    <x v="26"/>
    <m/>
    <x v="7"/>
    <m/>
    <x v="80"/>
    <x v="13"/>
    <x v="6"/>
    <x v="0"/>
    <x v="0"/>
    <x v="0"/>
    <x v="0"/>
    <m/>
    <x v="28"/>
    <n v="50015"/>
    <x v="1"/>
  </r>
  <r>
    <x v="0"/>
    <x v="7"/>
    <n v="1E-3"/>
    <x v="26"/>
    <m/>
    <x v="7"/>
    <m/>
    <x v="80"/>
    <x v="13"/>
    <x v="6"/>
    <x v="0"/>
    <x v="0"/>
    <x v="0"/>
    <x v="0"/>
    <m/>
    <x v="28"/>
    <n v="50016"/>
    <x v="1"/>
  </r>
  <r>
    <x v="0"/>
    <x v="7"/>
    <n v="1E-3"/>
    <x v="26"/>
    <m/>
    <x v="7"/>
    <m/>
    <x v="80"/>
    <x v="28"/>
    <x v="6"/>
    <x v="0"/>
    <x v="0"/>
    <x v="0"/>
    <x v="0"/>
    <m/>
    <x v="28"/>
    <n v="50031"/>
    <x v="1"/>
  </r>
  <r>
    <x v="0"/>
    <x v="7"/>
    <n v="1E-3"/>
    <x v="26"/>
    <m/>
    <x v="7"/>
    <m/>
    <x v="80"/>
    <x v="28"/>
    <x v="6"/>
    <x v="0"/>
    <x v="0"/>
    <x v="0"/>
    <x v="0"/>
    <m/>
    <x v="28"/>
    <n v="50032"/>
    <x v="1"/>
  </r>
  <r>
    <x v="0"/>
    <x v="7"/>
    <n v="1E-3"/>
    <x v="26"/>
    <m/>
    <x v="7"/>
    <m/>
    <x v="80"/>
    <x v="28"/>
    <x v="6"/>
    <x v="0"/>
    <x v="0"/>
    <x v="0"/>
    <x v="0"/>
    <m/>
    <x v="28"/>
    <n v="50033"/>
    <x v="1"/>
  </r>
  <r>
    <x v="0"/>
    <x v="7"/>
    <n v="1E-3"/>
    <x v="26"/>
    <m/>
    <x v="7"/>
    <m/>
    <x v="80"/>
    <x v="28"/>
    <x v="6"/>
    <x v="0"/>
    <x v="0"/>
    <x v="0"/>
    <x v="0"/>
    <m/>
    <x v="28"/>
    <n v="50034"/>
    <x v="1"/>
  </r>
  <r>
    <x v="0"/>
    <x v="7"/>
    <n v="1E-3"/>
    <x v="26"/>
    <m/>
    <x v="7"/>
    <m/>
    <x v="80"/>
    <x v="1"/>
    <x v="1"/>
    <x v="0"/>
    <x v="0"/>
    <x v="0"/>
    <x v="0"/>
    <m/>
    <x v="28"/>
    <n v="60011"/>
    <x v="1"/>
  </r>
  <r>
    <x v="0"/>
    <x v="7"/>
    <n v="1E-3"/>
    <x v="26"/>
    <m/>
    <x v="7"/>
    <m/>
    <x v="80"/>
    <x v="1"/>
    <x v="1"/>
    <x v="0"/>
    <x v="0"/>
    <x v="0"/>
    <x v="0"/>
    <m/>
    <x v="28"/>
    <n v="60012"/>
    <x v="1"/>
  </r>
  <r>
    <x v="0"/>
    <x v="7"/>
    <n v="1E-3"/>
    <x v="26"/>
    <m/>
    <x v="7"/>
    <m/>
    <x v="80"/>
    <x v="1"/>
    <x v="1"/>
    <x v="0"/>
    <x v="0"/>
    <x v="0"/>
    <x v="0"/>
    <m/>
    <x v="28"/>
    <n v="60013"/>
    <x v="1"/>
  </r>
  <r>
    <x v="0"/>
    <x v="7"/>
    <n v="1E-3"/>
    <x v="26"/>
    <m/>
    <x v="7"/>
    <m/>
    <x v="80"/>
    <x v="1"/>
    <x v="1"/>
    <x v="0"/>
    <x v="0"/>
    <x v="0"/>
    <x v="0"/>
    <m/>
    <x v="28"/>
    <n v="60014"/>
    <x v="1"/>
  </r>
  <r>
    <x v="0"/>
    <x v="7"/>
    <n v="1E-3"/>
    <x v="26"/>
    <m/>
    <x v="7"/>
    <m/>
    <x v="80"/>
    <x v="32"/>
    <x v="1"/>
    <x v="0"/>
    <x v="0"/>
    <x v="0"/>
    <x v="0"/>
    <m/>
    <x v="28"/>
    <n v="60021"/>
    <x v="1"/>
  </r>
  <r>
    <x v="0"/>
    <x v="7"/>
    <n v="1E-3"/>
    <x v="26"/>
    <m/>
    <x v="7"/>
    <m/>
    <x v="80"/>
    <x v="32"/>
    <x v="1"/>
    <x v="0"/>
    <x v="0"/>
    <x v="0"/>
    <x v="0"/>
    <m/>
    <x v="28"/>
    <n v="60022"/>
    <x v="1"/>
  </r>
  <r>
    <x v="0"/>
    <x v="7"/>
    <n v="1E-3"/>
    <x v="26"/>
    <m/>
    <x v="7"/>
    <m/>
    <x v="80"/>
    <x v="32"/>
    <x v="1"/>
    <x v="0"/>
    <x v="0"/>
    <x v="0"/>
    <x v="0"/>
    <m/>
    <x v="28"/>
    <n v="60023"/>
    <x v="1"/>
  </r>
  <r>
    <x v="0"/>
    <x v="7"/>
    <n v="1E-3"/>
    <x v="26"/>
    <m/>
    <x v="7"/>
    <m/>
    <x v="80"/>
    <x v="32"/>
    <x v="1"/>
    <x v="0"/>
    <x v="0"/>
    <x v="0"/>
    <x v="0"/>
    <m/>
    <x v="28"/>
    <n v="60024"/>
    <x v="1"/>
  </r>
  <r>
    <x v="0"/>
    <x v="7"/>
    <n v="1E-3"/>
    <x v="26"/>
    <m/>
    <x v="7"/>
    <m/>
    <x v="80"/>
    <x v="2"/>
    <x v="2"/>
    <x v="0"/>
    <x v="0"/>
    <x v="0"/>
    <x v="0"/>
    <m/>
    <x v="28"/>
    <n v="70011"/>
    <x v="1"/>
  </r>
  <r>
    <x v="0"/>
    <x v="7"/>
    <n v="1E-3"/>
    <x v="26"/>
    <m/>
    <x v="7"/>
    <m/>
    <x v="80"/>
    <x v="2"/>
    <x v="2"/>
    <x v="0"/>
    <x v="0"/>
    <x v="0"/>
    <x v="0"/>
    <m/>
    <x v="28"/>
    <n v="70012"/>
    <x v="1"/>
  </r>
  <r>
    <x v="0"/>
    <x v="7"/>
    <n v="1E-3"/>
    <x v="26"/>
    <m/>
    <x v="7"/>
    <m/>
    <x v="80"/>
    <x v="2"/>
    <x v="2"/>
    <x v="0"/>
    <x v="0"/>
    <x v="0"/>
    <x v="0"/>
    <m/>
    <x v="28"/>
    <n v="70013"/>
    <x v="1"/>
  </r>
  <r>
    <x v="0"/>
    <x v="7"/>
    <n v="1E-3"/>
    <x v="26"/>
    <m/>
    <x v="7"/>
    <m/>
    <x v="80"/>
    <x v="2"/>
    <x v="2"/>
    <x v="0"/>
    <x v="0"/>
    <x v="0"/>
    <x v="0"/>
    <m/>
    <x v="28"/>
    <n v="70014"/>
    <x v="1"/>
  </r>
  <r>
    <x v="0"/>
    <x v="7"/>
    <n v="1E-3"/>
    <x v="26"/>
    <m/>
    <x v="7"/>
    <m/>
    <x v="80"/>
    <x v="33"/>
    <x v="1"/>
    <x v="0"/>
    <x v="0"/>
    <x v="0"/>
    <x v="0"/>
    <m/>
    <x v="28"/>
    <n v="70021"/>
    <x v="1"/>
  </r>
  <r>
    <x v="0"/>
    <x v="7"/>
    <n v="1E-3"/>
    <x v="26"/>
    <m/>
    <x v="7"/>
    <m/>
    <x v="80"/>
    <x v="33"/>
    <x v="1"/>
    <x v="0"/>
    <x v="0"/>
    <x v="0"/>
    <x v="0"/>
    <m/>
    <x v="28"/>
    <n v="70022"/>
    <x v="1"/>
  </r>
  <r>
    <x v="0"/>
    <x v="7"/>
    <n v="1E-3"/>
    <x v="26"/>
    <m/>
    <x v="7"/>
    <m/>
    <x v="80"/>
    <x v="33"/>
    <x v="1"/>
    <x v="0"/>
    <x v="0"/>
    <x v="0"/>
    <x v="0"/>
    <m/>
    <x v="28"/>
    <n v="70023"/>
    <x v="1"/>
  </r>
  <r>
    <x v="0"/>
    <x v="7"/>
    <n v="1E-3"/>
    <x v="26"/>
    <m/>
    <x v="7"/>
    <m/>
    <x v="80"/>
    <x v="33"/>
    <x v="1"/>
    <x v="0"/>
    <x v="0"/>
    <x v="0"/>
    <x v="0"/>
    <m/>
    <x v="28"/>
    <n v="70024"/>
    <x v="1"/>
  </r>
  <r>
    <x v="0"/>
    <x v="7"/>
    <n v="1E-3"/>
    <x v="26"/>
    <m/>
    <x v="7"/>
    <m/>
    <x v="80"/>
    <x v="34"/>
    <x v="12"/>
    <x v="0"/>
    <x v="0"/>
    <x v="0"/>
    <x v="0"/>
    <m/>
    <x v="28"/>
    <n v="70031"/>
    <x v="1"/>
  </r>
  <r>
    <x v="0"/>
    <x v="7"/>
    <n v="1E-3"/>
    <x v="26"/>
    <m/>
    <x v="7"/>
    <m/>
    <x v="80"/>
    <x v="34"/>
    <x v="12"/>
    <x v="0"/>
    <x v="0"/>
    <x v="0"/>
    <x v="0"/>
    <m/>
    <x v="28"/>
    <n v="70032"/>
    <x v="1"/>
  </r>
  <r>
    <x v="0"/>
    <x v="7"/>
    <n v="1E-3"/>
    <x v="26"/>
    <m/>
    <x v="7"/>
    <m/>
    <x v="80"/>
    <x v="34"/>
    <x v="12"/>
    <x v="0"/>
    <x v="0"/>
    <x v="0"/>
    <x v="0"/>
    <m/>
    <x v="28"/>
    <n v="70033"/>
    <x v="1"/>
  </r>
  <r>
    <x v="0"/>
    <x v="7"/>
    <n v="1E-3"/>
    <x v="26"/>
    <m/>
    <x v="7"/>
    <m/>
    <x v="80"/>
    <x v="34"/>
    <x v="12"/>
    <x v="0"/>
    <x v="0"/>
    <x v="0"/>
    <x v="0"/>
    <m/>
    <x v="28"/>
    <n v="70034"/>
    <x v="1"/>
  </r>
  <r>
    <x v="0"/>
    <x v="8"/>
    <n v="1E-3"/>
    <x v="26"/>
    <m/>
    <x v="7"/>
    <m/>
    <x v="80"/>
    <x v="4"/>
    <x v="3"/>
    <x v="0"/>
    <x v="0"/>
    <x v="0"/>
    <x v="0"/>
    <m/>
    <x v="28"/>
    <n v="1002"/>
    <x v="1"/>
  </r>
  <r>
    <x v="0"/>
    <x v="8"/>
    <n v="1E-3"/>
    <x v="26"/>
    <m/>
    <x v="7"/>
    <m/>
    <x v="80"/>
    <x v="5"/>
    <x v="4"/>
    <x v="0"/>
    <x v="0"/>
    <x v="0"/>
    <x v="0"/>
    <m/>
    <x v="28"/>
    <n v="2001"/>
    <x v="1"/>
  </r>
  <r>
    <x v="0"/>
    <x v="8"/>
    <n v="1E-3"/>
    <x v="26"/>
    <m/>
    <x v="7"/>
    <m/>
    <x v="80"/>
    <x v="20"/>
    <x v="4"/>
    <x v="0"/>
    <x v="0"/>
    <x v="0"/>
    <x v="0"/>
    <m/>
    <x v="28"/>
    <n v="2002"/>
    <x v="1"/>
  </r>
  <r>
    <x v="0"/>
    <x v="8"/>
    <n v="1E-3"/>
    <x v="26"/>
    <m/>
    <x v="7"/>
    <m/>
    <x v="80"/>
    <x v="21"/>
    <x v="3"/>
    <x v="0"/>
    <x v="0"/>
    <x v="0"/>
    <x v="0"/>
    <m/>
    <x v="28"/>
    <n v="2003"/>
    <x v="1"/>
  </r>
  <r>
    <x v="0"/>
    <x v="8"/>
    <n v="1E-3"/>
    <x v="26"/>
    <m/>
    <x v="7"/>
    <m/>
    <x v="80"/>
    <x v="22"/>
    <x v="4"/>
    <x v="0"/>
    <x v="0"/>
    <x v="0"/>
    <x v="0"/>
    <m/>
    <x v="28"/>
    <n v="2004"/>
    <x v="1"/>
  </r>
  <r>
    <x v="0"/>
    <x v="8"/>
    <n v="1E-3"/>
    <x v="26"/>
    <m/>
    <x v="7"/>
    <m/>
    <x v="80"/>
    <x v="23"/>
    <x v="4"/>
    <x v="0"/>
    <x v="0"/>
    <x v="0"/>
    <x v="0"/>
    <m/>
    <x v="28"/>
    <n v="2005"/>
    <x v="1"/>
  </r>
  <r>
    <x v="0"/>
    <x v="8"/>
    <n v="1E-3"/>
    <x v="26"/>
    <m/>
    <x v="7"/>
    <m/>
    <x v="80"/>
    <x v="15"/>
    <x v="9"/>
    <x v="0"/>
    <x v="0"/>
    <x v="0"/>
    <x v="0"/>
    <m/>
    <x v="28"/>
    <n v="3001"/>
    <x v="1"/>
  </r>
  <r>
    <x v="0"/>
    <x v="8"/>
    <n v="1E-3"/>
    <x v="26"/>
    <m/>
    <x v="7"/>
    <m/>
    <x v="80"/>
    <x v="12"/>
    <x v="4"/>
    <x v="0"/>
    <x v="0"/>
    <x v="0"/>
    <x v="0"/>
    <m/>
    <x v="28"/>
    <n v="3002"/>
    <x v="1"/>
  </r>
  <r>
    <x v="0"/>
    <x v="8"/>
    <n v="1E-3"/>
    <x v="26"/>
    <m/>
    <x v="7"/>
    <m/>
    <x v="80"/>
    <x v="18"/>
    <x v="4"/>
    <x v="0"/>
    <x v="0"/>
    <x v="0"/>
    <x v="0"/>
    <m/>
    <x v="28"/>
    <n v="3003"/>
    <x v="1"/>
  </r>
  <r>
    <x v="0"/>
    <x v="8"/>
    <n v="1E-3"/>
    <x v="26"/>
    <m/>
    <x v="7"/>
    <m/>
    <x v="80"/>
    <x v="17"/>
    <x v="4"/>
    <x v="0"/>
    <x v="0"/>
    <x v="0"/>
    <x v="0"/>
    <m/>
    <x v="28"/>
    <n v="3004"/>
    <x v="1"/>
  </r>
  <r>
    <x v="0"/>
    <x v="8"/>
    <n v="1E-3"/>
    <x v="26"/>
    <m/>
    <x v="7"/>
    <m/>
    <x v="80"/>
    <x v="6"/>
    <x v="5"/>
    <x v="0"/>
    <x v="0"/>
    <x v="0"/>
    <x v="0"/>
    <m/>
    <x v="28"/>
    <n v="3005"/>
    <x v="1"/>
  </r>
  <r>
    <x v="0"/>
    <x v="8"/>
    <n v="1E-3"/>
    <x v="26"/>
    <m/>
    <x v="7"/>
    <m/>
    <x v="80"/>
    <x v="24"/>
    <x v="11"/>
    <x v="0"/>
    <x v="0"/>
    <x v="0"/>
    <x v="0"/>
    <m/>
    <x v="28"/>
    <n v="3006"/>
    <x v="1"/>
  </r>
  <r>
    <x v="0"/>
    <x v="8"/>
    <n v="1E-3"/>
    <x v="26"/>
    <m/>
    <x v="7"/>
    <m/>
    <x v="80"/>
    <x v="25"/>
    <x v="2"/>
    <x v="0"/>
    <x v="0"/>
    <x v="0"/>
    <x v="0"/>
    <m/>
    <x v="28"/>
    <n v="3007"/>
    <x v="1"/>
  </r>
  <r>
    <x v="0"/>
    <x v="8"/>
    <n v="1E-3"/>
    <x v="26"/>
    <m/>
    <x v="7"/>
    <m/>
    <x v="80"/>
    <x v="26"/>
    <x v="2"/>
    <x v="0"/>
    <x v="0"/>
    <x v="0"/>
    <x v="0"/>
    <m/>
    <x v="28"/>
    <n v="3008"/>
    <x v="1"/>
  </r>
  <r>
    <x v="0"/>
    <x v="8"/>
    <n v="1E-3"/>
    <x v="26"/>
    <m/>
    <x v="7"/>
    <m/>
    <x v="80"/>
    <x v="11"/>
    <x v="1"/>
    <x v="0"/>
    <x v="0"/>
    <x v="0"/>
    <x v="0"/>
    <m/>
    <x v="28"/>
    <n v="4001"/>
    <x v="1"/>
  </r>
  <r>
    <x v="0"/>
    <x v="8"/>
    <n v="1E-3"/>
    <x v="26"/>
    <m/>
    <x v="7"/>
    <m/>
    <x v="80"/>
    <x v="27"/>
    <x v="1"/>
    <x v="0"/>
    <x v="0"/>
    <x v="0"/>
    <x v="0"/>
    <m/>
    <x v="28"/>
    <n v="4002"/>
    <x v="1"/>
  </r>
  <r>
    <x v="0"/>
    <x v="8"/>
    <n v="1E-3"/>
    <x v="26"/>
    <m/>
    <x v="7"/>
    <m/>
    <x v="80"/>
    <x v="10"/>
    <x v="1"/>
    <x v="0"/>
    <x v="0"/>
    <x v="0"/>
    <x v="0"/>
    <m/>
    <x v="28"/>
    <n v="4003"/>
    <x v="1"/>
  </r>
  <r>
    <x v="0"/>
    <x v="8"/>
    <n v="1E-3"/>
    <x v="26"/>
    <m/>
    <x v="7"/>
    <m/>
    <x v="80"/>
    <x v="7"/>
    <x v="6"/>
    <x v="0"/>
    <x v="0"/>
    <x v="0"/>
    <x v="0"/>
    <m/>
    <x v="28"/>
    <n v="4004"/>
    <x v="1"/>
  </r>
  <r>
    <x v="0"/>
    <x v="8"/>
    <n v="1E-3"/>
    <x v="26"/>
    <m/>
    <x v="7"/>
    <m/>
    <x v="80"/>
    <x v="13"/>
    <x v="6"/>
    <x v="0"/>
    <x v="0"/>
    <x v="0"/>
    <x v="0"/>
    <m/>
    <x v="28"/>
    <n v="5001"/>
    <x v="1"/>
  </r>
  <r>
    <x v="0"/>
    <x v="8"/>
    <n v="1E-3"/>
    <x v="26"/>
    <m/>
    <x v="7"/>
    <m/>
    <x v="80"/>
    <x v="14"/>
    <x v="8"/>
    <x v="0"/>
    <x v="0"/>
    <x v="0"/>
    <x v="0"/>
    <m/>
    <x v="28"/>
    <n v="5002"/>
    <x v="1"/>
  </r>
  <r>
    <x v="0"/>
    <x v="8"/>
    <n v="1E-3"/>
    <x v="26"/>
    <m/>
    <x v="7"/>
    <m/>
    <x v="80"/>
    <x v="28"/>
    <x v="6"/>
    <x v="0"/>
    <x v="0"/>
    <x v="0"/>
    <x v="0"/>
    <m/>
    <x v="28"/>
    <n v="5003"/>
    <x v="1"/>
  </r>
  <r>
    <x v="0"/>
    <x v="8"/>
    <n v="1E-3"/>
    <x v="26"/>
    <m/>
    <x v="7"/>
    <m/>
    <x v="80"/>
    <x v="29"/>
    <x v="6"/>
    <x v="0"/>
    <x v="0"/>
    <x v="0"/>
    <x v="0"/>
    <m/>
    <x v="28"/>
    <n v="5004"/>
    <x v="1"/>
  </r>
  <r>
    <x v="0"/>
    <x v="8"/>
    <n v="1E-3"/>
    <x v="26"/>
    <m/>
    <x v="7"/>
    <m/>
    <x v="80"/>
    <x v="30"/>
    <x v="1"/>
    <x v="0"/>
    <x v="0"/>
    <x v="0"/>
    <x v="0"/>
    <m/>
    <x v="28"/>
    <n v="5005"/>
    <x v="1"/>
  </r>
  <r>
    <x v="0"/>
    <x v="8"/>
    <n v="1E-3"/>
    <x v="26"/>
    <m/>
    <x v="7"/>
    <m/>
    <x v="80"/>
    <x v="31"/>
    <x v="6"/>
    <x v="0"/>
    <x v="0"/>
    <x v="0"/>
    <x v="0"/>
    <m/>
    <x v="28"/>
    <n v="5006"/>
    <x v="1"/>
  </r>
  <r>
    <x v="0"/>
    <x v="8"/>
    <n v="1E-3"/>
    <x v="26"/>
    <m/>
    <x v="7"/>
    <m/>
    <x v="80"/>
    <x v="1"/>
    <x v="1"/>
    <x v="0"/>
    <x v="0"/>
    <x v="0"/>
    <x v="0"/>
    <m/>
    <x v="28"/>
    <n v="6001"/>
    <x v="1"/>
  </r>
  <r>
    <x v="0"/>
    <x v="8"/>
    <n v="1E-3"/>
    <x v="26"/>
    <m/>
    <x v="7"/>
    <m/>
    <x v="80"/>
    <x v="32"/>
    <x v="1"/>
    <x v="0"/>
    <x v="0"/>
    <x v="0"/>
    <x v="0"/>
    <m/>
    <x v="28"/>
    <n v="6002"/>
    <x v="1"/>
  </r>
  <r>
    <x v="0"/>
    <x v="8"/>
    <n v="1E-3"/>
    <x v="26"/>
    <m/>
    <x v="7"/>
    <m/>
    <x v="80"/>
    <x v="2"/>
    <x v="2"/>
    <x v="0"/>
    <x v="0"/>
    <x v="0"/>
    <x v="0"/>
    <m/>
    <x v="28"/>
    <n v="7001"/>
    <x v="1"/>
  </r>
  <r>
    <x v="0"/>
    <x v="8"/>
    <n v="1E-3"/>
    <x v="26"/>
    <m/>
    <x v="7"/>
    <m/>
    <x v="80"/>
    <x v="33"/>
    <x v="1"/>
    <x v="0"/>
    <x v="0"/>
    <x v="0"/>
    <x v="0"/>
    <m/>
    <x v="28"/>
    <n v="7002"/>
    <x v="1"/>
  </r>
  <r>
    <x v="0"/>
    <x v="8"/>
    <n v="1E-3"/>
    <x v="26"/>
    <m/>
    <x v="7"/>
    <m/>
    <x v="80"/>
    <x v="34"/>
    <x v="12"/>
    <x v="0"/>
    <x v="0"/>
    <x v="0"/>
    <x v="0"/>
    <m/>
    <x v="28"/>
    <n v="7003"/>
    <x v="1"/>
  </r>
  <r>
    <x v="0"/>
    <x v="8"/>
    <n v="1E-3"/>
    <x v="26"/>
    <m/>
    <x v="7"/>
    <m/>
    <x v="80"/>
    <x v="35"/>
    <x v="13"/>
    <x v="0"/>
    <x v="0"/>
    <x v="0"/>
    <x v="0"/>
    <m/>
    <x v="28"/>
    <n v="8001"/>
    <x v="1"/>
  </r>
  <r>
    <x v="0"/>
    <x v="8"/>
    <n v="1E-3"/>
    <x v="26"/>
    <m/>
    <x v="7"/>
    <m/>
    <x v="80"/>
    <x v="0"/>
    <x v="0"/>
    <x v="0"/>
    <x v="0"/>
    <x v="0"/>
    <x v="0"/>
    <m/>
    <x v="28"/>
    <n v="8002"/>
    <x v="1"/>
  </r>
  <r>
    <x v="0"/>
    <x v="8"/>
    <n v="1E-3"/>
    <x v="26"/>
    <m/>
    <x v="7"/>
    <m/>
    <x v="80"/>
    <x v="16"/>
    <x v="10"/>
    <x v="0"/>
    <x v="0"/>
    <x v="0"/>
    <x v="0"/>
    <m/>
    <x v="28"/>
    <n v="8003"/>
    <x v="1"/>
  </r>
  <r>
    <x v="0"/>
    <x v="8"/>
    <n v="1E-3"/>
    <x v="26"/>
    <m/>
    <x v="7"/>
    <m/>
    <x v="80"/>
    <x v="36"/>
    <x v="2"/>
    <x v="0"/>
    <x v="0"/>
    <x v="0"/>
    <x v="0"/>
    <m/>
    <x v="28"/>
    <n v="8004"/>
    <x v="1"/>
  </r>
  <r>
    <x v="0"/>
    <x v="8"/>
    <n v="1E-3"/>
    <x v="26"/>
    <m/>
    <x v="7"/>
    <m/>
    <x v="80"/>
    <x v="19"/>
    <x v="3"/>
    <x v="0"/>
    <x v="0"/>
    <x v="0"/>
    <x v="0"/>
    <m/>
    <x v="28"/>
    <n v="8005"/>
    <x v="1"/>
  </r>
  <r>
    <x v="0"/>
    <x v="8"/>
    <n v="1E-3"/>
    <x v="26"/>
    <m/>
    <x v="7"/>
    <m/>
    <x v="80"/>
    <x v="8"/>
    <x v="7"/>
    <x v="0"/>
    <x v="0"/>
    <x v="0"/>
    <x v="0"/>
    <m/>
    <x v="28"/>
    <n v="8006"/>
    <x v="1"/>
  </r>
  <r>
    <x v="0"/>
    <x v="8"/>
    <n v="1E-3"/>
    <x v="26"/>
    <m/>
    <x v="7"/>
    <m/>
    <x v="80"/>
    <x v="37"/>
    <x v="10"/>
    <x v="0"/>
    <x v="0"/>
    <x v="0"/>
    <x v="0"/>
    <m/>
    <x v="28"/>
    <n v="8007"/>
    <x v="1"/>
  </r>
  <r>
    <x v="0"/>
    <x v="8"/>
    <n v="1E-3"/>
    <x v="26"/>
    <m/>
    <x v="7"/>
    <m/>
    <x v="80"/>
    <x v="3"/>
    <x v="3"/>
    <x v="0"/>
    <x v="0"/>
    <x v="0"/>
    <x v="0"/>
    <m/>
    <x v="28"/>
    <n v="9001"/>
    <x v="1"/>
  </r>
  <r>
    <x v="0"/>
    <x v="8"/>
    <n v="1E-3"/>
    <x v="26"/>
    <m/>
    <x v="7"/>
    <m/>
    <x v="80"/>
    <x v="3"/>
    <x v="3"/>
    <x v="0"/>
    <x v="0"/>
    <x v="0"/>
    <x v="0"/>
    <m/>
    <x v="28"/>
    <n v="9001"/>
    <x v="1"/>
  </r>
  <r>
    <x v="0"/>
    <x v="8"/>
    <n v="1E-3"/>
    <x v="26"/>
    <m/>
    <x v="7"/>
    <m/>
    <x v="80"/>
    <x v="38"/>
    <x v="4"/>
    <x v="0"/>
    <x v="0"/>
    <x v="0"/>
    <x v="0"/>
    <m/>
    <x v="28"/>
    <n v="9002"/>
    <x v="1"/>
  </r>
  <r>
    <x v="0"/>
    <x v="8"/>
    <n v="1E-3"/>
    <x v="26"/>
    <m/>
    <x v="7"/>
    <m/>
    <x v="80"/>
    <x v="9"/>
    <x v="4"/>
    <x v="0"/>
    <x v="0"/>
    <x v="0"/>
    <x v="0"/>
    <m/>
    <x v="28"/>
    <n v="9003"/>
    <x v="1"/>
  </r>
  <r>
    <x v="0"/>
    <x v="8"/>
    <n v="1E-3"/>
    <x v="26"/>
    <m/>
    <x v="7"/>
    <m/>
    <x v="80"/>
    <x v="27"/>
    <x v="1"/>
    <x v="0"/>
    <x v="0"/>
    <x v="0"/>
    <x v="0"/>
    <m/>
    <x v="28"/>
    <n v="40021"/>
    <x v="1"/>
  </r>
  <r>
    <x v="0"/>
    <x v="8"/>
    <n v="1E-3"/>
    <x v="26"/>
    <m/>
    <x v="7"/>
    <m/>
    <x v="80"/>
    <x v="27"/>
    <x v="1"/>
    <x v="0"/>
    <x v="0"/>
    <x v="0"/>
    <x v="0"/>
    <m/>
    <x v="28"/>
    <n v="40022"/>
    <x v="1"/>
  </r>
  <r>
    <x v="0"/>
    <x v="8"/>
    <n v="1E-3"/>
    <x v="26"/>
    <m/>
    <x v="7"/>
    <m/>
    <x v="80"/>
    <x v="27"/>
    <x v="1"/>
    <x v="0"/>
    <x v="0"/>
    <x v="0"/>
    <x v="0"/>
    <m/>
    <x v="28"/>
    <n v="40023"/>
    <x v="1"/>
  </r>
  <r>
    <x v="0"/>
    <x v="8"/>
    <n v="1E-3"/>
    <x v="26"/>
    <m/>
    <x v="7"/>
    <m/>
    <x v="80"/>
    <x v="27"/>
    <x v="1"/>
    <x v="0"/>
    <x v="0"/>
    <x v="0"/>
    <x v="0"/>
    <m/>
    <x v="28"/>
    <n v="40024"/>
    <x v="1"/>
  </r>
  <r>
    <x v="0"/>
    <x v="8"/>
    <n v="1E-3"/>
    <x v="26"/>
    <m/>
    <x v="7"/>
    <m/>
    <x v="80"/>
    <x v="27"/>
    <x v="1"/>
    <x v="0"/>
    <x v="0"/>
    <x v="0"/>
    <x v="0"/>
    <m/>
    <x v="28"/>
    <n v="40025"/>
    <x v="1"/>
  </r>
  <r>
    <x v="0"/>
    <x v="8"/>
    <n v="1E-3"/>
    <x v="26"/>
    <m/>
    <x v="7"/>
    <m/>
    <x v="80"/>
    <x v="27"/>
    <x v="1"/>
    <x v="0"/>
    <x v="0"/>
    <x v="0"/>
    <x v="0"/>
    <m/>
    <x v="28"/>
    <n v="40026"/>
    <x v="1"/>
  </r>
  <r>
    <x v="0"/>
    <x v="8"/>
    <n v="1E-3"/>
    <x v="26"/>
    <m/>
    <x v="7"/>
    <m/>
    <x v="80"/>
    <x v="10"/>
    <x v="1"/>
    <x v="0"/>
    <x v="0"/>
    <x v="0"/>
    <x v="0"/>
    <m/>
    <x v="28"/>
    <n v="40031"/>
    <x v="1"/>
  </r>
  <r>
    <x v="0"/>
    <x v="8"/>
    <n v="1E-3"/>
    <x v="26"/>
    <m/>
    <x v="7"/>
    <m/>
    <x v="80"/>
    <x v="10"/>
    <x v="1"/>
    <x v="0"/>
    <x v="0"/>
    <x v="0"/>
    <x v="0"/>
    <m/>
    <x v="28"/>
    <n v="40032"/>
    <x v="1"/>
  </r>
  <r>
    <x v="0"/>
    <x v="8"/>
    <n v="1E-3"/>
    <x v="26"/>
    <m/>
    <x v="7"/>
    <m/>
    <x v="80"/>
    <x v="10"/>
    <x v="1"/>
    <x v="0"/>
    <x v="0"/>
    <x v="0"/>
    <x v="0"/>
    <m/>
    <x v="28"/>
    <n v="40033"/>
    <x v="1"/>
  </r>
  <r>
    <x v="0"/>
    <x v="8"/>
    <n v="1E-3"/>
    <x v="26"/>
    <m/>
    <x v="7"/>
    <m/>
    <x v="80"/>
    <x v="10"/>
    <x v="1"/>
    <x v="0"/>
    <x v="0"/>
    <x v="0"/>
    <x v="0"/>
    <m/>
    <x v="28"/>
    <n v="40034"/>
    <x v="1"/>
  </r>
  <r>
    <x v="0"/>
    <x v="8"/>
    <n v="1E-3"/>
    <x v="26"/>
    <m/>
    <x v="7"/>
    <m/>
    <x v="80"/>
    <x v="10"/>
    <x v="1"/>
    <x v="0"/>
    <x v="0"/>
    <x v="0"/>
    <x v="0"/>
    <m/>
    <x v="28"/>
    <n v="40035"/>
    <x v="1"/>
  </r>
  <r>
    <x v="0"/>
    <x v="8"/>
    <n v="1E-3"/>
    <x v="26"/>
    <m/>
    <x v="7"/>
    <m/>
    <x v="80"/>
    <x v="10"/>
    <x v="1"/>
    <x v="0"/>
    <x v="0"/>
    <x v="0"/>
    <x v="0"/>
    <m/>
    <x v="28"/>
    <n v="40036"/>
    <x v="1"/>
  </r>
  <r>
    <x v="0"/>
    <x v="8"/>
    <n v="1E-3"/>
    <x v="26"/>
    <m/>
    <x v="7"/>
    <m/>
    <x v="80"/>
    <x v="13"/>
    <x v="6"/>
    <x v="0"/>
    <x v="0"/>
    <x v="0"/>
    <x v="0"/>
    <m/>
    <x v="28"/>
    <n v="50011"/>
    <x v="1"/>
  </r>
  <r>
    <x v="0"/>
    <x v="8"/>
    <n v="1E-3"/>
    <x v="26"/>
    <m/>
    <x v="7"/>
    <m/>
    <x v="80"/>
    <x v="13"/>
    <x v="6"/>
    <x v="0"/>
    <x v="0"/>
    <x v="0"/>
    <x v="0"/>
    <m/>
    <x v="28"/>
    <n v="50012"/>
    <x v="1"/>
  </r>
  <r>
    <x v="0"/>
    <x v="8"/>
    <n v="1E-3"/>
    <x v="26"/>
    <m/>
    <x v="7"/>
    <m/>
    <x v="80"/>
    <x v="13"/>
    <x v="6"/>
    <x v="0"/>
    <x v="0"/>
    <x v="0"/>
    <x v="0"/>
    <m/>
    <x v="28"/>
    <n v="50013"/>
    <x v="1"/>
  </r>
  <r>
    <x v="0"/>
    <x v="8"/>
    <n v="1E-3"/>
    <x v="26"/>
    <m/>
    <x v="7"/>
    <m/>
    <x v="80"/>
    <x v="13"/>
    <x v="6"/>
    <x v="0"/>
    <x v="0"/>
    <x v="0"/>
    <x v="0"/>
    <m/>
    <x v="28"/>
    <n v="50014"/>
    <x v="1"/>
  </r>
  <r>
    <x v="0"/>
    <x v="8"/>
    <n v="1E-3"/>
    <x v="26"/>
    <m/>
    <x v="7"/>
    <m/>
    <x v="80"/>
    <x v="13"/>
    <x v="6"/>
    <x v="0"/>
    <x v="0"/>
    <x v="0"/>
    <x v="0"/>
    <m/>
    <x v="28"/>
    <n v="50015"/>
    <x v="1"/>
  </r>
  <r>
    <x v="0"/>
    <x v="8"/>
    <n v="1E-3"/>
    <x v="26"/>
    <m/>
    <x v="7"/>
    <m/>
    <x v="80"/>
    <x v="13"/>
    <x v="6"/>
    <x v="0"/>
    <x v="0"/>
    <x v="0"/>
    <x v="0"/>
    <m/>
    <x v="28"/>
    <n v="50016"/>
    <x v="1"/>
  </r>
  <r>
    <x v="0"/>
    <x v="8"/>
    <n v="1E-3"/>
    <x v="26"/>
    <m/>
    <x v="7"/>
    <m/>
    <x v="80"/>
    <x v="28"/>
    <x v="6"/>
    <x v="0"/>
    <x v="0"/>
    <x v="0"/>
    <x v="0"/>
    <m/>
    <x v="28"/>
    <n v="50031"/>
    <x v="1"/>
  </r>
  <r>
    <x v="0"/>
    <x v="8"/>
    <n v="1E-3"/>
    <x v="26"/>
    <m/>
    <x v="7"/>
    <m/>
    <x v="80"/>
    <x v="28"/>
    <x v="6"/>
    <x v="0"/>
    <x v="0"/>
    <x v="0"/>
    <x v="0"/>
    <m/>
    <x v="28"/>
    <n v="50032"/>
    <x v="1"/>
  </r>
  <r>
    <x v="0"/>
    <x v="8"/>
    <n v="1E-3"/>
    <x v="26"/>
    <m/>
    <x v="7"/>
    <m/>
    <x v="80"/>
    <x v="28"/>
    <x v="6"/>
    <x v="0"/>
    <x v="0"/>
    <x v="0"/>
    <x v="0"/>
    <m/>
    <x v="28"/>
    <n v="50033"/>
    <x v="1"/>
  </r>
  <r>
    <x v="0"/>
    <x v="8"/>
    <n v="1E-3"/>
    <x v="26"/>
    <m/>
    <x v="7"/>
    <m/>
    <x v="80"/>
    <x v="28"/>
    <x v="6"/>
    <x v="0"/>
    <x v="0"/>
    <x v="0"/>
    <x v="0"/>
    <m/>
    <x v="28"/>
    <n v="50034"/>
    <x v="1"/>
  </r>
  <r>
    <x v="0"/>
    <x v="8"/>
    <n v="1E-3"/>
    <x v="26"/>
    <m/>
    <x v="7"/>
    <m/>
    <x v="80"/>
    <x v="1"/>
    <x v="1"/>
    <x v="0"/>
    <x v="0"/>
    <x v="0"/>
    <x v="0"/>
    <m/>
    <x v="28"/>
    <n v="60011"/>
    <x v="1"/>
  </r>
  <r>
    <x v="0"/>
    <x v="8"/>
    <n v="1E-3"/>
    <x v="26"/>
    <m/>
    <x v="7"/>
    <m/>
    <x v="80"/>
    <x v="1"/>
    <x v="1"/>
    <x v="0"/>
    <x v="0"/>
    <x v="0"/>
    <x v="0"/>
    <m/>
    <x v="28"/>
    <n v="60012"/>
    <x v="1"/>
  </r>
  <r>
    <x v="0"/>
    <x v="8"/>
    <n v="1E-3"/>
    <x v="26"/>
    <m/>
    <x v="7"/>
    <m/>
    <x v="80"/>
    <x v="1"/>
    <x v="1"/>
    <x v="0"/>
    <x v="0"/>
    <x v="0"/>
    <x v="0"/>
    <m/>
    <x v="28"/>
    <n v="60013"/>
    <x v="1"/>
  </r>
  <r>
    <x v="0"/>
    <x v="8"/>
    <n v="1E-3"/>
    <x v="26"/>
    <m/>
    <x v="7"/>
    <m/>
    <x v="80"/>
    <x v="1"/>
    <x v="1"/>
    <x v="0"/>
    <x v="0"/>
    <x v="0"/>
    <x v="0"/>
    <m/>
    <x v="28"/>
    <n v="60014"/>
    <x v="1"/>
  </r>
  <r>
    <x v="0"/>
    <x v="8"/>
    <n v="1E-3"/>
    <x v="26"/>
    <m/>
    <x v="7"/>
    <m/>
    <x v="80"/>
    <x v="32"/>
    <x v="1"/>
    <x v="0"/>
    <x v="0"/>
    <x v="0"/>
    <x v="0"/>
    <m/>
    <x v="28"/>
    <n v="60021"/>
    <x v="1"/>
  </r>
  <r>
    <x v="0"/>
    <x v="8"/>
    <n v="1E-3"/>
    <x v="26"/>
    <m/>
    <x v="7"/>
    <m/>
    <x v="80"/>
    <x v="32"/>
    <x v="1"/>
    <x v="0"/>
    <x v="0"/>
    <x v="0"/>
    <x v="0"/>
    <m/>
    <x v="28"/>
    <n v="60022"/>
    <x v="1"/>
  </r>
  <r>
    <x v="0"/>
    <x v="8"/>
    <n v="1E-3"/>
    <x v="26"/>
    <m/>
    <x v="7"/>
    <m/>
    <x v="80"/>
    <x v="32"/>
    <x v="1"/>
    <x v="0"/>
    <x v="0"/>
    <x v="0"/>
    <x v="0"/>
    <m/>
    <x v="28"/>
    <n v="60023"/>
    <x v="1"/>
  </r>
  <r>
    <x v="0"/>
    <x v="8"/>
    <n v="1E-3"/>
    <x v="26"/>
    <m/>
    <x v="7"/>
    <m/>
    <x v="80"/>
    <x v="32"/>
    <x v="1"/>
    <x v="0"/>
    <x v="0"/>
    <x v="0"/>
    <x v="0"/>
    <m/>
    <x v="28"/>
    <n v="60024"/>
    <x v="1"/>
  </r>
  <r>
    <x v="0"/>
    <x v="8"/>
    <n v="1E-3"/>
    <x v="26"/>
    <m/>
    <x v="7"/>
    <m/>
    <x v="80"/>
    <x v="2"/>
    <x v="2"/>
    <x v="0"/>
    <x v="0"/>
    <x v="0"/>
    <x v="0"/>
    <m/>
    <x v="28"/>
    <n v="70011"/>
    <x v="1"/>
  </r>
  <r>
    <x v="0"/>
    <x v="8"/>
    <n v="1E-3"/>
    <x v="26"/>
    <m/>
    <x v="7"/>
    <m/>
    <x v="80"/>
    <x v="2"/>
    <x v="2"/>
    <x v="0"/>
    <x v="0"/>
    <x v="0"/>
    <x v="0"/>
    <m/>
    <x v="28"/>
    <n v="70012"/>
    <x v="1"/>
  </r>
  <r>
    <x v="0"/>
    <x v="8"/>
    <n v="1E-3"/>
    <x v="26"/>
    <m/>
    <x v="7"/>
    <m/>
    <x v="80"/>
    <x v="2"/>
    <x v="2"/>
    <x v="0"/>
    <x v="0"/>
    <x v="0"/>
    <x v="0"/>
    <m/>
    <x v="28"/>
    <n v="70013"/>
    <x v="1"/>
  </r>
  <r>
    <x v="0"/>
    <x v="8"/>
    <n v="1E-3"/>
    <x v="26"/>
    <m/>
    <x v="7"/>
    <m/>
    <x v="80"/>
    <x v="2"/>
    <x v="2"/>
    <x v="0"/>
    <x v="0"/>
    <x v="0"/>
    <x v="0"/>
    <m/>
    <x v="28"/>
    <n v="70014"/>
    <x v="1"/>
  </r>
  <r>
    <x v="0"/>
    <x v="8"/>
    <n v="1E-3"/>
    <x v="26"/>
    <m/>
    <x v="7"/>
    <m/>
    <x v="80"/>
    <x v="33"/>
    <x v="1"/>
    <x v="0"/>
    <x v="0"/>
    <x v="0"/>
    <x v="0"/>
    <m/>
    <x v="28"/>
    <n v="70021"/>
    <x v="1"/>
  </r>
  <r>
    <x v="0"/>
    <x v="8"/>
    <n v="1E-3"/>
    <x v="26"/>
    <m/>
    <x v="7"/>
    <m/>
    <x v="80"/>
    <x v="33"/>
    <x v="1"/>
    <x v="0"/>
    <x v="0"/>
    <x v="0"/>
    <x v="0"/>
    <m/>
    <x v="28"/>
    <n v="70022"/>
    <x v="1"/>
  </r>
  <r>
    <x v="0"/>
    <x v="8"/>
    <n v="1E-3"/>
    <x v="26"/>
    <m/>
    <x v="7"/>
    <m/>
    <x v="80"/>
    <x v="33"/>
    <x v="1"/>
    <x v="0"/>
    <x v="0"/>
    <x v="0"/>
    <x v="0"/>
    <m/>
    <x v="28"/>
    <n v="70023"/>
    <x v="1"/>
  </r>
  <r>
    <x v="0"/>
    <x v="8"/>
    <n v="1E-3"/>
    <x v="26"/>
    <m/>
    <x v="7"/>
    <m/>
    <x v="80"/>
    <x v="33"/>
    <x v="1"/>
    <x v="0"/>
    <x v="0"/>
    <x v="0"/>
    <x v="0"/>
    <m/>
    <x v="28"/>
    <n v="70024"/>
    <x v="1"/>
  </r>
  <r>
    <x v="0"/>
    <x v="8"/>
    <n v="1E-3"/>
    <x v="26"/>
    <m/>
    <x v="7"/>
    <m/>
    <x v="80"/>
    <x v="34"/>
    <x v="12"/>
    <x v="0"/>
    <x v="0"/>
    <x v="0"/>
    <x v="0"/>
    <m/>
    <x v="28"/>
    <n v="70031"/>
    <x v="1"/>
  </r>
  <r>
    <x v="0"/>
    <x v="8"/>
    <n v="1E-3"/>
    <x v="26"/>
    <m/>
    <x v="7"/>
    <m/>
    <x v="80"/>
    <x v="34"/>
    <x v="12"/>
    <x v="0"/>
    <x v="0"/>
    <x v="0"/>
    <x v="0"/>
    <m/>
    <x v="28"/>
    <n v="70032"/>
    <x v="1"/>
  </r>
  <r>
    <x v="0"/>
    <x v="8"/>
    <n v="1E-3"/>
    <x v="26"/>
    <m/>
    <x v="7"/>
    <m/>
    <x v="80"/>
    <x v="34"/>
    <x v="12"/>
    <x v="0"/>
    <x v="0"/>
    <x v="0"/>
    <x v="0"/>
    <m/>
    <x v="28"/>
    <n v="70033"/>
    <x v="1"/>
  </r>
  <r>
    <x v="0"/>
    <x v="8"/>
    <n v="1E-3"/>
    <x v="26"/>
    <m/>
    <x v="7"/>
    <m/>
    <x v="80"/>
    <x v="34"/>
    <x v="12"/>
    <x v="0"/>
    <x v="0"/>
    <x v="0"/>
    <x v="0"/>
    <m/>
    <x v="28"/>
    <n v="70034"/>
    <x v="1"/>
  </r>
  <r>
    <x v="0"/>
    <x v="9"/>
    <n v="1E-3"/>
    <x v="26"/>
    <m/>
    <x v="7"/>
    <m/>
    <x v="80"/>
    <x v="4"/>
    <x v="3"/>
    <x v="0"/>
    <x v="0"/>
    <x v="0"/>
    <x v="0"/>
    <m/>
    <x v="28"/>
    <n v="1002"/>
    <x v="1"/>
  </r>
  <r>
    <x v="0"/>
    <x v="9"/>
    <n v="1E-3"/>
    <x v="26"/>
    <m/>
    <x v="7"/>
    <m/>
    <x v="80"/>
    <x v="5"/>
    <x v="4"/>
    <x v="0"/>
    <x v="0"/>
    <x v="0"/>
    <x v="0"/>
    <m/>
    <x v="28"/>
    <n v="2001"/>
    <x v="1"/>
  </r>
  <r>
    <x v="0"/>
    <x v="9"/>
    <n v="1E-3"/>
    <x v="26"/>
    <m/>
    <x v="7"/>
    <m/>
    <x v="80"/>
    <x v="20"/>
    <x v="4"/>
    <x v="0"/>
    <x v="0"/>
    <x v="0"/>
    <x v="0"/>
    <m/>
    <x v="28"/>
    <n v="2002"/>
    <x v="1"/>
  </r>
  <r>
    <x v="0"/>
    <x v="9"/>
    <n v="1E-3"/>
    <x v="26"/>
    <m/>
    <x v="7"/>
    <m/>
    <x v="80"/>
    <x v="21"/>
    <x v="3"/>
    <x v="0"/>
    <x v="0"/>
    <x v="0"/>
    <x v="0"/>
    <m/>
    <x v="28"/>
    <n v="2003"/>
    <x v="1"/>
  </r>
  <r>
    <x v="0"/>
    <x v="9"/>
    <n v="1E-3"/>
    <x v="26"/>
    <m/>
    <x v="7"/>
    <m/>
    <x v="80"/>
    <x v="22"/>
    <x v="4"/>
    <x v="0"/>
    <x v="0"/>
    <x v="0"/>
    <x v="0"/>
    <m/>
    <x v="28"/>
    <n v="2004"/>
    <x v="1"/>
  </r>
  <r>
    <x v="0"/>
    <x v="9"/>
    <n v="1E-3"/>
    <x v="26"/>
    <m/>
    <x v="7"/>
    <m/>
    <x v="80"/>
    <x v="23"/>
    <x v="4"/>
    <x v="0"/>
    <x v="0"/>
    <x v="0"/>
    <x v="0"/>
    <m/>
    <x v="28"/>
    <n v="2005"/>
    <x v="1"/>
  </r>
  <r>
    <x v="0"/>
    <x v="9"/>
    <n v="1E-3"/>
    <x v="26"/>
    <m/>
    <x v="7"/>
    <m/>
    <x v="80"/>
    <x v="15"/>
    <x v="9"/>
    <x v="0"/>
    <x v="0"/>
    <x v="0"/>
    <x v="0"/>
    <m/>
    <x v="28"/>
    <n v="3001"/>
    <x v="1"/>
  </r>
  <r>
    <x v="0"/>
    <x v="9"/>
    <n v="1E-3"/>
    <x v="26"/>
    <m/>
    <x v="7"/>
    <m/>
    <x v="80"/>
    <x v="12"/>
    <x v="4"/>
    <x v="0"/>
    <x v="0"/>
    <x v="0"/>
    <x v="0"/>
    <m/>
    <x v="28"/>
    <n v="3002"/>
    <x v="1"/>
  </r>
  <r>
    <x v="0"/>
    <x v="9"/>
    <n v="1E-3"/>
    <x v="26"/>
    <m/>
    <x v="7"/>
    <m/>
    <x v="80"/>
    <x v="18"/>
    <x v="4"/>
    <x v="0"/>
    <x v="0"/>
    <x v="0"/>
    <x v="0"/>
    <m/>
    <x v="28"/>
    <n v="3003"/>
    <x v="1"/>
  </r>
  <r>
    <x v="0"/>
    <x v="9"/>
    <n v="1E-3"/>
    <x v="26"/>
    <m/>
    <x v="7"/>
    <m/>
    <x v="80"/>
    <x v="17"/>
    <x v="4"/>
    <x v="0"/>
    <x v="0"/>
    <x v="0"/>
    <x v="0"/>
    <m/>
    <x v="28"/>
    <n v="3004"/>
    <x v="1"/>
  </r>
  <r>
    <x v="0"/>
    <x v="9"/>
    <n v="1E-3"/>
    <x v="26"/>
    <m/>
    <x v="7"/>
    <m/>
    <x v="80"/>
    <x v="6"/>
    <x v="5"/>
    <x v="0"/>
    <x v="0"/>
    <x v="0"/>
    <x v="0"/>
    <m/>
    <x v="28"/>
    <n v="3005"/>
    <x v="1"/>
  </r>
  <r>
    <x v="0"/>
    <x v="9"/>
    <n v="1E-3"/>
    <x v="26"/>
    <m/>
    <x v="7"/>
    <m/>
    <x v="80"/>
    <x v="24"/>
    <x v="11"/>
    <x v="0"/>
    <x v="0"/>
    <x v="0"/>
    <x v="0"/>
    <m/>
    <x v="28"/>
    <n v="3006"/>
    <x v="1"/>
  </r>
  <r>
    <x v="0"/>
    <x v="9"/>
    <n v="1E-3"/>
    <x v="26"/>
    <m/>
    <x v="7"/>
    <m/>
    <x v="80"/>
    <x v="25"/>
    <x v="2"/>
    <x v="0"/>
    <x v="0"/>
    <x v="0"/>
    <x v="0"/>
    <m/>
    <x v="28"/>
    <n v="3007"/>
    <x v="1"/>
  </r>
  <r>
    <x v="0"/>
    <x v="9"/>
    <n v="1E-3"/>
    <x v="26"/>
    <m/>
    <x v="7"/>
    <m/>
    <x v="80"/>
    <x v="26"/>
    <x v="2"/>
    <x v="0"/>
    <x v="0"/>
    <x v="0"/>
    <x v="0"/>
    <m/>
    <x v="28"/>
    <n v="3008"/>
    <x v="1"/>
  </r>
  <r>
    <x v="0"/>
    <x v="9"/>
    <n v="1E-3"/>
    <x v="26"/>
    <m/>
    <x v="7"/>
    <m/>
    <x v="80"/>
    <x v="11"/>
    <x v="1"/>
    <x v="0"/>
    <x v="0"/>
    <x v="0"/>
    <x v="0"/>
    <m/>
    <x v="28"/>
    <n v="4001"/>
    <x v="1"/>
  </r>
  <r>
    <x v="0"/>
    <x v="9"/>
    <n v="1E-3"/>
    <x v="26"/>
    <m/>
    <x v="7"/>
    <m/>
    <x v="80"/>
    <x v="27"/>
    <x v="1"/>
    <x v="0"/>
    <x v="0"/>
    <x v="0"/>
    <x v="0"/>
    <m/>
    <x v="28"/>
    <n v="4002"/>
    <x v="1"/>
  </r>
  <r>
    <x v="0"/>
    <x v="9"/>
    <n v="1E-3"/>
    <x v="26"/>
    <m/>
    <x v="7"/>
    <m/>
    <x v="80"/>
    <x v="10"/>
    <x v="1"/>
    <x v="0"/>
    <x v="0"/>
    <x v="0"/>
    <x v="0"/>
    <m/>
    <x v="28"/>
    <n v="4003"/>
    <x v="1"/>
  </r>
  <r>
    <x v="0"/>
    <x v="9"/>
    <n v="1E-3"/>
    <x v="26"/>
    <m/>
    <x v="7"/>
    <m/>
    <x v="80"/>
    <x v="7"/>
    <x v="6"/>
    <x v="0"/>
    <x v="0"/>
    <x v="0"/>
    <x v="0"/>
    <m/>
    <x v="28"/>
    <n v="4004"/>
    <x v="1"/>
  </r>
  <r>
    <x v="0"/>
    <x v="9"/>
    <n v="1E-3"/>
    <x v="26"/>
    <m/>
    <x v="7"/>
    <m/>
    <x v="80"/>
    <x v="13"/>
    <x v="6"/>
    <x v="0"/>
    <x v="0"/>
    <x v="0"/>
    <x v="0"/>
    <m/>
    <x v="28"/>
    <n v="5001"/>
    <x v="1"/>
  </r>
  <r>
    <x v="0"/>
    <x v="9"/>
    <n v="1E-3"/>
    <x v="26"/>
    <m/>
    <x v="7"/>
    <m/>
    <x v="80"/>
    <x v="14"/>
    <x v="8"/>
    <x v="0"/>
    <x v="0"/>
    <x v="0"/>
    <x v="0"/>
    <m/>
    <x v="28"/>
    <n v="5002"/>
    <x v="1"/>
  </r>
  <r>
    <x v="0"/>
    <x v="9"/>
    <n v="1E-3"/>
    <x v="26"/>
    <m/>
    <x v="7"/>
    <m/>
    <x v="80"/>
    <x v="28"/>
    <x v="6"/>
    <x v="0"/>
    <x v="0"/>
    <x v="0"/>
    <x v="0"/>
    <m/>
    <x v="28"/>
    <n v="5003"/>
    <x v="1"/>
  </r>
  <r>
    <x v="0"/>
    <x v="9"/>
    <n v="1E-3"/>
    <x v="26"/>
    <m/>
    <x v="7"/>
    <m/>
    <x v="80"/>
    <x v="29"/>
    <x v="6"/>
    <x v="0"/>
    <x v="0"/>
    <x v="0"/>
    <x v="0"/>
    <m/>
    <x v="28"/>
    <n v="5004"/>
    <x v="1"/>
  </r>
  <r>
    <x v="0"/>
    <x v="9"/>
    <n v="1E-3"/>
    <x v="26"/>
    <m/>
    <x v="7"/>
    <m/>
    <x v="80"/>
    <x v="30"/>
    <x v="1"/>
    <x v="0"/>
    <x v="0"/>
    <x v="0"/>
    <x v="0"/>
    <m/>
    <x v="28"/>
    <n v="5005"/>
    <x v="1"/>
  </r>
  <r>
    <x v="0"/>
    <x v="9"/>
    <n v="1E-3"/>
    <x v="26"/>
    <m/>
    <x v="7"/>
    <m/>
    <x v="80"/>
    <x v="31"/>
    <x v="6"/>
    <x v="0"/>
    <x v="0"/>
    <x v="0"/>
    <x v="0"/>
    <m/>
    <x v="28"/>
    <n v="5006"/>
    <x v="1"/>
  </r>
  <r>
    <x v="0"/>
    <x v="9"/>
    <n v="1E-3"/>
    <x v="26"/>
    <m/>
    <x v="7"/>
    <m/>
    <x v="80"/>
    <x v="1"/>
    <x v="1"/>
    <x v="0"/>
    <x v="0"/>
    <x v="0"/>
    <x v="0"/>
    <m/>
    <x v="28"/>
    <n v="6001"/>
    <x v="1"/>
  </r>
  <r>
    <x v="0"/>
    <x v="9"/>
    <n v="1E-3"/>
    <x v="26"/>
    <m/>
    <x v="7"/>
    <m/>
    <x v="80"/>
    <x v="32"/>
    <x v="1"/>
    <x v="0"/>
    <x v="0"/>
    <x v="0"/>
    <x v="0"/>
    <m/>
    <x v="28"/>
    <n v="6002"/>
    <x v="1"/>
  </r>
  <r>
    <x v="0"/>
    <x v="9"/>
    <n v="1E-3"/>
    <x v="26"/>
    <m/>
    <x v="7"/>
    <m/>
    <x v="80"/>
    <x v="2"/>
    <x v="2"/>
    <x v="0"/>
    <x v="0"/>
    <x v="0"/>
    <x v="0"/>
    <m/>
    <x v="28"/>
    <n v="7001"/>
    <x v="1"/>
  </r>
  <r>
    <x v="0"/>
    <x v="9"/>
    <n v="1E-3"/>
    <x v="26"/>
    <m/>
    <x v="7"/>
    <m/>
    <x v="80"/>
    <x v="33"/>
    <x v="1"/>
    <x v="0"/>
    <x v="0"/>
    <x v="0"/>
    <x v="0"/>
    <m/>
    <x v="28"/>
    <n v="7002"/>
    <x v="1"/>
  </r>
  <r>
    <x v="0"/>
    <x v="9"/>
    <n v="1E-3"/>
    <x v="26"/>
    <m/>
    <x v="7"/>
    <m/>
    <x v="80"/>
    <x v="34"/>
    <x v="12"/>
    <x v="0"/>
    <x v="0"/>
    <x v="0"/>
    <x v="0"/>
    <m/>
    <x v="28"/>
    <n v="7003"/>
    <x v="1"/>
  </r>
  <r>
    <x v="0"/>
    <x v="9"/>
    <n v="1E-3"/>
    <x v="26"/>
    <m/>
    <x v="7"/>
    <m/>
    <x v="80"/>
    <x v="35"/>
    <x v="13"/>
    <x v="0"/>
    <x v="0"/>
    <x v="0"/>
    <x v="0"/>
    <m/>
    <x v="28"/>
    <n v="8001"/>
    <x v="1"/>
  </r>
  <r>
    <x v="0"/>
    <x v="9"/>
    <n v="1E-3"/>
    <x v="26"/>
    <m/>
    <x v="7"/>
    <m/>
    <x v="80"/>
    <x v="0"/>
    <x v="0"/>
    <x v="0"/>
    <x v="0"/>
    <x v="0"/>
    <x v="0"/>
    <m/>
    <x v="28"/>
    <n v="8002"/>
    <x v="1"/>
  </r>
  <r>
    <x v="0"/>
    <x v="9"/>
    <n v="1E-3"/>
    <x v="26"/>
    <m/>
    <x v="7"/>
    <m/>
    <x v="80"/>
    <x v="16"/>
    <x v="10"/>
    <x v="0"/>
    <x v="0"/>
    <x v="0"/>
    <x v="0"/>
    <m/>
    <x v="28"/>
    <n v="8003"/>
    <x v="1"/>
  </r>
  <r>
    <x v="0"/>
    <x v="9"/>
    <n v="1E-3"/>
    <x v="26"/>
    <m/>
    <x v="7"/>
    <m/>
    <x v="80"/>
    <x v="36"/>
    <x v="2"/>
    <x v="0"/>
    <x v="0"/>
    <x v="0"/>
    <x v="0"/>
    <m/>
    <x v="28"/>
    <n v="8004"/>
    <x v="1"/>
  </r>
  <r>
    <x v="0"/>
    <x v="9"/>
    <n v="1E-3"/>
    <x v="26"/>
    <m/>
    <x v="7"/>
    <m/>
    <x v="80"/>
    <x v="19"/>
    <x v="3"/>
    <x v="0"/>
    <x v="0"/>
    <x v="0"/>
    <x v="0"/>
    <m/>
    <x v="28"/>
    <n v="8005"/>
    <x v="1"/>
  </r>
  <r>
    <x v="0"/>
    <x v="9"/>
    <n v="1E-3"/>
    <x v="26"/>
    <m/>
    <x v="7"/>
    <m/>
    <x v="80"/>
    <x v="8"/>
    <x v="7"/>
    <x v="0"/>
    <x v="0"/>
    <x v="0"/>
    <x v="0"/>
    <m/>
    <x v="28"/>
    <n v="8006"/>
    <x v="1"/>
  </r>
  <r>
    <x v="0"/>
    <x v="9"/>
    <n v="1E-3"/>
    <x v="26"/>
    <m/>
    <x v="7"/>
    <m/>
    <x v="80"/>
    <x v="37"/>
    <x v="10"/>
    <x v="0"/>
    <x v="0"/>
    <x v="0"/>
    <x v="0"/>
    <m/>
    <x v="28"/>
    <n v="8007"/>
    <x v="1"/>
  </r>
  <r>
    <x v="0"/>
    <x v="9"/>
    <n v="1E-3"/>
    <x v="26"/>
    <m/>
    <x v="7"/>
    <m/>
    <x v="80"/>
    <x v="3"/>
    <x v="3"/>
    <x v="0"/>
    <x v="0"/>
    <x v="0"/>
    <x v="0"/>
    <m/>
    <x v="28"/>
    <n v="9001"/>
    <x v="1"/>
  </r>
  <r>
    <x v="0"/>
    <x v="9"/>
    <n v="1E-3"/>
    <x v="26"/>
    <m/>
    <x v="7"/>
    <m/>
    <x v="80"/>
    <x v="3"/>
    <x v="3"/>
    <x v="0"/>
    <x v="0"/>
    <x v="0"/>
    <x v="0"/>
    <m/>
    <x v="28"/>
    <n v="9001"/>
    <x v="1"/>
  </r>
  <r>
    <x v="0"/>
    <x v="9"/>
    <n v="1E-3"/>
    <x v="26"/>
    <m/>
    <x v="7"/>
    <m/>
    <x v="80"/>
    <x v="38"/>
    <x v="4"/>
    <x v="0"/>
    <x v="0"/>
    <x v="0"/>
    <x v="0"/>
    <m/>
    <x v="28"/>
    <n v="9002"/>
    <x v="1"/>
  </r>
  <r>
    <x v="0"/>
    <x v="9"/>
    <n v="1E-3"/>
    <x v="26"/>
    <m/>
    <x v="7"/>
    <m/>
    <x v="80"/>
    <x v="9"/>
    <x v="4"/>
    <x v="0"/>
    <x v="0"/>
    <x v="0"/>
    <x v="0"/>
    <m/>
    <x v="28"/>
    <n v="9003"/>
    <x v="1"/>
  </r>
  <r>
    <x v="0"/>
    <x v="9"/>
    <n v="1E-3"/>
    <x v="26"/>
    <m/>
    <x v="7"/>
    <m/>
    <x v="80"/>
    <x v="27"/>
    <x v="1"/>
    <x v="0"/>
    <x v="0"/>
    <x v="0"/>
    <x v="0"/>
    <m/>
    <x v="28"/>
    <n v="40021"/>
    <x v="1"/>
  </r>
  <r>
    <x v="0"/>
    <x v="9"/>
    <n v="1E-3"/>
    <x v="26"/>
    <m/>
    <x v="7"/>
    <m/>
    <x v="80"/>
    <x v="27"/>
    <x v="1"/>
    <x v="0"/>
    <x v="0"/>
    <x v="0"/>
    <x v="0"/>
    <m/>
    <x v="28"/>
    <n v="40022"/>
    <x v="1"/>
  </r>
  <r>
    <x v="0"/>
    <x v="9"/>
    <n v="1E-3"/>
    <x v="26"/>
    <m/>
    <x v="7"/>
    <m/>
    <x v="80"/>
    <x v="27"/>
    <x v="1"/>
    <x v="0"/>
    <x v="0"/>
    <x v="0"/>
    <x v="0"/>
    <m/>
    <x v="28"/>
    <n v="40023"/>
    <x v="1"/>
  </r>
  <r>
    <x v="0"/>
    <x v="9"/>
    <n v="1E-3"/>
    <x v="26"/>
    <m/>
    <x v="7"/>
    <m/>
    <x v="80"/>
    <x v="27"/>
    <x v="1"/>
    <x v="0"/>
    <x v="0"/>
    <x v="0"/>
    <x v="0"/>
    <m/>
    <x v="28"/>
    <n v="40024"/>
    <x v="1"/>
  </r>
  <r>
    <x v="0"/>
    <x v="9"/>
    <n v="1E-3"/>
    <x v="26"/>
    <m/>
    <x v="7"/>
    <m/>
    <x v="80"/>
    <x v="27"/>
    <x v="1"/>
    <x v="0"/>
    <x v="0"/>
    <x v="0"/>
    <x v="0"/>
    <m/>
    <x v="28"/>
    <n v="40025"/>
    <x v="1"/>
  </r>
  <r>
    <x v="0"/>
    <x v="9"/>
    <n v="1E-3"/>
    <x v="26"/>
    <m/>
    <x v="7"/>
    <m/>
    <x v="80"/>
    <x v="27"/>
    <x v="1"/>
    <x v="0"/>
    <x v="0"/>
    <x v="0"/>
    <x v="0"/>
    <m/>
    <x v="28"/>
    <n v="40026"/>
    <x v="1"/>
  </r>
  <r>
    <x v="0"/>
    <x v="9"/>
    <n v="1E-3"/>
    <x v="26"/>
    <m/>
    <x v="7"/>
    <m/>
    <x v="80"/>
    <x v="10"/>
    <x v="1"/>
    <x v="0"/>
    <x v="0"/>
    <x v="0"/>
    <x v="0"/>
    <m/>
    <x v="28"/>
    <n v="40031"/>
    <x v="1"/>
  </r>
  <r>
    <x v="0"/>
    <x v="9"/>
    <n v="1E-3"/>
    <x v="26"/>
    <m/>
    <x v="7"/>
    <m/>
    <x v="80"/>
    <x v="10"/>
    <x v="1"/>
    <x v="0"/>
    <x v="0"/>
    <x v="0"/>
    <x v="0"/>
    <m/>
    <x v="28"/>
    <n v="40032"/>
    <x v="1"/>
  </r>
  <r>
    <x v="0"/>
    <x v="9"/>
    <n v="1E-3"/>
    <x v="26"/>
    <m/>
    <x v="7"/>
    <m/>
    <x v="80"/>
    <x v="10"/>
    <x v="1"/>
    <x v="0"/>
    <x v="0"/>
    <x v="0"/>
    <x v="0"/>
    <m/>
    <x v="28"/>
    <n v="40033"/>
    <x v="1"/>
  </r>
  <r>
    <x v="0"/>
    <x v="9"/>
    <n v="1E-3"/>
    <x v="26"/>
    <m/>
    <x v="7"/>
    <m/>
    <x v="80"/>
    <x v="10"/>
    <x v="1"/>
    <x v="0"/>
    <x v="0"/>
    <x v="0"/>
    <x v="0"/>
    <m/>
    <x v="28"/>
    <n v="40034"/>
    <x v="1"/>
  </r>
  <r>
    <x v="0"/>
    <x v="9"/>
    <n v="1E-3"/>
    <x v="26"/>
    <m/>
    <x v="7"/>
    <m/>
    <x v="80"/>
    <x v="10"/>
    <x v="1"/>
    <x v="0"/>
    <x v="0"/>
    <x v="0"/>
    <x v="0"/>
    <m/>
    <x v="28"/>
    <n v="40035"/>
    <x v="1"/>
  </r>
  <r>
    <x v="0"/>
    <x v="9"/>
    <n v="1E-3"/>
    <x v="26"/>
    <m/>
    <x v="7"/>
    <m/>
    <x v="80"/>
    <x v="10"/>
    <x v="1"/>
    <x v="0"/>
    <x v="0"/>
    <x v="0"/>
    <x v="0"/>
    <m/>
    <x v="28"/>
    <n v="40036"/>
    <x v="1"/>
  </r>
  <r>
    <x v="0"/>
    <x v="9"/>
    <n v="1E-3"/>
    <x v="26"/>
    <m/>
    <x v="7"/>
    <m/>
    <x v="80"/>
    <x v="13"/>
    <x v="6"/>
    <x v="0"/>
    <x v="0"/>
    <x v="0"/>
    <x v="0"/>
    <m/>
    <x v="28"/>
    <n v="50011"/>
    <x v="1"/>
  </r>
  <r>
    <x v="0"/>
    <x v="9"/>
    <n v="1E-3"/>
    <x v="26"/>
    <m/>
    <x v="7"/>
    <m/>
    <x v="80"/>
    <x v="13"/>
    <x v="6"/>
    <x v="0"/>
    <x v="0"/>
    <x v="0"/>
    <x v="0"/>
    <m/>
    <x v="28"/>
    <n v="50012"/>
    <x v="1"/>
  </r>
  <r>
    <x v="0"/>
    <x v="9"/>
    <n v="1E-3"/>
    <x v="26"/>
    <m/>
    <x v="7"/>
    <m/>
    <x v="80"/>
    <x v="13"/>
    <x v="6"/>
    <x v="0"/>
    <x v="0"/>
    <x v="0"/>
    <x v="0"/>
    <m/>
    <x v="28"/>
    <n v="50013"/>
    <x v="1"/>
  </r>
  <r>
    <x v="0"/>
    <x v="9"/>
    <n v="1E-3"/>
    <x v="26"/>
    <m/>
    <x v="7"/>
    <m/>
    <x v="80"/>
    <x v="13"/>
    <x v="6"/>
    <x v="0"/>
    <x v="0"/>
    <x v="0"/>
    <x v="0"/>
    <m/>
    <x v="28"/>
    <n v="50014"/>
    <x v="1"/>
  </r>
  <r>
    <x v="0"/>
    <x v="9"/>
    <n v="1E-3"/>
    <x v="26"/>
    <m/>
    <x v="7"/>
    <m/>
    <x v="80"/>
    <x v="13"/>
    <x v="6"/>
    <x v="0"/>
    <x v="0"/>
    <x v="0"/>
    <x v="0"/>
    <m/>
    <x v="28"/>
    <n v="50015"/>
    <x v="1"/>
  </r>
  <r>
    <x v="0"/>
    <x v="9"/>
    <n v="1E-3"/>
    <x v="26"/>
    <m/>
    <x v="7"/>
    <m/>
    <x v="80"/>
    <x v="13"/>
    <x v="6"/>
    <x v="0"/>
    <x v="0"/>
    <x v="0"/>
    <x v="0"/>
    <m/>
    <x v="28"/>
    <n v="50016"/>
    <x v="1"/>
  </r>
  <r>
    <x v="0"/>
    <x v="9"/>
    <n v="1E-3"/>
    <x v="26"/>
    <m/>
    <x v="7"/>
    <m/>
    <x v="80"/>
    <x v="28"/>
    <x v="6"/>
    <x v="0"/>
    <x v="0"/>
    <x v="0"/>
    <x v="0"/>
    <m/>
    <x v="28"/>
    <n v="50031"/>
    <x v="1"/>
  </r>
  <r>
    <x v="0"/>
    <x v="9"/>
    <n v="1E-3"/>
    <x v="26"/>
    <m/>
    <x v="7"/>
    <m/>
    <x v="80"/>
    <x v="28"/>
    <x v="6"/>
    <x v="0"/>
    <x v="0"/>
    <x v="0"/>
    <x v="0"/>
    <m/>
    <x v="28"/>
    <n v="50032"/>
    <x v="1"/>
  </r>
  <r>
    <x v="0"/>
    <x v="9"/>
    <n v="1E-3"/>
    <x v="26"/>
    <m/>
    <x v="7"/>
    <m/>
    <x v="80"/>
    <x v="28"/>
    <x v="6"/>
    <x v="0"/>
    <x v="0"/>
    <x v="0"/>
    <x v="0"/>
    <m/>
    <x v="28"/>
    <n v="50033"/>
    <x v="1"/>
  </r>
  <r>
    <x v="0"/>
    <x v="9"/>
    <n v="1E-3"/>
    <x v="26"/>
    <m/>
    <x v="7"/>
    <m/>
    <x v="80"/>
    <x v="28"/>
    <x v="6"/>
    <x v="0"/>
    <x v="0"/>
    <x v="0"/>
    <x v="0"/>
    <m/>
    <x v="28"/>
    <n v="50034"/>
    <x v="1"/>
  </r>
  <r>
    <x v="0"/>
    <x v="9"/>
    <n v="1E-3"/>
    <x v="26"/>
    <m/>
    <x v="7"/>
    <m/>
    <x v="80"/>
    <x v="1"/>
    <x v="1"/>
    <x v="0"/>
    <x v="0"/>
    <x v="0"/>
    <x v="0"/>
    <m/>
    <x v="28"/>
    <n v="60011"/>
    <x v="1"/>
  </r>
  <r>
    <x v="0"/>
    <x v="9"/>
    <n v="1E-3"/>
    <x v="26"/>
    <m/>
    <x v="7"/>
    <m/>
    <x v="80"/>
    <x v="1"/>
    <x v="1"/>
    <x v="0"/>
    <x v="0"/>
    <x v="0"/>
    <x v="0"/>
    <m/>
    <x v="28"/>
    <n v="60012"/>
    <x v="1"/>
  </r>
  <r>
    <x v="0"/>
    <x v="9"/>
    <n v="1E-3"/>
    <x v="26"/>
    <m/>
    <x v="7"/>
    <m/>
    <x v="80"/>
    <x v="1"/>
    <x v="1"/>
    <x v="0"/>
    <x v="0"/>
    <x v="0"/>
    <x v="0"/>
    <m/>
    <x v="28"/>
    <n v="60013"/>
    <x v="1"/>
  </r>
  <r>
    <x v="0"/>
    <x v="9"/>
    <n v="1E-3"/>
    <x v="26"/>
    <m/>
    <x v="7"/>
    <m/>
    <x v="80"/>
    <x v="1"/>
    <x v="1"/>
    <x v="0"/>
    <x v="0"/>
    <x v="0"/>
    <x v="0"/>
    <m/>
    <x v="28"/>
    <n v="60014"/>
    <x v="1"/>
  </r>
  <r>
    <x v="0"/>
    <x v="9"/>
    <n v="1E-3"/>
    <x v="26"/>
    <m/>
    <x v="7"/>
    <m/>
    <x v="80"/>
    <x v="32"/>
    <x v="1"/>
    <x v="0"/>
    <x v="0"/>
    <x v="0"/>
    <x v="0"/>
    <m/>
    <x v="28"/>
    <n v="60021"/>
    <x v="1"/>
  </r>
  <r>
    <x v="0"/>
    <x v="9"/>
    <n v="1E-3"/>
    <x v="26"/>
    <m/>
    <x v="7"/>
    <m/>
    <x v="80"/>
    <x v="32"/>
    <x v="1"/>
    <x v="0"/>
    <x v="0"/>
    <x v="0"/>
    <x v="0"/>
    <m/>
    <x v="28"/>
    <n v="60022"/>
    <x v="1"/>
  </r>
  <r>
    <x v="0"/>
    <x v="9"/>
    <n v="1E-3"/>
    <x v="26"/>
    <m/>
    <x v="7"/>
    <m/>
    <x v="80"/>
    <x v="32"/>
    <x v="1"/>
    <x v="0"/>
    <x v="0"/>
    <x v="0"/>
    <x v="0"/>
    <m/>
    <x v="28"/>
    <n v="60023"/>
    <x v="1"/>
  </r>
  <r>
    <x v="0"/>
    <x v="9"/>
    <n v="1E-3"/>
    <x v="26"/>
    <m/>
    <x v="7"/>
    <m/>
    <x v="80"/>
    <x v="32"/>
    <x v="1"/>
    <x v="0"/>
    <x v="0"/>
    <x v="0"/>
    <x v="0"/>
    <m/>
    <x v="28"/>
    <n v="60024"/>
    <x v="1"/>
  </r>
  <r>
    <x v="0"/>
    <x v="9"/>
    <n v="1E-3"/>
    <x v="26"/>
    <m/>
    <x v="7"/>
    <m/>
    <x v="80"/>
    <x v="2"/>
    <x v="2"/>
    <x v="0"/>
    <x v="0"/>
    <x v="0"/>
    <x v="0"/>
    <m/>
    <x v="28"/>
    <n v="70011"/>
    <x v="1"/>
  </r>
  <r>
    <x v="0"/>
    <x v="9"/>
    <n v="1E-3"/>
    <x v="26"/>
    <m/>
    <x v="7"/>
    <m/>
    <x v="80"/>
    <x v="2"/>
    <x v="2"/>
    <x v="0"/>
    <x v="0"/>
    <x v="0"/>
    <x v="0"/>
    <m/>
    <x v="28"/>
    <n v="70012"/>
    <x v="1"/>
  </r>
  <r>
    <x v="0"/>
    <x v="9"/>
    <n v="1E-3"/>
    <x v="26"/>
    <m/>
    <x v="7"/>
    <m/>
    <x v="80"/>
    <x v="2"/>
    <x v="2"/>
    <x v="0"/>
    <x v="0"/>
    <x v="0"/>
    <x v="0"/>
    <m/>
    <x v="28"/>
    <n v="70013"/>
    <x v="1"/>
  </r>
  <r>
    <x v="0"/>
    <x v="9"/>
    <n v="1E-3"/>
    <x v="26"/>
    <m/>
    <x v="7"/>
    <m/>
    <x v="80"/>
    <x v="2"/>
    <x v="2"/>
    <x v="0"/>
    <x v="0"/>
    <x v="0"/>
    <x v="0"/>
    <m/>
    <x v="28"/>
    <n v="70014"/>
    <x v="1"/>
  </r>
  <r>
    <x v="0"/>
    <x v="9"/>
    <n v="1E-3"/>
    <x v="26"/>
    <m/>
    <x v="7"/>
    <m/>
    <x v="80"/>
    <x v="33"/>
    <x v="1"/>
    <x v="0"/>
    <x v="0"/>
    <x v="0"/>
    <x v="0"/>
    <m/>
    <x v="28"/>
    <n v="70021"/>
    <x v="1"/>
  </r>
  <r>
    <x v="0"/>
    <x v="9"/>
    <n v="1E-3"/>
    <x v="26"/>
    <m/>
    <x v="7"/>
    <m/>
    <x v="80"/>
    <x v="33"/>
    <x v="1"/>
    <x v="0"/>
    <x v="0"/>
    <x v="0"/>
    <x v="0"/>
    <m/>
    <x v="28"/>
    <n v="70022"/>
    <x v="1"/>
  </r>
  <r>
    <x v="0"/>
    <x v="9"/>
    <n v="1E-3"/>
    <x v="26"/>
    <m/>
    <x v="7"/>
    <m/>
    <x v="80"/>
    <x v="33"/>
    <x v="1"/>
    <x v="0"/>
    <x v="0"/>
    <x v="0"/>
    <x v="0"/>
    <m/>
    <x v="28"/>
    <n v="70023"/>
    <x v="1"/>
  </r>
  <r>
    <x v="0"/>
    <x v="9"/>
    <n v="1E-3"/>
    <x v="26"/>
    <m/>
    <x v="7"/>
    <m/>
    <x v="80"/>
    <x v="33"/>
    <x v="1"/>
    <x v="0"/>
    <x v="0"/>
    <x v="0"/>
    <x v="0"/>
    <m/>
    <x v="28"/>
    <n v="70024"/>
    <x v="1"/>
  </r>
  <r>
    <x v="0"/>
    <x v="9"/>
    <n v="1E-3"/>
    <x v="26"/>
    <m/>
    <x v="7"/>
    <m/>
    <x v="80"/>
    <x v="34"/>
    <x v="12"/>
    <x v="0"/>
    <x v="0"/>
    <x v="0"/>
    <x v="0"/>
    <m/>
    <x v="28"/>
    <n v="70031"/>
    <x v="1"/>
  </r>
  <r>
    <x v="0"/>
    <x v="9"/>
    <n v="1E-3"/>
    <x v="26"/>
    <m/>
    <x v="7"/>
    <m/>
    <x v="80"/>
    <x v="34"/>
    <x v="12"/>
    <x v="0"/>
    <x v="0"/>
    <x v="0"/>
    <x v="0"/>
    <m/>
    <x v="28"/>
    <n v="70032"/>
    <x v="1"/>
  </r>
  <r>
    <x v="0"/>
    <x v="9"/>
    <n v="1E-3"/>
    <x v="26"/>
    <m/>
    <x v="7"/>
    <m/>
    <x v="80"/>
    <x v="34"/>
    <x v="12"/>
    <x v="0"/>
    <x v="0"/>
    <x v="0"/>
    <x v="0"/>
    <m/>
    <x v="28"/>
    <n v="70033"/>
    <x v="1"/>
  </r>
  <r>
    <x v="0"/>
    <x v="9"/>
    <n v="1E-3"/>
    <x v="26"/>
    <m/>
    <x v="7"/>
    <m/>
    <x v="80"/>
    <x v="34"/>
    <x v="12"/>
    <x v="0"/>
    <x v="0"/>
    <x v="0"/>
    <x v="0"/>
    <m/>
    <x v="28"/>
    <n v="70034"/>
    <x v="1"/>
  </r>
  <r>
    <x v="0"/>
    <x v="10"/>
    <n v="1E-3"/>
    <x v="26"/>
    <m/>
    <x v="7"/>
    <m/>
    <x v="80"/>
    <x v="4"/>
    <x v="3"/>
    <x v="0"/>
    <x v="0"/>
    <x v="0"/>
    <x v="0"/>
    <m/>
    <x v="28"/>
    <n v="1002"/>
    <x v="1"/>
  </r>
  <r>
    <x v="0"/>
    <x v="10"/>
    <n v="1E-3"/>
    <x v="26"/>
    <m/>
    <x v="7"/>
    <m/>
    <x v="80"/>
    <x v="5"/>
    <x v="4"/>
    <x v="0"/>
    <x v="0"/>
    <x v="0"/>
    <x v="0"/>
    <m/>
    <x v="28"/>
    <n v="2001"/>
    <x v="1"/>
  </r>
  <r>
    <x v="0"/>
    <x v="10"/>
    <n v="1E-3"/>
    <x v="26"/>
    <m/>
    <x v="7"/>
    <m/>
    <x v="80"/>
    <x v="20"/>
    <x v="4"/>
    <x v="0"/>
    <x v="0"/>
    <x v="0"/>
    <x v="0"/>
    <m/>
    <x v="28"/>
    <n v="2002"/>
    <x v="1"/>
  </r>
  <r>
    <x v="0"/>
    <x v="10"/>
    <n v="1E-3"/>
    <x v="26"/>
    <m/>
    <x v="7"/>
    <m/>
    <x v="80"/>
    <x v="21"/>
    <x v="3"/>
    <x v="0"/>
    <x v="0"/>
    <x v="0"/>
    <x v="0"/>
    <m/>
    <x v="28"/>
    <n v="2003"/>
    <x v="1"/>
  </r>
  <r>
    <x v="0"/>
    <x v="10"/>
    <n v="1E-3"/>
    <x v="26"/>
    <m/>
    <x v="7"/>
    <m/>
    <x v="80"/>
    <x v="22"/>
    <x v="4"/>
    <x v="0"/>
    <x v="0"/>
    <x v="0"/>
    <x v="0"/>
    <m/>
    <x v="28"/>
    <n v="2004"/>
    <x v="1"/>
  </r>
  <r>
    <x v="0"/>
    <x v="10"/>
    <n v="1E-3"/>
    <x v="26"/>
    <m/>
    <x v="7"/>
    <m/>
    <x v="80"/>
    <x v="23"/>
    <x v="4"/>
    <x v="0"/>
    <x v="0"/>
    <x v="0"/>
    <x v="0"/>
    <m/>
    <x v="28"/>
    <n v="2005"/>
    <x v="1"/>
  </r>
  <r>
    <x v="0"/>
    <x v="10"/>
    <n v="1E-3"/>
    <x v="26"/>
    <m/>
    <x v="7"/>
    <m/>
    <x v="80"/>
    <x v="15"/>
    <x v="9"/>
    <x v="0"/>
    <x v="0"/>
    <x v="0"/>
    <x v="0"/>
    <m/>
    <x v="28"/>
    <n v="3001"/>
    <x v="1"/>
  </r>
  <r>
    <x v="0"/>
    <x v="10"/>
    <n v="1E-3"/>
    <x v="26"/>
    <m/>
    <x v="7"/>
    <m/>
    <x v="80"/>
    <x v="12"/>
    <x v="4"/>
    <x v="0"/>
    <x v="0"/>
    <x v="0"/>
    <x v="0"/>
    <m/>
    <x v="28"/>
    <n v="3002"/>
    <x v="1"/>
  </r>
  <r>
    <x v="0"/>
    <x v="10"/>
    <n v="1E-3"/>
    <x v="26"/>
    <m/>
    <x v="7"/>
    <m/>
    <x v="80"/>
    <x v="18"/>
    <x v="4"/>
    <x v="0"/>
    <x v="0"/>
    <x v="0"/>
    <x v="0"/>
    <m/>
    <x v="28"/>
    <n v="3003"/>
    <x v="1"/>
  </r>
  <r>
    <x v="0"/>
    <x v="10"/>
    <n v="1E-3"/>
    <x v="26"/>
    <m/>
    <x v="7"/>
    <m/>
    <x v="80"/>
    <x v="17"/>
    <x v="4"/>
    <x v="0"/>
    <x v="0"/>
    <x v="0"/>
    <x v="0"/>
    <m/>
    <x v="28"/>
    <n v="3004"/>
    <x v="1"/>
  </r>
  <r>
    <x v="0"/>
    <x v="10"/>
    <n v="1E-3"/>
    <x v="26"/>
    <m/>
    <x v="7"/>
    <m/>
    <x v="80"/>
    <x v="6"/>
    <x v="5"/>
    <x v="0"/>
    <x v="0"/>
    <x v="0"/>
    <x v="0"/>
    <m/>
    <x v="28"/>
    <n v="3005"/>
    <x v="1"/>
  </r>
  <r>
    <x v="0"/>
    <x v="10"/>
    <n v="1E-3"/>
    <x v="26"/>
    <m/>
    <x v="7"/>
    <m/>
    <x v="80"/>
    <x v="24"/>
    <x v="11"/>
    <x v="0"/>
    <x v="0"/>
    <x v="0"/>
    <x v="0"/>
    <m/>
    <x v="28"/>
    <n v="3006"/>
    <x v="1"/>
  </r>
  <r>
    <x v="0"/>
    <x v="10"/>
    <n v="1E-3"/>
    <x v="26"/>
    <m/>
    <x v="7"/>
    <m/>
    <x v="80"/>
    <x v="25"/>
    <x v="2"/>
    <x v="0"/>
    <x v="0"/>
    <x v="0"/>
    <x v="0"/>
    <m/>
    <x v="28"/>
    <n v="3007"/>
    <x v="1"/>
  </r>
  <r>
    <x v="0"/>
    <x v="10"/>
    <n v="1E-3"/>
    <x v="26"/>
    <m/>
    <x v="7"/>
    <m/>
    <x v="80"/>
    <x v="26"/>
    <x v="2"/>
    <x v="0"/>
    <x v="0"/>
    <x v="0"/>
    <x v="0"/>
    <m/>
    <x v="28"/>
    <n v="3008"/>
    <x v="1"/>
  </r>
  <r>
    <x v="0"/>
    <x v="10"/>
    <n v="1E-3"/>
    <x v="26"/>
    <m/>
    <x v="7"/>
    <m/>
    <x v="80"/>
    <x v="11"/>
    <x v="1"/>
    <x v="0"/>
    <x v="0"/>
    <x v="0"/>
    <x v="0"/>
    <m/>
    <x v="28"/>
    <n v="4001"/>
    <x v="1"/>
  </r>
  <r>
    <x v="0"/>
    <x v="10"/>
    <n v="1E-3"/>
    <x v="26"/>
    <m/>
    <x v="7"/>
    <m/>
    <x v="80"/>
    <x v="27"/>
    <x v="1"/>
    <x v="0"/>
    <x v="0"/>
    <x v="0"/>
    <x v="0"/>
    <m/>
    <x v="28"/>
    <n v="4002"/>
    <x v="1"/>
  </r>
  <r>
    <x v="0"/>
    <x v="10"/>
    <n v="1E-3"/>
    <x v="26"/>
    <m/>
    <x v="7"/>
    <m/>
    <x v="80"/>
    <x v="10"/>
    <x v="1"/>
    <x v="0"/>
    <x v="0"/>
    <x v="0"/>
    <x v="0"/>
    <m/>
    <x v="28"/>
    <n v="4003"/>
    <x v="1"/>
  </r>
  <r>
    <x v="0"/>
    <x v="10"/>
    <n v="1E-3"/>
    <x v="26"/>
    <m/>
    <x v="7"/>
    <m/>
    <x v="80"/>
    <x v="7"/>
    <x v="6"/>
    <x v="0"/>
    <x v="0"/>
    <x v="0"/>
    <x v="0"/>
    <m/>
    <x v="28"/>
    <n v="4004"/>
    <x v="1"/>
  </r>
  <r>
    <x v="0"/>
    <x v="10"/>
    <n v="1E-3"/>
    <x v="26"/>
    <m/>
    <x v="7"/>
    <m/>
    <x v="80"/>
    <x v="13"/>
    <x v="6"/>
    <x v="0"/>
    <x v="0"/>
    <x v="0"/>
    <x v="0"/>
    <m/>
    <x v="28"/>
    <n v="5001"/>
    <x v="1"/>
  </r>
  <r>
    <x v="0"/>
    <x v="10"/>
    <n v="1E-3"/>
    <x v="26"/>
    <m/>
    <x v="7"/>
    <m/>
    <x v="80"/>
    <x v="14"/>
    <x v="8"/>
    <x v="0"/>
    <x v="0"/>
    <x v="0"/>
    <x v="0"/>
    <m/>
    <x v="28"/>
    <n v="5002"/>
    <x v="1"/>
  </r>
  <r>
    <x v="0"/>
    <x v="10"/>
    <n v="1E-3"/>
    <x v="26"/>
    <m/>
    <x v="7"/>
    <m/>
    <x v="80"/>
    <x v="28"/>
    <x v="6"/>
    <x v="0"/>
    <x v="0"/>
    <x v="0"/>
    <x v="0"/>
    <m/>
    <x v="28"/>
    <n v="5003"/>
    <x v="1"/>
  </r>
  <r>
    <x v="0"/>
    <x v="10"/>
    <n v="1E-3"/>
    <x v="26"/>
    <m/>
    <x v="7"/>
    <m/>
    <x v="80"/>
    <x v="29"/>
    <x v="6"/>
    <x v="0"/>
    <x v="0"/>
    <x v="0"/>
    <x v="0"/>
    <m/>
    <x v="28"/>
    <n v="5004"/>
    <x v="1"/>
  </r>
  <r>
    <x v="0"/>
    <x v="10"/>
    <n v="1E-3"/>
    <x v="26"/>
    <m/>
    <x v="7"/>
    <m/>
    <x v="80"/>
    <x v="30"/>
    <x v="1"/>
    <x v="0"/>
    <x v="0"/>
    <x v="0"/>
    <x v="0"/>
    <m/>
    <x v="28"/>
    <n v="5005"/>
    <x v="1"/>
  </r>
  <r>
    <x v="0"/>
    <x v="10"/>
    <n v="1E-3"/>
    <x v="26"/>
    <m/>
    <x v="7"/>
    <m/>
    <x v="80"/>
    <x v="31"/>
    <x v="6"/>
    <x v="0"/>
    <x v="0"/>
    <x v="0"/>
    <x v="0"/>
    <m/>
    <x v="28"/>
    <n v="5006"/>
    <x v="1"/>
  </r>
  <r>
    <x v="0"/>
    <x v="10"/>
    <n v="1E-3"/>
    <x v="26"/>
    <m/>
    <x v="7"/>
    <m/>
    <x v="80"/>
    <x v="1"/>
    <x v="1"/>
    <x v="0"/>
    <x v="0"/>
    <x v="0"/>
    <x v="0"/>
    <m/>
    <x v="28"/>
    <n v="6001"/>
    <x v="1"/>
  </r>
  <r>
    <x v="0"/>
    <x v="10"/>
    <n v="1E-3"/>
    <x v="26"/>
    <m/>
    <x v="7"/>
    <m/>
    <x v="80"/>
    <x v="32"/>
    <x v="1"/>
    <x v="0"/>
    <x v="0"/>
    <x v="0"/>
    <x v="0"/>
    <m/>
    <x v="28"/>
    <n v="6002"/>
    <x v="1"/>
  </r>
  <r>
    <x v="0"/>
    <x v="10"/>
    <n v="1E-3"/>
    <x v="26"/>
    <m/>
    <x v="7"/>
    <m/>
    <x v="80"/>
    <x v="2"/>
    <x v="2"/>
    <x v="0"/>
    <x v="0"/>
    <x v="0"/>
    <x v="0"/>
    <m/>
    <x v="28"/>
    <n v="7001"/>
    <x v="1"/>
  </r>
  <r>
    <x v="0"/>
    <x v="10"/>
    <n v="1E-3"/>
    <x v="26"/>
    <m/>
    <x v="7"/>
    <m/>
    <x v="80"/>
    <x v="33"/>
    <x v="1"/>
    <x v="0"/>
    <x v="0"/>
    <x v="0"/>
    <x v="0"/>
    <m/>
    <x v="28"/>
    <n v="7002"/>
    <x v="1"/>
  </r>
  <r>
    <x v="0"/>
    <x v="10"/>
    <n v="1E-3"/>
    <x v="26"/>
    <m/>
    <x v="7"/>
    <m/>
    <x v="80"/>
    <x v="34"/>
    <x v="12"/>
    <x v="0"/>
    <x v="0"/>
    <x v="0"/>
    <x v="0"/>
    <m/>
    <x v="28"/>
    <n v="7003"/>
    <x v="1"/>
  </r>
  <r>
    <x v="0"/>
    <x v="10"/>
    <n v="1E-3"/>
    <x v="26"/>
    <m/>
    <x v="7"/>
    <m/>
    <x v="80"/>
    <x v="35"/>
    <x v="13"/>
    <x v="0"/>
    <x v="0"/>
    <x v="0"/>
    <x v="0"/>
    <m/>
    <x v="28"/>
    <n v="8001"/>
    <x v="1"/>
  </r>
  <r>
    <x v="0"/>
    <x v="10"/>
    <n v="1E-3"/>
    <x v="26"/>
    <m/>
    <x v="7"/>
    <m/>
    <x v="80"/>
    <x v="0"/>
    <x v="0"/>
    <x v="0"/>
    <x v="0"/>
    <x v="0"/>
    <x v="0"/>
    <m/>
    <x v="28"/>
    <n v="8002"/>
    <x v="1"/>
  </r>
  <r>
    <x v="0"/>
    <x v="10"/>
    <n v="1E-3"/>
    <x v="26"/>
    <m/>
    <x v="7"/>
    <m/>
    <x v="80"/>
    <x v="16"/>
    <x v="10"/>
    <x v="0"/>
    <x v="0"/>
    <x v="0"/>
    <x v="0"/>
    <m/>
    <x v="28"/>
    <n v="8003"/>
    <x v="1"/>
  </r>
  <r>
    <x v="0"/>
    <x v="10"/>
    <n v="1E-3"/>
    <x v="26"/>
    <m/>
    <x v="7"/>
    <m/>
    <x v="80"/>
    <x v="36"/>
    <x v="2"/>
    <x v="0"/>
    <x v="0"/>
    <x v="0"/>
    <x v="0"/>
    <m/>
    <x v="28"/>
    <n v="8004"/>
    <x v="1"/>
  </r>
  <r>
    <x v="0"/>
    <x v="10"/>
    <n v="1E-3"/>
    <x v="26"/>
    <m/>
    <x v="7"/>
    <m/>
    <x v="80"/>
    <x v="19"/>
    <x v="3"/>
    <x v="0"/>
    <x v="0"/>
    <x v="0"/>
    <x v="0"/>
    <m/>
    <x v="28"/>
    <n v="8005"/>
    <x v="1"/>
  </r>
  <r>
    <x v="0"/>
    <x v="10"/>
    <n v="1E-3"/>
    <x v="26"/>
    <m/>
    <x v="7"/>
    <m/>
    <x v="80"/>
    <x v="8"/>
    <x v="7"/>
    <x v="0"/>
    <x v="0"/>
    <x v="0"/>
    <x v="0"/>
    <m/>
    <x v="28"/>
    <n v="8006"/>
    <x v="1"/>
  </r>
  <r>
    <x v="0"/>
    <x v="10"/>
    <n v="1E-3"/>
    <x v="26"/>
    <m/>
    <x v="7"/>
    <m/>
    <x v="80"/>
    <x v="37"/>
    <x v="10"/>
    <x v="0"/>
    <x v="0"/>
    <x v="0"/>
    <x v="0"/>
    <m/>
    <x v="28"/>
    <n v="8007"/>
    <x v="1"/>
  </r>
  <r>
    <x v="0"/>
    <x v="10"/>
    <n v="1E-3"/>
    <x v="26"/>
    <m/>
    <x v="7"/>
    <m/>
    <x v="80"/>
    <x v="3"/>
    <x v="3"/>
    <x v="0"/>
    <x v="0"/>
    <x v="0"/>
    <x v="0"/>
    <m/>
    <x v="28"/>
    <n v="9001"/>
    <x v="1"/>
  </r>
  <r>
    <x v="0"/>
    <x v="10"/>
    <n v="1E-3"/>
    <x v="26"/>
    <m/>
    <x v="7"/>
    <m/>
    <x v="80"/>
    <x v="3"/>
    <x v="3"/>
    <x v="0"/>
    <x v="0"/>
    <x v="0"/>
    <x v="0"/>
    <m/>
    <x v="28"/>
    <n v="9001"/>
    <x v="1"/>
  </r>
  <r>
    <x v="0"/>
    <x v="10"/>
    <n v="1E-3"/>
    <x v="26"/>
    <m/>
    <x v="7"/>
    <m/>
    <x v="80"/>
    <x v="38"/>
    <x v="4"/>
    <x v="0"/>
    <x v="0"/>
    <x v="0"/>
    <x v="0"/>
    <m/>
    <x v="28"/>
    <n v="9002"/>
    <x v="1"/>
  </r>
  <r>
    <x v="0"/>
    <x v="10"/>
    <n v="1E-3"/>
    <x v="26"/>
    <m/>
    <x v="7"/>
    <m/>
    <x v="80"/>
    <x v="9"/>
    <x v="4"/>
    <x v="0"/>
    <x v="0"/>
    <x v="0"/>
    <x v="0"/>
    <m/>
    <x v="28"/>
    <n v="9003"/>
    <x v="1"/>
  </r>
  <r>
    <x v="0"/>
    <x v="10"/>
    <n v="1E-3"/>
    <x v="26"/>
    <m/>
    <x v="7"/>
    <m/>
    <x v="80"/>
    <x v="27"/>
    <x v="1"/>
    <x v="0"/>
    <x v="0"/>
    <x v="0"/>
    <x v="0"/>
    <m/>
    <x v="28"/>
    <n v="40021"/>
    <x v="1"/>
  </r>
  <r>
    <x v="0"/>
    <x v="10"/>
    <n v="1E-3"/>
    <x v="26"/>
    <m/>
    <x v="7"/>
    <m/>
    <x v="80"/>
    <x v="27"/>
    <x v="1"/>
    <x v="0"/>
    <x v="0"/>
    <x v="0"/>
    <x v="0"/>
    <m/>
    <x v="28"/>
    <n v="40022"/>
    <x v="1"/>
  </r>
  <r>
    <x v="0"/>
    <x v="10"/>
    <n v="1E-3"/>
    <x v="26"/>
    <m/>
    <x v="7"/>
    <m/>
    <x v="80"/>
    <x v="27"/>
    <x v="1"/>
    <x v="0"/>
    <x v="0"/>
    <x v="0"/>
    <x v="0"/>
    <m/>
    <x v="28"/>
    <n v="40023"/>
    <x v="1"/>
  </r>
  <r>
    <x v="0"/>
    <x v="10"/>
    <n v="1E-3"/>
    <x v="26"/>
    <m/>
    <x v="7"/>
    <m/>
    <x v="80"/>
    <x v="27"/>
    <x v="1"/>
    <x v="0"/>
    <x v="0"/>
    <x v="0"/>
    <x v="0"/>
    <m/>
    <x v="28"/>
    <n v="40024"/>
    <x v="1"/>
  </r>
  <r>
    <x v="0"/>
    <x v="10"/>
    <n v="1E-3"/>
    <x v="26"/>
    <m/>
    <x v="7"/>
    <m/>
    <x v="80"/>
    <x v="27"/>
    <x v="1"/>
    <x v="0"/>
    <x v="0"/>
    <x v="0"/>
    <x v="0"/>
    <m/>
    <x v="28"/>
    <n v="40025"/>
    <x v="1"/>
  </r>
  <r>
    <x v="0"/>
    <x v="10"/>
    <n v="1E-3"/>
    <x v="26"/>
    <m/>
    <x v="7"/>
    <m/>
    <x v="80"/>
    <x v="27"/>
    <x v="1"/>
    <x v="0"/>
    <x v="0"/>
    <x v="0"/>
    <x v="0"/>
    <m/>
    <x v="28"/>
    <n v="40026"/>
    <x v="1"/>
  </r>
  <r>
    <x v="0"/>
    <x v="10"/>
    <n v="1E-3"/>
    <x v="26"/>
    <m/>
    <x v="7"/>
    <m/>
    <x v="80"/>
    <x v="10"/>
    <x v="1"/>
    <x v="0"/>
    <x v="0"/>
    <x v="0"/>
    <x v="0"/>
    <m/>
    <x v="28"/>
    <n v="40031"/>
    <x v="1"/>
  </r>
  <r>
    <x v="0"/>
    <x v="10"/>
    <n v="1E-3"/>
    <x v="26"/>
    <m/>
    <x v="7"/>
    <m/>
    <x v="80"/>
    <x v="10"/>
    <x v="1"/>
    <x v="0"/>
    <x v="0"/>
    <x v="0"/>
    <x v="0"/>
    <m/>
    <x v="28"/>
    <n v="40032"/>
    <x v="1"/>
  </r>
  <r>
    <x v="0"/>
    <x v="10"/>
    <n v="1E-3"/>
    <x v="26"/>
    <m/>
    <x v="7"/>
    <m/>
    <x v="80"/>
    <x v="10"/>
    <x v="1"/>
    <x v="0"/>
    <x v="0"/>
    <x v="0"/>
    <x v="0"/>
    <m/>
    <x v="28"/>
    <n v="40033"/>
    <x v="1"/>
  </r>
  <r>
    <x v="0"/>
    <x v="10"/>
    <n v="1E-3"/>
    <x v="26"/>
    <m/>
    <x v="7"/>
    <m/>
    <x v="80"/>
    <x v="10"/>
    <x v="1"/>
    <x v="0"/>
    <x v="0"/>
    <x v="0"/>
    <x v="0"/>
    <m/>
    <x v="28"/>
    <n v="40034"/>
    <x v="1"/>
  </r>
  <r>
    <x v="0"/>
    <x v="10"/>
    <n v="1E-3"/>
    <x v="26"/>
    <m/>
    <x v="7"/>
    <m/>
    <x v="80"/>
    <x v="10"/>
    <x v="1"/>
    <x v="0"/>
    <x v="0"/>
    <x v="0"/>
    <x v="0"/>
    <m/>
    <x v="28"/>
    <n v="40035"/>
    <x v="1"/>
  </r>
  <r>
    <x v="0"/>
    <x v="10"/>
    <n v="1E-3"/>
    <x v="26"/>
    <m/>
    <x v="7"/>
    <m/>
    <x v="80"/>
    <x v="10"/>
    <x v="1"/>
    <x v="0"/>
    <x v="0"/>
    <x v="0"/>
    <x v="0"/>
    <m/>
    <x v="28"/>
    <n v="40036"/>
    <x v="1"/>
  </r>
  <r>
    <x v="0"/>
    <x v="10"/>
    <n v="1E-3"/>
    <x v="26"/>
    <m/>
    <x v="7"/>
    <m/>
    <x v="80"/>
    <x v="13"/>
    <x v="6"/>
    <x v="0"/>
    <x v="0"/>
    <x v="0"/>
    <x v="0"/>
    <m/>
    <x v="28"/>
    <n v="50011"/>
    <x v="1"/>
  </r>
  <r>
    <x v="0"/>
    <x v="10"/>
    <n v="1E-3"/>
    <x v="26"/>
    <m/>
    <x v="7"/>
    <m/>
    <x v="80"/>
    <x v="13"/>
    <x v="6"/>
    <x v="0"/>
    <x v="0"/>
    <x v="0"/>
    <x v="0"/>
    <m/>
    <x v="28"/>
    <n v="50012"/>
    <x v="1"/>
  </r>
  <r>
    <x v="0"/>
    <x v="10"/>
    <n v="1E-3"/>
    <x v="26"/>
    <m/>
    <x v="7"/>
    <m/>
    <x v="80"/>
    <x v="13"/>
    <x v="6"/>
    <x v="0"/>
    <x v="0"/>
    <x v="0"/>
    <x v="0"/>
    <m/>
    <x v="28"/>
    <n v="50013"/>
    <x v="1"/>
  </r>
  <r>
    <x v="0"/>
    <x v="10"/>
    <n v="1E-3"/>
    <x v="26"/>
    <m/>
    <x v="7"/>
    <m/>
    <x v="80"/>
    <x v="13"/>
    <x v="6"/>
    <x v="0"/>
    <x v="0"/>
    <x v="0"/>
    <x v="0"/>
    <m/>
    <x v="28"/>
    <n v="50014"/>
    <x v="1"/>
  </r>
  <r>
    <x v="0"/>
    <x v="10"/>
    <n v="1E-3"/>
    <x v="26"/>
    <m/>
    <x v="7"/>
    <m/>
    <x v="80"/>
    <x v="13"/>
    <x v="6"/>
    <x v="0"/>
    <x v="0"/>
    <x v="0"/>
    <x v="0"/>
    <m/>
    <x v="28"/>
    <n v="50015"/>
    <x v="1"/>
  </r>
  <r>
    <x v="0"/>
    <x v="10"/>
    <n v="1E-3"/>
    <x v="26"/>
    <m/>
    <x v="7"/>
    <m/>
    <x v="80"/>
    <x v="13"/>
    <x v="6"/>
    <x v="0"/>
    <x v="0"/>
    <x v="0"/>
    <x v="0"/>
    <m/>
    <x v="28"/>
    <n v="50016"/>
    <x v="1"/>
  </r>
  <r>
    <x v="0"/>
    <x v="10"/>
    <n v="1E-3"/>
    <x v="26"/>
    <m/>
    <x v="7"/>
    <m/>
    <x v="80"/>
    <x v="28"/>
    <x v="6"/>
    <x v="0"/>
    <x v="0"/>
    <x v="0"/>
    <x v="0"/>
    <m/>
    <x v="28"/>
    <n v="50031"/>
    <x v="1"/>
  </r>
  <r>
    <x v="0"/>
    <x v="10"/>
    <n v="1E-3"/>
    <x v="26"/>
    <m/>
    <x v="7"/>
    <m/>
    <x v="80"/>
    <x v="28"/>
    <x v="6"/>
    <x v="0"/>
    <x v="0"/>
    <x v="0"/>
    <x v="0"/>
    <m/>
    <x v="28"/>
    <n v="50032"/>
    <x v="1"/>
  </r>
  <r>
    <x v="0"/>
    <x v="10"/>
    <n v="1E-3"/>
    <x v="26"/>
    <m/>
    <x v="7"/>
    <m/>
    <x v="80"/>
    <x v="28"/>
    <x v="6"/>
    <x v="0"/>
    <x v="0"/>
    <x v="0"/>
    <x v="0"/>
    <m/>
    <x v="28"/>
    <n v="50033"/>
    <x v="1"/>
  </r>
  <r>
    <x v="0"/>
    <x v="10"/>
    <n v="1E-3"/>
    <x v="26"/>
    <m/>
    <x v="7"/>
    <m/>
    <x v="80"/>
    <x v="28"/>
    <x v="6"/>
    <x v="0"/>
    <x v="0"/>
    <x v="0"/>
    <x v="0"/>
    <m/>
    <x v="28"/>
    <n v="50034"/>
    <x v="1"/>
  </r>
  <r>
    <x v="0"/>
    <x v="10"/>
    <n v="1E-3"/>
    <x v="26"/>
    <m/>
    <x v="7"/>
    <m/>
    <x v="80"/>
    <x v="1"/>
    <x v="1"/>
    <x v="0"/>
    <x v="0"/>
    <x v="0"/>
    <x v="0"/>
    <m/>
    <x v="28"/>
    <n v="60011"/>
    <x v="1"/>
  </r>
  <r>
    <x v="0"/>
    <x v="10"/>
    <n v="1E-3"/>
    <x v="26"/>
    <m/>
    <x v="7"/>
    <m/>
    <x v="80"/>
    <x v="1"/>
    <x v="1"/>
    <x v="0"/>
    <x v="0"/>
    <x v="0"/>
    <x v="0"/>
    <m/>
    <x v="28"/>
    <n v="60012"/>
    <x v="1"/>
  </r>
  <r>
    <x v="0"/>
    <x v="10"/>
    <n v="1E-3"/>
    <x v="26"/>
    <m/>
    <x v="7"/>
    <m/>
    <x v="80"/>
    <x v="1"/>
    <x v="1"/>
    <x v="0"/>
    <x v="0"/>
    <x v="0"/>
    <x v="0"/>
    <m/>
    <x v="28"/>
    <n v="60013"/>
    <x v="1"/>
  </r>
  <r>
    <x v="0"/>
    <x v="10"/>
    <n v="1E-3"/>
    <x v="26"/>
    <m/>
    <x v="7"/>
    <m/>
    <x v="80"/>
    <x v="1"/>
    <x v="1"/>
    <x v="0"/>
    <x v="0"/>
    <x v="0"/>
    <x v="0"/>
    <m/>
    <x v="28"/>
    <n v="60014"/>
    <x v="1"/>
  </r>
  <r>
    <x v="0"/>
    <x v="10"/>
    <n v="1E-3"/>
    <x v="26"/>
    <m/>
    <x v="7"/>
    <m/>
    <x v="80"/>
    <x v="32"/>
    <x v="1"/>
    <x v="0"/>
    <x v="0"/>
    <x v="0"/>
    <x v="0"/>
    <m/>
    <x v="28"/>
    <n v="60021"/>
    <x v="1"/>
  </r>
  <r>
    <x v="0"/>
    <x v="10"/>
    <n v="1E-3"/>
    <x v="26"/>
    <m/>
    <x v="7"/>
    <m/>
    <x v="80"/>
    <x v="32"/>
    <x v="1"/>
    <x v="0"/>
    <x v="0"/>
    <x v="0"/>
    <x v="0"/>
    <m/>
    <x v="28"/>
    <n v="60022"/>
    <x v="1"/>
  </r>
  <r>
    <x v="0"/>
    <x v="10"/>
    <n v="1E-3"/>
    <x v="26"/>
    <m/>
    <x v="7"/>
    <m/>
    <x v="80"/>
    <x v="32"/>
    <x v="1"/>
    <x v="0"/>
    <x v="0"/>
    <x v="0"/>
    <x v="0"/>
    <m/>
    <x v="28"/>
    <n v="60023"/>
    <x v="1"/>
  </r>
  <r>
    <x v="0"/>
    <x v="10"/>
    <n v="1E-3"/>
    <x v="26"/>
    <m/>
    <x v="7"/>
    <m/>
    <x v="80"/>
    <x v="32"/>
    <x v="1"/>
    <x v="0"/>
    <x v="0"/>
    <x v="0"/>
    <x v="0"/>
    <m/>
    <x v="28"/>
    <n v="60024"/>
    <x v="1"/>
  </r>
  <r>
    <x v="0"/>
    <x v="10"/>
    <n v="1E-3"/>
    <x v="26"/>
    <m/>
    <x v="7"/>
    <m/>
    <x v="80"/>
    <x v="2"/>
    <x v="2"/>
    <x v="0"/>
    <x v="0"/>
    <x v="0"/>
    <x v="0"/>
    <m/>
    <x v="28"/>
    <n v="70011"/>
    <x v="1"/>
  </r>
  <r>
    <x v="0"/>
    <x v="10"/>
    <n v="1E-3"/>
    <x v="26"/>
    <m/>
    <x v="7"/>
    <m/>
    <x v="80"/>
    <x v="2"/>
    <x v="2"/>
    <x v="0"/>
    <x v="0"/>
    <x v="0"/>
    <x v="0"/>
    <m/>
    <x v="28"/>
    <n v="70012"/>
    <x v="1"/>
  </r>
  <r>
    <x v="0"/>
    <x v="10"/>
    <n v="1E-3"/>
    <x v="26"/>
    <m/>
    <x v="7"/>
    <m/>
    <x v="80"/>
    <x v="2"/>
    <x v="2"/>
    <x v="0"/>
    <x v="0"/>
    <x v="0"/>
    <x v="0"/>
    <m/>
    <x v="28"/>
    <n v="70013"/>
    <x v="1"/>
  </r>
  <r>
    <x v="0"/>
    <x v="10"/>
    <n v="1E-3"/>
    <x v="26"/>
    <m/>
    <x v="7"/>
    <m/>
    <x v="80"/>
    <x v="2"/>
    <x v="2"/>
    <x v="0"/>
    <x v="0"/>
    <x v="0"/>
    <x v="0"/>
    <m/>
    <x v="28"/>
    <n v="70014"/>
    <x v="1"/>
  </r>
  <r>
    <x v="0"/>
    <x v="10"/>
    <n v="1E-3"/>
    <x v="26"/>
    <m/>
    <x v="7"/>
    <m/>
    <x v="80"/>
    <x v="33"/>
    <x v="1"/>
    <x v="0"/>
    <x v="0"/>
    <x v="0"/>
    <x v="0"/>
    <m/>
    <x v="28"/>
    <n v="70021"/>
    <x v="1"/>
  </r>
  <r>
    <x v="0"/>
    <x v="10"/>
    <n v="1E-3"/>
    <x v="26"/>
    <m/>
    <x v="7"/>
    <m/>
    <x v="80"/>
    <x v="33"/>
    <x v="1"/>
    <x v="0"/>
    <x v="0"/>
    <x v="0"/>
    <x v="0"/>
    <m/>
    <x v="28"/>
    <n v="70022"/>
    <x v="1"/>
  </r>
  <r>
    <x v="0"/>
    <x v="10"/>
    <n v="1E-3"/>
    <x v="26"/>
    <m/>
    <x v="7"/>
    <m/>
    <x v="80"/>
    <x v="33"/>
    <x v="1"/>
    <x v="0"/>
    <x v="0"/>
    <x v="0"/>
    <x v="0"/>
    <m/>
    <x v="28"/>
    <n v="70023"/>
    <x v="1"/>
  </r>
  <r>
    <x v="0"/>
    <x v="10"/>
    <n v="1E-3"/>
    <x v="26"/>
    <m/>
    <x v="7"/>
    <m/>
    <x v="80"/>
    <x v="33"/>
    <x v="1"/>
    <x v="0"/>
    <x v="0"/>
    <x v="0"/>
    <x v="0"/>
    <m/>
    <x v="28"/>
    <n v="70024"/>
    <x v="1"/>
  </r>
  <r>
    <x v="0"/>
    <x v="10"/>
    <n v="1E-3"/>
    <x v="26"/>
    <m/>
    <x v="7"/>
    <m/>
    <x v="80"/>
    <x v="34"/>
    <x v="12"/>
    <x v="0"/>
    <x v="0"/>
    <x v="0"/>
    <x v="0"/>
    <m/>
    <x v="28"/>
    <n v="70031"/>
    <x v="1"/>
  </r>
  <r>
    <x v="0"/>
    <x v="10"/>
    <n v="1E-3"/>
    <x v="26"/>
    <m/>
    <x v="7"/>
    <m/>
    <x v="80"/>
    <x v="34"/>
    <x v="12"/>
    <x v="0"/>
    <x v="0"/>
    <x v="0"/>
    <x v="0"/>
    <m/>
    <x v="28"/>
    <n v="70032"/>
    <x v="1"/>
  </r>
  <r>
    <x v="0"/>
    <x v="10"/>
    <n v="1E-3"/>
    <x v="26"/>
    <m/>
    <x v="7"/>
    <m/>
    <x v="80"/>
    <x v="34"/>
    <x v="12"/>
    <x v="0"/>
    <x v="0"/>
    <x v="0"/>
    <x v="0"/>
    <m/>
    <x v="28"/>
    <n v="70033"/>
    <x v="1"/>
  </r>
  <r>
    <x v="0"/>
    <x v="10"/>
    <n v="1E-3"/>
    <x v="26"/>
    <m/>
    <x v="7"/>
    <m/>
    <x v="80"/>
    <x v="34"/>
    <x v="12"/>
    <x v="0"/>
    <x v="0"/>
    <x v="0"/>
    <x v="0"/>
    <m/>
    <x v="28"/>
    <n v="70034"/>
    <x v="1"/>
  </r>
  <r>
    <x v="0"/>
    <x v="11"/>
    <n v="1E-3"/>
    <x v="26"/>
    <m/>
    <x v="7"/>
    <m/>
    <x v="80"/>
    <x v="4"/>
    <x v="3"/>
    <x v="0"/>
    <x v="0"/>
    <x v="0"/>
    <x v="0"/>
    <m/>
    <x v="28"/>
    <n v="1002"/>
    <x v="1"/>
  </r>
  <r>
    <x v="0"/>
    <x v="11"/>
    <n v="1E-3"/>
    <x v="26"/>
    <m/>
    <x v="7"/>
    <m/>
    <x v="80"/>
    <x v="5"/>
    <x v="4"/>
    <x v="0"/>
    <x v="0"/>
    <x v="0"/>
    <x v="0"/>
    <m/>
    <x v="28"/>
    <n v="2001"/>
    <x v="1"/>
  </r>
  <r>
    <x v="0"/>
    <x v="11"/>
    <n v="1E-3"/>
    <x v="26"/>
    <m/>
    <x v="7"/>
    <m/>
    <x v="80"/>
    <x v="20"/>
    <x v="4"/>
    <x v="0"/>
    <x v="0"/>
    <x v="0"/>
    <x v="0"/>
    <m/>
    <x v="28"/>
    <n v="2002"/>
    <x v="1"/>
  </r>
  <r>
    <x v="0"/>
    <x v="11"/>
    <n v="1E-3"/>
    <x v="26"/>
    <m/>
    <x v="7"/>
    <m/>
    <x v="80"/>
    <x v="21"/>
    <x v="3"/>
    <x v="0"/>
    <x v="0"/>
    <x v="0"/>
    <x v="0"/>
    <m/>
    <x v="28"/>
    <n v="2003"/>
    <x v="1"/>
  </r>
  <r>
    <x v="0"/>
    <x v="11"/>
    <n v="1E-3"/>
    <x v="26"/>
    <m/>
    <x v="7"/>
    <m/>
    <x v="80"/>
    <x v="22"/>
    <x v="4"/>
    <x v="0"/>
    <x v="0"/>
    <x v="0"/>
    <x v="0"/>
    <m/>
    <x v="28"/>
    <n v="2004"/>
    <x v="1"/>
  </r>
  <r>
    <x v="0"/>
    <x v="11"/>
    <n v="1E-3"/>
    <x v="26"/>
    <m/>
    <x v="7"/>
    <m/>
    <x v="80"/>
    <x v="23"/>
    <x v="4"/>
    <x v="0"/>
    <x v="0"/>
    <x v="0"/>
    <x v="0"/>
    <m/>
    <x v="28"/>
    <n v="2005"/>
    <x v="1"/>
  </r>
  <r>
    <x v="0"/>
    <x v="11"/>
    <n v="1E-3"/>
    <x v="26"/>
    <m/>
    <x v="7"/>
    <m/>
    <x v="80"/>
    <x v="15"/>
    <x v="9"/>
    <x v="0"/>
    <x v="0"/>
    <x v="0"/>
    <x v="0"/>
    <m/>
    <x v="28"/>
    <n v="3001"/>
    <x v="1"/>
  </r>
  <r>
    <x v="0"/>
    <x v="11"/>
    <n v="1E-3"/>
    <x v="26"/>
    <m/>
    <x v="7"/>
    <m/>
    <x v="80"/>
    <x v="12"/>
    <x v="4"/>
    <x v="0"/>
    <x v="0"/>
    <x v="0"/>
    <x v="0"/>
    <m/>
    <x v="28"/>
    <n v="3002"/>
    <x v="1"/>
  </r>
  <r>
    <x v="0"/>
    <x v="11"/>
    <n v="1E-3"/>
    <x v="26"/>
    <m/>
    <x v="7"/>
    <m/>
    <x v="80"/>
    <x v="18"/>
    <x v="4"/>
    <x v="0"/>
    <x v="0"/>
    <x v="0"/>
    <x v="0"/>
    <m/>
    <x v="28"/>
    <n v="3003"/>
    <x v="1"/>
  </r>
  <r>
    <x v="0"/>
    <x v="11"/>
    <n v="1E-3"/>
    <x v="26"/>
    <m/>
    <x v="7"/>
    <m/>
    <x v="80"/>
    <x v="17"/>
    <x v="4"/>
    <x v="0"/>
    <x v="0"/>
    <x v="0"/>
    <x v="0"/>
    <m/>
    <x v="28"/>
    <n v="3004"/>
    <x v="1"/>
  </r>
  <r>
    <x v="0"/>
    <x v="11"/>
    <n v="1E-3"/>
    <x v="26"/>
    <m/>
    <x v="7"/>
    <m/>
    <x v="80"/>
    <x v="6"/>
    <x v="5"/>
    <x v="0"/>
    <x v="0"/>
    <x v="0"/>
    <x v="0"/>
    <m/>
    <x v="28"/>
    <n v="3005"/>
    <x v="1"/>
  </r>
  <r>
    <x v="0"/>
    <x v="11"/>
    <n v="1E-3"/>
    <x v="26"/>
    <m/>
    <x v="7"/>
    <m/>
    <x v="80"/>
    <x v="24"/>
    <x v="11"/>
    <x v="0"/>
    <x v="0"/>
    <x v="0"/>
    <x v="0"/>
    <m/>
    <x v="28"/>
    <n v="3006"/>
    <x v="1"/>
  </r>
  <r>
    <x v="0"/>
    <x v="11"/>
    <n v="1E-3"/>
    <x v="26"/>
    <m/>
    <x v="7"/>
    <m/>
    <x v="80"/>
    <x v="25"/>
    <x v="2"/>
    <x v="0"/>
    <x v="0"/>
    <x v="0"/>
    <x v="0"/>
    <m/>
    <x v="28"/>
    <n v="3007"/>
    <x v="1"/>
  </r>
  <r>
    <x v="0"/>
    <x v="11"/>
    <n v="1E-3"/>
    <x v="26"/>
    <m/>
    <x v="7"/>
    <m/>
    <x v="80"/>
    <x v="26"/>
    <x v="2"/>
    <x v="0"/>
    <x v="0"/>
    <x v="0"/>
    <x v="0"/>
    <m/>
    <x v="28"/>
    <n v="3008"/>
    <x v="1"/>
  </r>
  <r>
    <x v="0"/>
    <x v="11"/>
    <n v="1E-3"/>
    <x v="26"/>
    <m/>
    <x v="7"/>
    <m/>
    <x v="80"/>
    <x v="11"/>
    <x v="1"/>
    <x v="0"/>
    <x v="0"/>
    <x v="0"/>
    <x v="0"/>
    <m/>
    <x v="28"/>
    <n v="4001"/>
    <x v="1"/>
  </r>
  <r>
    <x v="0"/>
    <x v="11"/>
    <n v="1E-3"/>
    <x v="26"/>
    <m/>
    <x v="7"/>
    <m/>
    <x v="80"/>
    <x v="27"/>
    <x v="1"/>
    <x v="0"/>
    <x v="0"/>
    <x v="0"/>
    <x v="0"/>
    <m/>
    <x v="28"/>
    <n v="4002"/>
    <x v="1"/>
  </r>
  <r>
    <x v="0"/>
    <x v="11"/>
    <n v="1E-3"/>
    <x v="26"/>
    <m/>
    <x v="7"/>
    <m/>
    <x v="80"/>
    <x v="10"/>
    <x v="1"/>
    <x v="0"/>
    <x v="0"/>
    <x v="0"/>
    <x v="0"/>
    <m/>
    <x v="28"/>
    <n v="4003"/>
    <x v="1"/>
  </r>
  <r>
    <x v="0"/>
    <x v="11"/>
    <n v="1E-3"/>
    <x v="26"/>
    <m/>
    <x v="7"/>
    <m/>
    <x v="80"/>
    <x v="7"/>
    <x v="6"/>
    <x v="0"/>
    <x v="0"/>
    <x v="0"/>
    <x v="0"/>
    <m/>
    <x v="28"/>
    <n v="4004"/>
    <x v="1"/>
  </r>
  <r>
    <x v="0"/>
    <x v="11"/>
    <n v="1E-3"/>
    <x v="26"/>
    <m/>
    <x v="7"/>
    <m/>
    <x v="80"/>
    <x v="13"/>
    <x v="6"/>
    <x v="0"/>
    <x v="0"/>
    <x v="0"/>
    <x v="0"/>
    <m/>
    <x v="28"/>
    <n v="5001"/>
    <x v="1"/>
  </r>
  <r>
    <x v="0"/>
    <x v="11"/>
    <n v="1E-3"/>
    <x v="26"/>
    <m/>
    <x v="7"/>
    <m/>
    <x v="80"/>
    <x v="14"/>
    <x v="8"/>
    <x v="0"/>
    <x v="0"/>
    <x v="0"/>
    <x v="0"/>
    <m/>
    <x v="28"/>
    <n v="5002"/>
    <x v="1"/>
  </r>
  <r>
    <x v="0"/>
    <x v="11"/>
    <n v="1E-3"/>
    <x v="26"/>
    <m/>
    <x v="7"/>
    <m/>
    <x v="80"/>
    <x v="28"/>
    <x v="6"/>
    <x v="0"/>
    <x v="0"/>
    <x v="0"/>
    <x v="0"/>
    <m/>
    <x v="28"/>
    <n v="5003"/>
    <x v="1"/>
  </r>
  <r>
    <x v="0"/>
    <x v="11"/>
    <n v="1E-3"/>
    <x v="26"/>
    <m/>
    <x v="7"/>
    <m/>
    <x v="80"/>
    <x v="29"/>
    <x v="6"/>
    <x v="0"/>
    <x v="0"/>
    <x v="0"/>
    <x v="0"/>
    <m/>
    <x v="28"/>
    <n v="5004"/>
    <x v="1"/>
  </r>
  <r>
    <x v="0"/>
    <x v="11"/>
    <n v="1E-3"/>
    <x v="26"/>
    <m/>
    <x v="7"/>
    <m/>
    <x v="80"/>
    <x v="30"/>
    <x v="1"/>
    <x v="0"/>
    <x v="0"/>
    <x v="0"/>
    <x v="0"/>
    <m/>
    <x v="28"/>
    <n v="5005"/>
    <x v="1"/>
  </r>
  <r>
    <x v="0"/>
    <x v="11"/>
    <n v="1E-3"/>
    <x v="26"/>
    <m/>
    <x v="7"/>
    <m/>
    <x v="80"/>
    <x v="31"/>
    <x v="6"/>
    <x v="0"/>
    <x v="0"/>
    <x v="0"/>
    <x v="0"/>
    <m/>
    <x v="28"/>
    <n v="5006"/>
    <x v="1"/>
  </r>
  <r>
    <x v="0"/>
    <x v="11"/>
    <n v="1E-3"/>
    <x v="26"/>
    <m/>
    <x v="7"/>
    <m/>
    <x v="80"/>
    <x v="1"/>
    <x v="1"/>
    <x v="0"/>
    <x v="0"/>
    <x v="0"/>
    <x v="0"/>
    <m/>
    <x v="28"/>
    <n v="6001"/>
    <x v="1"/>
  </r>
  <r>
    <x v="0"/>
    <x v="11"/>
    <n v="1E-3"/>
    <x v="26"/>
    <m/>
    <x v="7"/>
    <m/>
    <x v="80"/>
    <x v="32"/>
    <x v="1"/>
    <x v="0"/>
    <x v="0"/>
    <x v="0"/>
    <x v="0"/>
    <m/>
    <x v="28"/>
    <n v="6002"/>
    <x v="1"/>
  </r>
  <r>
    <x v="0"/>
    <x v="11"/>
    <n v="1E-3"/>
    <x v="26"/>
    <m/>
    <x v="7"/>
    <m/>
    <x v="80"/>
    <x v="2"/>
    <x v="2"/>
    <x v="0"/>
    <x v="0"/>
    <x v="0"/>
    <x v="0"/>
    <m/>
    <x v="28"/>
    <n v="7001"/>
    <x v="1"/>
  </r>
  <r>
    <x v="0"/>
    <x v="11"/>
    <n v="1E-3"/>
    <x v="26"/>
    <m/>
    <x v="7"/>
    <m/>
    <x v="80"/>
    <x v="33"/>
    <x v="1"/>
    <x v="0"/>
    <x v="0"/>
    <x v="0"/>
    <x v="0"/>
    <m/>
    <x v="28"/>
    <n v="7002"/>
    <x v="1"/>
  </r>
  <r>
    <x v="0"/>
    <x v="11"/>
    <n v="1E-3"/>
    <x v="26"/>
    <m/>
    <x v="7"/>
    <m/>
    <x v="80"/>
    <x v="34"/>
    <x v="12"/>
    <x v="0"/>
    <x v="0"/>
    <x v="0"/>
    <x v="0"/>
    <m/>
    <x v="28"/>
    <n v="7003"/>
    <x v="1"/>
  </r>
  <r>
    <x v="0"/>
    <x v="11"/>
    <n v="1E-3"/>
    <x v="26"/>
    <m/>
    <x v="7"/>
    <m/>
    <x v="80"/>
    <x v="35"/>
    <x v="13"/>
    <x v="0"/>
    <x v="0"/>
    <x v="0"/>
    <x v="0"/>
    <m/>
    <x v="28"/>
    <n v="8001"/>
    <x v="1"/>
  </r>
  <r>
    <x v="0"/>
    <x v="11"/>
    <n v="1E-3"/>
    <x v="26"/>
    <m/>
    <x v="7"/>
    <m/>
    <x v="80"/>
    <x v="0"/>
    <x v="0"/>
    <x v="0"/>
    <x v="0"/>
    <x v="0"/>
    <x v="0"/>
    <m/>
    <x v="28"/>
    <n v="8002"/>
    <x v="1"/>
  </r>
  <r>
    <x v="0"/>
    <x v="11"/>
    <n v="1E-3"/>
    <x v="26"/>
    <m/>
    <x v="7"/>
    <m/>
    <x v="80"/>
    <x v="16"/>
    <x v="10"/>
    <x v="0"/>
    <x v="0"/>
    <x v="0"/>
    <x v="0"/>
    <m/>
    <x v="28"/>
    <n v="8003"/>
    <x v="1"/>
  </r>
  <r>
    <x v="0"/>
    <x v="11"/>
    <n v="1E-3"/>
    <x v="26"/>
    <m/>
    <x v="7"/>
    <m/>
    <x v="80"/>
    <x v="36"/>
    <x v="2"/>
    <x v="0"/>
    <x v="0"/>
    <x v="0"/>
    <x v="0"/>
    <m/>
    <x v="28"/>
    <n v="8004"/>
    <x v="1"/>
  </r>
  <r>
    <x v="0"/>
    <x v="11"/>
    <n v="1E-3"/>
    <x v="26"/>
    <m/>
    <x v="7"/>
    <m/>
    <x v="80"/>
    <x v="19"/>
    <x v="3"/>
    <x v="0"/>
    <x v="0"/>
    <x v="0"/>
    <x v="0"/>
    <m/>
    <x v="28"/>
    <n v="8005"/>
    <x v="1"/>
  </r>
  <r>
    <x v="0"/>
    <x v="11"/>
    <n v="1E-3"/>
    <x v="26"/>
    <m/>
    <x v="7"/>
    <m/>
    <x v="80"/>
    <x v="8"/>
    <x v="7"/>
    <x v="0"/>
    <x v="0"/>
    <x v="0"/>
    <x v="0"/>
    <m/>
    <x v="28"/>
    <n v="8006"/>
    <x v="1"/>
  </r>
  <r>
    <x v="0"/>
    <x v="11"/>
    <n v="1E-3"/>
    <x v="26"/>
    <m/>
    <x v="7"/>
    <m/>
    <x v="80"/>
    <x v="37"/>
    <x v="10"/>
    <x v="0"/>
    <x v="0"/>
    <x v="0"/>
    <x v="0"/>
    <m/>
    <x v="28"/>
    <n v="8007"/>
    <x v="1"/>
  </r>
  <r>
    <x v="0"/>
    <x v="11"/>
    <n v="1E-3"/>
    <x v="26"/>
    <m/>
    <x v="7"/>
    <m/>
    <x v="80"/>
    <x v="3"/>
    <x v="3"/>
    <x v="0"/>
    <x v="0"/>
    <x v="0"/>
    <x v="0"/>
    <m/>
    <x v="28"/>
    <n v="9001"/>
    <x v="1"/>
  </r>
  <r>
    <x v="0"/>
    <x v="11"/>
    <n v="1E-3"/>
    <x v="26"/>
    <m/>
    <x v="7"/>
    <m/>
    <x v="80"/>
    <x v="3"/>
    <x v="3"/>
    <x v="0"/>
    <x v="0"/>
    <x v="0"/>
    <x v="0"/>
    <m/>
    <x v="28"/>
    <n v="9001"/>
    <x v="1"/>
  </r>
  <r>
    <x v="0"/>
    <x v="11"/>
    <n v="1E-3"/>
    <x v="26"/>
    <m/>
    <x v="7"/>
    <m/>
    <x v="80"/>
    <x v="38"/>
    <x v="4"/>
    <x v="0"/>
    <x v="0"/>
    <x v="0"/>
    <x v="0"/>
    <m/>
    <x v="28"/>
    <n v="9002"/>
    <x v="1"/>
  </r>
  <r>
    <x v="0"/>
    <x v="11"/>
    <n v="1E-3"/>
    <x v="26"/>
    <m/>
    <x v="7"/>
    <m/>
    <x v="80"/>
    <x v="9"/>
    <x v="4"/>
    <x v="0"/>
    <x v="0"/>
    <x v="0"/>
    <x v="0"/>
    <m/>
    <x v="28"/>
    <n v="9003"/>
    <x v="1"/>
  </r>
  <r>
    <x v="0"/>
    <x v="11"/>
    <n v="1E-3"/>
    <x v="26"/>
    <m/>
    <x v="7"/>
    <m/>
    <x v="80"/>
    <x v="27"/>
    <x v="1"/>
    <x v="0"/>
    <x v="0"/>
    <x v="0"/>
    <x v="0"/>
    <m/>
    <x v="28"/>
    <n v="40021"/>
    <x v="1"/>
  </r>
  <r>
    <x v="0"/>
    <x v="11"/>
    <n v="1E-3"/>
    <x v="26"/>
    <m/>
    <x v="7"/>
    <m/>
    <x v="80"/>
    <x v="27"/>
    <x v="1"/>
    <x v="0"/>
    <x v="0"/>
    <x v="0"/>
    <x v="0"/>
    <m/>
    <x v="28"/>
    <n v="40022"/>
    <x v="1"/>
  </r>
  <r>
    <x v="0"/>
    <x v="11"/>
    <n v="1E-3"/>
    <x v="26"/>
    <m/>
    <x v="7"/>
    <m/>
    <x v="80"/>
    <x v="27"/>
    <x v="1"/>
    <x v="0"/>
    <x v="0"/>
    <x v="0"/>
    <x v="0"/>
    <m/>
    <x v="28"/>
    <n v="40023"/>
    <x v="1"/>
  </r>
  <r>
    <x v="0"/>
    <x v="11"/>
    <n v="1E-3"/>
    <x v="26"/>
    <m/>
    <x v="7"/>
    <m/>
    <x v="80"/>
    <x v="27"/>
    <x v="1"/>
    <x v="0"/>
    <x v="0"/>
    <x v="0"/>
    <x v="0"/>
    <m/>
    <x v="28"/>
    <n v="40024"/>
    <x v="1"/>
  </r>
  <r>
    <x v="0"/>
    <x v="11"/>
    <n v="1E-3"/>
    <x v="26"/>
    <m/>
    <x v="7"/>
    <m/>
    <x v="80"/>
    <x v="27"/>
    <x v="1"/>
    <x v="0"/>
    <x v="0"/>
    <x v="0"/>
    <x v="0"/>
    <m/>
    <x v="28"/>
    <n v="40025"/>
    <x v="1"/>
  </r>
  <r>
    <x v="0"/>
    <x v="11"/>
    <n v="1E-3"/>
    <x v="26"/>
    <m/>
    <x v="7"/>
    <m/>
    <x v="80"/>
    <x v="27"/>
    <x v="1"/>
    <x v="0"/>
    <x v="0"/>
    <x v="0"/>
    <x v="0"/>
    <m/>
    <x v="28"/>
    <n v="40026"/>
    <x v="1"/>
  </r>
  <r>
    <x v="0"/>
    <x v="11"/>
    <n v="1E-3"/>
    <x v="26"/>
    <m/>
    <x v="7"/>
    <m/>
    <x v="80"/>
    <x v="10"/>
    <x v="1"/>
    <x v="0"/>
    <x v="0"/>
    <x v="0"/>
    <x v="0"/>
    <m/>
    <x v="28"/>
    <n v="40031"/>
    <x v="1"/>
  </r>
  <r>
    <x v="0"/>
    <x v="11"/>
    <n v="1E-3"/>
    <x v="26"/>
    <m/>
    <x v="7"/>
    <m/>
    <x v="80"/>
    <x v="10"/>
    <x v="1"/>
    <x v="0"/>
    <x v="0"/>
    <x v="0"/>
    <x v="0"/>
    <m/>
    <x v="28"/>
    <n v="40032"/>
    <x v="1"/>
  </r>
  <r>
    <x v="0"/>
    <x v="11"/>
    <n v="1E-3"/>
    <x v="26"/>
    <m/>
    <x v="7"/>
    <m/>
    <x v="80"/>
    <x v="10"/>
    <x v="1"/>
    <x v="0"/>
    <x v="0"/>
    <x v="0"/>
    <x v="0"/>
    <m/>
    <x v="28"/>
    <n v="40033"/>
    <x v="1"/>
  </r>
  <r>
    <x v="0"/>
    <x v="11"/>
    <n v="1E-3"/>
    <x v="26"/>
    <m/>
    <x v="7"/>
    <m/>
    <x v="80"/>
    <x v="10"/>
    <x v="1"/>
    <x v="0"/>
    <x v="0"/>
    <x v="0"/>
    <x v="0"/>
    <m/>
    <x v="28"/>
    <n v="40034"/>
    <x v="1"/>
  </r>
  <r>
    <x v="0"/>
    <x v="11"/>
    <n v="1E-3"/>
    <x v="26"/>
    <m/>
    <x v="7"/>
    <m/>
    <x v="80"/>
    <x v="10"/>
    <x v="1"/>
    <x v="0"/>
    <x v="0"/>
    <x v="0"/>
    <x v="0"/>
    <m/>
    <x v="28"/>
    <n v="40035"/>
    <x v="1"/>
  </r>
  <r>
    <x v="0"/>
    <x v="11"/>
    <n v="1E-3"/>
    <x v="26"/>
    <m/>
    <x v="7"/>
    <m/>
    <x v="80"/>
    <x v="10"/>
    <x v="1"/>
    <x v="0"/>
    <x v="0"/>
    <x v="0"/>
    <x v="0"/>
    <m/>
    <x v="28"/>
    <n v="40036"/>
    <x v="1"/>
  </r>
  <r>
    <x v="0"/>
    <x v="11"/>
    <n v="1E-3"/>
    <x v="26"/>
    <m/>
    <x v="7"/>
    <m/>
    <x v="80"/>
    <x v="13"/>
    <x v="6"/>
    <x v="0"/>
    <x v="0"/>
    <x v="0"/>
    <x v="0"/>
    <m/>
    <x v="28"/>
    <n v="50011"/>
    <x v="1"/>
  </r>
  <r>
    <x v="0"/>
    <x v="11"/>
    <n v="1E-3"/>
    <x v="26"/>
    <m/>
    <x v="7"/>
    <m/>
    <x v="80"/>
    <x v="13"/>
    <x v="6"/>
    <x v="0"/>
    <x v="0"/>
    <x v="0"/>
    <x v="0"/>
    <m/>
    <x v="28"/>
    <n v="50012"/>
    <x v="1"/>
  </r>
  <r>
    <x v="0"/>
    <x v="11"/>
    <n v="1E-3"/>
    <x v="26"/>
    <m/>
    <x v="7"/>
    <m/>
    <x v="80"/>
    <x v="13"/>
    <x v="6"/>
    <x v="0"/>
    <x v="0"/>
    <x v="0"/>
    <x v="0"/>
    <m/>
    <x v="28"/>
    <n v="50013"/>
    <x v="1"/>
  </r>
  <r>
    <x v="0"/>
    <x v="11"/>
    <n v="1E-3"/>
    <x v="26"/>
    <m/>
    <x v="7"/>
    <m/>
    <x v="80"/>
    <x v="13"/>
    <x v="6"/>
    <x v="0"/>
    <x v="0"/>
    <x v="0"/>
    <x v="0"/>
    <m/>
    <x v="28"/>
    <n v="50014"/>
    <x v="1"/>
  </r>
  <r>
    <x v="0"/>
    <x v="11"/>
    <n v="1E-3"/>
    <x v="26"/>
    <m/>
    <x v="7"/>
    <m/>
    <x v="80"/>
    <x v="13"/>
    <x v="6"/>
    <x v="0"/>
    <x v="0"/>
    <x v="0"/>
    <x v="0"/>
    <m/>
    <x v="28"/>
    <n v="50015"/>
    <x v="1"/>
  </r>
  <r>
    <x v="0"/>
    <x v="11"/>
    <n v="1E-3"/>
    <x v="26"/>
    <m/>
    <x v="7"/>
    <m/>
    <x v="80"/>
    <x v="13"/>
    <x v="6"/>
    <x v="0"/>
    <x v="0"/>
    <x v="0"/>
    <x v="0"/>
    <m/>
    <x v="28"/>
    <n v="50016"/>
    <x v="1"/>
  </r>
  <r>
    <x v="0"/>
    <x v="11"/>
    <n v="1E-3"/>
    <x v="26"/>
    <m/>
    <x v="7"/>
    <m/>
    <x v="80"/>
    <x v="28"/>
    <x v="6"/>
    <x v="0"/>
    <x v="0"/>
    <x v="0"/>
    <x v="0"/>
    <m/>
    <x v="28"/>
    <n v="50031"/>
    <x v="1"/>
  </r>
  <r>
    <x v="0"/>
    <x v="11"/>
    <n v="1E-3"/>
    <x v="26"/>
    <m/>
    <x v="7"/>
    <m/>
    <x v="80"/>
    <x v="28"/>
    <x v="6"/>
    <x v="0"/>
    <x v="0"/>
    <x v="0"/>
    <x v="0"/>
    <m/>
    <x v="28"/>
    <n v="50032"/>
    <x v="1"/>
  </r>
  <r>
    <x v="0"/>
    <x v="11"/>
    <n v="1E-3"/>
    <x v="26"/>
    <m/>
    <x v="7"/>
    <m/>
    <x v="80"/>
    <x v="28"/>
    <x v="6"/>
    <x v="0"/>
    <x v="0"/>
    <x v="0"/>
    <x v="0"/>
    <m/>
    <x v="28"/>
    <n v="50033"/>
    <x v="1"/>
  </r>
  <r>
    <x v="0"/>
    <x v="11"/>
    <n v="1E-3"/>
    <x v="26"/>
    <m/>
    <x v="7"/>
    <m/>
    <x v="80"/>
    <x v="28"/>
    <x v="6"/>
    <x v="0"/>
    <x v="0"/>
    <x v="0"/>
    <x v="0"/>
    <m/>
    <x v="28"/>
    <n v="50034"/>
    <x v="1"/>
  </r>
  <r>
    <x v="0"/>
    <x v="11"/>
    <n v="1E-3"/>
    <x v="26"/>
    <m/>
    <x v="7"/>
    <m/>
    <x v="80"/>
    <x v="1"/>
    <x v="1"/>
    <x v="0"/>
    <x v="0"/>
    <x v="0"/>
    <x v="0"/>
    <m/>
    <x v="28"/>
    <n v="60011"/>
    <x v="1"/>
  </r>
  <r>
    <x v="0"/>
    <x v="11"/>
    <n v="1E-3"/>
    <x v="26"/>
    <m/>
    <x v="7"/>
    <m/>
    <x v="80"/>
    <x v="1"/>
    <x v="1"/>
    <x v="0"/>
    <x v="0"/>
    <x v="0"/>
    <x v="0"/>
    <m/>
    <x v="28"/>
    <n v="60012"/>
    <x v="1"/>
  </r>
  <r>
    <x v="0"/>
    <x v="11"/>
    <n v="1E-3"/>
    <x v="26"/>
    <m/>
    <x v="7"/>
    <m/>
    <x v="80"/>
    <x v="1"/>
    <x v="1"/>
    <x v="0"/>
    <x v="0"/>
    <x v="0"/>
    <x v="0"/>
    <m/>
    <x v="28"/>
    <n v="60013"/>
    <x v="1"/>
  </r>
  <r>
    <x v="0"/>
    <x v="11"/>
    <n v="1E-3"/>
    <x v="26"/>
    <m/>
    <x v="7"/>
    <m/>
    <x v="80"/>
    <x v="1"/>
    <x v="1"/>
    <x v="0"/>
    <x v="0"/>
    <x v="0"/>
    <x v="0"/>
    <m/>
    <x v="28"/>
    <n v="60014"/>
    <x v="1"/>
  </r>
  <r>
    <x v="0"/>
    <x v="11"/>
    <n v="1E-3"/>
    <x v="26"/>
    <m/>
    <x v="7"/>
    <m/>
    <x v="80"/>
    <x v="32"/>
    <x v="1"/>
    <x v="0"/>
    <x v="0"/>
    <x v="0"/>
    <x v="0"/>
    <m/>
    <x v="28"/>
    <n v="60021"/>
    <x v="1"/>
  </r>
  <r>
    <x v="0"/>
    <x v="11"/>
    <n v="1E-3"/>
    <x v="26"/>
    <m/>
    <x v="7"/>
    <m/>
    <x v="80"/>
    <x v="32"/>
    <x v="1"/>
    <x v="0"/>
    <x v="0"/>
    <x v="0"/>
    <x v="0"/>
    <m/>
    <x v="28"/>
    <n v="60022"/>
    <x v="1"/>
  </r>
  <r>
    <x v="0"/>
    <x v="11"/>
    <n v="1E-3"/>
    <x v="26"/>
    <m/>
    <x v="7"/>
    <m/>
    <x v="80"/>
    <x v="32"/>
    <x v="1"/>
    <x v="0"/>
    <x v="0"/>
    <x v="0"/>
    <x v="0"/>
    <m/>
    <x v="28"/>
    <n v="60023"/>
    <x v="1"/>
  </r>
  <r>
    <x v="0"/>
    <x v="11"/>
    <n v="1E-3"/>
    <x v="26"/>
    <m/>
    <x v="7"/>
    <m/>
    <x v="80"/>
    <x v="32"/>
    <x v="1"/>
    <x v="0"/>
    <x v="0"/>
    <x v="0"/>
    <x v="0"/>
    <m/>
    <x v="28"/>
    <n v="60024"/>
    <x v="1"/>
  </r>
  <r>
    <x v="0"/>
    <x v="11"/>
    <n v="1E-3"/>
    <x v="26"/>
    <m/>
    <x v="7"/>
    <m/>
    <x v="80"/>
    <x v="2"/>
    <x v="2"/>
    <x v="0"/>
    <x v="0"/>
    <x v="0"/>
    <x v="0"/>
    <m/>
    <x v="28"/>
    <n v="70011"/>
    <x v="1"/>
  </r>
  <r>
    <x v="0"/>
    <x v="11"/>
    <n v="1E-3"/>
    <x v="26"/>
    <m/>
    <x v="7"/>
    <m/>
    <x v="80"/>
    <x v="2"/>
    <x v="2"/>
    <x v="0"/>
    <x v="0"/>
    <x v="0"/>
    <x v="0"/>
    <m/>
    <x v="28"/>
    <n v="70012"/>
    <x v="1"/>
  </r>
  <r>
    <x v="0"/>
    <x v="11"/>
    <n v="1E-3"/>
    <x v="26"/>
    <m/>
    <x v="7"/>
    <m/>
    <x v="80"/>
    <x v="2"/>
    <x v="2"/>
    <x v="0"/>
    <x v="0"/>
    <x v="0"/>
    <x v="0"/>
    <m/>
    <x v="28"/>
    <n v="70013"/>
    <x v="1"/>
  </r>
  <r>
    <x v="0"/>
    <x v="11"/>
    <n v="1E-3"/>
    <x v="26"/>
    <m/>
    <x v="7"/>
    <m/>
    <x v="80"/>
    <x v="2"/>
    <x v="2"/>
    <x v="0"/>
    <x v="0"/>
    <x v="0"/>
    <x v="0"/>
    <m/>
    <x v="28"/>
    <n v="70014"/>
    <x v="1"/>
  </r>
  <r>
    <x v="0"/>
    <x v="11"/>
    <n v="1E-3"/>
    <x v="26"/>
    <m/>
    <x v="7"/>
    <m/>
    <x v="80"/>
    <x v="33"/>
    <x v="1"/>
    <x v="0"/>
    <x v="0"/>
    <x v="0"/>
    <x v="0"/>
    <m/>
    <x v="28"/>
    <n v="70021"/>
    <x v="1"/>
  </r>
  <r>
    <x v="0"/>
    <x v="11"/>
    <n v="1E-3"/>
    <x v="26"/>
    <m/>
    <x v="7"/>
    <m/>
    <x v="80"/>
    <x v="33"/>
    <x v="1"/>
    <x v="0"/>
    <x v="0"/>
    <x v="0"/>
    <x v="0"/>
    <m/>
    <x v="28"/>
    <n v="70022"/>
    <x v="1"/>
  </r>
  <r>
    <x v="0"/>
    <x v="11"/>
    <n v="1E-3"/>
    <x v="26"/>
    <m/>
    <x v="7"/>
    <m/>
    <x v="80"/>
    <x v="33"/>
    <x v="1"/>
    <x v="0"/>
    <x v="0"/>
    <x v="0"/>
    <x v="0"/>
    <m/>
    <x v="28"/>
    <n v="70023"/>
    <x v="1"/>
  </r>
  <r>
    <x v="0"/>
    <x v="11"/>
    <n v="1E-3"/>
    <x v="26"/>
    <m/>
    <x v="7"/>
    <m/>
    <x v="80"/>
    <x v="33"/>
    <x v="1"/>
    <x v="0"/>
    <x v="0"/>
    <x v="0"/>
    <x v="0"/>
    <m/>
    <x v="28"/>
    <n v="70024"/>
    <x v="1"/>
  </r>
  <r>
    <x v="0"/>
    <x v="11"/>
    <n v="1E-3"/>
    <x v="26"/>
    <m/>
    <x v="7"/>
    <m/>
    <x v="80"/>
    <x v="34"/>
    <x v="12"/>
    <x v="0"/>
    <x v="0"/>
    <x v="0"/>
    <x v="0"/>
    <m/>
    <x v="28"/>
    <n v="70031"/>
    <x v="1"/>
  </r>
  <r>
    <x v="0"/>
    <x v="11"/>
    <n v="1E-3"/>
    <x v="26"/>
    <m/>
    <x v="7"/>
    <m/>
    <x v="80"/>
    <x v="34"/>
    <x v="12"/>
    <x v="0"/>
    <x v="0"/>
    <x v="0"/>
    <x v="0"/>
    <m/>
    <x v="28"/>
    <n v="70032"/>
    <x v="1"/>
  </r>
  <r>
    <x v="0"/>
    <x v="11"/>
    <n v="1E-3"/>
    <x v="26"/>
    <m/>
    <x v="7"/>
    <m/>
    <x v="80"/>
    <x v="34"/>
    <x v="12"/>
    <x v="0"/>
    <x v="0"/>
    <x v="0"/>
    <x v="0"/>
    <m/>
    <x v="28"/>
    <n v="70033"/>
    <x v="1"/>
  </r>
  <r>
    <x v="0"/>
    <x v="11"/>
    <n v="1E-3"/>
    <x v="26"/>
    <m/>
    <x v="7"/>
    <m/>
    <x v="80"/>
    <x v="34"/>
    <x v="12"/>
    <x v="0"/>
    <x v="0"/>
    <x v="0"/>
    <x v="0"/>
    <m/>
    <x v="28"/>
    <n v="70034"/>
    <x v="1"/>
  </r>
  <r>
    <x v="0"/>
    <x v="1"/>
    <n v="-2000"/>
    <x v="0"/>
    <s v="PROCESSO"/>
    <x v="8"/>
    <s v="'0100151-06.2022.5.01.0048"/>
    <x v="196"/>
    <x v="0"/>
    <x v="0"/>
    <x v="0"/>
    <x v="0"/>
    <x v="0"/>
    <x v="0"/>
    <s v="1 | 7"/>
    <x v="0"/>
    <n v="8002"/>
    <x v="0"/>
  </r>
  <r>
    <x v="0"/>
    <x v="1"/>
    <n v="-2000"/>
    <x v="0"/>
    <s v="PROCESSO"/>
    <x v="8"/>
    <s v="'0100151-06.2022.5.01.0048"/>
    <x v="196"/>
    <x v="0"/>
    <x v="0"/>
    <x v="0"/>
    <x v="0"/>
    <x v="0"/>
    <x v="0"/>
    <s v="2 | 7"/>
    <x v="0"/>
    <n v="8002"/>
    <x v="0"/>
  </r>
  <r>
    <x v="0"/>
    <x v="1"/>
    <n v="-2000"/>
    <x v="0"/>
    <s v="PROCESSO"/>
    <x v="8"/>
    <s v="'0100151-06.2022.5.01.0048"/>
    <x v="196"/>
    <x v="0"/>
    <x v="0"/>
    <x v="0"/>
    <x v="0"/>
    <x v="0"/>
    <x v="0"/>
    <s v="4 | 7"/>
    <x v="0"/>
    <n v="8002"/>
    <x v="0"/>
  </r>
  <r>
    <x v="0"/>
    <x v="1"/>
    <n v="-2000"/>
    <x v="0"/>
    <s v="PROCESSO"/>
    <x v="8"/>
    <s v="'0100151-06.2022.5.01.0048"/>
    <x v="196"/>
    <x v="0"/>
    <x v="0"/>
    <x v="0"/>
    <x v="0"/>
    <x v="0"/>
    <x v="0"/>
    <s v="5 | 7"/>
    <x v="0"/>
    <n v="8002"/>
    <x v="0"/>
  </r>
  <r>
    <x v="0"/>
    <x v="1"/>
    <n v="-2000"/>
    <x v="0"/>
    <s v="PROCESSO"/>
    <x v="8"/>
    <s v="'0100151-06.2022.5.01.0048"/>
    <x v="196"/>
    <x v="0"/>
    <x v="0"/>
    <x v="0"/>
    <x v="0"/>
    <x v="0"/>
    <x v="0"/>
    <s v="6 | 7"/>
    <x v="0"/>
    <n v="8002"/>
    <x v="0"/>
  </r>
  <r>
    <x v="0"/>
    <x v="1"/>
    <n v="-1000"/>
    <x v="0"/>
    <s v="PROCESSO"/>
    <x v="8"/>
    <s v="'0100151-06.2022.5.01.0048"/>
    <x v="196"/>
    <x v="0"/>
    <x v="0"/>
    <x v="0"/>
    <x v="0"/>
    <x v="0"/>
    <x v="0"/>
    <s v="7 | 7"/>
    <x v="0"/>
    <n v="8002"/>
    <x v="0"/>
  </r>
  <r>
    <x v="0"/>
    <x v="1"/>
    <n v="-2000"/>
    <x v="0"/>
    <s v="PROCESSO"/>
    <x v="8"/>
    <s v="'0100151-06.2022.5.01.0048"/>
    <x v="196"/>
    <x v="0"/>
    <x v="0"/>
    <x v="0"/>
    <x v="0"/>
    <x v="0"/>
    <x v="0"/>
    <s v="3 | 7"/>
    <x v="0"/>
    <n v="8002"/>
    <x v="0"/>
  </r>
  <r>
    <x v="0"/>
    <x v="0"/>
    <n v="-292142.14"/>
    <x v="1"/>
    <s v="FOLHA DE PAGAMENTO"/>
    <x v="1"/>
    <s v="'1013824"/>
    <x v="197"/>
    <x v="1"/>
    <x v="1"/>
    <x v="1"/>
    <x v="1"/>
    <x v="1"/>
    <x v="1"/>
    <s v="1 | 1"/>
    <x v="1"/>
    <n v="60011"/>
    <x v="0"/>
  </r>
  <r>
    <x v="0"/>
    <x v="0"/>
    <n v="-32383.56"/>
    <x v="1"/>
    <s v="FOLHA DE PAGAMENTO"/>
    <x v="1"/>
    <s v="'1013824"/>
    <x v="197"/>
    <x v="1"/>
    <x v="1"/>
    <x v="1"/>
    <x v="1"/>
    <x v="1"/>
    <x v="1"/>
    <s v="1 | 1"/>
    <x v="1"/>
    <n v="60012"/>
    <x v="0"/>
  </r>
  <r>
    <x v="0"/>
    <x v="0"/>
    <n v="-21281.7"/>
    <x v="1"/>
    <s v="FOLHA DE PAGAMENTO"/>
    <x v="1"/>
    <s v="'1013824"/>
    <x v="197"/>
    <x v="1"/>
    <x v="1"/>
    <x v="1"/>
    <x v="1"/>
    <x v="1"/>
    <x v="1"/>
    <s v="1 | 1"/>
    <x v="1"/>
    <n v="60014"/>
    <x v="0"/>
  </r>
  <r>
    <x v="0"/>
    <x v="0"/>
    <n v="-12231.29"/>
    <x v="1"/>
    <s v="FOLHA DE PAGAMENTO"/>
    <x v="1"/>
    <s v="'1013824"/>
    <x v="197"/>
    <x v="32"/>
    <x v="1"/>
    <x v="1"/>
    <x v="1"/>
    <x v="1"/>
    <x v="1"/>
    <s v="1 | 1"/>
    <x v="1"/>
    <n v="60021"/>
    <x v="0"/>
  </r>
  <r>
    <x v="0"/>
    <x v="0"/>
    <n v="-7767.28"/>
    <x v="53"/>
    <s v="FOLHA DE PAGAMENTO"/>
    <x v="1"/>
    <s v="'1013824"/>
    <x v="197"/>
    <x v="4"/>
    <x v="3"/>
    <x v="0"/>
    <x v="0"/>
    <x v="14"/>
    <x v="1"/>
    <s v="1 | 1"/>
    <x v="61"/>
    <n v="1002"/>
    <x v="0"/>
  </r>
  <r>
    <x v="0"/>
    <x v="0"/>
    <n v="-5181.7"/>
    <x v="1"/>
    <s v="FOLHA DE PAGAMENTO"/>
    <x v="1"/>
    <s v="'1013824"/>
    <x v="197"/>
    <x v="2"/>
    <x v="2"/>
    <x v="1"/>
    <x v="1"/>
    <x v="1"/>
    <x v="1"/>
    <s v="1 | 1"/>
    <x v="1"/>
    <n v="7001"/>
    <x v="0"/>
  </r>
  <r>
    <x v="0"/>
    <x v="0"/>
    <n v="-5154.95"/>
    <x v="1"/>
    <s v="FOLHA DE PAGAMENTO"/>
    <x v="1"/>
    <s v="'1013824"/>
    <x v="197"/>
    <x v="35"/>
    <x v="13"/>
    <x v="0"/>
    <x v="0"/>
    <x v="14"/>
    <x v="1"/>
    <s v="1 | 1"/>
    <x v="62"/>
    <n v="8001"/>
    <x v="0"/>
  </r>
  <r>
    <x v="0"/>
    <x v="0"/>
    <n v="-4989.9799999999996"/>
    <x v="1"/>
    <s v="FOLHA DE PAGAMENTO"/>
    <x v="1"/>
    <s v="'1013824"/>
    <x v="197"/>
    <x v="1"/>
    <x v="1"/>
    <x v="1"/>
    <x v="1"/>
    <x v="1"/>
    <x v="1"/>
    <s v="1 | 1"/>
    <x v="1"/>
    <n v="60013"/>
    <x v="0"/>
  </r>
  <r>
    <x v="0"/>
    <x v="0"/>
    <n v="-4574.83"/>
    <x v="1"/>
    <s v="FOLHA DE PAGAMENTO"/>
    <x v="1"/>
    <s v="'1013824"/>
    <x v="197"/>
    <x v="12"/>
    <x v="4"/>
    <x v="0"/>
    <x v="0"/>
    <x v="14"/>
    <x v="1"/>
    <s v="1 | 1"/>
    <x v="62"/>
    <n v="3002"/>
    <x v="0"/>
  </r>
  <r>
    <x v="0"/>
    <x v="0"/>
    <n v="-4325.67"/>
    <x v="1"/>
    <s v="FOLHA DE PAGAMENTO"/>
    <x v="1"/>
    <s v="'1013824"/>
    <x v="197"/>
    <x v="32"/>
    <x v="1"/>
    <x v="1"/>
    <x v="1"/>
    <x v="1"/>
    <x v="1"/>
    <s v="1 | 1"/>
    <x v="1"/>
    <n v="60022"/>
    <x v="0"/>
  </r>
  <r>
    <x v="0"/>
    <x v="0"/>
    <n v="-3916.28"/>
    <x v="1"/>
    <s v="FOLHA DE PAGAMENTO"/>
    <x v="1"/>
    <s v="'1013824"/>
    <x v="197"/>
    <x v="0"/>
    <x v="0"/>
    <x v="0"/>
    <x v="0"/>
    <x v="14"/>
    <x v="1"/>
    <s v="1 | 1"/>
    <x v="62"/>
    <n v="8002"/>
    <x v="0"/>
  </r>
  <r>
    <x v="0"/>
    <x v="0"/>
    <n v="-2735.79"/>
    <x v="1"/>
    <s v="FOLHA DE PAGAMENTO"/>
    <x v="1"/>
    <s v="'1013824"/>
    <x v="197"/>
    <x v="17"/>
    <x v="4"/>
    <x v="0"/>
    <x v="0"/>
    <x v="14"/>
    <x v="1"/>
    <s v="1 | 1"/>
    <x v="62"/>
    <n v="3004"/>
    <x v="0"/>
  </r>
  <r>
    <x v="0"/>
    <x v="0"/>
    <n v="-2561.6799999999998"/>
    <x v="1"/>
    <s v="FOLHA DE PAGAMENTO"/>
    <x v="1"/>
    <s v="'1013824"/>
    <x v="197"/>
    <x v="6"/>
    <x v="5"/>
    <x v="0"/>
    <x v="0"/>
    <x v="14"/>
    <x v="1"/>
    <s v="1 | 1"/>
    <x v="62"/>
    <n v="3005"/>
    <x v="0"/>
  </r>
  <r>
    <x v="0"/>
    <x v="0"/>
    <n v="-2007.17"/>
    <x v="1"/>
    <s v="FOLHA DE PAGAMENTO"/>
    <x v="1"/>
    <s v="'1013824"/>
    <x v="197"/>
    <x v="32"/>
    <x v="1"/>
    <x v="1"/>
    <x v="1"/>
    <x v="1"/>
    <x v="1"/>
    <s v="1 | 1"/>
    <x v="1"/>
    <n v="60023"/>
    <x v="0"/>
  </r>
  <r>
    <x v="0"/>
    <x v="0"/>
    <n v="-1718.77"/>
    <x v="1"/>
    <s v="FOLHA DE PAGAMENTO"/>
    <x v="1"/>
    <s v="'1013824"/>
    <x v="197"/>
    <x v="24"/>
    <x v="11"/>
    <x v="0"/>
    <x v="0"/>
    <x v="14"/>
    <x v="1"/>
    <s v="1 | 1"/>
    <x v="62"/>
    <n v="3006"/>
    <x v="0"/>
  </r>
  <r>
    <x v="0"/>
    <x v="0"/>
    <n v="-1686.7"/>
    <x v="1"/>
    <s v="FOLHA DE PAGAMENTO"/>
    <x v="1"/>
    <s v="'1013824"/>
    <x v="197"/>
    <x v="18"/>
    <x v="4"/>
    <x v="0"/>
    <x v="0"/>
    <x v="14"/>
    <x v="1"/>
    <s v="1 | 1"/>
    <x v="62"/>
    <n v="3003"/>
    <x v="0"/>
  </r>
  <r>
    <x v="0"/>
    <x v="0"/>
    <n v="-1288.25"/>
    <x v="1"/>
    <s v="FOLHA DE PAGAMENTO"/>
    <x v="1"/>
    <s v="'1013824"/>
    <x v="197"/>
    <x v="31"/>
    <x v="6"/>
    <x v="1"/>
    <x v="1"/>
    <x v="1"/>
    <x v="1"/>
    <s v="1 | 1"/>
    <x v="1"/>
    <n v="5006"/>
    <x v="0"/>
  </r>
  <r>
    <x v="0"/>
    <x v="0"/>
    <n v="-1203.43"/>
    <x v="1"/>
    <s v="FOLHA DE PAGAMENTO"/>
    <x v="1"/>
    <s v="'1013824"/>
    <x v="197"/>
    <x v="14"/>
    <x v="8"/>
    <x v="0"/>
    <x v="0"/>
    <x v="14"/>
    <x v="1"/>
    <s v="1 | 1"/>
    <x v="62"/>
    <n v="5002"/>
    <x v="0"/>
  </r>
  <r>
    <x v="0"/>
    <x v="0"/>
    <n v="-967.87"/>
    <x v="1"/>
    <s v="FOLHA DE PAGAMENTO"/>
    <x v="1"/>
    <s v="'1013824"/>
    <x v="197"/>
    <x v="8"/>
    <x v="7"/>
    <x v="0"/>
    <x v="0"/>
    <x v="14"/>
    <x v="1"/>
    <s v="1 | 1"/>
    <x v="62"/>
    <n v="8006"/>
    <x v="0"/>
  </r>
  <r>
    <x v="0"/>
    <x v="0"/>
    <n v="-817.25"/>
    <x v="1"/>
    <s v="FOLHA DE PAGAMENTO"/>
    <x v="1"/>
    <s v="'1013824"/>
    <x v="197"/>
    <x v="10"/>
    <x v="1"/>
    <x v="0"/>
    <x v="0"/>
    <x v="14"/>
    <x v="1"/>
    <s v="1 | 1"/>
    <x v="62"/>
    <n v="40036"/>
    <x v="0"/>
  </r>
  <r>
    <x v="0"/>
    <x v="0"/>
    <n v="-1110.98"/>
    <x v="1"/>
    <s v="FOLHA DE PAGAMENTO"/>
    <x v="1"/>
    <s v="'1013824"/>
    <x v="197"/>
    <x v="1"/>
    <x v="1"/>
    <x v="1"/>
    <x v="1"/>
    <x v="1"/>
    <x v="1"/>
    <s v="2 | 1"/>
    <x v="1"/>
    <n v="60011"/>
    <x v="0"/>
  </r>
  <r>
    <x v="0"/>
    <x v="0"/>
    <n v="-123.15"/>
    <x v="1"/>
    <s v="FOLHA DE PAGAMENTO"/>
    <x v="1"/>
    <s v="'1013824"/>
    <x v="197"/>
    <x v="1"/>
    <x v="1"/>
    <x v="1"/>
    <x v="1"/>
    <x v="1"/>
    <x v="1"/>
    <s v="2 | 1"/>
    <x v="1"/>
    <n v="60012"/>
    <x v="0"/>
  </r>
  <r>
    <x v="0"/>
    <x v="0"/>
    <n v="-80.930000000000007"/>
    <x v="1"/>
    <s v="FOLHA DE PAGAMENTO"/>
    <x v="1"/>
    <s v="'1013824"/>
    <x v="197"/>
    <x v="1"/>
    <x v="1"/>
    <x v="1"/>
    <x v="1"/>
    <x v="1"/>
    <x v="1"/>
    <s v="2 | 1"/>
    <x v="1"/>
    <n v="60014"/>
    <x v="0"/>
  </r>
  <r>
    <x v="0"/>
    <x v="0"/>
    <n v="-46.51"/>
    <x v="1"/>
    <s v="FOLHA DE PAGAMENTO"/>
    <x v="1"/>
    <s v="'1013824"/>
    <x v="197"/>
    <x v="32"/>
    <x v="1"/>
    <x v="1"/>
    <x v="1"/>
    <x v="1"/>
    <x v="1"/>
    <s v="2 | 1"/>
    <x v="1"/>
    <n v="60021"/>
    <x v="0"/>
  </r>
  <r>
    <x v="0"/>
    <x v="0"/>
    <n v="-29.54"/>
    <x v="53"/>
    <s v="FOLHA DE PAGAMENTO"/>
    <x v="1"/>
    <s v="'1013824"/>
    <x v="197"/>
    <x v="4"/>
    <x v="3"/>
    <x v="0"/>
    <x v="0"/>
    <x v="14"/>
    <x v="1"/>
    <s v="2 | 1"/>
    <x v="61"/>
    <n v="1002"/>
    <x v="0"/>
  </r>
  <r>
    <x v="0"/>
    <x v="0"/>
    <n v="-19.71"/>
    <x v="1"/>
    <s v="FOLHA DE PAGAMENTO"/>
    <x v="1"/>
    <s v="'1013824"/>
    <x v="197"/>
    <x v="2"/>
    <x v="2"/>
    <x v="1"/>
    <x v="1"/>
    <x v="1"/>
    <x v="1"/>
    <s v="2 | 1"/>
    <x v="1"/>
    <n v="7001"/>
    <x v="0"/>
  </r>
  <r>
    <x v="0"/>
    <x v="0"/>
    <n v="-19.600000000000001"/>
    <x v="1"/>
    <s v="FOLHA DE PAGAMENTO"/>
    <x v="1"/>
    <s v="'1013824"/>
    <x v="197"/>
    <x v="35"/>
    <x v="13"/>
    <x v="0"/>
    <x v="0"/>
    <x v="14"/>
    <x v="1"/>
    <s v="2 | 1"/>
    <x v="62"/>
    <n v="8001"/>
    <x v="0"/>
  </r>
  <r>
    <x v="0"/>
    <x v="0"/>
    <n v="-18.98"/>
    <x v="1"/>
    <s v="FOLHA DE PAGAMENTO"/>
    <x v="1"/>
    <s v="'1013824"/>
    <x v="197"/>
    <x v="1"/>
    <x v="1"/>
    <x v="1"/>
    <x v="1"/>
    <x v="1"/>
    <x v="1"/>
    <s v="2 | 1"/>
    <x v="1"/>
    <n v="60013"/>
    <x v="0"/>
  </r>
  <r>
    <x v="0"/>
    <x v="0"/>
    <n v="-17.399999999999999"/>
    <x v="1"/>
    <s v="FOLHA DE PAGAMENTO"/>
    <x v="1"/>
    <s v="'1013824"/>
    <x v="197"/>
    <x v="12"/>
    <x v="4"/>
    <x v="0"/>
    <x v="0"/>
    <x v="14"/>
    <x v="1"/>
    <s v="2 | 1"/>
    <x v="62"/>
    <n v="3002"/>
    <x v="0"/>
  </r>
  <r>
    <x v="0"/>
    <x v="0"/>
    <n v="-16.45"/>
    <x v="1"/>
    <s v="FOLHA DE PAGAMENTO"/>
    <x v="1"/>
    <s v="'1013824"/>
    <x v="197"/>
    <x v="32"/>
    <x v="1"/>
    <x v="1"/>
    <x v="1"/>
    <x v="1"/>
    <x v="1"/>
    <s v="2 | 1"/>
    <x v="1"/>
    <n v="60022"/>
    <x v="0"/>
  </r>
  <r>
    <x v="0"/>
    <x v="0"/>
    <n v="-14.89"/>
    <x v="1"/>
    <s v="FOLHA DE PAGAMENTO"/>
    <x v="1"/>
    <s v="'1013824"/>
    <x v="197"/>
    <x v="0"/>
    <x v="0"/>
    <x v="0"/>
    <x v="0"/>
    <x v="14"/>
    <x v="1"/>
    <s v="2 | 1"/>
    <x v="62"/>
    <n v="8002"/>
    <x v="0"/>
  </r>
  <r>
    <x v="0"/>
    <x v="0"/>
    <n v="-10.4"/>
    <x v="1"/>
    <s v="FOLHA DE PAGAMENTO"/>
    <x v="1"/>
    <s v="'1013824"/>
    <x v="197"/>
    <x v="17"/>
    <x v="4"/>
    <x v="0"/>
    <x v="0"/>
    <x v="14"/>
    <x v="1"/>
    <s v="2 | 1"/>
    <x v="62"/>
    <n v="3004"/>
    <x v="0"/>
  </r>
  <r>
    <x v="0"/>
    <x v="0"/>
    <n v="-9.74"/>
    <x v="1"/>
    <s v="FOLHA DE PAGAMENTO"/>
    <x v="1"/>
    <s v="'1013824"/>
    <x v="197"/>
    <x v="6"/>
    <x v="5"/>
    <x v="0"/>
    <x v="0"/>
    <x v="14"/>
    <x v="1"/>
    <s v="2 | 1"/>
    <x v="62"/>
    <n v="3005"/>
    <x v="0"/>
  </r>
  <r>
    <x v="0"/>
    <x v="0"/>
    <n v="-7.63"/>
    <x v="1"/>
    <s v="FOLHA DE PAGAMENTO"/>
    <x v="1"/>
    <s v="'1013824"/>
    <x v="197"/>
    <x v="32"/>
    <x v="1"/>
    <x v="1"/>
    <x v="1"/>
    <x v="1"/>
    <x v="1"/>
    <s v="2 | 1"/>
    <x v="1"/>
    <n v="60023"/>
    <x v="0"/>
  </r>
  <r>
    <x v="0"/>
    <x v="0"/>
    <n v="-6.54"/>
    <x v="1"/>
    <s v="FOLHA DE PAGAMENTO"/>
    <x v="1"/>
    <s v="'1013824"/>
    <x v="197"/>
    <x v="24"/>
    <x v="11"/>
    <x v="0"/>
    <x v="0"/>
    <x v="14"/>
    <x v="1"/>
    <s v="2 | 1"/>
    <x v="62"/>
    <n v="3006"/>
    <x v="0"/>
  </r>
  <r>
    <x v="0"/>
    <x v="0"/>
    <n v="-6.41"/>
    <x v="1"/>
    <s v="FOLHA DE PAGAMENTO"/>
    <x v="1"/>
    <s v="'1013824"/>
    <x v="197"/>
    <x v="18"/>
    <x v="4"/>
    <x v="0"/>
    <x v="0"/>
    <x v="14"/>
    <x v="1"/>
    <s v="2 | 1"/>
    <x v="62"/>
    <n v="3003"/>
    <x v="0"/>
  </r>
  <r>
    <x v="0"/>
    <x v="0"/>
    <n v="-4.9000000000000004"/>
    <x v="1"/>
    <s v="FOLHA DE PAGAMENTO"/>
    <x v="1"/>
    <s v="'1013824"/>
    <x v="197"/>
    <x v="31"/>
    <x v="6"/>
    <x v="1"/>
    <x v="1"/>
    <x v="1"/>
    <x v="1"/>
    <s v="2 | 1"/>
    <x v="1"/>
    <n v="5006"/>
    <x v="0"/>
  </r>
  <r>
    <x v="0"/>
    <x v="0"/>
    <n v="-4.58"/>
    <x v="1"/>
    <s v="FOLHA DE PAGAMENTO"/>
    <x v="1"/>
    <s v="'1013824"/>
    <x v="197"/>
    <x v="14"/>
    <x v="8"/>
    <x v="0"/>
    <x v="0"/>
    <x v="14"/>
    <x v="1"/>
    <s v="2 | 1"/>
    <x v="62"/>
    <n v="5002"/>
    <x v="0"/>
  </r>
  <r>
    <x v="0"/>
    <x v="0"/>
    <n v="-3.68"/>
    <x v="1"/>
    <s v="FOLHA DE PAGAMENTO"/>
    <x v="1"/>
    <s v="'1013824"/>
    <x v="197"/>
    <x v="8"/>
    <x v="7"/>
    <x v="0"/>
    <x v="0"/>
    <x v="14"/>
    <x v="1"/>
    <s v="2 | 1"/>
    <x v="62"/>
    <n v="8006"/>
    <x v="0"/>
  </r>
  <r>
    <x v="0"/>
    <x v="0"/>
    <n v="-3.11"/>
    <x v="1"/>
    <s v="FOLHA DE PAGAMENTO"/>
    <x v="1"/>
    <s v="'1013824"/>
    <x v="197"/>
    <x v="10"/>
    <x v="1"/>
    <x v="0"/>
    <x v="0"/>
    <x v="14"/>
    <x v="1"/>
    <s v="2 | 1"/>
    <x v="62"/>
    <n v="40036"/>
    <x v="0"/>
  </r>
  <r>
    <x v="0"/>
    <x v="0"/>
    <n v="-2500.75"/>
    <x v="53"/>
    <s v="FOLHA DE PAGAMENTO"/>
    <x v="1"/>
    <s v="'1013825"/>
    <x v="198"/>
    <x v="4"/>
    <x v="3"/>
    <x v="0"/>
    <x v="0"/>
    <x v="14"/>
    <x v="1"/>
    <s v="1 | 1"/>
    <x v="61"/>
    <n v="1002"/>
    <x v="0"/>
  </r>
  <r>
    <x v="0"/>
    <x v="1"/>
    <n v="-149.5"/>
    <x v="1"/>
    <s v="FOLHA DE PAGAMENTO"/>
    <x v="1"/>
    <s v="'1014430"/>
    <x v="199"/>
    <x v="1"/>
    <x v="1"/>
    <x v="1"/>
    <x v="1"/>
    <x v="1"/>
    <x v="1"/>
    <s v="1 | 1"/>
    <x v="1"/>
    <n v="60013"/>
    <x v="0"/>
  </r>
  <r>
    <x v="0"/>
    <x v="1"/>
    <n v="-261034.25"/>
    <x v="1"/>
    <s v="FOLHA DE PAGAMENTO"/>
    <x v="1"/>
    <s v="'1014452"/>
    <x v="200"/>
    <x v="1"/>
    <x v="1"/>
    <x v="1"/>
    <x v="1"/>
    <x v="1"/>
    <x v="1"/>
    <s v="1 | 1"/>
    <x v="1"/>
    <n v="60011"/>
    <x v="0"/>
  </r>
  <r>
    <x v="0"/>
    <x v="1"/>
    <n v="-48718.78"/>
    <x v="1"/>
    <s v="FOLHA DE PAGAMENTO"/>
    <x v="1"/>
    <s v="'1014452"/>
    <x v="200"/>
    <x v="1"/>
    <x v="1"/>
    <x v="1"/>
    <x v="1"/>
    <x v="1"/>
    <x v="1"/>
    <s v="1 | 1"/>
    <x v="1"/>
    <n v="60012"/>
    <x v="0"/>
  </r>
  <r>
    <x v="0"/>
    <x v="1"/>
    <n v="-13301.01"/>
    <x v="1"/>
    <s v="FOLHA DE PAGAMENTO"/>
    <x v="1"/>
    <s v="'1014452"/>
    <x v="200"/>
    <x v="1"/>
    <x v="1"/>
    <x v="1"/>
    <x v="1"/>
    <x v="1"/>
    <x v="1"/>
    <s v="1 | 1"/>
    <x v="1"/>
    <n v="60014"/>
    <x v="0"/>
  </r>
  <r>
    <x v="0"/>
    <x v="1"/>
    <n v="-11368.08"/>
    <x v="1"/>
    <s v="FOLHA DE PAGAMENTO"/>
    <x v="1"/>
    <s v="'1014452"/>
    <x v="200"/>
    <x v="32"/>
    <x v="1"/>
    <x v="1"/>
    <x v="1"/>
    <x v="1"/>
    <x v="1"/>
    <s v="1 | 1"/>
    <x v="1"/>
    <n v="60021"/>
    <x v="0"/>
  </r>
  <r>
    <x v="0"/>
    <x v="1"/>
    <n v="-6417.46"/>
    <x v="53"/>
    <s v="FOLHA DE PAGAMENTO"/>
    <x v="1"/>
    <s v="'1014452"/>
    <x v="200"/>
    <x v="4"/>
    <x v="3"/>
    <x v="0"/>
    <x v="0"/>
    <x v="14"/>
    <x v="1"/>
    <s v="1 | 1"/>
    <x v="61"/>
    <n v="1002"/>
    <x v="0"/>
  </r>
  <r>
    <x v="0"/>
    <x v="1"/>
    <n v="-5830.59"/>
    <x v="1"/>
    <s v="FOLHA DE PAGAMENTO"/>
    <x v="1"/>
    <s v="'1014452"/>
    <x v="200"/>
    <x v="32"/>
    <x v="1"/>
    <x v="1"/>
    <x v="1"/>
    <x v="1"/>
    <x v="1"/>
    <s v="1 | 1"/>
    <x v="1"/>
    <n v="60022"/>
    <x v="0"/>
  </r>
  <r>
    <x v="0"/>
    <x v="1"/>
    <n v="-5165.0600000000004"/>
    <x v="1"/>
    <s v="FOLHA DE PAGAMENTO"/>
    <x v="1"/>
    <s v="'1014452"/>
    <x v="200"/>
    <x v="35"/>
    <x v="13"/>
    <x v="0"/>
    <x v="0"/>
    <x v="14"/>
    <x v="1"/>
    <s v="1 | 1"/>
    <x v="62"/>
    <n v="8001"/>
    <x v="0"/>
  </r>
  <r>
    <x v="0"/>
    <x v="1"/>
    <n v="-4667.6400000000003"/>
    <x v="1"/>
    <s v="FOLHA DE PAGAMENTO"/>
    <x v="1"/>
    <s v="'1014452"/>
    <x v="200"/>
    <x v="2"/>
    <x v="2"/>
    <x v="1"/>
    <x v="1"/>
    <x v="1"/>
    <x v="1"/>
    <s v="1 | 1"/>
    <x v="1"/>
    <n v="7001"/>
    <x v="0"/>
  </r>
  <r>
    <x v="0"/>
    <x v="1"/>
    <n v="-4577.08"/>
    <x v="1"/>
    <s v="FOLHA DE PAGAMENTO"/>
    <x v="1"/>
    <s v="'1014452"/>
    <x v="200"/>
    <x v="12"/>
    <x v="4"/>
    <x v="0"/>
    <x v="0"/>
    <x v="14"/>
    <x v="1"/>
    <s v="1 | 1"/>
    <x v="62"/>
    <n v="3002"/>
    <x v="0"/>
  </r>
  <r>
    <x v="0"/>
    <x v="1"/>
    <n v="-4216.72"/>
    <x v="1"/>
    <s v="FOLHA DE PAGAMENTO"/>
    <x v="1"/>
    <s v="'1014452"/>
    <x v="200"/>
    <x v="17"/>
    <x v="4"/>
    <x v="0"/>
    <x v="0"/>
    <x v="14"/>
    <x v="1"/>
    <s v="1 | 1"/>
    <x v="62"/>
    <n v="3004"/>
    <x v="0"/>
  </r>
  <r>
    <x v="0"/>
    <x v="1"/>
    <n v="-3957.55"/>
    <x v="1"/>
    <s v="FOLHA DE PAGAMENTO"/>
    <x v="1"/>
    <s v="'1014452"/>
    <x v="200"/>
    <x v="0"/>
    <x v="0"/>
    <x v="0"/>
    <x v="0"/>
    <x v="14"/>
    <x v="1"/>
    <s v="1 | 1"/>
    <x v="62"/>
    <n v="8002"/>
    <x v="0"/>
  </r>
  <r>
    <x v="0"/>
    <x v="1"/>
    <n v="-3889.88"/>
    <x v="1"/>
    <s v="FOLHA DE PAGAMENTO"/>
    <x v="1"/>
    <s v="'1014452"/>
    <x v="200"/>
    <x v="1"/>
    <x v="1"/>
    <x v="1"/>
    <x v="1"/>
    <x v="1"/>
    <x v="1"/>
    <s v="1 | 1"/>
    <x v="1"/>
    <n v="60013"/>
    <x v="0"/>
  </r>
  <r>
    <x v="0"/>
    <x v="1"/>
    <n v="-3834.45"/>
    <x v="1"/>
    <s v="FOLHA DE PAGAMENTO"/>
    <x v="1"/>
    <s v="'1014452"/>
    <x v="200"/>
    <x v="18"/>
    <x v="4"/>
    <x v="0"/>
    <x v="0"/>
    <x v="14"/>
    <x v="1"/>
    <s v="1 | 1"/>
    <x v="62"/>
    <n v="3003"/>
    <x v="0"/>
  </r>
  <r>
    <x v="0"/>
    <x v="1"/>
    <n v="-2577.13"/>
    <x v="1"/>
    <s v="FOLHA DE PAGAMENTO"/>
    <x v="1"/>
    <s v="'1014452"/>
    <x v="200"/>
    <x v="6"/>
    <x v="5"/>
    <x v="0"/>
    <x v="0"/>
    <x v="14"/>
    <x v="1"/>
    <s v="1 | 1"/>
    <x v="62"/>
    <n v="3005"/>
    <x v="0"/>
  </r>
  <r>
    <x v="0"/>
    <x v="1"/>
    <n v="-2021.5"/>
    <x v="1"/>
    <s v="FOLHA DE PAGAMENTO"/>
    <x v="1"/>
    <s v="'1014452"/>
    <x v="200"/>
    <x v="32"/>
    <x v="1"/>
    <x v="1"/>
    <x v="1"/>
    <x v="1"/>
    <x v="1"/>
    <s v="1 | 1"/>
    <x v="1"/>
    <n v="60023"/>
    <x v="0"/>
  </r>
  <r>
    <x v="0"/>
    <x v="1"/>
    <n v="-1792.86"/>
    <x v="1"/>
    <s v="FOLHA DE PAGAMENTO"/>
    <x v="1"/>
    <s v="'1014452"/>
    <x v="200"/>
    <x v="24"/>
    <x v="11"/>
    <x v="0"/>
    <x v="0"/>
    <x v="14"/>
    <x v="1"/>
    <s v="1 | 1"/>
    <x v="62"/>
    <n v="3006"/>
    <x v="0"/>
  </r>
  <r>
    <x v="0"/>
    <x v="1"/>
    <n v="-1342.46"/>
    <x v="1"/>
    <s v="FOLHA DE PAGAMENTO"/>
    <x v="1"/>
    <s v="'1014452"/>
    <x v="200"/>
    <x v="31"/>
    <x v="6"/>
    <x v="1"/>
    <x v="1"/>
    <x v="1"/>
    <x v="1"/>
    <s v="1 | 1"/>
    <x v="1"/>
    <n v="5006"/>
    <x v="0"/>
  </r>
  <r>
    <x v="0"/>
    <x v="1"/>
    <n v="-1161.58"/>
    <x v="1"/>
    <s v="FOLHA DE PAGAMENTO"/>
    <x v="1"/>
    <s v="'1014452"/>
    <x v="200"/>
    <x v="14"/>
    <x v="8"/>
    <x v="0"/>
    <x v="0"/>
    <x v="14"/>
    <x v="1"/>
    <s v="1 | 1"/>
    <x v="62"/>
    <n v="5002"/>
    <x v="0"/>
  </r>
  <r>
    <x v="0"/>
    <x v="1"/>
    <n v="-976.03"/>
    <x v="1"/>
    <s v="FOLHA DE PAGAMENTO"/>
    <x v="1"/>
    <s v="'1014452"/>
    <x v="200"/>
    <x v="8"/>
    <x v="7"/>
    <x v="0"/>
    <x v="0"/>
    <x v="14"/>
    <x v="1"/>
    <s v="1 | 1"/>
    <x v="62"/>
    <n v="8006"/>
    <x v="0"/>
  </r>
  <r>
    <x v="0"/>
    <x v="1"/>
    <n v="-820.36"/>
    <x v="1"/>
    <s v="FOLHA DE PAGAMENTO"/>
    <x v="1"/>
    <s v="'1014452"/>
    <x v="200"/>
    <x v="10"/>
    <x v="1"/>
    <x v="0"/>
    <x v="0"/>
    <x v="14"/>
    <x v="1"/>
    <s v="1 | 1"/>
    <x v="62"/>
    <n v="4003"/>
    <x v="0"/>
  </r>
  <r>
    <x v="0"/>
    <x v="1"/>
    <n v="-2500.75"/>
    <x v="53"/>
    <s v="FOLHA DE PAGAMENTO"/>
    <x v="1"/>
    <s v="'1014453"/>
    <x v="201"/>
    <x v="4"/>
    <x v="3"/>
    <x v="0"/>
    <x v="0"/>
    <x v="14"/>
    <x v="1"/>
    <s v="1 | 1"/>
    <x v="61"/>
    <n v="1002"/>
    <x v="0"/>
  </r>
  <r>
    <x v="0"/>
    <x v="0"/>
    <n v="-580.22"/>
    <x v="54"/>
    <s v="PENSAO ALIMENTICIA"/>
    <x v="1"/>
    <s v="'1013831"/>
    <x v="202"/>
    <x v="32"/>
    <x v="1"/>
    <x v="1"/>
    <x v="1"/>
    <x v="1"/>
    <x v="1"/>
    <s v="1 | 1"/>
    <x v="63"/>
    <n v="60021"/>
    <x v="0"/>
  </r>
  <r>
    <x v="0"/>
    <x v="0"/>
    <n v="-429.66"/>
    <x v="54"/>
    <s v="PENSAO ALIMENTICIA"/>
    <x v="1"/>
    <s v="'1013832"/>
    <x v="203"/>
    <x v="1"/>
    <x v="1"/>
    <x v="1"/>
    <x v="1"/>
    <x v="1"/>
    <x v="1"/>
    <s v="1 | 1"/>
    <x v="63"/>
    <n v="60011"/>
    <x v="0"/>
  </r>
  <r>
    <x v="0"/>
    <x v="0"/>
    <n v="-212.75"/>
    <x v="54"/>
    <s v="PENSAO ALIMENTICIA"/>
    <x v="1"/>
    <s v="'1013833"/>
    <x v="204"/>
    <x v="1"/>
    <x v="1"/>
    <x v="1"/>
    <x v="1"/>
    <x v="1"/>
    <x v="1"/>
    <s v="1 | 1"/>
    <x v="63"/>
    <n v="60011"/>
    <x v="0"/>
  </r>
  <r>
    <x v="0"/>
    <x v="0"/>
    <n v="-22.07"/>
    <x v="54"/>
    <s v="PENSAO ALIMENTICIA"/>
    <x v="1"/>
    <s v="'1013834"/>
    <x v="205"/>
    <x v="1"/>
    <x v="1"/>
    <x v="1"/>
    <x v="1"/>
    <x v="1"/>
    <x v="1"/>
    <s v="1 | 1"/>
    <x v="63"/>
    <n v="60012"/>
    <x v="0"/>
  </r>
  <r>
    <x v="0"/>
    <x v="0"/>
    <n v="-414.29"/>
    <x v="54"/>
    <s v="PENSAO ALIMENTICIA"/>
    <x v="1"/>
    <s v="'1013835"/>
    <x v="206"/>
    <x v="1"/>
    <x v="1"/>
    <x v="1"/>
    <x v="1"/>
    <x v="1"/>
    <x v="1"/>
    <s v="1 | 1"/>
    <x v="63"/>
    <n v="60012"/>
    <x v="0"/>
  </r>
  <r>
    <x v="0"/>
    <x v="0"/>
    <n v="-750.35"/>
    <x v="54"/>
    <s v="PENSAO ALIMENTICIA"/>
    <x v="1"/>
    <s v="'1013836"/>
    <x v="207"/>
    <x v="1"/>
    <x v="1"/>
    <x v="1"/>
    <x v="1"/>
    <x v="1"/>
    <x v="1"/>
    <s v="1 | 1"/>
    <x v="63"/>
    <n v="60011"/>
    <x v="0"/>
  </r>
  <r>
    <x v="0"/>
    <x v="0"/>
    <n v="-494.64"/>
    <x v="54"/>
    <s v="PENSAO ALIMENTICIA"/>
    <x v="1"/>
    <s v="'1013837"/>
    <x v="208"/>
    <x v="1"/>
    <x v="1"/>
    <x v="1"/>
    <x v="1"/>
    <x v="1"/>
    <x v="1"/>
    <s v="1 | 1"/>
    <x v="63"/>
    <n v="60011"/>
    <x v="0"/>
  </r>
  <r>
    <x v="0"/>
    <x v="0"/>
    <n v="-582.29999999999995"/>
    <x v="54"/>
    <s v="PENSAO ALIMENTICIA"/>
    <x v="1"/>
    <s v="'1013838"/>
    <x v="209"/>
    <x v="1"/>
    <x v="1"/>
    <x v="1"/>
    <x v="1"/>
    <x v="1"/>
    <x v="1"/>
    <s v="1 | 1"/>
    <x v="63"/>
    <n v="60011"/>
    <x v="0"/>
  </r>
  <r>
    <x v="0"/>
    <x v="0"/>
    <n v="-195.75"/>
    <x v="54"/>
    <s v="PENSAO ALIMENTICIA"/>
    <x v="1"/>
    <s v="'1013839"/>
    <x v="210"/>
    <x v="1"/>
    <x v="1"/>
    <x v="1"/>
    <x v="1"/>
    <x v="1"/>
    <x v="1"/>
    <s v="1 | 1"/>
    <x v="63"/>
    <n v="60011"/>
    <x v="0"/>
  </r>
  <r>
    <x v="0"/>
    <x v="0"/>
    <n v="-380.49"/>
    <x v="54"/>
    <s v="PENSAO ALIMENTICIA"/>
    <x v="1"/>
    <s v="'1013840"/>
    <x v="211"/>
    <x v="1"/>
    <x v="1"/>
    <x v="1"/>
    <x v="1"/>
    <x v="1"/>
    <x v="1"/>
    <s v="1 | 1"/>
    <x v="63"/>
    <n v="60011"/>
    <x v="0"/>
  </r>
  <r>
    <x v="0"/>
    <x v="0"/>
    <n v="-392.57"/>
    <x v="54"/>
    <s v="PENSAO ALIMENTICIA"/>
    <x v="1"/>
    <s v="'1013327"/>
    <x v="212"/>
    <x v="1"/>
    <x v="1"/>
    <x v="1"/>
    <x v="1"/>
    <x v="1"/>
    <x v="1"/>
    <s v="1 | 1"/>
    <x v="63"/>
    <n v="60012"/>
    <x v="0"/>
  </r>
  <r>
    <x v="0"/>
    <x v="1"/>
    <n v="-579.79999999999995"/>
    <x v="54"/>
    <s v="PENSAO ALIMENTICIA"/>
    <x v="1"/>
    <s v="'1014456"/>
    <x v="213"/>
    <x v="1"/>
    <x v="1"/>
    <x v="1"/>
    <x v="1"/>
    <x v="1"/>
    <x v="1"/>
    <s v="1 | 1"/>
    <x v="63"/>
    <n v="60011"/>
    <x v="0"/>
  </r>
  <r>
    <x v="0"/>
    <x v="1"/>
    <n v="-429.66"/>
    <x v="54"/>
    <s v="PENSAO ALIMENTICIA"/>
    <x v="1"/>
    <s v="'1014457"/>
    <x v="214"/>
    <x v="1"/>
    <x v="1"/>
    <x v="1"/>
    <x v="1"/>
    <x v="1"/>
    <x v="1"/>
    <s v="1 | 1"/>
    <x v="63"/>
    <n v="60011"/>
    <x v="0"/>
  </r>
  <r>
    <x v="0"/>
    <x v="1"/>
    <n v="-222.84"/>
    <x v="54"/>
    <s v="PENSAO ALIMENTICIA"/>
    <x v="1"/>
    <s v="'1014458"/>
    <x v="215"/>
    <x v="1"/>
    <x v="1"/>
    <x v="1"/>
    <x v="1"/>
    <x v="1"/>
    <x v="1"/>
    <s v="1 | 1"/>
    <x v="63"/>
    <n v="60011"/>
    <x v="0"/>
  </r>
  <r>
    <x v="0"/>
    <x v="1"/>
    <n v="-300.56"/>
    <x v="54"/>
    <s v="PENSAO ALIMENTICIA"/>
    <x v="1"/>
    <s v="'1014459"/>
    <x v="216"/>
    <x v="1"/>
    <x v="1"/>
    <x v="1"/>
    <x v="1"/>
    <x v="1"/>
    <x v="1"/>
    <s v="1 | 1"/>
    <x v="63"/>
    <n v="60012"/>
    <x v="0"/>
  </r>
  <r>
    <x v="0"/>
    <x v="1"/>
    <n v="-404.61"/>
    <x v="54"/>
    <s v="PENSAO ALIMENTICIA"/>
    <x v="1"/>
    <s v="'1014460"/>
    <x v="217"/>
    <x v="1"/>
    <x v="1"/>
    <x v="1"/>
    <x v="1"/>
    <x v="1"/>
    <x v="1"/>
    <s v="1 | 1"/>
    <x v="63"/>
    <n v="60012"/>
    <x v="0"/>
  </r>
  <r>
    <x v="0"/>
    <x v="1"/>
    <n v="-414.01"/>
    <x v="54"/>
    <s v="PENSAO ALIMENTICIA"/>
    <x v="1"/>
    <s v="'1014461"/>
    <x v="218"/>
    <x v="1"/>
    <x v="1"/>
    <x v="1"/>
    <x v="1"/>
    <x v="1"/>
    <x v="1"/>
    <s v="1 | 1"/>
    <x v="63"/>
    <n v="60012"/>
    <x v="0"/>
  </r>
  <r>
    <x v="0"/>
    <x v="1"/>
    <n v="-861.33"/>
    <x v="54"/>
    <s v="PENSAO ALIMENTICIA"/>
    <x v="1"/>
    <s v="'1014462"/>
    <x v="219"/>
    <x v="1"/>
    <x v="1"/>
    <x v="1"/>
    <x v="1"/>
    <x v="1"/>
    <x v="1"/>
    <s v="1 | 1"/>
    <x v="63"/>
    <n v="60011"/>
    <x v="0"/>
  </r>
  <r>
    <x v="0"/>
    <x v="1"/>
    <n v="-483.17"/>
    <x v="54"/>
    <s v="PENSAO ALIMENTICIA"/>
    <x v="1"/>
    <s v="'1014463"/>
    <x v="220"/>
    <x v="1"/>
    <x v="1"/>
    <x v="1"/>
    <x v="1"/>
    <x v="1"/>
    <x v="1"/>
    <s v="1 | 1"/>
    <x v="63"/>
    <n v="60011"/>
    <x v="0"/>
  </r>
  <r>
    <x v="0"/>
    <x v="1"/>
    <n v="-456.04"/>
    <x v="54"/>
    <s v="PENSAO ALIMENTICIA"/>
    <x v="1"/>
    <s v="'1014464"/>
    <x v="221"/>
    <x v="1"/>
    <x v="1"/>
    <x v="1"/>
    <x v="1"/>
    <x v="1"/>
    <x v="1"/>
    <s v="1 | 1"/>
    <x v="63"/>
    <n v="60011"/>
    <x v="0"/>
  </r>
  <r>
    <x v="0"/>
    <x v="1"/>
    <n v="-505.36"/>
    <x v="54"/>
    <s v="PENSAO ALIMENTICIA"/>
    <x v="1"/>
    <s v="'1014465"/>
    <x v="222"/>
    <x v="1"/>
    <x v="1"/>
    <x v="1"/>
    <x v="1"/>
    <x v="1"/>
    <x v="1"/>
    <s v="1 | 1"/>
    <x v="63"/>
    <n v="60011"/>
    <x v="0"/>
  </r>
  <r>
    <x v="0"/>
    <x v="1"/>
    <n v="-173.94"/>
    <x v="54"/>
    <s v="PENSAO ALIMENTICIA"/>
    <x v="1"/>
    <s v="'1014466"/>
    <x v="223"/>
    <x v="1"/>
    <x v="1"/>
    <x v="1"/>
    <x v="1"/>
    <x v="1"/>
    <x v="1"/>
    <s v="1 | 1"/>
    <x v="63"/>
    <n v="60011"/>
    <x v="0"/>
  </r>
  <r>
    <x v="0"/>
    <x v="1"/>
    <n v="-344.16"/>
    <x v="54"/>
    <s v="PENSAO ALIMENTICIA"/>
    <x v="1"/>
    <s v="'1014467"/>
    <x v="224"/>
    <x v="1"/>
    <x v="1"/>
    <x v="1"/>
    <x v="1"/>
    <x v="1"/>
    <x v="1"/>
    <s v="1 | 1"/>
    <x v="63"/>
    <n v="60011"/>
    <x v="0"/>
  </r>
  <r>
    <x v="0"/>
    <x v="1"/>
    <n v="-1629.54"/>
    <x v="54"/>
    <s v="PENSAO ALIMENTICIA"/>
    <x v="1"/>
    <s v="'1013995"/>
    <x v="225"/>
    <x v="1"/>
    <x v="1"/>
    <x v="1"/>
    <x v="1"/>
    <x v="1"/>
    <x v="1"/>
    <s v="1 | 1"/>
    <x v="63"/>
    <n v="60011"/>
    <x v="0"/>
  </r>
  <r>
    <x v="0"/>
    <x v="1"/>
    <n v="-905.18"/>
    <x v="54"/>
    <s v="PENSAO ALIMENTICIA"/>
    <x v="1"/>
    <s v="'1013590"/>
    <x v="226"/>
    <x v="1"/>
    <x v="1"/>
    <x v="1"/>
    <x v="1"/>
    <x v="1"/>
    <x v="1"/>
    <s v="1 | 1"/>
    <x v="63"/>
    <n v="60011"/>
    <x v="0"/>
  </r>
  <r>
    <x v="0"/>
    <x v="0"/>
    <n v="-25218.11"/>
    <x v="4"/>
    <s v="FERIAS "/>
    <x v="1"/>
    <s v="'1013092"/>
    <x v="227"/>
    <x v="1"/>
    <x v="1"/>
    <x v="1"/>
    <x v="1"/>
    <x v="1"/>
    <x v="1"/>
    <s v="1 | 1"/>
    <x v="4"/>
    <n v="60011"/>
    <x v="0"/>
  </r>
  <r>
    <x v="0"/>
    <x v="0"/>
    <n v="-2942.44"/>
    <x v="4"/>
    <s v="FERIAS "/>
    <x v="1"/>
    <s v="'1013092"/>
    <x v="227"/>
    <x v="18"/>
    <x v="4"/>
    <x v="0"/>
    <x v="0"/>
    <x v="14"/>
    <x v="1"/>
    <s v="1 | 1"/>
    <x v="64"/>
    <n v="3003"/>
    <x v="0"/>
  </r>
  <r>
    <x v="0"/>
    <x v="0"/>
    <n v="-2224.4499999999998"/>
    <x v="4"/>
    <s v="FERIAS "/>
    <x v="1"/>
    <s v="'1013092"/>
    <x v="227"/>
    <x v="1"/>
    <x v="1"/>
    <x v="1"/>
    <x v="1"/>
    <x v="1"/>
    <x v="1"/>
    <s v="1 | 1"/>
    <x v="4"/>
    <n v="60012"/>
    <x v="0"/>
  </r>
  <r>
    <x v="0"/>
    <x v="0"/>
    <n v="-1870.54"/>
    <x v="4"/>
    <s v="FERIAS "/>
    <x v="1"/>
    <s v="'1013092"/>
    <x v="227"/>
    <x v="17"/>
    <x v="4"/>
    <x v="0"/>
    <x v="0"/>
    <x v="14"/>
    <x v="1"/>
    <s v="1 | 1"/>
    <x v="64"/>
    <n v="3004"/>
    <x v="0"/>
  </r>
  <r>
    <x v="0"/>
    <x v="1"/>
    <n v="-3522.86"/>
    <x v="4"/>
    <s v="FERIAS "/>
    <x v="1"/>
    <s v="'1013615"/>
    <x v="228"/>
    <x v="1"/>
    <x v="1"/>
    <x v="1"/>
    <x v="1"/>
    <x v="1"/>
    <x v="1"/>
    <s v="1 | 1"/>
    <x v="4"/>
    <n v="60012"/>
    <x v="0"/>
  </r>
  <r>
    <x v="0"/>
    <x v="1"/>
    <n v="-16977.830000000002"/>
    <x v="4"/>
    <s v="FERIAS "/>
    <x v="1"/>
    <s v="'1013654"/>
    <x v="229"/>
    <x v="1"/>
    <x v="1"/>
    <x v="1"/>
    <x v="1"/>
    <x v="1"/>
    <x v="1"/>
    <s v="1 | 1"/>
    <x v="4"/>
    <n v="60011"/>
    <x v="0"/>
  </r>
  <r>
    <x v="0"/>
    <x v="2"/>
    <n v="-3766.65"/>
    <x v="4"/>
    <s v="FERIAS "/>
    <x v="1"/>
    <s v="'1014365"/>
    <x v="230"/>
    <x v="1"/>
    <x v="1"/>
    <x v="1"/>
    <x v="1"/>
    <x v="1"/>
    <x v="1"/>
    <s v="1 | 1"/>
    <x v="4"/>
    <n v="60012"/>
    <x v="0"/>
  </r>
  <r>
    <x v="0"/>
    <x v="2"/>
    <n v="-2553.1999999999998"/>
    <x v="4"/>
    <s v="FERIAS "/>
    <x v="1"/>
    <s v="'1014365"/>
    <x v="230"/>
    <x v="1"/>
    <x v="1"/>
    <x v="1"/>
    <x v="1"/>
    <x v="1"/>
    <x v="1"/>
    <s v="1 | 1"/>
    <x v="4"/>
    <n v="60011"/>
    <x v="0"/>
  </r>
  <r>
    <x v="0"/>
    <x v="2"/>
    <n v="-5853.99"/>
    <x v="4"/>
    <s v="FERIAS "/>
    <x v="1"/>
    <s v="'1014241"/>
    <x v="231"/>
    <x v="1"/>
    <x v="1"/>
    <x v="1"/>
    <x v="1"/>
    <x v="1"/>
    <x v="1"/>
    <s v="1 | 1"/>
    <x v="4"/>
    <n v="60011"/>
    <x v="0"/>
  </r>
  <r>
    <x v="0"/>
    <x v="2"/>
    <n v="-2375.75"/>
    <x v="4"/>
    <s v="FERIAS "/>
    <x v="1"/>
    <s v="'1014241"/>
    <x v="231"/>
    <x v="18"/>
    <x v="4"/>
    <x v="0"/>
    <x v="0"/>
    <x v="14"/>
    <x v="1"/>
    <s v="1 | 1"/>
    <x v="64"/>
    <n v="3003"/>
    <x v="0"/>
  </r>
  <r>
    <x v="0"/>
    <x v="2"/>
    <n v="-5997.97"/>
    <x v="4"/>
    <s v="FERIAS "/>
    <x v="1"/>
    <s v="'1014297"/>
    <x v="231"/>
    <x v="12"/>
    <x v="4"/>
    <x v="0"/>
    <x v="0"/>
    <x v="14"/>
    <x v="1"/>
    <s v="1 | 1"/>
    <x v="64"/>
    <n v="3002"/>
    <x v="0"/>
  </r>
  <r>
    <x v="0"/>
    <x v="2"/>
    <n v="-11684.6"/>
    <x v="4"/>
    <s v="FERIAS "/>
    <x v="1"/>
    <s v="'1014298"/>
    <x v="231"/>
    <x v="1"/>
    <x v="1"/>
    <x v="1"/>
    <x v="1"/>
    <x v="1"/>
    <x v="1"/>
    <s v="1 | 1"/>
    <x v="4"/>
    <n v="60011"/>
    <x v="0"/>
  </r>
  <r>
    <x v="0"/>
    <x v="0"/>
    <n v="-400"/>
    <x v="55"/>
    <s v="RESCISAO"/>
    <x v="1"/>
    <s v="'1013270"/>
    <x v="232"/>
    <x v="24"/>
    <x v="11"/>
    <x v="0"/>
    <x v="0"/>
    <x v="14"/>
    <x v="1"/>
    <s v="1 | 1"/>
    <x v="65"/>
    <n v="3006"/>
    <x v="0"/>
  </r>
  <r>
    <x v="0"/>
    <x v="0"/>
    <n v="-983.73"/>
    <x v="55"/>
    <s v="RESCISAO"/>
    <x v="1"/>
    <s v="'1013324"/>
    <x v="233"/>
    <x v="1"/>
    <x v="1"/>
    <x v="1"/>
    <x v="1"/>
    <x v="1"/>
    <x v="1"/>
    <s v="1 | 1"/>
    <x v="66"/>
    <n v="60013"/>
    <x v="0"/>
  </r>
  <r>
    <x v="0"/>
    <x v="0"/>
    <n v="-1832.53"/>
    <x v="55"/>
    <s v="RESCISAO"/>
    <x v="1"/>
    <s v="'1013415"/>
    <x v="234"/>
    <x v="1"/>
    <x v="1"/>
    <x v="1"/>
    <x v="1"/>
    <x v="1"/>
    <x v="1"/>
    <s v="1 | 1"/>
    <x v="66"/>
    <n v="60011"/>
    <x v="0"/>
  </r>
  <r>
    <x v="0"/>
    <x v="0"/>
    <n v="-3122.97"/>
    <x v="55"/>
    <s v="RESCISAO"/>
    <x v="1"/>
    <s v="'1013541"/>
    <x v="235"/>
    <x v="1"/>
    <x v="1"/>
    <x v="1"/>
    <x v="1"/>
    <x v="1"/>
    <x v="1"/>
    <s v="1 | 1"/>
    <x v="66"/>
    <n v="60011"/>
    <x v="0"/>
  </r>
  <r>
    <x v="0"/>
    <x v="0"/>
    <n v="-2546.77"/>
    <x v="55"/>
    <s v="RESCISAO"/>
    <x v="1"/>
    <s v="'1013582"/>
    <x v="236"/>
    <x v="1"/>
    <x v="1"/>
    <x v="1"/>
    <x v="1"/>
    <x v="1"/>
    <x v="1"/>
    <s v="1 | 1"/>
    <x v="66"/>
    <n v="60011"/>
    <x v="0"/>
  </r>
  <r>
    <x v="0"/>
    <x v="1"/>
    <n v="-147.29"/>
    <x v="55"/>
    <s v="RESCISAO"/>
    <x v="1"/>
    <s v="'1013799"/>
    <x v="237"/>
    <x v="1"/>
    <x v="1"/>
    <x v="1"/>
    <x v="1"/>
    <x v="1"/>
    <x v="1"/>
    <s v="1 | 1"/>
    <x v="66"/>
    <n v="60011"/>
    <x v="0"/>
  </r>
  <r>
    <x v="0"/>
    <x v="1"/>
    <n v="-247.58"/>
    <x v="55"/>
    <s v="RESCISAO"/>
    <x v="1"/>
    <s v="'1013915"/>
    <x v="238"/>
    <x v="1"/>
    <x v="1"/>
    <x v="1"/>
    <x v="1"/>
    <x v="1"/>
    <x v="1"/>
    <s v="1 | 1"/>
    <x v="66"/>
    <n v="60011"/>
    <x v="0"/>
  </r>
  <r>
    <x v="0"/>
    <x v="1"/>
    <n v="-2969.54"/>
    <x v="55"/>
    <s v="RESCISAO"/>
    <x v="1"/>
    <s v="'1013962"/>
    <x v="239"/>
    <x v="4"/>
    <x v="3"/>
    <x v="0"/>
    <x v="0"/>
    <x v="14"/>
    <x v="1"/>
    <s v="1 | 1"/>
    <x v="65"/>
    <n v="1002"/>
    <x v="0"/>
  </r>
  <r>
    <x v="0"/>
    <x v="1"/>
    <n v="-7146.95"/>
    <x v="55"/>
    <s v="RESCISAO"/>
    <x v="1"/>
    <s v="'1014070"/>
    <x v="240"/>
    <x v="1"/>
    <x v="1"/>
    <x v="1"/>
    <x v="1"/>
    <x v="1"/>
    <x v="1"/>
    <s v="1 | 1"/>
    <x v="66"/>
    <n v="60011"/>
    <x v="0"/>
  </r>
  <r>
    <x v="0"/>
    <x v="1"/>
    <n v="-1088.1099999999999"/>
    <x v="55"/>
    <s v="RESCISAO"/>
    <x v="1"/>
    <s v="'1014098"/>
    <x v="241"/>
    <x v="1"/>
    <x v="1"/>
    <x v="1"/>
    <x v="1"/>
    <x v="1"/>
    <x v="1"/>
    <s v="1 | 1"/>
    <x v="66"/>
    <n v="60011"/>
    <x v="0"/>
  </r>
  <r>
    <x v="0"/>
    <x v="1"/>
    <n v="-1187.05"/>
    <x v="55"/>
    <s v="RESCISAO"/>
    <x v="1"/>
    <s v="'1014137"/>
    <x v="242"/>
    <x v="1"/>
    <x v="1"/>
    <x v="1"/>
    <x v="1"/>
    <x v="1"/>
    <x v="1"/>
    <s v="1 | 1"/>
    <x v="66"/>
    <n v="60011"/>
    <x v="0"/>
  </r>
  <r>
    <x v="0"/>
    <x v="1"/>
    <n v="-11872.44"/>
    <x v="55"/>
    <s v="RESCISAO"/>
    <x v="1"/>
    <s v="'1014139"/>
    <x v="243"/>
    <x v="1"/>
    <x v="1"/>
    <x v="1"/>
    <x v="1"/>
    <x v="1"/>
    <x v="1"/>
    <s v="1 | 1"/>
    <x v="66"/>
    <n v="60011"/>
    <x v="0"/>
  </r>
  <r>
    <x v="0"/>
    <x v="1"/>
    <n v="-37.67"/>
    <x v="55"/>
    <s v="RESCISAO"/>
    <x v="1"/>
    <s v="'1014301"/>
    <x v="244"/>
    <x v="35"/>
    <x v="13"/>
    <x v="0"/>
    <x v="0"/>
    <x v="14"/>
    <x v="1"/>
    <s v="1 | 1"/>
    <x v="65"/>
    <n v="8001"/>
    <x v="0"/>
  </r>
  <r>
    <x v="0"/>
    <x v="2"/>
    <n v="-10908.8"/>
    <x v="55"/>
    <s v="RESCISAO"/>
    <x v="1"/>
    <s v="'1014570"/>
    <x v="245"/>
    <x v="32"/>
    <x v="1"/>
    <x v="1"/>
    <x v="1"/>
    <x v="1"/>
    <x v="1"/>
    <s v="1 | 1"/>
    <x v="66"/>
    <n v="60021"/>
    <x v="0"/>
  </r>
  <r>
    <x v="0"/>
    <x v="2"/>
    <n v="-8437.4599999999991"/>
    <x v="55"/>
    <s v="RESCISAO"/>
    <x v="1"/>
    <s v="'1014577"/>
    <x v="246"/>
    <x v="1"/>
    <x v="1"/>
    <x v="1"/>
    <x v="1"/>
    <x v="1"/>
    <x v="1"/>
    <s v="1 | 1"/>
    <x v="66"/>
    <n v="60011"/>
    <x v="0"/>
  </r>
  <r>
    <x v="0"/>
    <x v="2"/>
    <n v="-8623.77"/>
    <x v="55"/>
    <s v="RESCISAO"/>
    <x v="1"/>
    <s v="'1014581"/>
    <x v="247"/>
    <x v="6"/>
    <x v="5"/>
    <x v="0"/>
    <x v="0"/>
    <x v="14"/>
    <x v="1"/>
    <s v="1 | 1"/>
    <x v="65"/>
    <n v="3005"/>
    <x v="0"/>
  </r>
  <r>
    <x v="0"/>
    <x v="2"/>
    <n v="-1368.85"/>
    <x v="55"/>
    <s v="RESCISAO"/>
    <x v="1"/>
    <s v="'1014582"/>
    <x v="248"/>
    <x v="1"/>
    <x v="1"/>
    <x v="1"/>
    <x v="1"/>
    <x v="1"/>
    <x v="1"/>
    <s v="1 | 1"/>
    <x v="66"/>
    <n v="60011"/>
    <x v="0"/>
  </r>
  <r>
    <x v="0"/>
    <x v="0"/>
    <n v="-4100"/>
    <x v="51"/>
    <s v="YURI"/>
    <x v="0"/>
    <s v="'1012753"/>
    <x v="249"/>
    <x v="19"/>
    <x v="3"/>
    <x v="0"/>
    <x v="0"/>
    <x v="15"/>
    <x v="13"/>
    <s v="1 | 1"/>
    <x v="67"/>
    <n v="8005"/>
    <x v="0"/>
  </r>
  <r>
    <x v="0"/>
    <x v="1"/>
    <n v="-4100"/>
    <x v="51"/>
    <s v="YURI"/>
    <x v="0"/>
    <s v="'1012754"/>
    <x v="249"/>
    <x v="19"/>
    <x v="3"/>
    <x v="0"/>
    <x v="0"/>
    <x v="15"/>
    <x v="13"/>
    <s v="1 | 1"/>
    <x v="67"/>
    <n v="8005"/>
    <x v="0"/>
  </r>
  <r>
    <x v="0"/>
    <x v="2"/>
    <n v="-4100"/>
    <x v="51"/>
    <s v="YURI"/>
    <x v="0"/>
    <s v="'1012755"/>
    <x v="249"/>
    <x v="19"/>
    <x v="3"/>
    <x v="0"/>
    <x v="0"/>
    <x v="15"/>
    <x v="13"/>
    <s v="1 | 1"/>
    <x v="67"/>
    <n v="8005"/>
    <x v="0"/>
  </r>
  <r>
    <x v="0"/>
    <x v="0"/>
    <n v="-1200"/>
    <x v="51"/>
    <s v="JOSE CRESENILDE DA SILVA"/>
    <x v="0"/>
    <s v="'1013195"/>
    <x v="250"/>
    <x v="19"/>
    <x v="3"/>
    <x v="0"/>
    <x v="0"/>
    <x v="15"/>
    <x v="13"/>
    <s v="1 | 1"/>
    <x v="67"/>
    <n v="8005"/>
    <x v="0"/>
  </r>
  <r>
    <x v="0"/>
    <x v="1"/>
    <n v="-1200"/>
    <x v="51"/>
    <s v="JOSE CRESENILDE DA SILVA"/>
    <x v="0"/>
    <s v="'1013797"/>
    <x v="250"/>
    <x v="19"/>
    <x v="3"/>
    <x v="0"/>
    <x v="0"/>
    <x v="15"/>
    <x v="13"/>
    <s v="1 | 1"/>
    <x v="67"/>
    <n v="8005"/>
    <x v="0"/>
  </r>
  <r>
    <x v="0"/>
    <x v="2"/>
    <n v="-1200"/>
    <x v="51"/>
    <s v="JOSE CRESENILDE DA SILVA"/>
    <x v="0"/>
    <s v="'1014390"/>
    <x v="250"/>
    <x v="19"/>
    <x v="3"/>
    <x v="0"/>
    <x v="0"/>
    <x v="15"/>
    <x v="13"/>
    <s v="1 | 1"/>
    <x v="67"/>
    <n v="8005"/>
    <x v="0"/>
  </r>
  <r>
    <x v="0"/>
    <x v="1"/>
    <n v="-40000"/>
    <x v="28"/>
    <s v="KIOTO AMBIENTAL LTDA"/>
    <x v="9"/>
    <s v="'1013953"/>
    <x v="75"/>
    <x v="5"/>
    <x v="4"/>
    <x v="8"/>
    <x v="8"/>
    <x v="19"/>
    <x v="16"/>
    <s v="1 | 1"/>
    <x v="30"/>
    <n v="20011"/>
    <x v="0"/>
  </r>
  <r>
    <x v="0"/>
    <x v="1"/>
    <n v="-180000"/>
    <x v="28"/>
    <s v="KIOTO AMBIENTAL LTDA"/>
    <x v="9"/>
    <s v="'1014018"/>
    <x v="75"/>
    <x v="5"/>
    <x v="4"/>
    <x v="8"/>
    <x v="8"/>
    <x v="19"/>
    <x v="16"/>
    <s v="1 | 1"/>
    <x v="30"/>
    <n v="20011"/>
    <x v="0"/>
  </r>
  <r>
    <x v="0"/>
    <x v="2"/>
    <n v="-63000"/>
    <x v="28"/>
    <s v="KIOTO AMBIENTAL LTDA"/>
    <x v="0"/>
    <s v="'1014537"/>
    <x v="75"/>
    <x v="5"/>
    <x v="4"/>
    <x v="8"/>
    <x v="8"/>
    <x v="19"/>
    <x v="16"/>
    <s v="1 | 1"/>
    <x v="30"/>
    <n v="20011"/>
    <x v="0"/>
  </r>
  <r>
    <x v="0"/>
    <x v="0"/>
    <n v="-1131.1300000000001"/>
    <x v="56"/>
    <s v="AUTODESK DO BRASIL LTDA"/>
    <x v="4"/>
    <s v="'1013689"/>
    <x v="251"/>
    <x v="14"/>
    <x v="8"/>
    <x v="0"/>
    <x v="0"/>
    <x v="0"/>
    <x v="0"/>
    <s v="1 | 1"/>
    <x v="68"/>
    <n v="5002"/>
    <x v="0"/>
  </r>
  <r>
    <x v="0"/>
    <x v="0"/>
    <n v="-539.79999999999995"/>
    <x v="57"/>
    <s v="AGUADO &amp; CIA LTDA"/>
    <x v="6"/>
    <s v="'154855"/>
    <x v="252"/>
    <x v="30"/>
    <x v="1"/>
    <x v="1"/>
    <x v="1"/>
    <x v="12"/>
    <x v="11"/>
    <s v="1 | 1"/>
    <x v="69"/>
    <n v="5005"/>
    <x v="0"/>
  </r>
  <r>
    <x v="0"/>
    <x v="0"/>
    <n v="-23.78"/>
    <x v="7"/>
    <s v="FUNDO DE GARANTIA DO TEMPO DE SERVICO"/>
    <x v="3"/>
    <s v="'1013852"/>
    <x v="253"/>
    <x v="8"/>
    <x v="7"/>
    <x v="0"/>
    <x v="0"/>
    <x v="7"/>
    <x v="5"/>
    <s v="1 | 1"/>
    <x v="70"/>
    <n v="8006"/>
    <x v="0"/>
  </r>
  <r>
    <x v="0"/>
    <x v="0"/>
    <n v="-32051.599999999999"/>
    <x v="7"/>
    <s v="FUNDO DE GARANTIA DO TEMPO DE SERVICO"/>
    <x v="3"/>
    <s v="'1013853"/>
    <x v="253"/>
    <x v="1"/>
    <x v="1"/>
    <x v="1"/>
    <x v="1"/>
    <x v="5"/>
    <x v="5"/>
    <s v="1 | 1"/>
    <x v="7"/>
    <n v="60011"/>
    <x v="0"/>
  </r>
  <r>
    <x v="0"/>
    <x v="0"/>
    <n v="-3447.3"/>
    <x v="7"/>
    <s v="FUNDO DE GARANTIA DO TEMPO DE SERVICO"/>
    <x v="3"/>
    <s v="'1013853"/>
    <x v="253"/>
    <x v="1"/>
    <x v="1"/>
    <x v="1"/>
    <x v="1"/>
    <x v="5"/>
    <x v="5"/>
    <s v="1 | 1"/>
    <x v="7"/>
    <n v="60012"/>
    <x v="0"/>
  </r>
  <r>
    <x v="0"/>
    <x v="0"/>
    <n v="-2029.56"/>
    <x v="7"/>
    <s v="FUNDO DE GARANTIA DO TEMPO DE SERVICO"/>
    <x v="3"/>
    <s v="'1013853"/>
    <x v="253"/>
    <x v="1"/>
    <x v="1"/>
    <x v="1"/>
    <x v="1"/>
    <x v="5"/>
    <x v="5"/>
    <s v="1 | 1"/>
    <x v="7"/>
    <n v="60014"/>
    <x v="0"/>
  </r>
  <r>
    <x v="0"/>
    <x v="0"/>
    <n v="-1221.0999999999999"/>
    <x v="7"/>
    <s v="FUNDO DE GARANTIA DO TEMPO DE SERVICO"/>
    <x v="3"/>
    <s v="'1013853"/>
    <x v="253"/>
    <x v="32"/>
    <x v="1"/>
    <x v="1"/>
    <x v="1"/>
    <x v="5"/>
    <x v="5"/>
    <s v="1 | 1"/>
    <x v="7"/>
    <n v="60021"/>
    <x v="0"/>
  </r>
  <r>
    <x v="0"/>
    <x v="0"/>
    <n v="-580.32000000000005"/>
    <x v="7"/>
    <s v="FUNDO DE GARANTIA DO TEMPO DE SERVICO"/>
    <x v="3"/>
    <s v="'1013853"/>
    <x v="253"/>
    <x v="35"/>
    <x v="13"/>
    <x v="0"/>
    <x v="0"/>
    <x v="7"/>
    <x v="5"/>
    <s v="1 | 1"/>
    <x v="70"/>
    <n v="8001"/>
    <x v="0"/>
  </r>
  <r>
    <x v="0"/>
    <x v="0"/>
    <n v="-513.72"/>
    <x v="7"/>
    <s v="FUNDO DE GARANTIA DO TEMPO DE SERVICO"/>
    <x v="3"/>
    <s v="'1013853"/>
    <x v="253"/>
    <x v="2"/>
    <x v="2"/>
    <x v="1"/>
    <x v="1"/>
    <x v="5"/>
    <x v="5"/>
    <s v="1 | 1"/>
    <x v="7"/>
    <n v="7001"/>
    <x v="0"/>
  </r>
  <r>
    <x v="0"/>
    <x v="0"/>
    <n v="-506.52"/>
    <x v="7"/>
    <s v="FUNDO DE GARANTIA DO TEMPO DE SERVICO"/>
    <x v="3"/>
    <s v="'1013853"/>
    <x v="253"/>
    <x v="1"/>
    <x v="1"/>
    <x v="1"/>
    <x v="1"/>
    <x v="5"/>
    <x v="5"/>
    <s v="1 | 1"/>
    <x v="7"/>
    <n v="60013"/>
    <x v="0"/>
  </r>
  <r>
    <x v="0"/>
    <x v="0"/>
    <n v="-479.72"/>
    <x v="7"/>
    <s v="FUNDO DE GARANTIA DO TEMPO DE SERVICO"/>
    <x v="3"/>
    <s v="'1013853"/>
    <x v="253"/>
    <x v="12"/>
    <x v="4"/>
    <x v="0"/>
    <x v="0"/>
    <x v="7"/>
    <x v="5"/>
    <s v="1 | 1"/>
    <x v="70"/>
    <n v="3002"/>
    <x v="0"/>
  </r>
  <r>
    <x v="0"/>
    <x v="0"/>
    <n v="-432.14"/>
    <x v="7"/>
    <s v="FUNDO DE GARANTIA DO TEMPO DE SERVICO"/>
    <x v="3"/>
    <s v="'1013853"/>
    <x v="253"/>
    <x v="18"/>
    <x v="4"/>
    <x v="0"/>
    <x v="0"/>
    <x v="7"/>
    <x v="5"/>
    <s v="1 | 1"/>
    <x v="70"/>
    <n v="3003"/>
    <x v="0"/>
  </r>
  <r>
    <x v="0"/>
    <x v="0"/>
    <n v="-430.7"/>
    <x v="7"/>
    <s v="FUNDO DE GARANTIA DO TEMPO DE SERVICO"/>
    <x v="3"/>
    <s v="'1013853"/>
    <x v="253"/>
    <x v="17"/>
    <x v="4"/>
    <x v="0"/>
    <x v="0"/>
    <x v="7"/>
    <x v="5"/>
    <s v="1 | 1"/>
    <x v="70"/>
    <n v="3004"/>
    <x v="0"/>
  </r>
  <r>
    <x v="0"/>
    <x v="0"/>
    <n v="-394.23"/>
    <x v="7"/>
    <s v="FUNDO DE GARANTIA DO TEMPO DE SERVICO"/>
    <x v="3"/>
    <s v="'1013853"/>
    <x v="253"/>
    <x v="32"/>
    <x v="1"/>
    <x v="1"/>
    <x v="1"/>
    <x v="5"/>
    <x v="5"/>
    <s v="1 | 1"/>
    <x v="7"/>
    <n v="60022"/>
    <x v="0"/>
  </r>
  <r>
    <x v="0"/>
    <x v="0"/>
    <n v="-388.95"/>
    <x v="7"/>
    <s v="FUNDO DE GARANTIA DO TEMPO DE SERVICO"/>
    <x v="3"/>
    <s v="'1013853"/>
    <x v="253"/>
    <x v="0"/>
    <x v="0"/>
    <x v="0"/>
    <x v="0"/>
    <x v="7"/>
    <x v="5"/>
    <s v="1 | 1"/>
    <x v="70"/>
    <n v="8002"/>
    <x v="0"/>
  </r>
  <r>
    <x v="0"/>
    <x v="0"/>
    <n v="-263.77999999999997"/>
    <x v="7"/>
    <s v="FUNDO DE GARANTIA DO TEMPO DE SERVICO"/>
    <x v="3"/>
    <s v="'1013853"/>
    <x v="253"/>
    <x v="6"/>
    <x v="5"/>
    <x v="0"/>
    <x v="0"/>
    <x v="7"/>
    <x v="5"/>
    <s v="1 | 1"/>
    <x v="70"/>
    <n v="3005"/>
    <x v="0"/>
  </r>
  <r>
    <x v="0"/>
    <x v="0"/>
    <n v="-210.33"/>
    <x v="7"/>
    <s v="FUNDO DE GARANTIA DO TEMPO DE SERVICO"/>
    <x v="3"/>
    <s v="'1013853"/>
    <x v="253"/>
    <x v="32"/>
    <x v="1"/>
    <x v="1"/>
    <x v="1"/>
    <x v="5"/>
    <x v="5"/>
    <s v="1 | 1"/>
    <x v="7"/>
    <n v="60023"/>
    <x v="0"/>
  </r>
  <r>
    <x v="0"/>
    <x v="0"/>
    <n v="-166.12"/>
    <x v="7"/>
    <s v="FUNDO DE GARANTIA DO TEMPO DE SERVICO"/>
    <x v="3"/>
    <s v="'1013853"/>
    <x v="253"/>
    <x v="6"/>
    <x v="5"/>
    <x v="0"/>
    <x v="0"/>
    <x v="7"/>
    <x v="5"/>
    <s v="1 | 1"/>
    <x v="70"/>
    <n v="3005"/>
    <x v="0"/>
  </r>
  <r>
    <x v="0"/>
    <x v="0"/>
    <n v="-132.52000000000001"/>
    <x v="7"/>
    <s v="FUNDO DE GARANTIA DO TEMPO DE SERVICO"/>
    <x v="3"/>
    <s v="'1013853"/>
    <x v="253"/>
    <x v="31"/>
    <x v="6"/>
    <x v="1"/>
    <x v="1"/>
    <x v="5"/>
    <x v="5"/>
    <s v="1 | 1"/>
    <x v="7"/>
    <n v="5006"/>
    <x v="0"/>
  </r>
  <r>
    <x v="0"/>
    <x v="0"/>
    <n v="-122.13"/>
    <x v="7"/>
    <s v="FUNDO DE GARANTIA DO TEMPO DE SERVICO"/>
    <x v="3"/>
    <s v="'1013853"/>
    <x v="253"/>
    <x v="4"/>
    <x v="3"/>
    <x v="0"/>
    <x v="0"/>
    <x v="7"/>
    <x v="5"/>
    <s v="1 | 1"/>
    <x v="70"/>
    <n v="1002"/>
    <x v="0"/>
  </r>
  <r>
    <x v="0"/>
    <x v="0"/>
    <n v="-122.13"/>
    <x v="7"/>
    <s v="FUNDO DE GARANTIA DO TEMPO DE SERVICO"/>
    <x v="3"/>
    <s v="'1013853"/>
    <x v="253"/>
    <x v="14"/>
    <x v="8"/>
    <x v="0"/>
    <x v="0"/>
    <x v="7"/>
    <x v="5"/>
    <s v="1 | 1"/>
    <x v="70"/>
    <n v="5002"/>
    <x v="0"/>
  </r>
  <r>
    <x v="0"/>
    <x v="0"/>
    <n v="-111.12"/>
    <x v="7"/>
    <s v="FUNDO DE GARANTIA DO TEMPO DE SERVICO"/>
    <x v="3"/>
    <s v="'1013853"/>
    <x v="253"/>
    <x v="10"/>
    <x v="1"/>
    <x v="0"/>
    <x v="0"/>
    <x v="7"/>
    <x v="5"/>
    <s v="1 | 1"/>
    <x v="70"/>
    <n v="40036"/>
    <x v="0"/>
  </r>
  <r>
    <x v="0"/>
    <x v="0"/>
    <n v="-241.64"/>
    <x v="58"/>
    <s v="FUNDO DE GARANTIA DO TEMPO DE SERVICO"/>
    <x v="3"/>
    <s v="'1013368"/>
    <x v="254"/>
    <x v="1"/>
    <x v="1"/>
    <x v="1"/>
    <x v="1"/>
    <x v="5"/>
    <x v="5"/>
    <s v="1 | 1"/>
    <x v="71"/>
    <n v="60011"/>
    <x v="0"/>
  </r>
  <r>
    <x v="0"/>
    <x v="1"/>
    <n v="-19.72"/>
    <x v="58"/>
    <s v="FUNDO DE GARANTIA DO TEMPO DE SERVICO"/>
    <x v="3"/>
    <s v="'1013798"/>
    <x v="255"/>
    <x v="1"/>
    <x v="1"/>
    <x v="1"/>
    <x v="1"/>
    <x v="5"/>
    <x v="5"/>
    <s v="1 | 1"/>
    <x v="71"/>
    <n v="60011"/>
    <x v="0"/>
  </r>
  <r>
    <x v="0"/>
    <x v="1"/>
    <n v="-23.78"/>
    <x v="7"/>
    <s v="FUNDO DE GARANTIA DO TEMPO DE SERVICO"/>
    <x v="3"/>
    <s v="'1014484"/>
    <x v="256"/>
    <x v="8"/>
    <x v="7"/>
    <x v="0"/>
    <x v="0"/>
    <x v="7"/>
    <x v="5"/>
    <s v="1 | 1"/>
    <x v="70"/>
    <n v="8006"/>
    <x v="0"/>
  </r>
  <r>
    <x v="0"/>
    <x v="1"/>
    <n v="-27672.14"/>
    <x v="7"/>
    <s v="FUNDO DE GARANTIA DO TEMPO DE SERVICO"/>
    <x v="3"/>
    <s v="'1014485"/>
    <x v="257"/>
    <x v="1"/>
    <x v="1"/>
    <x v="1"/>
    <x v="1"/>
    <x v="5"/>
    <x v="5"/>
    <s v="1 | 1"/>
    <x v="7"/>
    <n v="60011"/>
    <x v="0"/>
  </r>
  <r>
    <x v="0"/>
    <x v="1"/>
    <n v="-5135.49"/>
    <x v="7"/>
    <s v="FUNDO DE GARANTIA DO TEMPO DE SERVICO"/>
    <x v="3"/>
    <s v="'1014485"/>
    <x v="257"/>
    <x v="1"/>
    <x v="1"/>
    <x v="1"/>
    <x v="1"/>
    <x v="5"/>
    <x v="5"/>
    <s v="1 | 1"/>
    <x v="7"/>
    <n v="60012"/>
    <x v="0"/>
  </r>
  <r>
    <x v="0"/>
    <x v="1"/>
    <n v="-1258.83"/>
    <x v="7"/>
    <s v="FUNDO DE GARANTIA DO TEMPO DE SERVICO"/>
    <x v="3"/>
    <s v="'1014485"/>
    <x v="257"/>
    <x v="1"/>
    <x v="1"/>
    <x v="1"/>
    <x v="1"/>
    <x v="5"/>
    <x v="5"/>
    <s v="1 | 1"/>
    <x v="7"/>
    <n v="60014"/>
    <x v="0"/>
  </r>
  <r>
    <x v="0"/>
    <x v="1"/>
    <n v="-1125.0899999999999"/>
    <x v="7"/>
    <s v="FUNDO DE GARANTIA DO TEMPO DE SERVICO"/>
    <x v="3"/>
    <s v="'1014485"/>
    <x v="257"/>
    <x v="32"/>
    <x v="1"/>
    <x v="1"/>
    <x v="1"/>
    <x v="5"/>
    <x v="5"/>
    <s v="1 | 1"/>
    <x v="7"/>
    <n v="60021"/>
    <x v="0"/>
  </r>
  <r>
    <x v="0"/>
    <x v="1"/>
    <n v="-608.02"/>
    <x v="7"/>
    <s v="FUNDO DE GARANTIA DO TEMPO DE SERVICO"/>
    <x v="3"/>
    <s v="'1014485"/>
    <x v="257"/>
    <x v="35"/>
    <x v="13"/>
    <x v="0"/>
    <x v="0"/>
    <x v="7"/>
    <x v="5"/>
    <s v="1 | 1"/>
    <x v="70"/>
    <n v="8001"/>
    <x v="0"/>
  </r>
  <r>
    <x v="0"/>
    <x v="1"/>
    <n v="-532.71"/>
    <x v="7"/>
    <s v="FUNDO DE GARANTIA DO TEMPO DE SERVICO"/>
    <x v="3"/>
    <s v="'1014485"/>
    <x v="257"/>
    <x v="32"/>
    <x v="1"/>
    <x v="1"/>
    <x v="1"/>
    <x v="5"/>
    <x v="5"/>
    <s v="1 | 1"/>
    <x v="7"/>
    <n v="60022"/>
    <x v="0"/>
  </r>
  <r>
    <x v="0"/>
    <x v="1"/>
    <n v="-469.05"/>
    <x v="7"/>
    <s v="FUNDO DE GARANTIA DO TEMPO DE SERVICO"/>
    <x v="3"/>
    <s v="'1014485"/>
    <x v="257"/>
    <x v="12"/>
    <x v="4"/>
    <x v="0"/>
    <x v="0"/>
    <x v="7"/>
    <x v="5"/>
    <s v="1 | 1"/>
    <x v="70"/>
    <n v="3002"/>
    <x v="0"/>
  </r>
  <r>
    <x v="0"/>
    <x v="1"/>
    <n v="-455.3"/>
    <x v="7"/>
    <s v="FUNDO DE GARANTIA DO TEMPO DE SERVICO"/>
    <x v="3"/>
    <s v="'1014485"/>
    <x v="257"/>
    <x v="2"/>
    <x v="2"/>
    <x v="1"/>
    <x v="1"/>
    <x v="5"/>
    <x v="5"/>
    <s v="1 | 1"/>
    <x v="7"/>
    <n v="7001"/>
    <x v="0"/>
  </r>
  <r>
    <x v="0"/>
    <x v="1"/>
    <n v="-388.95"/>
    <x v="7"/>
    <s v="FUNDO DE GARANTIA DO TEMPO DE SERVICO"/>
    <x v="3"/>
    <s v="'1014485"/>
    <x v="257"/>
    <x v="0"/>
    <x v="0"/>
    <x v="0"/>
    <x v="0"/>
    <x v="7"/>
    <x v="5"/>
    <s v="1 | 1"/>
    <x v="70"/>
    <n v="8002"/>
    <x v="0"/>
  </r>
  <r>
    <x v="0"/>
    <x v="1"/>
    <n v="-385.92"/>
    <x v="7"/>
    <s v="FUNDO DE GARANTIA DO TEMPO DE SERVICO"/>
    <x v="3"/>
    <s v="'1014485"/>
    <x v="257"/>
    <x v="17"/>
    <x v="4"/>
    <x v="0"/>
    <x v="0"/>
    <x v="7"/>
    <x v="5"/>
    <s v="1 | 1"/>
    <x v="70"/>
    <n v="3004"/>
    <x v="0"/>
  </r>
  <r>
    <x v="0"/>
    <x v="1"/>
    <n v="-384.39"/>
    <x v="7"/>
    <s v="FUNDO DE GARANTIA DO TEMPO DE SERVICO"/>
    <x v="3"/>
    <s v="'1014485"/>
    <x v="257"/>
    <x v="1"/>
    <x v="1"/>
    <x v="1"/>
    <x v="1"/>
    <x v="5"/>
    <x v="5"/>
    <s v="1 | 1"/>
    <x v="7"/>
    <n v="60013"/>
    <x v="0"/>
  </r>
  <r>
    <x v="0"/>
    <x v="1"/>
    <n v="-358.31"/>
    <x v="7"/>
    <s v="FUNDO DE GARANTIA DO TEMPO DE SERVICO"/>
    <x v="3"/>
    <s v="'1014485"/>
    <x v="257"/>
    <x v="18"/>
    <x v="4"/>
    <x v="0"/>
    <x v="0"/>
    <x v="7"/>
    <x v="5"/>
    <s v="1 | 1"/>
    <x v="70"/>
    <n v="3003"/>
    <x v="0"/>
  </r>
  <r>
    <x v="0"/>
    <x v="1"/>
    <n v="-263.77999999999997"/>
    <x v="7"/>
    <s v="FUNDO DE GARANTIA DO TEMPO DE SERVICO"/>
    <x v="3"/>
    <s v="'1014485"/>
    <x v="257"/>
    <x v="6"/>
    <x v="5"/>
    <x v="0"/>
    <x v="0"/>
    <x v="7"/>
    <x v="5"/>
    <s v="1 | 1"/>
    <x v="70"/>
    <n v="3005"/>
    <x v="0"/>
  </r>
  <r>
    <x v="0"/>
    <x v="1"/>
    <n v="-197.78"/>
    <x v="7"/>
    <s v="FUNDO DE GARANTIA DO TEMPO DE SERVICO"/>
    <x v="3"/>
    <s v="'1014485"/>
    <x v="257"/>
    <x v="32"/>
    <x v="1"/>
    <x v="1"/>
    <x v="1"/>
    <x v="5"/>
    <x v="5"/>
    <s v="1 | 1"/>
    <x v="7"/>
    <n v="60023"/>
    <x v="0"/>
  </r>
  <r>
    <x v="0"/>
    <x v="1"/>
    <n v="-171.84"/>
    <x v="7"/>
    <s v="FUNDO DE GARANTIA DO TEMPO DE SERVICO"/>
    <x v="3"/>
    <s v="'1014485"/>
    <x v="257"/>
    <x v="24"/>
    <x v="11"/>
    <x v="0"/>
    <x v="0"/>
    <x v="7"/>
    <x v="5"/>
    <s v="1 | 1"/>
    <x v="70"/>
    <n v="3006"/>
    <x v="0"/>
  </r>
  <r>
    <x v="0"/>
    <x v="1"/>
    <n v="-136.46"/>
    <x v="7"/>
    <s v="FUNDO DE GARANTIA DO TEMPO DE SERVICO"/>
    <x v="3"/>
    <s v="'1014485"/>
    <x v="257"/>
    <x v="31"/>
    <x v="6"/>
    <x v="1"/>
    <x v="1"/>
    <x v="5"/>
    <x v="5"/>
    <s v="1 | 1"/>
    <x v="7"/>
    <n v="5006"/>
    <x v="0"/>
  </r>
  <r>
    <x v="0"/>
    <x v="1"/>
    <n v="-122.13"/>
    <x v="7"/>
    <s v="FUNDO DE GARANTIA DO TEMPO DE SERVICO"/>
    <x v="3"/>
    <s v="'1014485"/>
    <x v="257"/>
    <x v="14"/>
    <x v="8"/>
    <x v="0"/>
    <x v="0"/>
    <x v="7"/>
    <x v="5"/>
    <s v="1 | 1"/>
    <x v="70"/>
    <n v="5002"/>
    <x v="0"/>
  </r>
  <r>
    <x v="0"/>
    <x v="1"/>
    <n v="-111.14"/>
    <x v="7"/>
    <s v="FUNDO DE GARANTIA DO TEMPO DE SERVICO"/>
    <x v="3"/>
    <s v="'1014485"/>
    <x v="257"/>
    <x v="10"/>
    <x v="1"/>
    <x v="0"/>
    <x v="0"/>
    <x v="7"/>
    <x v="5"/>
    <s v="1 | 1"/>
    <x v="70"/>
    <n v="40036"/>
    <x v="0"/>
  </r>
  <r>
    <x v="0"/>
    <x v="1"/>
    <n v="-1357.65"/>
    <x v="58"/>
    <s v="FUNDO DE GARANTIA DO TEMPO DE SERVICO"/>
    <x v="3"/>
    <s v="'1013928"/>
    <x v="258"/>
    <x v="1"/>
    <x v="1"/>
    <x v="1"/>
    <x v="1"/>
    <x v="5"/>
    <x v="5"/>
    <s v="1 | 1"/>
    <x v="71"/>
    <n v="60011"/>
    <x v="0"/>
  </r>
  <r>
    <x v="0"/>
    <x v="1"/>
    <n v="-1082.6600000000001"/>
    <x v="58"/>
    <s v="FUNDO DE GARANTIA DO TEMPO DE SERVICO"/>
    <x v="3"/>
    <s v="'1013948"/>
    <x v="259"/>
    <x v="4"/>
    <x v="3"/>
    <x v="0"/>
    <x v="0"/>
    <x v="7"/>
    <x v="5"/>
    <s v="1 | 1"/>
    <x v="72"/>
    <n v="1002"/>
    <x v="0"/>
  </r>
  <r>
    <x v="0"/>
    <x v="1"/>
    <n v="-27.35"/>
    <x v="58"/>
    <s v="FUNDO DE GARANTIA DO TEMPO DE SERVICO"/>
    <x v="3"/>
    <s v="'1014136"/>
    <x v="260"/>
    <x v="1"/>
    <x v="1"/>
    <x v="1"/>
    <x v="1"/>
    <x v="5"/>
    <x v="5"/>
    <s v="1 | 1"/>
    <x v="71"/>
    <n v="60011"/>
    <x v="0"/>
  </r>
  <r>
    <x v="0"/>
    <x v="1"/>
    <n v="-2328.77"/>
    <x v="58"/>
    <s v="FUNDO DE GARANTIA DO TEMPO DE SERVICO"/>
    <x v="3"/>
    <s v="'1014138"/>
    <x v="261"/>
    <x v="1"/>
    <x v="1"/>
    <x v="1"/>
    <x v="1"/>
    <x v="5"/>
    <x v="5"/>
    <s v="1 | 1"/>
    <x v="71"/>
    <n v="60011"/>
    <x v="0"/>
  </r>
  <r>
    <x v="0"/>
    <x v="2"/>
    <n v="-2288.9"/>
    <x v="58"/>
    <s v="FUNDO DE GARANTIA DO TEMPO DE SERVICO"/>
    <x v="3"/>
    <s v="'1014568"/>
    <x v="262"/>
    <x v="32"/>
    <x v="1"/>
    <x v="1"/>
    <x v="1"/>
    <x v="5"/>
    <x v="5"/>
    <s v="1 | 1"/>
    <x v="71"/>
    <n v="60021"/>
    <x v="0"/>
  </r>
  <r>
    <x v="0"/>
    <x v="2"/>
    <n v="-4900.78"/>
    <x v="58"/>
    <s v="FUNDO DE GARANTIA DO TEMPO DE SERVICO"/>
    <x v="3"/>
    <s v="'1014578"/>
    <x v="263"/>
    <x v="1"/>
    <x v="1"/>
    <x v="1"/>
    <x v="1"/>
    <x v="5"/>
    <x v="5"/>
    <s v="1 | 1"/>
    <x v="71"/>
    <n v="60011"/>
    <x v="0"/>
  </r>
  <r>
    <x v="0"/>
    <x v="2"/>
    <n v="-1885.66"/>
    <x v="58"/>
    <s v="FUNDO DE GARANTIA DO TEMPO DE SERVICO"/>
    <x v="3"/>
    <s v="'1014580"/>
    <x v="264"/>
    <x v="6"/>
    <x v="5"/>
    <x v="0"/>
    <x v="0"/>
    <x v="7"/>
    <x v="5"/>
    <s v="1 | 1"/>
    <x v="72"/>
    <n v="3005"/>
    <x v="0"/>
  </r>
  <r>
    <x v="0"/>
    <x v="0"/>
    <n v="-4614.28"/>
    <x v="10"/>
    <s v="SECRETARIA DA RECEITA FEDERAL DO BRASIL - RFB"/>
    <x v="3"/>
    <s v="'1013990"/>
    <x v="265"/>
    <x v="1"/>
    <x v="1"/>
    <x v="1"/>
    <x v="1"/>
    <x v="5"/>
    <x v="5"/>
    <s v="1 | 1"/>
    <x v="11"/>
    <n v="60011"/>
    <x v="0"/>
  </r>
  <r>
    <x v="0"/>
    <x v="0"/>
    <n v="-312.61"/>
    <x v="10"/>
    <s v="SECRETARIA DA RECEITA FEDERAL DO BRASIL - RFB"/>
    <x v="3"/>
    <s v="'1013990"/>
    <x v="265"/>
    <x v="4"/>
    <x v="3"/>
    <x v="0"/>
    <x v="0"/>
    <x v="7"/>
    <x v="5"/>
    <s v="1 | 1"/>
    <x v="10"/>
    <n v="1002"/>
    <x v="0"/>
  </r>
  <r>
    <x v="0"/>
    <x v="0"/>
    <n v="-306.74"/>
    <x v="10"/>
    <s v="SECRETARIA DA RECEITA FEDERAL DO BRASIL - RFB"/>
    <x v="3"/>
    <s v="'1013990"/>
    <x v="265"/>
    <x v="35"/>
    <x v="13"/>
    <x v="0"/>
    <x v="0"/>
    <x v="7"/>
    <x v="5"/>
    <s v="1 | 1"/>
    <x v="10"/>
    <n v="8001"/>
    <x v="0"/>
  </r>
  <r>
    <x v="0"/>
    <x v="0"/>
    <n v="-137.76"/>
    <x v="10"/>
    <s v="SECRETARIA DA RECEITA FEDERAL DO BRASIL - RFB"/>
    <x v="3"/>
    <s v="'1013990"/>
    <x v="265"/>
    <x v="1"/>
    <x v="1"/>
    <x v="1"/>
    <x v="1"/>
    <x v="5"/>
    <x v="5"/>
    <s v="1 | 1"/>
    <x v="11"/>
    <n v="60012"/>
    <x v="0"/>
  </r>
  <r>
    <x v="0"/>
    <x v="0"/>
    <n v="-108.83"/>
    <x v="10"/>
    <s v="SECRETARIA DA RECEITA FEDERAL DO BRASIL - RFB"/>
    <x v="3"/>
    <s v="'1013990"/>
    <x v="265"/>
    <x v="12"/>
    <x v="4"/>
    <x v="0"/>
    <x v="0"/>
    <x v="7"/>
    <x v="5"/>
    <s v="1 | 1"/>
    <x v="10"/>
    <n v="3002"/>
    <x v="0"/>
  </r>
  <r>
    <x v="0"/>
    <x v="0"/>
    <n v="-94.95"/>
    <x v="10"/>
    <s v="SECRETARIA DA RECEITA FEDERAL DO BRASIL - RFB"/>
    <x v="3"/>
    <s v="'1013990"/>
    <x v="265"/>
    <x v="6"/>
    <x v="5"/>
    <x v="0"/>
    <x v="0"/>
    <x v="7"/>
    <x v="5"/>
    <s v="1 | 1"/>
    <x v="10"/>
    <n v="3005"/>
    <x v="0"/>
  </r>
  <r>
    <x v="0"/>
    <x v="0"/>
    <n v="-67.849999999999994"/>
    <x v="10"/>
    <s v="SECRETARIA DA RECEITA FEDERAL DO BRASIL - RFB"/>
    <x v="3"/>
    <s v="'1013990"/>
    <x v="265"/>
    <x v="17"/>
    <x v="4"/>
    <x v="0"/>
    <x v="0"/>
    <x v="7"/>
    <x v="5"/>
    <s v="1 | 1"/>
    <x v="10"/>
    <n v="3004"/>
    <x v="0"/>
  </r>
  <r>
    <x v="0"/>
    <x v="0"/>
    <n v="-55.85"/>
    <x v="10"/>
    <s v="SECRETARIA DA RECEITA FEDERAL DO BRASIL - RFB"/>
    <x v="3"/>
    <s v="'1013990"/>
    <x v="265"/>
    <x v="0"/>
    <x v="0"/>
    <x v="0"/>
    <x v="0"/>
    <x v="7"/>
    <x v="5"/>
    <s v="1 | 1"/>
    <x v="10"/>
    <n v="8002"/>
    <x v="0"/>
  </r>
  <r>
    <x v="0"/>
    <x v="0"/>
    <n v="-51.2"/>
    <x v="10"/>
    <s v="SECRETARIA DA RECEITA FEDERAL DO BRASIL - RFB"/>
    <x v="3"/>
    <s v="'1013990"/>
    <x v="265"/>
    <x v="31"/>
    <x v="6"/>
    <x v="1"/>
    <x v="1"/>
    <x v="5"/>
    <x v="5"/>
    <s v="1 | 1"/>
    <x v="11"/>
    <n v="5006"/>
    <x v="0"/>
  </r>
  <r>
    <x v="0"/>
    <x v="0"/>
    <n v="-50.62"/>
    <x v="10"/>
    <s v="SECRETARIA DA RECEITA FEDERAL DO BRASIL - RFB"/>
    <x v="3"/>
    <s v="'1013990"/>
    <x v="265"/>
    <x v="32"/>
    <x v="1"/>
    <x v="1"/>
    <x v="1"/>
    <x v="5"/>
    <x v="5"/>
    <s v="1 | 1"/>
    <x v="11"/>
    <n v="60021"/>
    <x v="0"/>
  </r>
  <r>
    <x v="0"/>
    <x v="0"/>
    <n v="-42.65"/>
    <x v="10"/>
    <s v="SECRETARIA DA RECEITA FEDERAL DO BRASIL - RFB"/>
    <x v="3"/>
    <s v="'1013990"/>
    <x v="265"/>
    <x v="2"/>
    <x v="2"/>
    <x v="1"/>
    <x v="1"/>
    <x v="5"/>
    <x v="5"/>
    <s v="1 | 1"/>
    <x v="11"/>
    <n v="7001"/>
    <x v="0"/>
  </r>
  <r>
    <x v="0"/>
    <x v="0"/>
    <n v="-27.4"/>
    <x v="10"/>
    <s v="SECRETARIA DA RECEITA FEDERAL DO BRASIL - RFB"/>
    <x v="3"/>
    <s v="'1013990"/>
    <x v="265"/>
    <x v="32"/>
    <x v="1"/>
    <x v="1"/>
    <x v="1"/>
    <x v="5"/>
    <x v="5"/>
    <s v="1 | 1"/>
    <x v="11"/>
    <n v="60023"/>
    <x v="0"/>
  </r>
  <r>
    <x v="0"/>
    <x v="0"/>
    <n v="-149.1"/>
    <x v="9"/>
    <s v="SECRETARIA DA RECEITA FEDERAL DO BRASIL - RFB"/>
    <x v="3"/>
    <s v="'1014020"/>
    <x v="266"/>
    <x v="5"/>
    <x v="4"/>
    <x v="4"/>
    <x v="4"/>
    <x v="6"/>
    <x v="6"/>
    <s v="1 | 1"/>
    <x v="9"/>
    <n v="2001"/>
    <x v="0"/>
  </r>
  <r>
    <x v="0"/>
    <x v="0"/>
    <n v="-75"/>
    <x v="9"/>
    <s v="SECRETARIA DA RECEITA FEDERAL DO BRASIL - RFB"/>
    <x v="3"/>
    <s v="'1014021"/>
    <x v="267"/>
    <x v="5"/>
    <x v="4"/>
    <x v="4"/>
    <x v="4"/>
    <x v="6"/>
    <x v="6"/>
    <s v="1 | 1"/>
    <x v="9"/>
    <n v="2001"/>
    <x v="0"/>
  </r>
  <r>
    <x v="0"/>
    <x v="0"/>
    <n v="-103265.04"/>
    <x v="37"/>
    <s v="SECRETARIA DA RECEITA FEDERAL DO BRASIL - RFB"/>
    <x v="3"/>
    <s v="'1013413"/>
    <x v="268"/>
    <x v="5"/>
    <x v="4"/>
    <x v="5"/>
    <x v="5"/>
    <x v="8"/>
    <x v="7"/>
    <s v="1 | 1"/>
    <x v="40"/>
    <n v="20011"/>
    <x v="0"/>
  </r>
  <r>
    <x v="0"/>
    <x v="0"/>
    <n v="-462.21"/>
    <x v="8"/>
    <s v="SECRETARIA DA RECEITA FEDERAL DO BRASIL - RFB"/>
    <x v="3"/>
    <s v="'1014023"/>
    <x v="269"/>
    <x v="5"/>
    <x v="4"/>
    <x v="4"/>
    <x v="4"/>
    <x v="6"/>
    <x v="6"/>
    <s v="1 | 1"/>
    <x v="8"/>
    <n v="2001"/>
    <x v="0"/>
  </r>
  <r>
    <x v="0"/>
    <x v="0"/>
    <n v="-232.5"/>
    <x v="8"/>
    <s v="SECRETARIA DA RECEITA FEDERAL DO BRASIL - RFB"/>
    <x v="3"/>
    <s v="'1014024"/>
    <x v="270"/>
    <x v="5"/>
    <x v="4"/>
    <x v="4"/>
    <x v="4"/>
    <x v="6"/>
    <x v="6"/>
    <s v="1 | 1"/>
    <x v="8"/>
    <n v="2001"/>
    <x v="0"/>
  </r>
  <r>
    <x v="0"/>
    <x v="0"/>
    <n v="-138641.87"/>
    <x v="11"/>
    <s v="SECRETARIA DA RECEITA FEDERAL DO BRASIL - RFB"/>
    <x v="3"/>
    <s v="'1014101"/>
    <x v="271"/>
    <x v="5"/>
    <x v="4"/>
    <x v="1"/>
    <x v="1"/>
    <x v="5"/>
    <x v="5"/>
    <s v="1 | 1"/>
    <x v="12"/>
    <n v="2001"/>
    <x v="0"/>
  </r>
  <r>
    <x v="0"/>
    <x v="0"/>
    <n v="-42246.44"/>
    <x v="11"/>
    <s v="SECRETARIA DA RECEITA FEDERAL DO BRASIL - RFB"/>
    <x v="3"/>
    <s v="'1014101"/>
    <x v="271"/>
    <x v="6"/>
    <x v="5"/>
    <x v="1"/>
    <x v="1"/>
    <x v="5"/>
    <x v="5"/>
    <s v="1 | 1"/>
    <x v="12"/>
    <n v="30051"/>
    <x v="0"/>
  </r>
  <r>
    <x v="0"/>
    <x v="0"/>
    <n v="-14046.92"/>
    <x v="11"/>
    <s v="SECRETARIA DA RECEITA FEDERAL DO BRASIL - RFB"/>
    <x v="3"/>
    <s v="'1014101"/>
    <x v="271"/>
    <x v="5"/>
    <x v="4"/>
    <x v="0"/>
    <x v="0"/>
    <x v="7"/>
    <x v="5"/>
    <s v="1 | 1"/>
    <x v="13"/>
    <n v="20011"/>
    <x v="0"/>
  </r>
  <r>
    <x v="0"/>
    <x v="0"/>
    <n v="-943.68"/>
    <x v="11"/>
    <s v="SECRETARIA DA RECEITA FEDERAL DO BRASIL - RFB"/>
    <x v="3"/>
    <s v="'1014101"/>
    <x v="271"/>
    <x v="4"/>
    <x v="3"/>
    <x v="0"/>
    <x v="0"/>
    <x v="7"/>
    <x v="5"/>
    <s v="1 | 1"/>
    <x v="13"/>
    <n v="1002"/>
    <x v="0"/>
  </r>
  <r>
    <x v="0"/>
    <x v="0"/>
    <n v="-687.91"/>
    <x v="11"/>
    <s v="SECRETARIA DA RECEITA FEDERAL DO BRASIL - RFB"/>
    <x v="3"/>
    <s v="'1014101"/>
    <x v="271"/>
    <x v="35"/>
    <x v="13"/>
    <x v="0"/>
    <x v="0"/>
    <x v="7"/>
    <x v="5"/>
    <s v="1 | 1"/>
    <x v="13"/>
    <n v="8001"/>
    <x v="0"/>
  </r>
  <r>
    <x v="0"/>
    <x v="0"/>
    <n v="-535.51"/>
    <x v="11"/>
    <s v="SECRETARIA DA RECEITA FEDERAL DO BRASIL - RFB"/>
    <x v="3"/>
    <s v="'1014101"/>
    <x v="271"/>
    <x v="12"/>
    <x v="4"/>
    <x v="0"/>
    <x v="0"/>
    <x v="7"/>
    <x v="5"/>
    <s v="1 | 1"/>
    <x v="13"/>
    <n v="3002"/>
    <x v="0"/>
  </r>
  <r>
    <x v="0"/>
    <x v="0"/>
    <n v="-471.88"/>
    <x v="11"/>
    <s v="SECRETARIA DA RECEITA FEDERAL DO BRASIL - RFB"/>
    <x v="3"/>
    <s v="'1014101"/>
    <x v="271"/>
    <x v="18"/>
    <x v="4"/>
    <x v="0"/>
    <x v="0"/>
    <x v="7"/>
    <x v="5"/>
    <s v="1 | 1"/>
    <x v="13"/>
    <n v="3003"/>
    <x v="0"/>
  </r>
  <r>
    <x v="0"/>
    <x v="0"/>
    <n v="-467.25"/>
    <x v="11"/>
    <s v="SECRETARIA DA RECEITA FEDERAL DO BRASIL - RFB"/>
    <x v="3"/>
    <s v="'1014101"/>
    <x v="271"/>
    <x v="17"/>
    <x v="4"/>
    <x v="0"/>
    <x v="0"/>
    <x v="7"/>
    <x v="5"/>
    <s v="1 | 1"/>
    <x v="13"/>
    <n v="3004"/>
    <x v="0"/>
  </r>
  <r>
    <x v="0"/>
    <x v="0"/>
    <n v="-408.36"/>
    <x v="11"/>
    <s v="SECRETARIA DA RECEITA FEDERAL DO BRASIL - RFB"/>
    <x v="3"/>
    <s v="'1014101"/>
    <x v="271"/>
    <x v="0"/>
    <x v="0"/>
    <x v="0"/>
    <x v="0"/>
    <x v="7"/>
    <x v="5"/>
    <s v="1 | 1"/>
    <x v="13"/>
    <n v="8002"/>
    <x v="0"/>
  </r>
  <r>
    <x v="0"/>
    <x v="0"/>
    <n v="-299"/>
    <x v="11"/>
    <s v="SECRETARIA DA RECEITA FEDERAL DO BRASIL - RFB"/>
    <x v="3"/>
    <s v="'1014101"/>
    <x v="271"/>
    <x v="6"/>
    <x v="5"/>
    <x v="0"/>
    <x v="0"/>
    <x v="7"/>
    <x v="5"/>
    <s v="1 | 1"/>
    <x v="13"/>
    <n v="3005"/>
    <x v="0"/>
  </r>
  <r>
    <x v="0"/>
    <x v="0"/>
    <n v="-167.34"/>
    <x v="11"/>
    <s v="SECRETARIA DA RECEITA FEDERAL DO BRASIL - RFB"/>
    <x v="3"/>
    <s v="'1014101"/>
    <x v="271"/>
    <x v="24"/>
    <x v="11"/>
    <x v="0"/>
    <x v="0"/>
    <x v="7"/>
    <x v="5"/>
    <s v="1 | 1"/>
    <x v="13"/>
    <n v="3006"/>
    <x v="0"/>
  </r>
  <r>
    <x v="0"/>
    <x v="0"/>
    <n v="-129.55000000000001"/>
    <x v="11"/>
    <s v="SECRETARIA DA RECEITA FEDERAL DO BRASIL - RFB"/>
    <x v="3"/>
    <s v="'1014101"/>
    <x v="271"/>
    <x v="31"/>
    <x v="6"/>
    <x v="1"/>
    <x v="1"/>
    <x v="5"/>
    <x v="5"/>
    <s v="1 | 1"/>
    <x v="12"/>
    <n v="5006"/>
    <x v="0"/>
  </r>
  <r>
    <x v="0"/>
    <x v="0"/>
    <n v="-117.87"/>
    <x v="11"/>
    <s v="SECRETARIA DA RECEITA FEDERAL DO BRASIL - RFB"/>
    <x v="3"/>
    <s v="'1014101"/>
    <x v="271"/>
    <x v="14"/>
    <x v="8"/>
    <x v="0"/>
    <x v="0"/>
    <x v="7"/>
    <x v="5"/>
    <s v="1 | 1"/>
    <x v="13"/>
    <n v="5002"/>
    <x v="0"/>
  </r>
  <r>
    <x v="0"/>
    <x v="0"/>
    <n v="-105.48"/>
    <x v="11"/>
    <s v="SECRETARIA DA RECEITA FEDERAL DO BRASIL - RFB"/>
    <x v="3"/>
    <s v="'1014101"/>
    <x v="271"/>
    <x v="10"/>
    <x v="1"/>
    <x v="0"/>
    <x v="0"/>
    <x v="7"/>
    <x v="5"/>
    <s v="1 | 1"/>
    <x v="13"/>
    <n v="40036"/>
    <x v="0"/>
  </r>
  <r>
    <x v="0"/>
    <x v="0"/>
    <n v="-89.17"/>
    <x v="11"/>
    <s v="SECRETARIA DA RECEITA FEDERAL DO BRASIL - RFB"/>
    <x v="3"/>
    <s v="'1014101"/>
    <x v="271"/>
    <x v="8"/>
    <x v="7"/>
    <x v="0"/>
    <x v="0"/>
    <x v="7"/>
    <x v="5"/>
    <s v="1 | 1"/>
    <x v="13"/>
    <n v="8006"/>
    <x v="0"/>
  </r>
  <r>
    <x v="0"/>
    <x v="0"/>
    <n v="-6005.64"/>
    <x v="59"/>
    <s v="SECRETARIA DA RECEITA FEDERAL DO BRASIL - RFB"/>
    <x v="3"/>
    <s v="'1014132"/>
    <x v="272"/>
    <x v="5"/>
    <x v="4"/>
    <x v="4"/>
    <x v="4"/>
    <x v="6"/>
    <x v="6"/>
    <s v="1 | 1"/>
    <x v="73"/>
    <n v="20011"/>
    <x v="0"/>
  </r>
  <r>
    <x v="0"/>
    <x v="0"/>
    <n v="-122897.25"/>
    <x v="60"/>
    <s v="SECRETARIA DA RECEITA FEDERAL DO BRASIL - RFB"/>
    <x v="3"/>
    <s v="'1014223"/>
    <x v="273"/>
    <x v="5"/>
    <x v="4"/>
    <x v="9"/>
    <x v="9"/>
    <x v="20"/>
    <x v="17"/>
    <s v="1 | 1"/>
    <x v="74"/>
    <n v="2001"/>
    <x v="0"/>
  </r>
  <r>
    <x v="0"/>
    <x v="0"/>
    <n v="-26675.93"/>
    <x v="61"/>
    <s v="SECRETARIA DA RECEITA FEDERAL DO BRASIL - RFB"/>
    <x v="3"/>
    <s v="'1014224"/>
    <x v="274"/>
    <x v="5"/>
    <x v="4"/>
    <x v="9"/>
    <x v="9"/>
    <x v="20"/>
    <x v="17"/>
    <s v="1 | 1"/>
    <x v="75"/>
    <n v="2001"/>
    <x v="0"/>
  </r>
  <r>
    <x v="0"/>
    <x v="1"/>
    <n v="-6005.64"/>
    <x v="59"/>
    <s v="SECRETARIA DA RECEITA FEDERAL DO BRASIL - RFB"/>
    <x v="3"/>
    <s v="'1014381"/>
    <x v="275"/>
    <x v="15"/>
    <x v="9"/>
    <x v="4"/>
    <x v="4"/>
    <x v="6"/>
    <x v="6"/>
    <s v="1 | 1"/>
    <x v="73"/>
    <n v="3001"/>
    <x v="0"/>
  </r>
  <r>
    <x v="0"/>
    <x v="1"/>
    <n v="-232.5"/>
    <x v="8"/>
    <s v="SECRETARIA DA RECEITA FEDERAL DO BRASIL - RFB"/>
    <x v="3"/>
    <s v="'1014473"/>
    <x v="276"/>
    <x v="5"/>
    <x v="4"/>
    <x v="4"/>
    <x v="4"/>
    <x v="6"/>
    <x v="6"/>
    <s v="1 | 1"/>
    <x v="8"/>
    <n v="2001"/>
    <x v="0"/>
  </r>
  <r>
    <x v="0"/>
    <x v="1"/>
    <n v="-75"/>
    <x v="9"/>
    <s v="SECRETARIA DA RECEITA FEDERAL DO BRASIL - RFB"/>
    <x v="3"/>
    <s v="'1014474"/>
    <x v="267"/>
    <x v="5"/>
    <x v="4"/>
    <x v="4"/>
    <x v="4"/>
    <x v="6"/>
    <x v="6"/>
    <s v="1 | 1"/>
    <x v="9"/>
    <n v="2001"/>
    <x v="0"/>
  </r>
  <r>
    <x v="0"/>
    <x v="1"/>
    <n v="-104297.69"/>
    <x v="37"/>
    <s v="SECRETARIA DA RECEITA FEDERAL DO BRASIL - RFB"/>
    <x v="3"/>
    <s v="'1014220"/>
    <x v="277"/>
    <x v="5"/>
    <x v="4"/>
    <x v="5"/>
    <x v="5"/>
    <x v="8"/>
    <x v="7"/>
    <s v="1 | 1"/>
    <x v="40"/>
    <n v="20011"/>
    <x v="0"/>
  </r>
  <r>
    <x v="0"/>
    <x v="1"/>
    <n v="-465"/>
    <x v="40"/>
    <s v="RH AUTOMACAO INDUSTRIAL LTDA"/>
    <x v="6"/>
    <s v="'130155"/>
    <x v="278"/>
    <x v="2"/>
    <x v="2"/>
    <x v="1"/>
    <x v="1"/>
    <x v="10"/>
    <x v="9"/>
    <s v="1 | 1"/>
    <x v="43"/>
    <n v="70011"/>
    <x v="0"/>
  </r>
  <r>
    <x v="0"/>
    <x v="0"/>
    <n v="-17706.48"/>
    <x v="21"/>
    <s v="WPC SISTEMA INTEGRADO LTDA"/>
    <x v="5"/>
    <s v="'1797"/>
    <x v="279"/>
    <x v="8"/>
    <x v="7"/>
    <x v="0"/>
    <x v="0"/>
    <x v="14"/>
    <x v="1"/>
    <s v="1 | 1"/>
    <x v="23"/>
    <n v="8006"/>
    <x v="0"/>
  </r>
  <r>
    <x v="0"/>
    <x v="1"/>
    <n v="-17706.48"/>
    <x v="21"/>
    <s v="WPC SISTEMA INTEGRADO LTDA"/>
    <x v="5"/>
    <s v="'1816"/>
    <x v="279"/>
    <x v="8"/>
    <x v="7"/>
    <x v="0"/>
    <x v="0"/>
    <x v="14"/>
    <x v="1"/>
    <s v="1 | 1"/>
    <x v="23"/>
    <n v="8006"/>
    <x v="0"/>
  </r>
  <r>
    <x v="0"/>
    <x v="0"/>
    <n v="-143.6"/>
    <x v="62"/>
    <s v="SAIDATA TECNOLOGIA E AUTOMACAO LTDA"/>
    <x v="0"/>
    <s v="'1013630"/>
    <x v="280"/>
    <x v="35"/>
    <x v="13"/>
    <x v="0"/>
    <x v="0"/>
    <x v="0"/>
    <x v="0"/>
    <s v="1 | 1"/>
    <x v="76"/>
    <n v="8001"/>
    <x v="0"/>
  </r>
  <r>
    <x v="0"/>
    <x v="0"/>
    <n v="-18994.36"/>
    <x v="15"/>
    <s v="JOSE EDUARDO DIAS ALMEIDA"/>
    <x v="2"/>
    <s v="'1013150"/>
    <x v="281"/>
    <x v="7"/>
    <x v="6"/>
    <x v="0"/>
    <x v="0"/>
    <x v="11"/>
    <x v="10"/>
    <s v="1 | 1"/>
    <x v="17"/>
    <n v="4004"/>
    <x v="0"/>
  </r>
  <r>
    <x v="0"/>
    <x v="0"/>
    <n v="-700"/>
    <x v="15"/>
    <s v="JOSE EDUARDO DIAS ALMEIDA"/>
    <x v="2"/>
    <s v="'1013154"/>
    <x v="282"/>
    <x v="7"/>
    <x v="6"/>
    <x v="0"/>
    <x v="0"/>
    <x v="11"/>
    <x v="10"/>
    <s v="1 | 1"/>
    <x v="17"/>
    <n v="4004"/>
    <x v="0"/>
  </r>
  <r>
    <x v="0"/>
    <x v="1"/>
    <n v="-700"/>
    <x v="15"/>
    <s v="JOSE EDUARDO DIAS ALMEIDA"/>
    <x v="2"/>
    <s v="'1013731"/>
    <x v="283"/>
    <x v="7"/>
    <x v="6"/>
    <x v="0"/>
    <x v="0"/>
    <x v="11"/>
    <x v="10"/>
    <s v="1 | 1"/>
    <x v="17"/>
    <n v="4004"/>
    <x v="0"/>
  </r>
  <r>
    <x v="0"/>
    <x v="1"/>
    <n v="-18994.36"/>
    <x v="15"/>
    <s v="JOSE EDUARDO DIAS ALMEIDA"/>
    <x v="2"/>
    <s v="'1013737"/>
    <x v="284"/>
    <x v="7"/>
    <x v="6"/>
    <x v="0"/>
    <x v="0"/>
    <x v="11"/>
    <x v="10"/>
    <s v="1 | 1"/>
    <x v="17"/>
    <n v="4004"/>
    <x v="0"/>
  </r>
  <r>
    <x v="0"/>
    <x v="2"/>
    <n v="-18994.36"/>
    <x v="15"/>
    <s v="JOSE EDUARDO DIAS ALMEIDA"/>
    <x v="2"/>
    <s v="'1014405"/>
    <x v="285"/>
    <x v="7"/>
    <x v="6"/>
    <x v="0"/>
    <x v="0"/>
    <x v="11"/>
    <x v="10"/>
    <s v="1 | 1"/>
    <x v="17"/>
    <n v="4004"/>
    <x v="0"/>
  </r>
  <r>
    <x v="0"/>
    <x v="2"/>
    <n v="-700"/>
    <x v="15"/>
    <s v="JOSE EDUARDO DIAS ALMEIDA"/>
    <x v="2"/>
    <s v="'1014479"/>
    <x v="286"/>
    <x v="7"/>
    <x v="6"/>
    <x v="0"/>
    <x v="0"/>
    <x v="11"/>
    <x v="10"/>
    <s v="1 | 1"/>
    <x v="17"/>
    <n v="4004"/>
    <x v="0"/>
  </r>
  <r>
    <x v="0"/>
    <x v="0"/>
    <n v="-1119.3399999999999"/>
    <x v="63"/>
    <s v="FERNANDA"/>
    <x v="0"/>
    <s v="'1013846"/>
    <x v="287"/>
    <x v="10"/>
    <x v="1"/>
    <x v="1"/>
    <x v="1"/>
    <x v="1"/>
    <x v="1"/>
    <s v="1 | 1"/>
    <x v="77"/>
    <n v="4003"/>
    <x v="0"/>
  </r>
  <r>
    <x v="0"/>
    <x v="1"/>
    <n v="-1053.9000000000001"/>
    <x v="63"/>
    <s v="FERNANDA"/>
    <x v="0"/>
    <s v="'1014504"/>
    <x v="288"/>
    <x v="10"/>
    <x v="1"/>
    <x v="1"/>
    <x v="1"/>
    <x v="1"/>
    <x v="1"/>
    <s v="1 | 1"/>
    <x v="77"/>
    <n v="4003"/>
    <x v="0"/>
  </r>
  <r>
    <x v="0"/>
    <x v="0"/>
    <n v="-389.12"/>
    <x v="63"/>
    <s v="ARNALDO BEZERRA"/>
    <x v="0"/>
    <s v="'1013847"/>
    <x v="289"/>
    <x v="10"/>
    <x v="1"/>
    <x v="1"/>
    <x v="1"/>
    <x v="1"/>
    <x v="1"/>
    <s v="1 | 1"/>
    <x v="77"/>
    <n v="4003"/>
    <x v="0"/>
  </r>
  <r>
    <x v="0"/>
    <x v="1"/>
    <n v="-465.51"/>
    <x v="63"/>
    <s v="ARNALDO BEZERRA"/>
    <x v="0"/>
    <s v="'1014505"/>
    <x v="290"/>
    <x v="10"/>
    <x v="1"/>
    <x v="1"/>
    <x v="1"/>
    <x v="1"/>
    <x v="1"/>
    <s v="1 | 1"/>
    <x v="77"/>
    <n v="4003"/>
    <x v="0"/>
  </r>
  <r>
    <x v="0"/>
    <x v="0"/>
    <n v="-13166.7"/>
    <x v="63"/>
    <s v="JULIO R BILHARINHO"/>
    <x v="5"/>
    <s v="'78"/>
    <x v="291"/>
    <x v="10"/>
    <x v="1"/>
    <x v="1"/>
    <x v="1"/>
    <x v="1"/>
    <x v="1"/>
    <s v="1 | 1"/>
    <x v="77"/>
    <n v="4003"/>
    <x v="0"/>
  </r>
  <r>
    <x v="0"/>
    <x v="1"/>
    <n v="-880.35"/>
    <x v="64"/>
    <s v="JOSE EDUARDO FILHO"/>
    <x v="9"/>
    <s v="'1014069"/>
    <x v="292"/>
    <x v="4"/>
    <x v="3"/>
    <x v="0"/>
    <x v="0"/>
    <x v="0"/>
    <x v="0"/>
    <s v="1 | 1"/>
    <x v="78"/>
    <n v="1002"/>
    <x v="0"/>
  </r>
  <r>
    <x v="0"/>
    <x v="1"/>
    <n v="-425"/>
    <x v="65"/>
    <s v="GARANTIA TOTAL REFORMADORA DE PNEUS LTDA"/>
    <x v="5"/>
    <s v="'90386"/>
    <x v="293"/>
    <x v="2"/>
    <x v="2"/>
    <x v="1"/>
    <x v="1"/>
    <x v="10"/>
    <x v="9"/>
    <s v="4 | 4"/>
    <x v="79"/>
    <n v="70011"/>
    <x v="0"/>
  </r>
  <r>
    <x v="0"/>
    <x v="1"/>
    <n v="-425"/>
    <x v="65"/>
    <s v="GARANTIA TOTAL REFORMADORA DE PNEUS LTDA"/>
    <x v="5"/>
    <s v="'90386"/>
    <x v="293"/>
    <x v="2"/>
    <x v="2"/>
    <x v="1"/>
    <x v="1"/>
    <x v="10"/>
    <x v="9"/>
    <s v="2 | 4"/>
    <x v="79"/>
    <n v="70011"/>
    <x v="0"/>
  </r>
  <r>
    <x v="0"/>
    <x v="1"/>
    <n v="-425"/>
    <x v="65"/>
    <s v="GARANTIA TOTAL REFORMADORA DE PNEUS LTDA"/>
    <x v="5"/>
    <s v="'90386"/>
    <x v="293"/>
    <x v="2"/>
    <x v="2"/>
    <x v="1"/>
    <x v="1"/>
    <x v="10"/>
    <x v="9"/>
    <s v="3 | 4"/>
    <x v="79"/>
    <n v="70011"/>
    <x v="0"/>
  </r>
  <r>
    <x v="0"/>
    <x v="1"/>
    <n v="-425"/>
    <x v="65"/>
    <s v="GARANTIA TOTAL REFORMADORA DE PNEUS LTDA"/>
    <x v="5"/>
    <s v="'90386"/>
    <x v="293"/>
    <x v="2"/>
    <x v="2"/>
    <x v="1"/>
    <x v="1"/>
    <x v="10"/>
    <x v="9"/>
    <s v="1 | 4"/>
    <x v="79"/>
    <n v="70011"/>
    <x v="0"/>
  </r>
  <r>
    <x v="0"/>
    <x v="1"/>
    <n v="-473.94"/>
    <x v="65"/>
    <s v="GARANTIA TOTAL REFORMADORA DE PNEUS LTDA"/>
    <x v="6"/>
    <s v="'182776"/>
    <x v="294"/>
    <x v="2"/>
    <x v="2"/>
    <x v="1"/>
    <x v="1"/>
    <x v="10"/>
    <x v="9"/>
    <s v="4 | 4"/>
    <x v="79"/>
    <n v="70011"/>
    <x v="0"/>
  </r>
  <r>
    <x v="0"/>
    <x v="1"/>
    <n v="-473.94"/>
    <x v="65"/>
    <s v="GARANTIA TOTAL REFORMADORA DE PNEUS LTDA"/>
    <x v="6"/>
    <s v="'182776"/>
    <x v="294"/>
    <x v="2"/>
    <x v="2"/>
    <x v="1"/>
    <x v="1"/>
    <x v="10"/>
    <x v="9"/>
    <s v="2 | 4"/>
    <x v="79"/>
    <n v="70011"/>
    <x v="0"/>
  </r>
  <r>
    <x v="0"/>
    <x v="1"/>
    <n v="-473.94"/>
    <x v="65"/>
    <s v="GARANTIA TOTAL REFORMADORA DE PNEUS LTDA"/>
    <x v="6"/>
    <s v="'182776"/>
    <x v="294"/>
    <x v="2"/>
    <x v="2"/>
    <x v="1"/>
    <x v="1"/>
    <x v="10"/>
    <x v="9"/>
    <s v="3 | 4"/>
    <x v="79"/>
    <n v="70011"/>
    <x v="0"/>
  </r>
  <r>
    <x v="0"/>
    <x v="1"/>
    <n v="-473.94"/>
    <x v="65"/>
    <s v="GARANTIA TOTAL REFORMADORA DE PNEUS LTDA"/>
    <x v="6"/>
    <s v="'182776"/>
    <x v="294"/>
    <x v="2"/>
    <x v="2"/>
    <x v="1"/>
    <x v="1"/>
    <x v="10"/>
    <x v="9"/>
    <s v="1 | 4"/>
    <x v="79"/>
    <n v="70011"/>
    <x v="0"/>
  </r>
  <r>
    <x v="0"/>
    <x v="1"/>
    <n v="-1450"/>
    <x v="27"/>
    <s v="VASCONCELLOS E ARAUJO AUTO ESCOLA E MOTO ESCOLA LTDA"/>
    <x v="10"/>
    <s v="'1013849"/>
    <x v="295"/>
    <x v="24"/>
    <x v="11"/>
    <x v="0"/>
    <x v="0"/>
    <x v="18"/>
    <x v="14"/>
    <s v="1 | 1"/>
    <x v="29"/>
    <n v="3006"/>
    <x v="0"/>
  </r>
  <r>
    <x v="0"/>
    <x v="0"/>
    <n v="-24"/>
    <x v="26"/>
    <s v="TERMINAL GARAGEM MENEZES CORTES S.A."/>
    <x v="0"/>
    <s v="'1013683"/>
    <x v="296"/>
    <x v="15"/>
    <x v="9"/>
    <x v="0"/>
    <x v="0"/>
    <x v="0"/>
    <x v="0"/>
    <s v="1 | 1"/>
    <x v="28"/>
    <n v="3001"/>
    <x v="0"/>
  </r>
  <r>
    <x v="0"/>
    <x v="1"/>
    <n v="-935.41"/>
    <x v="27"/>
    <s v="NUBE NUCLEO BRASILEIRO DE ESTAGIOS LTDA"/>
    <x v="4"/>
    <s v="'1946851"/>
    <x v="297"/>
    <x v="24"/>
    <x v="11"/>
    <x v="0"/>
    <x v="0"/>
    <x v="18"/>
    <x v="14"/>
    <s v="1 | 1"/>
    <x v="29"/>
    <n v="3006"/>
    <x v="0"/>
  </r>
  <r>
    <x v="0"/>
    <x v="0"/>
    <n v="-350"/>
    <x v="56"/>
    <s v="ADOBE SYSTEMS BRASIL LTDA."/>
    <x v="4"/>
    <s v="'1013688"/>
    <x v="298"/>
    <x v="8"/>
    <x v="7"/>
    <x v="0"/>
    <x v="0"/>
    <x v="0"/>
    <x v="0"/>
    <s v="1 | 1"/>
    <x v="68"/>
    <n v="8006"/>
    <x v="0"/>
  </r>
  <r>
    <x v="0"/>
    <x v="0"/>
    <n v="-729"/>
    <x v="66"/>
    <s v="EBAZAR.COM.BR. LTDA"/>
    <x v="6"/>
    <s v="'7981278"/>
    <x v="299"/>
    <x v="7"/>
    <x v="6"/>
    <x v="10"/>
    <x v="10"/>
    <x v="21"/>
    <x v="18"/>
    <s v="1 | 1"/>
    <x v="80"/>
    <n v="4004"/>
    <x v="0"/>
  </r>
  <r>
    <x v="0"/>
    <x v="1"/>
    <n v="-3134"/>
    <x v="67"/>
    <s v="EBAZAR.COM.BR. LTDA"/>
    <x v="6"/>
    <s v="'8496372"/>
    <x v="300"/>
    <x v="8"/>
    <x v="7"/>
    <x v="10"/>
    <x v="10"/>
    <x v="21"/>
    <x v="18"/>
    <s v="1 | 1"/>
    <x v="81"/>
    <n v="8006"/>
    <x v="0"/>
  </r>
  <r>
    <x v="0"/>
    <x v="1"/>
    <n v="-87.1"/>
    <x v="68"/>
    <s v="SOMBRISUL EQUIPAMENTOS PARA SUPERMERCADOS LTDA"/>
    <x v="6"/>
    <s v="'22802"/>
    <x v="301"/>
    <x v="26"/>
    <x v="2"/>
    <x v="0"/>
    <x v="0"/>
    <x v="0"/>
    <x v="0"/>
    <s v="1 | 1"/>
    <x v="82"/>
    <n v="3008"/>
    <x v="0"/>
  </r>
  <r>
    <x v="0"/>
    <x v="1"/>
    <n v="-1500"/>
    <x v="30"/>
    <s v="UNITRANSERVICE CONSOLIDATION EIRELI"/>
    <x v="4"/>
    <s v="'179137220"/>
    <x v="302"/>
    <x v="27"/>
    <x v="1"/>
    <x v="1"/>
    <x v="1"/>
    <x v="12"/>
    <x v="11"/>
    <s v="1 | 1"/>
    <x v="32"/>
    <n v="4002"/>
    <x v="0"/>
  </r>
  <r>
    <x v="0"/>
    <x v="1"/>
    <n v="-1500"/>
    <x v="30"/>
    <s v="UNITRANSERVICE CONSOLIDATION EIRELI"/>
    <x v="4"/>
    <s v="'179138121"/>
    <x v="303"/>
    <x v="27"/>
    <x v="1"/>
    <x v="1"/>
    <x v="1"/>
    <x v="12"/>
    <x v="11"/>
    <s v="1 | 1"/>
    <x v="32"/>
    <n v="4002"/>
    <x v="0"/>
  </r>
  <r>
    <x v="0"/>
    <x v="2"/>
    <n v="-1500"/>
    <x v="30"/>
    <s v="UNITRANSERVICE CONSOLIDATION EIRELI"/>
    <x v="4"/>
    <s v="'10433"/>
    <x v="304"/>
    <x v="27"/>
    <x v="1"/>
    <x v="1"/>
    <x v="1"/>
    <x v="12"/>
    <x v="11"/>
    <s v="1 | 1"/>
    <x v="32"/>
    <n v="4002"/>
    <x v="0"/>
  </r>
  <r>
    <x v="0"/>
    <x v="2"/>
    <n v="-1500"/>
    <x v="30"/>
    <s v="UNITRANSERVICE CONSOLIDATION EIRELI"/>
    <x v="4"/>
    <s v="'10431"/>
    <x v="305"/>
    <x v="27"/>
    <x v="1"/>
    <x v="1"/>
    <x v="1"/>
    <x v="12"/>
    <x v="11"/>
    <s v="1 | 1"/>
    <x v="32"/>
    <n v="4002"/>
    <x v="0"/>
  </r>
  <r>
    <x v="0"/>
    <x v="0"/>
    <n v="-3487.99"/>
    <x v="40"/>
    <s v="MERCADOLIVRE.COM ATIVIDADES DE INTERNET LTDA"/>
    <x v="4"/>
    <s v="'1014116"/>
    <x v="306"/>
    <x v="2"/>
    <x v="2"/>
    <x v="1"/>
    <x v="1"/>
    <x v="10"/>
    <x v="9"/>
    <s v="1 | 1"/>
    <x v="43"/>
    <n v="70011"/>
    <x v="0"/>
  </r>
  <r>
    <x v="0"/>
    <x v="0"/>
    <n v="-2480.5700000000002"/>
    <x v="40"/>
    <s v="MERCADOLIVRE.COM ATIVIDADES DE INTERNET LTDA"/>
    <x v="4"/>
    <s v="'1013566"/>
    <x v="306"/>
    <x v="2"/>
    <x v="2"/>
    <x v="1"/>
    <x v="1"/>
    <x v="10"/>
    <x v="9"/>
    <s v="1 | 2"/>
    <x v="43"/>
    <n v="70011"/>
    <x v="0"/>
  </r>
  <r>
    <x v="0"/>
    <x v="0"/>
    <n v="-2480.5700000000002"/>
    <x v="40"/>
    <s v="MERCADOLIVRE.COM ATIVIDADES DE INTERNET LTDA"/>
    <x v="4"/>
    <s v="'1013566"/>
    <x v="306"/>
    <x v="2"/>
    <x v="2"/>
    <x v="1"/>
    <x v="1"/>
    <x v="10"/>
    <x v="9"/>
    <s v="2 | 2"/>
    <x v="43"/>
    <n v="70011"/>
    <x v="0"/>
  </r>
  <r>
    <x v="0"/>
    <x v="0"/>
    <n v="-469.9"/>
    <x v="40"/>
    <s v="MERCADOLIVRE.COM ATIVIDADES DE INTERNET LTDA"/>
    <x v="4"/>
    <s v="'1013567"/>
    <x v="306"/>
    <x v="2"/>
    <x v="2"/>
    <x v="1"/>
    <x v="1"/>
    <x v="10"/>
    <x v="9"/>
    <s v="1 | 1"/>
    <x v="43"/>
    <n v="70011"/>
    <x v="0"/>
  </r>
  <r>
    <x v="0"/>
    <x v="0"/>
    <n v="-549.9"/>
    <x v="40"/>
    <s v="MERCADOLIVRE.COM ATIVIDADES DE INTERNET LTDA"/>
    <x v="4"/>
    <s v="'1013568"/>
    <x v="306"/>
    <x v="2"/>
    <x v="2"/>
    <x v="1"/>
    <x v="1"/>
    <x v="10"/>
    <x v="9"/>
    <s v="1 | 1"/>
    <x v="43"/>
    <n v="70011"/>
    <x v="0"/>
  </r>
  <r>
    <x v="0"/>
    <x v="0"/>
    <n v="-258.89"/>
    <x v="56"/>
    <s v="GESTRAN SOFTWARE DE TRANSPORTES LTDA"/>
    <x v="5"/>
    <s v="'33897"/>
    <x v="307"/>
    <x v="2"/>
    <x v="2"/>
    <x v="0"/>
    <x v="0"/>
    <x v="0"/>
    <x v="0"/>
    <s v="1 | 1"/>
    <x v="68"/>
    <n v="7001"/>
    <x v="0"/>
  </r>
  <r>
    <x v="0"/>
    <x v="1"/>
    <n v="-258.89"/>
    <x v="56"/>
    <s v="GESTRAN SOFTWARE DE TRANSPORTES LTDA"/>
    <x v="5"/>
    <s v="'34269"/>
    <x v="308"/>
    <x v="2"/>
    <x v="2"/>
    <x v="0"/>
    <x v="0"/>
    <x v="0"/>
    <x v="0"/>
    <s v="1 | 1"/>
    <x v="68"/>
    <n v="7001"/>
    <x v="0"/>
  </r>
  <r>
    <x v="0"/>
    <x v="2"/>
    <n v="-258.89"/>
    <x v="56"/>
    <s v="GESTRAN SOFTWARE DE TRANSPORTES LTDA"/>
    <x v="5"/>
    <s v="'34659"/>
    <x v="309"/>
    <x v="2"/>
    <x v="2"/>
    <x v="0"/>
    <x v="0"/>
    <x v="0"/>
    <x v="0"/>
    <s v="1 | 1"/>
    <x v="68"/>
    <n v="7001"/>
    <x v="0"/>
  </r>
  <r>
    <x v="0"/>
    <x v="1"/>
    <n v="-6000"/>
    <x v="40"/>
    <s v="PALI II COMERCIAL E EMBALAGENS LTDA"/>
    <x v="10"/>
    <s v="'1014134"/>
    <x v="310"/>
    <x v="2"/>
    <x v="2"/>
    <x v="1"/>
    <x v="1"/>
    <x v="10"/>
    <x v="9"/>
    <s v="1 | 1"/>
    <x v="43"/>
    <n v="70013"/>
    <x v="0"/>
  </r>
  <r>
    <x v="0"/>
    <x v="0"/>
    <n v="-321.56"/>
    <x v="27"/>
    <s v="DECOLAR. COM LTDA."/>
    <x v="6"/>
    <s v="'538043"/>
    <x v="311"/>
    <x v="27"/>
    <x v="1"/>
    <x v="0"/>
    <x v="0"/>
    <x v="18"/>
    <x v="14"/>
    <s v="1 | 1"/>
    <x v="29"/>
    <n v="4002"/>
    <x v="0"/>
  </r>
  <r>
    <x v="0"/>
    <x v="0"/>
    <n v="-570.1"/>
    <x v="27"/>
    <s v="DECOLAR. COM LTDA."/>
    <x v="0"/>
    <s v="'1014117"/>
    <x v="311"/>
    <x v="27"/>
    <x v="1"/>
    <x v="0"/>
    <x v="0"/>
    <x v="18"/>
    <x v="14"/>
    <s v="1 | 2"/>
    <x v="29"/>
    <n v="4002"/>
    <x v="0"/>
  </r>
  <r>
    <x v="0"/>
    <x v="0"/>
    <n v="-570.1"/>
    <x v="27"/>
    <s v="DECOLAR. COM LTDA."/>
    <x v="0"/>
    <s v="'1014117"/>
    <x v="311"/>
    <x v="27"/>
    <x v="1"/>
    <x v="0"/>
    <x v="0"/>
    <x v="18"/>
    <x v="14"/>
    <s v="2 | 2"/>
    <x v="29"/>
    <n v="4002"/>
    <x v="0"/>
  </r>
  <r>
    <x v="0"/>
    <x v="0"/>
    <n v="-508.96"/>
    <x v="27"/>
    <s v="DECOLAR. COM LTDA."/>
    <x v="0"/>
    <s v="'1014118"/>
    <x v="312"/>
    <x v="27"/>
    <x v="1"/>
    <x v="0"/>
    <x v="0"/>
    <x v="18"/>
    <x v="14"/>
    <s v="1 | 3"/>
    <x v="29"/>
    <n v="4002"/>
    <x v="0"/>
  </r>
  <r>
    <x v="0"/>
    <x v="0"/>
    <n v="-508.96"/>
    <x v="27"/>
    <s v="DECOLAR. COM LTDA."/>
    <x v="0"/>
    <s v="'1014118"/>
    <x v="312"/>
    <x v="27"/>
    <x v="1"/>
    <x v="0"/>
    <x v="0"/>
    <x v="18"/>
    <x v="14"/>
    <s v="2 | 3"/>
    <x v="29"/>
    <n v="4002"/>
    <x v="0"/>
  </r>
  <r>
    <x v="0"/>
    <x v="0"/>
    <n v="-508.96"/>
    <x v="27"/>
    <s v="DECOLAR. COM LTDA."/>
    <x v="0"/>
    <s v="'1014118"/>
    <x v="312"/>
    <x v="27"/>
    <x v="1"/>
    <x v="0"/>
    <x v="0"/>
    <x v="18"/>
    <x v="14"/>
    <s v="3 | 3"/>
    <x v="29"/>
    <n v="4002"/>
    <x v="0"/>
  </r>
  <r>
    <x v="0"/>
    <x v="0"/>
    <n v="-15000"/>
    <x v="69"/>
    <s v="CMAC CONSULTORIA E SERVICOS LTDA"/>
    <x v="5"/>
    <s v="'59"/>
    <x v="313"/>
    <x v="6"/>
    <x v="5"/>
    <x v="0"/>
    <x v="0"/>
    <x v="15"/>
    <x v="13"/>
    <s v="1 | 1"/>
    <x v="83"/>
    <n v="30051"/>
    <x v="0"/>
  </r>
  <r>
    <x v="0"/>
    <x v="0"/>
    <n v="-967"/>
    <x v="40"/>
    <s v="ALKLIN COMERCIAL LTDA"/>
    <x v="6"/>
    <s v="'38846"/>
    <x v="314"/>
    <x v="33"/>
    <x v="1"/>
    <x v="1"/>
    <x v="1"/>
    <x v="10"/>
    <x v="9"/>
    <s v="1 | 1"/>
    <x v="43"/>
    <n v="70021"/>
    <x v="0"/>
  </r>
  <r>
    <x v="0"/>
    <x v="1"/>
    <n v="-563.64"/>
    <x v="70"/>
    <s v="ALKLIN COMERCIAL LTDA"/>
    <x v="6"/>
    <s v="'39258"/>
    <x v="315"/>
    <x v="31"/>
    <x v="6"/>
    <x v="0"/>
    <x v="0"/>
    <x v="11"/>
    <x v="10"/>
    <s v="2 | 2"/>
    <x v="84"/>
    <n v="5006"/>
    <x v="0"/>
  </r>
  <r>
    <x v="0"/>
    <x v="1"/>
    <n v="-563.64"/>
    <x v="70"/>
    <s v="ALKLIN COMERCIAL LTDA"/>
    <x v="6"/>
    <s v="'39258"/>
    <x v="315"/>
    <x v="31"/>
    <x v="6"/>
    <x v="0"/>
    <x v="0"/>
    <x v="11"/>
    <x v="10"/>
    <s v="1 | 2"/>
    <x v="84"/>
    <n v="5006"/>
    <x v="0"/>
  </r>
  <r>
    <x v="0"/>
    <x v="2"/>
    <n v="-305"/>
    <x v="70"/>
    <s v="ALKLIN COMERCIAL LTDA"/>
    <x v="6"/>
    <s v="'39671"/>
    <x v="316"/>
    <x v="31"/>
    <x v="6"/>
    <x v="0"/>
    <x v="0"/>
    <x v="11"/>
    <x v="10"/>
    <s v="1 | 1"/>
    <x v="84"/>
    <n v="5006"/>
    <x v="0"/>
  </r>
  <r>
    <x v="0"/>
    <x v="1"/>
    <n v="-290.13"/>
    <x v="27"/>
    <s v="CONFEITARIA E PANIFICADORA SABOR DO GRAO LTDA"/>
    <x v="6"/>
    <s v="'24085"/>
    <x v="317"/>
    <x v="16"/>
    <x v="10"/>
    <x v="0"/>
    <x v="0"/>
    <x v="18"/>
    <x v="14"/>
    <s v="1 | 1"/>
    <x v="29"/>
    <n v="8003"/>
    <x v="0"/>
  </r>
  <r>
    <x v="0"/>
    <x v="0"/>
    <n v="-0.04"/>
    <x v="40"/>
    <s v="MORELATE DISTRIBUIDORA DE AUTO PECAS LTDA"/>
    <x v="6"/>
    <s v="'294150-Juros"/>
    <x v="176"/>
    <x v="2"/>
    <x v="2"/>
    <x v="1"/>
    <x v="1"/>
    <x v="10"/>
    <x v="9"/>
    <s v="1 | 1"/>
    <x v="43"/>
    <n v="7001"/>
    <x v="0"/>
  </r>
  <r>
    <x v="0"/>
    <x v="0"/>
    <n v="-0.04"/>
    <x v="40"/>
    <s v="MORELATE DISTRIBUIDORA DE AUTO PECAS LTDA"/>
    <x v="6"/>
    <s v="'294150-Juros"/>
    <x v="176"/>
    <x v="2"/>
    <x v="2"/>
    <x v="1"/>
    <x v="1"/>
    <x v="10"/>
    <x v="9"/>
    <s v="1 | 1"/>
    <x v="43"/>
    <n v="7001"/>
    <x v="0"/>
  </r>
  <r>
    <x v="0"/>
    <x v="0"/>
    <n v="-3000"/>
    <x v="22"/>
    <s v="INSTITUTO PARA DEMOCRATIZACAO DE INFORMACOES SOBRE SANEAMENTO BASICO E MEIO AMBIENTE - WEB-RESOL"/>
    <x v="5"/>
    <s v="'2"/>
    <x v="318"/>
    <x v="5"/>
    <x v="4"/>
    <x v="0"/>
    <x v="0"/>
    <x v="15"/>
    <x v="13"/>
    <s v="1 | 1"/>
    <x v="24"/>
    <n v="20011"/>
    <x v="0"/>
  </r>
  <r>
    <x v="0"/>
    <x v="1"/>
    <n v="-3000"/>
    <x v="22"/>
    <s v="INSTITUTO PARA DEMOCRATIZACAO DE INFORMACOES SOBRE SANEAMENTO BASICO E MEIO AMBIENTE - WEB-RESOL"/>
    <x v="5"/>
    <s v="'5"/>
    <x v="319"/>
    <x v="5"/>
    <x v="4"/>
    <x v="0"/>
    <x v="0"/>
    <x v="15"/>
    <x v="13"/>
    <s v="1 | 1"/>
    <x v="24"/>
    <n v="20011"/>
    <x v="0"/>
  </r>
  <r>
    <x v="0"/>
    <x v="0"/>
    <n v="-59"/>
    <x v="27"/>
    <s v="ANHANGUERA EDUCACIONAL PARTICIPACOES S/A"/>
    <x v="4"/>
    <s v="'302050964"/>
    <x v="320"/>
    <x v="24"/>
    <x v="11"/>
    <x v="0"/>
    <x v="0"/>
    <x v="18"/>
    <x v="14"/>
    <s v="1 | 1"/>
    <x v="29"/>
    <n v="3006"/>
    <x v="0"/>
  </r>
  <r>
    <x v="0"/>
    <x v="1"/>
    <n v="-443.33"/>
    <x v="27"/>
    <s v="ANHANGUERA EDUCACIONAL PARTICIPACOES S/A"/>
    <x v="4"/>
    <s v="'302861401"/>
    <x v="321"/>
    <x v="24"/>
    <x v="11"/>
    <x v="0"/>
    <x v="0"/>
    <x v="18"/>
    <x v="14"/>
    <s v="1 | 1"/>
    <x v="29"/>
    <n v="3006"/>
    <x v="0"/>
  </r>
  <r>
    <x v="0"/>
    <x v="1"/>
    <n v="44"/>
    <x v="27"/>
    <s v="ANHANGUERA EDUCACIONAL PARTICIPACOES S/A"/>
    <x v="4"/>
    <s v="'302861401"/>
    <x v="321"/>
    <x v="24"/>
    <x v="11"/>
    <x v="0"/>
    <x v="0"/>
    <x v="18"/>
    <x v="14"/>
    <s v="1 | 1"/>
    <x v="29"/>
    <n v="3006"/>
    <x v="0"/>
  </r>
  <r>
    <x v="0"/>
    <x v="2"/>
    <n v="-399.33"/>
    <x v="27"/>
    <s v="ANHANGUERA EDUCACIONAL PARTICIPACOES S/A"/>
    <x v="4"/>
    <s v="'306138028"/>
    <x v="322"/>
    <x v="24"/>
    <x v="11"/>
    <x v="0"/>
    <x v="0"/>
    <x v="18"/>
    <x v="14"/>
    <s v="1 | 1"/>
    <x v="29"/>
    <n v="3006"/>
    <x v="0"/>
  </r>
  <r>
    <x v="0"/>
    <x v="1"/>
    <n v="-644"/>
    <x v="26"/>
    <s v="LIFLEX COMERCIO E SERVICOS DE TOLDOS E COBERTURAS LTDA"/>
    <x v="6"/>
    <s v="'113"/>
    <x v="323"/>
    <x v="37"/>
    <x v="10"/>
    <x v="0"/>
    <x v="0"/>
    <x v="0"/>
    <x v="0"/>
    <s v="1 | 1"/>
    <x v="28"/>
    <n v="8007"/>
    <x v="0"/>
  </r>
  <r>
    <x v="0"/>
    <x v="0"/>
    <n v="-603.9"/>
    <x v="71"/>
    <s v="BG PADARIA E CONFETARIA LTDA."/>
    <x v="6"/>
    <s v="'149737"/>
    <x v="324"/>
    <x v="24"/>
    <x v="11"/>
    <x v="0"/>
    <x v="0"/>
    <x v="0"/>
    <x v="0"/>
    <s v="1 | 1"/>
    <x v="85"/>
    <n v="3006"/>
    <x v="0"/>
  </r>
  <r>
    <x v="0"/>
    <x v="0"/>
    <n v="-1500"/>
    <x v="72"/>
    <s v="ALELO S.A"/>
    <x v="4"/>
    <s v="'1014112"/>
    <x v="325"/>
    <x v="1"/>
    <x v="1"/>
    <x v="1"/>
    <x v="1"/>
    <x v="10"/>
    <x v="9"/>
    <s v="1 | 1"/>
    <x v="86"/>
    <n v="6001"/>
    <x v="0"/>
  </r>
  <r>
    <x v="0"/>
    <x v="0"/>
    <n v="-1500"/>
    <x v="72"/>
    <s v="ALELO S.A"/>
    <x v="4"/>
    <s v="'1013549"/>
    <x v="325"/>
    <x v="1"/>
    <x v="1"/>
    <x v="1"/>
    <x v="1"/>
    <x v="10"/>
    <x v="9"/>
    <s v="1 | 1"/>
    <x v="86"/>
    <n v="6001"/>
    <x v="0"/>
  </r>
  <r>
    <x v="0"/>
    <x v="0"/>
    <n v="-1500"/>
    <x v="72"/>
    <s v="ALELO S.A"/>
    <x v="4"/>
    <s v="'1013682"/>
    <x v="325"/>
    <x v="1"/>
    <x v="1"/>
    <x v="1"/>
    <x v="1"/>
    <x v="10"/>
    <x v="9"/>
    <s v="1 | 1"/>
    <x v="86"/>
    <n v="6001"/>
    <x v="0"/>
  </r>
  <r>
    <x v="0"/>
    <x v="0"/>
    <n v="-1500"/>
    <x v="72"/>
    <s v="ALELO S.A"/>
    <x v="4"/>
    <s v="'1013687"/>
    <x v="325"/>
    <x v="1"/>
    <x v="1"/>
    <x v="1"/>
    <x v="1"/>
    <x v="10"/>
    <x v="9"/>
    <s v="1 | 1"/>
    <x v="86"/>
    <n v="6001"/>
    <x v="0"/>
  </r>
  <r>
    <x v="0"/>
    <x v="1"/>
    <n v="-2000"/>
    <x v="72"/>
    <s v="ALELO S.A"/>
    <x v="4"/>
    <s v="'1014506"/>
    <x v="325"/>
    <x v="1"/>
    <x v="1"/>
    <x v="1"/>
    <x v="1"/>
    <x v="10"/>
    <x v="9"/>
    <s v="1 | 1"/>
    <x v="86"/>
    <n v="6001"/>
    <x v="0"/>
  </r>
  <r>
    <x v="0"/>
    <x v="1"/>
    <n v="-1500"/>
    <x v="72"/>
    <s v="ALELO S.A"/>
    <x v="4"/>
    <s v="'1014602"/>
    <x v="325"/>
    <x v="1"/>
    <x v="1"/>
    <x v="1"/>
    <x v="1"/>
    <x v="10"/>
    <x v="9"/>
    <s v="1 | 1"/>
    <x v="86"/>
    <n v="6001"/>
    <x v="0"/>
  </r>
  <r>
    <x v="0"/>
    <x v="1"/>
    <n v="-1500"/>
    <x v="72"/>
    <s v="ALELO S.A"/>
    <x v="4"/>
    <s v="'1014603"/>
    <x v="325"/>
    <x v="1"/>
    <x v="1"/>
    <x v="1"/>
    <x v="1"/>
    <x v="10"/>
    <x v="9"/>
    <s v="1 | 1"/>
    <x v="86"/>
    <n v="6001"/>
    <x v="0"/>
  </r>
  <r>
    <x v="0"/>
    <x v="1"/>
    <n v="-1500"/>
    <x v="72"/>
    <s v="ALELO S.A"/>
    <x v="4"/>
    <s v="'1014604"/>
    <x v="325"/>
    <x v="1"/>
    <x v="1"/>
    <x v="1"/>
    <x v="1"/>
    <x v="10"/>
    <x v="9"/>
    <s v="1 | 1"/>
    <x v="86"/>
    <n v="6001"/>
    <x v="0"/>
  </r>
  <r>
    <x v="0"/>
    <x v="1"/>
    <n v="-137.63999999999999"/>
    <x v="71"/>
    <s v="PARCO COMERCIO E SERVICOS LTDA"/>
    <x v="6"/>
    <s v="'37605"/>
    <x v="326"/>
    <x v="24"/>
    <x v="11"/>
    <x v="0"/>
    <x v="0"/>
    <x v="0"/>
    <x v="0"/>
    <s v="1 | 1"/>
    <x v="85"/>
    <n v="3006"/>
    <x v="0"/>
  </r>
  <r>
    <x v="0"/>
    <x v="2"/>
    <n v="-67.94"/>
    <x v="71"/>
    <s v="PARCO COMERCIO E SERVICOS LTDA"/>
    <x v="6"/>
    <s v="'41934"/>
    <x v="327"/>
    <x v="24"/>
    <x v="11"/>
    <x v="0"/>
    <x v="0"/>
    <x v="0"/>
    <x v="0"/>
    <s v="1 | 1"/>
    <x v="85"/>
    <n v="3006"/>
    <x v="0"/>
  </r>
  <r>
    <x v="0"/>
    <x v="0"/>
    <n v="-930"/>
    <x v="32"/>
    <s v="BIO-SERVICE PROPOSTAS AMBIENTAIS LTDA"/>
    <x v="5"/>
    <s v="'8257"/>
    <x v="328"/>
    <x v="14"/>
    <x v="8"/>
    <x v="1"/>
    <x v="1"/>
    <x v="12"/>
    <x v="11"/>
    <s v="1 | 1"/>
    <x v="34"/>
    <n v="50021"/>
    <x v="0"/>
  </r>
  <r>
    <x v="0"/>
    <x v="1"/>
    <n v="-930"/>
    <x v="32"/>
    <s v="BIO-SERVICE PROPOSTAS AMBIENTAIS LTDA"/>
    <x v="5"/>
    <s v="'8349"/>
    <x v="329"/>
    <x v="14"/>
    <x v="8"/>
    <x v="1"/>
    <x v="1"/>
    <x v="12"/>
    <x v="11"/>
    <s v="1 | 1"/>
    <x v="34"/>
    <n v="50021"/>
    <x v="0"/>
  </r>
  <r>
    <x v="0"/>
    <x v="0"/>
    <n v="-252"/>
    <x v="73"/>
    <s v="CONDOR DE SAO CRISTOVAO COMERCIAL LTDA"/>
    <x v="6"/>
    <s v="'946"/>
    <x v="330"/>
    <x v="2"/>
    <x v="2"/>
    <x v="1"/>
    <x v="1"/>
    <x v="10"/>
    <x v="9"/>
    <s v="1 | 1"/>
    <x v="87"/>
    <n v="70011"/>
    <x v="0"/>
  </r>
  <r>
    <x v="0"/>
    <x v="1"/>
    <n v="-166.4"/>
    <x v="73"/>
    <s v="CONDOR DE SAO CRISTOVAO COMERCIAL LTDA"/>
    <x v="6"/>
    <s v="'1008"/>
    <x v="331"/>
    <x v="2"/>
    <x v="2"/>
    <x v="1"/>
    <x v="1"/>
    <x v="10"/>
    <x v="9"/>
    <s v="1 | 1"/>
    <x v="87"/>
    <n v="70011"/>
    <x v="0"/>
  </r>
  <r>
    <x v="0"/>
    <x v="1"/>
    <n v="-40"/>
    <x v="26"/>
    <s v="NUCLEO DE INFORMACAO E COORDENACAO DO PONTO BR - NIC .BR"/>
    <x v="4"/>
    <s v="'38877965"/>
    <x v="332"/>
    <x v="8"/>
    <x v="7"/>
    <x v="0"/>
    <x v="0"/>
    <x v="0"/>
    <x v="0"/>
    <s v="1 | 1"/>
    <x v="28"/>
    <n v="8006"/>
    <x v="0"/>
  </r>
  <r>
    <x v="0"/>
    <x v="1"/>
    <n v="-336"/>
    <x v="26"/>
    <s v="NUCLEO DE INFORMACAO E COORDENACAO DO PONTO BR - NIC .BR"/>
    <x v="4"/>
    <s v="'38891781"/>
    <x v="332"/>
    <x v="8"/>
    <x v="7"/>
    <x v="0"/>
    <x v="0"/>
    <x v="0"/>
    <x v="0"/>
    <s v="1 | 1"/>
    <x v="28"/>
    <n v="8006"/>
    <x v="0"/>
  </r>
  <r>
    <x v="0"/>
    <x v="0"/>
    <n v="-30000"/>
    <x v="28"/>
    <s v="A CLEAN SANEAMENTO AMBIENTAL DE RESIDUOS EIRELI"/>
    <x v="0"/>
    <s v="'1013244"/>
    <x v="333"/>
    <x v="5"/>
    <x v="4"/>
    <x v="8"/>
    <x v="8"/>
    <x v="19"/>
    <x v="16"/>
    <s v="1 | 1"/>
    <x v="30"/>
    <n v="2001"/>
    <x v="0"/>
  </r>
  <r>
    <x v="0"/>
    <x v="0"/>
    <n v="-9000"/>
    <x v="28"/>
    <s v="A CLEAN SANEAMENTO AMBIENTAL DE RESIDUOS EIRELI"/>
    <x v="0"/>
    <s v="'1013279"/>
    <x v="333"/>
    <x v="5"/>
    <x v="4"/>
    <x v="8"/>
    <x v="8"/>
    <x v="19"/>
    <x v="16"/>
    <s v="1 | 1"/>
    <x v="30"/>
    <n v="2001"/>
    <x v="0"/>
  </r>
  <r>
    <x v="0"/>
    <x v="0"/>
    <n v="-29000"/>
    <x v="28"/>
    <s v="A CLEAN SANEAMENTO AMBIENTAL DE RESIDUOS EIRELI"/>
    <x v="0"/>
    <s v="'1013301"/>
    <x v="333"/>
    <x v="5"/>
    <x v="4"/>
    <x v="8"/>
    <x v="8"/>
    <x v="19"/>
    <x v="16"/>
    <s v="1 | 1"/>
    <x v="30"/>
    <n v="2001"/>
    <x v="0"/>
  </r>
  <r>
    <x v="0"/>
    <x v="0"/>
    <n v="-70000"/>
    <x v="28"/>
    <s v="A CLEAN SANEAMENTO AMBIENTAL DE RESIDUOS EIRELI"/>
    <x v="0"/>
    <s v="'1013352"/>
    <x v="333"/>
    <x v="5"/>
    <x v="4"/>
    <x v="8"/>
    <x v="8"/>
    <x v="19"/>
    <x v="16"/>
    <s v="1 | 1"/>
    <x v="30"/>
    <n v="2001"/>
    <x v="0"/>
  </r>
  <r>
    <x v="0"/>
    <x v="0"/>
    <n v="-27000"/>
    <x v="28"/>
    <s v="A CLEAN SANEAMENTO AMBIENTAL DE RESIDUOS EIRELI"/>
    <x v="0"/>
    <s v="'1013484"/>
    <x v="333"/>
    <x v="5"/>
    <x v="4"/>
    <x v="8"/>
    <x v="8"/>
    <x v="19"/>
    <x v="16"/>
    <s v="1 | 1"/>
    <x v="30"/>
    <n v="2001"/>
    <x v="0"/>
  </r>
  <r>
    <x v="0"/>
    <x v="0"/>
    <n v="-1000"/>
    <x v="28"/>
    <s v="A CLEAN SANEAMENTO AMBIENTAL DE RESIDUOS EIRELI"/>
    <x v="0"/>
    <s v="'1013555"/>
    <x v="333"/>
    <x v="5"/>
    <x v="4"/>
    <x v="8"/>
    <x v="8"/>
    <x v="19"/>
    <x v="16"/>
    <s v="1 | 1"/>
    <x v="30"/>
    <n v="2001"/>
    <x v="0"/>
  </r>
  <r>
    <x v="0"/>
    <x v="0"/>
    <n v="-33000"/>
    <x v="28"/>
    <s v="A CLEAN SANEAMENTO AMBIENTAL DE RESIDUOS EIRELI"/>
    <x v="0"/>
    <s v="'1013565"/>
    <x v="333"/>
    <x v="5"/>
    <x v="4"/>
    <x v="8"/>
    <x v="8"/>
    <x v="19"/>
    <x v="16"/>
    <s v="1 | 1"/>
    <x v="30"/>
    <n v="2001"/>
    <x v="0"/>
  </r>
  <r>
    <x v="0"/>
    <x v="0"/>
    <n v="-3000"/>
    <x v="28"/>
    <s v="A CLEAN SANEAMENTO AMBIENTAL DE RESIDUOS EIRELI"/>
    <x v="0"/>
    <s v="'1013669"/>
    <x v="333"/>
    <x v="5"/>
    <x v="4"/>
    <x v="8"/>
    <x v="8"/>
    <x v="19"/>
    <x v="16"/>
    <s v="1 | 1"/>
    <x v="30"/>
    <n v="2001"/>
    <x v="0"/>
  </r>
  <r>
    <x v="0"/>
    <x v="0"/>
    <n v="-25000"/>
    <x v="28"/>
    <s v="A CLEAN SANEAMENTO AMBIENTAL DE RESIDUOS EIRELI"/>
    <x v="0"/>
    <s v="'1013718"/>
    <x v="333"/>
    <x v="5"/>
    <x v="4"/>
    <x v="8"/>
    <x v="8"/>
    <x v="19"/>
    <x v="16"/>
    <s v="1 | 1"/>
    <x v="30"/>
    <n v="2001"/>
    <x v="0"/>
  </r>
  <r>
    <x v="0"/>
    <x v="0"/>
    <n v="-17000"/>
    <x v="28"/>
    <s v="A CLEAN SANEAMENTO AMBIENTAL DE RESIDUOS EIRELI"/>
    <x v="0"/>
    <s v="'1013720"/>
    <x v="333"/>
    <x v="5"/>
    <x v="4"/>
    <x v="8"/>
    <x v="8"/>
    <x v="19"/>
    <x v="16"/>
    <s v="1 | 1"/>
    <x v="30"/>
    <n v="2001"/>
    <x v="0"/>
  </r>
  <r>
    <x v="0"/>
    <x v="1"/>
    <n v="-5000"/>
    <x v="28"/>
    <s v="A CLEAN SANEAMENTO AMBIENTAL DE RESIDUOS EIRELI"/>
    <x v="0"/>
    <s v="'1013829"/>
    <x v="333"/>
    <x v="5"/>
    <x v="4"/>
    <x v="8"/>
    <x v="8"/>
    <x v="19"/>
    <x v="16"/>
    <s v="1 | 1"/>
    <x v="30"/>
    <n v="2001"/>
    <x v="0"/>
  </r>
  <r>
    <x v="0"/>
    <x v="1"/>
    <n v="-50000"/>
    <x v="28"/>
    <s v="A CLEAN SANEAMENTO AMBIENTAL DE RESIDUOS EIRELI"/>
    <x v="0"/>
    <s v="'1013873"/>
    <x v="333"/>
    <x v="5"/>
    <x v="4"/>
    <x v="8"/>
    <x v="8"/>
    <x v="19"/>
    <x v="16"/>
    <s v="1 | 1"/>
    <x v="30"/>
    <n v="2001"/>
    <x v="0"/>
  </r>
  <r>
    <x v="0"/>
    <x v="1"/>
    <n v="-2000"/>
    <x v="28"/>
    <s v="A CLEAN SANEAMENTO AMBIENTAL DE RESIDUOS EIRELI"/>
    <x v="0"/>
    <s v="'1013989"/>
    <x v="333"/>
    <x v="5"/>
    <x v="4"/>
    <x v="8"/>
    <x v="8"/>
    <x v="19"/>
    <x v="16"/>
    <s v="1 | 1"/>
    <x v="30"/>
    <n v="2001"/>
    <x v="0"/>
  </r>
  <r>
    <x v="0"/>
    <x v="1"/>
    <n v="-2000"/>
    <x v="28"/>
    <s v="A CLEAN SANEAMENTO AMBIENTAL DE RESIDUOS EIRELI"/>
    <x v="0"/>
    <s v="'1014014"/>
    <x v="333"/>
    <x v="5"/>
    <x v="4"/>
    <x v="8"/>
    <x v="8"/>
    <x v="19"/>
    <x v="16"/>
    <s v="1 | 1"/>
    <x v="30"/>
    <n v="2001"/>
    <x v="0"/>
  </r>
  <r>
    <x v="0"/>
    <x v="1"/>
    <n v="-18000"/>
    <x v="28"/>
    <s v="A CLEAN SANEAMENTO AMBIENTAL DE RESIDUOS EIRELI"/>
    <x v="0"/>
    <s v="'1014015"/>
    <x v="333"/>
    <x v="5"/>
    <x v="4"/>
    <x v="8"/>
    <x v="8"/>
    <x v="19"/>
    <x v="16"/>
    <s v="1 | 1"/>
    <x v="30"/>
    <n v="2001"/>
    <x v="0"/>
  </r>
  <r>
    <x v="0"/>
    <x v="1"/>
    <n v="-72000"/>
    <x v="28"/>
    <s v="A CLEAN SANEAMENTO AMBIENTAL DE RESIDUOS EIRELI"/>
    <x v="0"/>
    <s v="'1014016"/>
    <x v="333"/>
    <x v="5"/>
    <x v="4"/>
    <x v="8"/>
    <x v="8"/>
    <x v="19"/>
    <x v="16"/>
    <s v="1 | 1"/>
    <x v="30"/>
    <n v="2001"/>
    <x v="0"/>
  </r>
  <r>
    <x v="0"/>
    <x v="1"/>
    <n v="-19000"/>
    <x v="28"/>
    <s v="A CLEAN SANEAMENTO AMBIENTAL DE RESIDUOS EIRELI"/>
    <x v="0"/>
    <s v="'1014064"/>
    <x v="333"/>
    <x v="5"/>
    <x v="4"/>
    <x v="8"/>
    <x v="8"/>
    <x v="19"/>
    <x v="16"/>
    <s v="1 | 1"/>
    <x v="30"/>
    <n v="2001"/>
    <x v="0"/>
  </r>
  <r>
    <x v="0"/>
    <x v="1"/>
    <n v="-27000"/>
    <x v="28"/>
    <s v="A CLEAN SANEAMENTO AMBIENTAL DE RESIDUOS EIRELI"/>
    <x v="0"/>
    <s v="'1014102"/>
    <x v="333"/>
    <x v="5"/>
    <x v="4"/>
    <x v="8"/>
    <x v="8"/>
    <x v="19"/>
    <x v="16"/>
    <s v="1 | 1"/>
    <x v="30"/>
    <n v="2001"/>
    <x v="0"/>
  </r>
  <r>
    <x v="0"/>
    <x v="1"/>
    <n v="-3000"/>
    <x v="28"/>
    <s v="A CLEAN SANEAMENTO AMBIENTAL DE RESIDUOS EIRELI"/>
    <x v="0"/>
    <s v="'1014142"/>
    <x v="333"/>
    <x v="5"/>
    <x v="4"/>
    <x v="8"/>
    <x v="8"/>
    <x v="19"/>
    <x v="16"/>
    <s v="1 | 1"/>
    <x v="30"/>
    <n v="2001"/>
    <x v="0"/>
  </r>
  <r>
    <x v="0"/>
    <x v="1"/>
    <n v="-3000"/>
    <x v="28"/>
    <s v="A CLEAN SANEAMENTO AMBIENTAL DE RESIDUOS EIRELI"/>
    <x v="0"/>
    <s v="'1014156"/>
    <x v="333"/>
    <x v="5"/>
    <x v="4"/>
    <x v="8"/>
    <x v="8"/>
    <x v="19"/>
    <x v="16"/>
    <s v="1 | 1"/>
    <x v="30"/>
    <n v="2001"/>
    <x v="0"/>
  </r>
  <r>
    <x v="0"/>
    <x v="1"/>
    <n v="-2000"/>
    <x v="28"/>
    <s v="A CLEAN SANEAMENTO AMBIENTAL DE RESIDUOS EIRELI"/>
    <x v="0"/>
    <s v="'1014230"/>
    <x v="333"/>
    <x v="5"/>
    <x v="4"/>
    <x v="8"/>
    <x v="8"/>
    <x v="19"/>
    <x v="16"/>
    <s v="1 | 1"/>
    <x v="30"/>
    <n v="2001"/>
    <x v="0"/>
  </r>
  <r>
    <x v="0"/>
    <x v="1"/>
    <n v="-14000"/>
    <x v="28"/>
    <s v="A CLEAN SANEAMENTO AMBIENTAL DE RESIDUOS EIRELI"/>
    <x v="0"/>
    <s v="'1014331"/>
    <x v="75"/>
    <x v="5"/>
    <x v="4"/>
    <x v="8"/>
    <x v="8"/>
    <x v="19"/>
    <x v="16"/>
    <s v="1 | 1"/>
    <x v="30"/>
    <n v="2001"/>
    <x v="0"/>
  </r>
  <r>
    <x v="0"/>
    <x v="1"/>
    <n v="-52000"/>
    <x v="28"/>
    <s v="A CLEAN SANEAMENTO AMBIENTAL DE RESIDUOS EIRELI"/>
    <x v="0"/>
    <s v="'1014354"/>
    <x v="75"/>
    <x v="5"/>
    <x v="4"/>
    <x v="8"/>
    <x v="8"/>
    <x v="19"/>
    <x v="16"/>
    <s v="1 | 1"/>
    <x v="30"/>
    <n v="2001"/>
    <x v="0"/>
  </r>
  <r>
    <x v="0"/>
    <x v="1"/>
    <n v="-16000"/>
    <x v="28"/>
    <s v="A CLEAN SANEAMENTO AMBIENTAL DE RESIDUOS EIRELI"/>
    <x v="0"/>
    <s v="'1014356"/>
    <x v="75"/>
    <x v="5"/>
    <x v="4"/>
    <x v="8"/>
    <x v="8"/>
    <x v="19"/>
    <x v="16"/>
    <s v="1 | 1"/>
    <x v="30"/>
    <n v="2001"/>
    <x v="0"/>
  </r>
  <r>
    <x v="0"/>
    <x v="2"/>
    <n v="-15000"/>
    <x v="28"/>
    <s v="A CLEAN SANEAMENTO AMBIENTAL DE RESIDUOS EIRELI"/>
    <x v="0"/>
    <s v="'1014499"/>
    <x v="75"/>
    <x v="5"/>
    <x v="4"/>
    <x v="8"/>
    <x v="8"/>
    <x v="19"/>
    <x v="16"/>
    <s v="1 | 1"/>
    <x v="30"/>
    <n v="2001"/>
    <x v="0"/>
  </r>
  <r>
    <x v="0"/>
    <x v="0"/>
    <n v="-716.54"/>
    <x v="67"/>
    <s v="KABUM COMERCIO ELETRONICO S.A."/>
    <x v="6"/>
    <s v="'13602"/>
    <x v="334"/>
    <x v="8"/>
    <x v="7"/>
    <x v="10"/>
    <x v="10"/>
    <x v="21"/>
    <x v="18"/>
    <s v="1 | 4"/>
    <x v="81"/>
    <n v="8006"/>
    <x v="0"/>
  </r>
  <r>
    <x v="0"/>
    <x v="0"/>
    <n v="-716.54"/>
    <x v="67"/>
    <s v="KABUM COMERCIO ELETRONICO S.A."/>
    <x v="6"/>
    <s v="'13602"/>
    <x v="334"/>
    <x v="8"/>
    <x v="7"/>
    <x v="10"/>
    <x v="10"/>
    <x v="21"/>
    <x v="18"/>
    <s v="2 | 4"/>
    <x v="81"/>
    <n v="8006"/>
    <x v="0"/>
  </r>
  <r>
    <x v="0"/>
    <x v="0"/>
    <n v="-716.54"/>
    <x v="67"/>
    <s v="KABUM COMERCIO ELETRONICO S.A."/>
    <x v="6"/>
    <s v="'13602"/>
    <x v="334"/>
    <x v="8"/>
    <x v="7"/>
    <x v="10"/>
    <x v="10"/>
    <x v="21"/>
    <x v="18"/>
    <s v="3 | 4"/>
    <x v="81"/>
    <n v="8006"/>
    <x v="0"/>
  </r>
  <r>
    <x v="0"/>
    <x v="0"/>
    <n v="-716.54"/>
    <x v="67"/>
    <s v="KABUM COMERCIO ELETRONICO S.A."/>
    <x v="6"/>
    <s v="'13602"/>
    <x v="334"/>
    <x v="8"/>
    <x v="7"/>
    <x v="10"/>
    <x v="10"/>
    <x v="21"/>
    <x v="18"/>
    <s v="4 | 4"/>
    <x v="81"/>
    <n v="8006"/>
    <x v="0"/>
  </r>
  <r>
    <x v="0"/>
    <x v="0"/>
    <n v="-7866.92"/>
    <x v="21"/>
    <s v="PROMARE SERVICOS DE INFORMATICA LTDA"/>
    <x v="5"/>
    <s v="'252"/>
    <x v="335"/>
    <x v="8"/>
    <x v="7"/>
    <x v="0"/>
    <x v="0"/>
    <x v="14"/>
    <x v="1"/>
    <s v="1 | 1"/>
    <x v="23"/>
    <n v="8006"/>
    <x v="0"/>
  </r>
  <r>
    <x v="0"/>
    <x v="0"/>
    <n v="-1200"/>
    <x v="21"/>
    <s v="PROMARE SERVICOS DE INFORMATICA LTDA"/>
    <x v="5"/>
    <s v="'253"/>
    <x v="335"/>
    <x v="8"/>
    <x v="7"/>
    <x v="0"/>
    <x v="0"/>
    <x v="14"/>
    <x v="1"/>
    <s v="1 | 1"/>
    <x v="23"/>
    <n v="8006"/>
    <x v="0"/>
  </r>
  <r>
    <x v="0"/>
    <x v="1"/>
    <n v="-1083.33"/>
    <x v="21"/>
    <s v="PROMARE SERVICOS DE INFORMATICA LTDA"/>
    <x v="5"/>
    <s v="'256"/>
    <x v="336"/>
    <x v="8"/>
    <x v="7"/>
    <x v="0"/>
    <x v="0"/>
    <x v="14"/>
    <x v="1"/>
    <s v="1 | 1"/>
    <x v="23"/>
    <n v="8006"/>
    <x v="0"/>
  </r>
  <r>
    <x v="0"/>
    <x v="1"/>
    <n v="-7305"/>
    <x v="21"/>
    <s v="PROMARE SERVICOS DE INFORMATICA LTDA"/>
    <x v="5"/>
    <s v="'257"/>
    <x v="336"/>
    <x v="8"/>
    <x v="7"/>
    <x v="0"/>
    <x v="0"/>
    <x v="14"/>
    <x v="1"/>
    <s v="1 | 1"/>
    <x v="23"/>
    <n v="8006"/>
    <x v="0"/>
  </r>
  <r>
    <x v="0"/>
    <x v="1"/>
    <n v="-176.04"/>
    <x v="74"/>
    <s v="SENDAS DISTRIBUIDORA S/A"/>
    <x v="6"/>
    <s v="'201258"/>
    <x v="337"/>
    <x v="31"/>
    <x v="6"/>
    <x v="0"/>
    <x v="0"/>
    <x v="11"/>
    <x v="10"/>
    <s v="1 | 1"/>
    <x v="88"/>
    <n v="5006"/>
    <x v="0"/>
  </r>
  <r>
    <x v="0"/>
    <x v="1"/>
    <n v="-137.28"/>
    <x v="74"/>
    <s v="SENDAS DISTRIBUIDORA S/A"/>
    <x v="6"/>
    <s v="'436799"/>
    <x v="337"/>
    <x v="7"/>
    <x v="6"/>
    <x v="0"/>
    <x v="0"/>
    <x v="11"/>
    <x v="10"/>
    <s v="1 | 1"/>
    <x v="88"/>
    <n v="4004"/>
    <x v="0"/>
  </r>
  <r>
    <x v="0"/>
    <x v="0"/>
    <n v="-546"/>
    <x v="73"/>
    <s v="NOBREGA &amp; NOBREGA COMERCIO DE MATERIAIS ELETRICOS LTDA"/>
    <x v="6"/>
    <s v="'86923"/>
    <x v="338"/>
    <x v="2"/>
    <x v="2"/>
    <x v="1"/>
    <x v="1"/>
    <x v="10"/>
    <x v="9"/>
    <s v="1 | 1"/>
    <x v="87"/>
    <n v="70011"/>
    <x v="0"/>
  </r>
  <r>
    <x v="0"/>
    <x v="0"/>
    <n v="-1780"/>
    <x v="26"/>
    <s v="JP SMART VENDING OPERADORA DE MAQUINAS AUTOMATICAS LTDA"/>
    <x v="6"/>
    <s v="'202302021814"/>
    <x v="339"/>
    <x v="7"/>
    <x v="6"/>
    <x v="0"/>
    <x v="0"/>
    <x v="0"/>
    <x v="0"/>
    <s v="1 | 1"/>
    <x v="28"/>
    <n v="4004"/>
    <x v="0"/>
  </r>
  <r>
    <x v="0"/>
    <x v="0"/>
    <n v="-115"/>
    <x v="71"/>
    <s v="INDUSTRIA DE SORVETES E GELADOS RIGRA LTDA"/>
    <x v="0"/>
    <s v="'1013755"/>
    <x v="340"/>
    <x v="24"/>
    <x v="11"/>
    <x v="0"/>
    <x v="0"/>
    <x v="0"/>
    <x v="0"/>
    <s v="1 | 1"/>
    <x v="85"/>
    <n v="3006"/>
    <x v="0"/>
  </r>
  <r>
    <x v="0"/>
    <x v="0"/>
    <n v="-84.47"/>
    <x v="25"/>
    <s v="GOOGLE BRASIL INTERNET LTDA."/>
    <x v="4"/>
    <s v="'1014086"/>
    <x v="341"/>
    <x v="8"/>
    <x v="7"/>
    <x v="0"/>
    <x v="0"/>
    <x v="0"/>
    <x v="0"/>
    <s v="1 | 1"/>
    <x v="27"/>
    <n v="8006"/>
    <x v="0"/>
  </r>
  <r>
    <x v="0"/>
    <x v="0"/>
    <n v="-135.74"/>
    <x v="25"/>
    <s v="GOOGLE BRASIL INTERNET LTDA."/>
    <x v="4"/>
    <s v="'1014087"/>
    <x v="341"/>
    <x v="8"/>
    <x v="7"/>
    <x v="0"/>
    <x v="0"/>
    <x v="0"/>
    <x v="0"/>
    <s v="1 | 1"/>
    <x v="27"/>
    <n v="8006"/>
    <x v="0"/>
  </r>
  <r>
    <x v="0"/>
    <x v="0"/>
    <n v="-48.6"/>
    <x v="62"/>
    <s v="GOOGLE BRASIL INTERNET LTDA."/>
    <x v="4"/>
    <s v="'1013547"/>
    <x v="342"/>
    <x v="35"/>
    <x v="13"/>
    <x v="0"/>
    <x v="0"/>
    <x v="0"/>
    <x v="0"/>
    <s v="1 | 1"/>
    <x v="76"/>
    <n v="8001"/>
    <x v="0"/>
  </r>
  <r>
    <x v="0"/>
    <x v="1"/>
    <n v="-1200"/>
    <x v="62"/>
    <s v="GOOGLE BRASIL INTERNET LTDA."/>
    <x v="4"/>
    <s v="'1014536"/>
    <x v="341"/>
    <x v="35"/>
    <x v="13"/>
    <x v="0"/>
    <x v="0"/>
    <x v="0"/>
    <x v="0"/>
    <s v="1 | 1"/>
    <x v="76"/>
    <n v="8001"/>
    <x v="0"/>
  </r>
  <r>
    <x v="0"/>
    <x v="1"/>
    <n v="-200"/>
    <x v="62"/>
    <s v="GOOGLE BRASIL INTERNET LTDA."/>
    <x v="4"/>
    <s v="'1014089"/>
    <x v="341"/>
    <x v="35"/>
    <x v="13"/>
    <x v="0"/>
    <x v="0"/>
    <x v="0"/>
    <x v="0"/>
    <s v="1 | 1"/>
    <x v="76"/>
    <n v="8001"/>
    <x v="0"/>
  </r>
  <r>
    <x v="0"/>
    <x v="1"/>
    <n v="-800"/>
    <x v="62"/>
    <s v="GOOGLE BRASIL INTERNET LTDA."/>
    <x v="4"/>
    <s v="'1014094"/>
    <x v="341"/>
    <x v="35"/>
    <x v="13"/>
    <x v="0"/>
    <x v="0"/>
    <x v="0"/>
    <x v="0"/>
    <s v="1 | 1"/>
    <x v="76"/>
    <n v="8001"/>
    <x v="0"/>
  </r>
  <r>
    <x v="0"/>
    <x v="1"/>
    <n v="-48.6"/>
    <x v="62"/>
    <s v="GOOGLE BRASIL INTERNET LTDA."/>
    <x v="4"/>
    <s v="'1014114"/>
    <x v="341"/>
    <x v="35"/>
    <x v="13"/>
    <x v="0"/>
    <x v="0"/>
    <x v="0"/>
    <x v="0"/>
    <s v="1 | 1"/>
    <x v="76"/>
    <n v="8001"/>
    <x v="0"/>
  </r>
  <r>
    <x v="0"/>
    <x v="2"/>
    <n v="-1007.88"/>
    <x v="62"/>
    <s v="GOOGLE BRASIL INTERNET LTDA."/>
    <x v="4"/>
    <s v="'1014555"/>
    <x v="341"/>
    <x v="35"/>
    <x v="13"/>
    <x v="0"/>
    <x v="0"/>
    <x v="0"/>
    <x v="0"/>
    <s v="1 | 1"/>
    <x v="76"/>
    <n v="8001"/>
    <x v="0"/>
  </r>
  <r>
    <x v="0"/>
    <x v="2"/>
    <n v="-48.6"/>
    <x v="62"/>
    <s v="GOOGLE BRASIL INTERNET LTDA."/>
    <x v="4"/>
    <s v="'1014609"/>
    <x v="341"/>
    <x v="35"/>
    <x v="13"/>
    <x v="0"/>
    <x v="0"/>
    <x v="0"/>
    <x v="0"/>
    <s v="1 | 1"/>
    <x v="76"/>
    <n v="8001"/>
    <x v="0"/>
  </r>
  <r>
    <x v="0"/>
    <x v="0"/>
    <n v="-526.5"/>
    <x v="75"/>
    <s v="KADIJA COMERCIO DE PNEUMATICOS, FERRAMENTAS E ARTIGOS DE BORRACHA LTDA"/>
    <x v="6"/>
    <s v="'13004"/>
    <x v="343"/>
    <x v="2"/>
    <x v="2"/>
    <x v="1"/>
    <x v="1"/>
    <x v="10"/>
    <x v="9"/>
    <s v="1 | 1"/>
    <x v="89"/>
    <n v="7001"/>
    <x v="0"/>
  </r>
  <r>
    <x v="0"/>
    <x v="1"/>
    <n v="-4554"/>
    <x v="74"/>
    <s v="FRALIA INDUSTRIA, COMERCIO, IMPORTACAO E EXPORTACAO DE CACAU LTDA"/>
    <x v="10"/>
    <s v="'1014054"/>
    <x v="344"/>
    <x v="7"/>
    <x v="6"/>
    <x v="0"/>
    <x v="0"/>
    <x v="11"/>
    <x v="10"/>
    <s v="1 | 1"/>
    <x v="88"/>
    <n v="4004"/>
    <x v="0"/>
  </r>
  <r>
    <x v="0"/>
    <x v="0"/>
    <n v="-1980"/>
    <x v="76"/>
    <s v="REDUX INDUSTRIA E COMERCIO LTDA"/>
    <x v="6"/>
    <s v="'27434"/>
    <x v="345"/>
    <x v="32"/>
    <x v="1"/>
    <x v="1"/>
    <x v="1"/>
    <x v="10"/>
    <x v="9"/>
    <s v="1 | 1"/>
    <x v="90"/>
    <n v="6002"/>
    <x v="0"/>
  </r>
  <r>
    <x v="0"/>
    <x v="1"/>
    <n v="-1495"/>
    <x v="76"/>
    <s v="REDUX INDUSTRIA E COMERCIO LTDA"/>
    <x v="6"/>
    <s v="'28452"/>
    <x v="345"/>
    <x v="32"/>
    <x v="1"/>
    <x v="1"/>
    <x v="1"/>
    <x v="10"/>
    <x v="9"/>
    <s v="1 | 1"/>
    <x v="90"/>
    <n v="6002"/>
    <x v="0"/>
  </r>
  <r>
    <x v="0"/>
    <x v="0"/>
    <n v="-283.89999999999998"/>
    <x v="77"/>
    <s v="NOVA ALTESE COMERCIO DE AUTO PECAS LTDA"/>
    <x v="6"/>
    <s v="'164203"/>
    <x v="346"/>
    <x v="2"/>
    <x v="2"/>
    <x v="1"/>
    <x v="1"/>
    <x v="10"/>
    <x v="9"/>
    <s v="1 | 1"/>
    <x v="91"/>
    <n v="7001"/>
    <x v="0"/>
  </r>
  <r>
    <x v="0"/>
    <x v="2"/>
    <n v="-194"/>
    <x v="71"/>
    <s v="EXPANSAO JAPA ARTIGOS DE BIJUTERIA LTDA"/>
    <x v="4"/>
    <s v="'162622"/>
    <x v="347"/>
    <x v="24"/>
    <x v="11"/>
    <x v="0"/>
    <x v="0"/>
    <x v="0"/>
    <x v="0"/>
    <s v="1 | 1"/>
    <x v="85"/>
    <n v="3006"/>
    <x v="0"/>
  </r>
  <r>
    <x v="0"/>
    <x v="0"/>
    <n v="-1090.81"/>
    <x v="78"/>
    <s v="R &amp; V COMERCIO DE TINTAS LTDA"/>
    <x v="6"/>
    <s v="'10601"/>
    <x v="348"/>
    <x v="10"/>
    <x v="1"/>
    <x v="1"/>
    <x v="1"/>
    <x v="12"/>
    <x v="11"/>
    <s v="1 | 1"/>
    <x v="92"/>
    <n v="40031"/>
    <x v="0"/>
  </r>
  <r>
    <x v="0"/>
    <x v="0"/>
    <n v="-1000"/>
    <x v="79"/>
    <s v="R &amp; V COMERCIO DE TINTAS LTDA"/>
    <x v="6"/>
    <s v="'10601"/>
    <x v="348"/>
    <x v="10"/>
    <x v="1"/>
    <x v="1"/>
    <x v="1"/>
    <x v="12"/>
    <x v="11"/>
    <s v="1 | 1"/>
    <x v="93"/>
    <n v="40031"/>
    <x v="0"/>
  </r>
  <r>
    <x v="0"/>
    <x v="0"/>
    <n v="-1090.81"/>
    <x v="79"/>
    <s v="R &amp; V COMERCIO DE TINTAS LTDA"/>
    <x v="6"/>
    <s v="'10676"/>
    <x v="348"/>
    <x v="10"/>
    <x v="1"/>
    <x v="1"/>
    <x v="1"/>
    <x v="12"/>
    <x v="11"/>
    <s v="1 | 1"/>
    <x v="93"/>
    <n v="40031"/>
    <x v="0"/>
  </r>
  <r>
    <x v="0"/>
    <x v="0"/>
    <n v="-1000"/>
    <x v="78"/>
    <s v="R &amp; V COMERCIO DE TINTAS LTDA"/>
    <x v="6"/>
    <s v="'10676"/>
    <x v="348"/>
    <x v="10"/>
    <x v="1"/>
    <x v="1"/>
    <x v="1"/>
    <x v="12"/>
    <x v="11"/>
    <s v="1 | 1"/>
    <x v="92"/>
    <n v="40031"/>
    <x v="0"/>
  </r>
  <r>
    <x v="0"/>
    <x v="1"/>
    <n v="-2120"/>
    <x v="78"/>
    <s v="R &amp; V COMERCIO DE TINTAS LTDA"/>
    <x v="6"/>
    <s v="'10779"/>
    <x v="348"/>
    <x v="10"/>
    <x v="1"/>
    <x v="1"/>
    <x v="1"/>
    <x v="12"/>
    <x v="11"/>
    <s v="1 | 1"/>
    <x v="92"/>
    <n v="40031"/>
    <x v="0"/>
  </r>
  <r>
    <x v="0"/>
    <x v="2"/>
    <n v="-2120"/>
    <x v="78"/>
    <s v="R &amp; V COMERCIO DE TINTAS LTDA"/>
    <x v="6"/>
    <s v="'10877"/>
    <x v="348"/>
    <x v="10"/>
    <x v="1"/>
    <x v="1"/>
    <x v="1"/>
    <x v="12"/>
    <x v="11"/>
    <s v="1 | 1"/>
    <x v="92"/>
    <n v="40031"/>
    <x v="0"/>
  </r>
  <r>
    <x v="0"/>
    <x v="0"/>
    <n v="-117.05"/>
    <x v="74"/>
    <s v="TORRE E CIA SUPERMERCADOS S/A"/>
    <x v="6"/>
    <s v="'149684"/>
    <x v="349"/>
    <x v="7"/>
    <x v="6"/>
    <x v="0"/>
    <x v="0"/>
    <x v="11"/>
    <x v="10"/>
    <s v="1 | 1"/>
    <x v="88"/>
    <n v="4004"/>
    <x v="0"/>
  </r>
  <r>
    <x v="0"/>
    <x v="0"/>
    <n v="-86.08"/>
    <x v="27"/>
    <s v="TORRE E CIA SUPERMERCADOS S/A"/>
    <x v="6"/>
    <s v="'119033"/>
    <x v="350"/>
    <x v="16"/>
    <x v="10"/>
    <x v="0"/>
    <x v="0"/>
    <x v="18"/>
    <x v="14"/>
    <s v="1 | 1"/>
    <x v="29"/>
    <n v="8003"/>
    <x v="0"/>
  </r>
  <r>
    <x v="0"/>
    <x v="0"/>
    <n v="-102.96"/>
    <x v="27"/>
    <s v="TORRE E CIA SUPERMERCADOS S/A"/>
    <x v="6"/>
    <s v="'149685"/>
    <x v="350"/>
    <x v="16"/>
    <x v="10"/>
    <x v="0"/>
    <x v="0"/>
    <x v="18"/>
    <x v="14"/>
    <s v="1 | 1"/>
    <x v="29"/>
    <n v="8003"/>
    <x v="0"/>
  </r>
  <r>
    <x v="0"/>
    <x v="0"/>
    <n v="-183.38"/>
    <x v="71"/>
    <s v="TORRE E CIA SUPERMERCADOS S/A"/>
    <x v="6"/>
    <s v="'133249"/>
    <x v="351"/>
    <x v="24"/>
    <x v="11"/>
    <x v="0"/>
    <x v="0"/>
    <x v="0"/>
    <x v="0"/>
    <s v="1 | 1"/>
    <x v="85"/>
    <n v="3006"/>
    <x v="0"/>
  </r>
  <r>
    <x v="0"/>
    <x v="1"/>
    <n v="-510.57"/>
    <x v="27"/>
    <s v="TORRE E CIA SUPERMERCADOS S/A"/>
    <x v="6"/>
    <s v="'189223"/>
    <x v="352"/>
    <x v="16"/>
    <x v="10"/>
    <x v="0"/>
    <x v="0"/>
    <x v="18"/>
    <x v="14"/>
    <s v="1 | 1"/>
    <x v="29"/>
    <n v="8003"/>
    <x v="0"/>
  </r>
  <r>
    <x v="0"/>
    <x v="1"/>
    <n v="-39.380000000000003"/>
    <x v="71"/>
    <s v="TORRE E CIA SUPERMERCADOS S/A"/>
    <x v="6"/>
    <s v="'476"/>
    <x v="352"/>
    <x v="24"/>
    <x v="11"/>
    <x v="0"/>
    <x v="0"/>
    <x v="0"/>
    <x v="0"/>
    <s v="1 | 1"/>
    <x v="85"/>
    <n v="3006"/>
    <x v="0"/>
  </r>
  <r>
    <x v="0"/>
    <x v="1"/>
    <n v="-191.33"/>
    <x v="27"/>
    <s v="TORRE E CIA SUPERMERCADOS S/A"/>
    <x v="6"/>
    <s v="'117353"/>
    <x v="353"/>
    <x v="16"/>
    <x v="10"/>
    <x v="0"/>
    <x v="0"/>
    <x v="18"/>
    <x v="14"/>
    <s v="1 | 1"/>
    <x v="29"/>
    <n v="8003"/>
    <x v="0"/>
  </r>
  <r>
    <x v="0"/>
    <x v="1"/>
    <n v="-27.68"/>
    <x v="71"/>
    <s v="TORRE E CIA SUPERMERCADOS S/A"/>
    <x v="6"/>
    <s v="'117233"/>
    <x v="354"/>
    <x v="24"/>
    <x v="11"/>
    <x v="0"/>
    <x v="0"/>
    <x v="0"/>
    <x v="0"/>
    <s v="1 | 1"/>
    <x v="85"/>
    <n v="3006"/>
    <x v="0"/>
  </r>
  <r>
    <x v="0"/>
    <x v="0"/>
    <n v="-3555.39"/>
    <x v="18"/>
    <s v="JIVE TELECOMUNICACOES DO BRASIL LTDA."/>
    <x v="4"/>
    <s v="'IN7101636564"/>
    <x v="355"/>
    <x v="8"/>
    <x v="7"/>
    <x v="1"/>
    <x v="1"/>
    <x v="12"/>
    <x v="11"/>
    <s v="1 | 1"/>
    <x v="20"/>
    <n v="80061"/>
    <x v="0"/>
  </r>
  <r>
    <x v="0"/>
    <x v="1"/>
    <n v="-3549"/>
    <x v="18"/>
    <s v="JIVE TELECOMUNICACOES DO BRASIL LTDA."/>
    <x v="4"/>
    <s v="'7101702722"/>
    <x v="356"/>
    <x v="8"/>
    <x v="7"/>
    <x v="1"/>
    <x v="1"/>
    <x v="12"/>
    <x v="11"/>
    <s v="1 | 1"/>
    <x v="20"/>
    <n v="80061"/>
    <x v="0"/>
  </r>
  <r>
    <x v="0"/>
    <x v="2"/>
    <n v="-3549"/>
    <x v="18"/>
    <s v="JIVE TELECOMUNICACOES DO BRASIL LTDA."/>
    <x v="4"/>
    <s v="'7101775072"/>
    <x v="357"/>
    <x v="8"/>
    <x v="7"/>
    <x v="1"/>
    <x v="1"/>
    <x v="12"/>
    <x v="11"/>
    <s v="1 | 1"/>
    <x v="20"/>
    <n v="80061"/>
    <x v="0"/>
  </r>
  <r>
    <x v="0"/>
    <x v="0"/>
    <n v="-510"/>
    <x v="40"/>
    <s v="STORM CLEAN COMERCIO DE PRODUTOS DE HIGIENE EIRELI"/>
    <x v="6"/>
    <s v="'9256"/>
    <x v="358"/>
    <x v="33"/>
    <x v="1"/>
    <x v="1"/>
    <x v="1"/>
    <x v="10"/>
    <x v="9"/>
    <s v="1 | 1"/>
    <x v="43"/>
    <n v="7002"/>
    <x v="0"/>
  </r>
  <r>
    <x v="0"/>
    <x v="0"/>
    <n v="-427.92"/>
    <x v="40"/>
    <s v="STORM CLEAN COMERCIO DE PRODUTOS DE HIGIENE EIRELI"/>
    <x v="6"/>
    <s v="'9256"/>
    <x v="358"/>
    <x v="2"/>
    <x v="2"/>
    <x v="1"/>
    <x v="1"/>
    <x v="10"/>
    <x v="9"/>
    <s v="1 | 1"/>
    <x v="43"/>
    <n v="7001"/>
    <x v="0"/>
  </r>
  <r>
    <x v="0"/>
    <x v="1"/>
    <n v="-427.92"/>
    <x v="30"/>
    <s v="STORM CLEAN COMERCIO DE PRODUTOS DE HIGIENE EIRELI"/>
    <x v="6"/>
    <s v="'9325"/>
    <x v="359"/>
    <x v="1"/>
    <x v="1"/>
    <x v="1"/>
    <x v="1"/>
    <x v="12"/>
    <x v="11"/>
    <s v="1 | 1"/>
    <x v="32"/>
    <n v="60011"/>
    <x v="0"/>
  </r>
  <r>
    <x v="0"/>
    <x v="1"/>
    <n v="-9772"/>
    <x v="80"/>
    <s v="EGF DISTRIBUIDORA LTDA"/>
    <x v="6"/>
    <s v="'17995"/>
    <x v="360"/>
    <x v="10"/>
    <x v="1"/>
    <x v="1"/>
    <x v="1"/>
    <x v="12"/>
    <x v="11"/>
    <s v="1 | 1"/>
    <x v="94"/>
    <n v="40031"/>
    <x v="0"/>
  </r>
  <r>
    <x v="0"/>
    <x v="1"/>
    <n v="-135.26"/>
    <x v="68"/>
    <s v="ETA EQUIPAMENTOS LTDA"/>
    <x v="6"/>
    <s v="'12332"/>
    <x v="361"/>
    <x v="26"/>
    <x v="2"/>
    <x v="0"/>
    <x v="0"/>
    <x v="0"/>
    <x v="0"/>
    <s v="1 | 1"/>
    <x v="82"/>
    <n v="3008"/>
    <x v="0"/>
  </r>
  <r>
    <x v="0"/>
    <x v="0"/>
    <n v="-0.08"/>
    <x v="39"/>
    <s v="A CASA DOS MACACOS FERRAMENTAS E EQUIPAMENTOS HIDRAULICOS LTDA"/>
    <x v="6"/>
    <s v="'2054-Juros"/>
    <x v="176"/>
    <x v="2"/>
    <x v="2"/>
    <x v="10"/>
    <x v="10"/>
    <x v="21"/>
    <x v="18"/>
    <s v="1 | 1"/>
    <x v="42"/>
    <n v="70015"/>
    <x v="0"/>
  </r>
  <r>
    <x v="0"/>
    <x v="1"/>
    <n v="-0.08"/>
    <x v="39"/>
    <s v="A CASA DOS MACACOS FERRAMENTAS E EQUIPAMENTOS HIDRAULICOS LTDA"/>
    <x v="6"/>
    <s v="'2054-Juros"/>
    <x v="176"/>
    <x v="2"/>
    <x v="2"/>
    <x v="10"/>
    <x v="10"/>
    <x v="21"/>
    <x v="18"/>
    <s v="1 | 1"/>
    <x v="42"/>
    <n v="7001"/>
    <x v="0"/>
  </r>
  <r>
    <x v="0"/>
    <x v="0"/>
    <n v="-1039.6400000000001"/>
    <x v="81"/>
    <s v="TNTINFO COMERCIO DE MATERIAIS DE INFORMATICA EIRELI"/>
    <x v="6"/>
    <s v="'175605"/>
    <x v="362"/>
    <x v="8"/>
    <x v="7"/>
    <x v="0"/>
    <x v="0"/>
    <x v="0"/>
    <x v="0"/>
    <s v="1 | 1"/>
    <x v="95"/>
    <n v="8006"/>
    <x v="0"/>
  </r>
  <r>
    <x v="0"/>
    <x v="1"/>
    <n v="-2609.25"/>
    <x v="40"/>
    <s v="USIMECA - INDUSTRIA MECANICA S.A."/>
    <x v="6"/>
    <s v="'48244"/>
    <x v="363"/>
    <x v="2"/>
    <x v="2"/>
    <x v="1"/>
    <x v="1"/>
    <x v="10"/>
    <x v="9"/>
    <s v="1 | 1"/>
    <x v="43"/>
    <n v="70011"/>
    <x v="0"/>
  </r>
  <r>
    <x v="0"/>
    <x v="1"/>
    <n v="-682.65"/>
    <x v="73"/>
    <s v="USIMECA - INDUSTRIA MECANICA S.A."/>
    <x v="6"/>
    <s v="'48245"/>
    <x v="364"/>
    <x v="2"/>
    <x v="2"/>
    <x v="1"/>
    <x v="1"/>
    <x v="10"/>
    <x v="9"/>
    <s v="1 | 1"/>
    <x v="87"/>
    <n v="70011"/>
    <x v="0"/>
  </r>
  <r>
    <x v="0"/>
    <x v="0"/>
    <n v="-990.66"/>
    <x v="25"/>
    <s v="HOSTGATOR COM. LLC"/>
    <x v="4"/>
    <s v="'1013462"/>
    <x v="365"/>
    <x v="8"/>
    <x v="7"/>
    <x v="0"/>
    <x v="0"/>
    <x v="0"/>
    <x v="0"/>
    <s v="1 | 12"/>
    <x v="27"/>
    <n v="8006"/>
    <x v="0"/>
  </r>
  <r>
    <x v="0"/>
    <x v="0"/>
    <n v="0"/>
    <x v="25"/>
    <s v="HOSTGATOR COM. LLC"/>
    <x v="4"/>
    <s v="'1013462"/>
    <x v="365"/>
    <x v="8"/>
    <x v="7"/>
    <x v="0"/>
    <x v="0"/>
    <x v="0"/>
    <x v="0"/>
    <s v="1 | 12"/>
    <x v="27"/>
    <n v="8006"/>
    <x v="0"/>
  </r>
  <r>
    <x v="0"/>
    <x v="0"/>
    <n v="-7.0000000000000007E-2"/>
    <x v="25"/>
    <s v="HOSTGATOR COM. LLC"/>
    <x v="4"/>
    <s v="'29905145-Juros"/>
    <x v="176"/>
    <x v="8"/>
    <x v="7"/>
    <x v="0"/>
    <x v="0"/>
    <x v="0"/>
    <x v="0"/>
    <s v="1 | 1"/>
    <x v="27"/>
    <n v="8006"/>
    <x v="0"/>
  </r>
  <r>
    <x v="0"/>
    <x v="1"/>
    <n v="-7.0000000000000007E-2"/>
    <x v="25"/>
    <s v="HOSTGATOR COM. LLC"/>
    <x v="4"/>
    <s v="'29905145-Juros"/>
    <x v="176"/>
    <x v="8"/>
    <x v="7"/>
    <x v="0"/>
    <x v="0"/>
    <x v="0"/>
    <x v="0"/>
    <s v="1 | 1"/>
    <x v="27"/>
    <n v="8006"/>
    <x v="0"/>
  </r>
  <r>
    <x v="0"/>
    <x v="1"/>
    <n v="-990.65"/>
    <x v="25"/>
    <s v="HOSTGATOR COM. LLC"/>
    <x v="4"/>
    <s v="'1013462"/>
    <x v="365"/>
    <x v="8"/>
    <x v="7"/>
    <x v="0"/>
    <x v="0"/>
    <x v="0"/>
    <x v="0"/>
    <s v="2 | 12"/>
    <x v="27"/>
    <n v="8006"/>
    <x v="0"/>
  </r>
  <r>
    <x v="0"/>
    <x v="1"/>
    <n v="0"/>
    <x v="25"/>
    <s v="HOSTGATOR COM. LLC"/>
    <x v="4"/>
    <s v="'1013462"/>
    <x v="365"/>
    <x v="8"/>
    <x v="7"/>
    <x v="0"/>
    <x v="0"/>
    <x v="0"/>
    <x v="0"/>
    <s v="2 | 12"/>
    <x v="27"/>
    <n v="8006"/>
    <x v="0"/>
  </r>
  <r>
    <x v="0"/>
    <x v="2"/>
    <n v="-990.65"/>
    <x v="25"/>
    <s v="HOSTGATOR COM. LLC"/>
    <x v="4"/>
    <s v="'1013462"/>
    <x v="365"/>
    <x v="8"/>
    <x v="7"/>
    <x v="0"/>
    <x v="0"/>
    <x v="0"/>
    <x v="0"/>
    <s v="3 | 12"/>
    <x v="27"/>
    <n v="8006"/>
    <x v="0"/>
  </r>
  <r>
    <x v="0"/>
    <x v="2"/>
    <n v="0"/>
    <x v="25"/>
    <s v="HOSTGATOR COM. LLC"/>
    <x v="4"/>
    <s v="'1013462"/>
    <x v="365"/>
    <x v="8"/>
    <x v="7"/>
    <x v="0"/>
    <x v="0"/>
    <x v="0"/>
    <x v="0"/>
    <s v="3 | 12"/>
    <x v="27"/>
    <n v="8006"/>
    <x v="0"/>
  </r>
  <r>
    <x v="0"/>
    <x v="0"/>
    <n v="-147.05000000000001"/>
    <x v="49"/>
    <s v="CERTSEC - AR E SERVICOS DIGITAIS LTDA"/>
    <x v="5"/>
    <s v="'4153"/>
    <x v="366"/>
    <x v="15"/>
    <x v="9"/>
    <x v="0"/>
    <x v="0"/>
    <x v="15"/>
    <x v="13"/>
    <s v="1 | 1"/>
    <x v="56"/>
    <n v="3001"/>
    <x v="0"/>
  </r>
  <r>
    <x v="0"/>
    <x v="0"/>
    <n v="-147.05000000000001"/>
    <x v="49"/>
    <s v="CERTSEC - AR E SERVICOS DIGITAIS LTDA"/>
    <x v="5"/>
    <s v="'4152"/>
    <x v="367"/>
    <x v="15"/>
    <x v="9"/>
    <x v="0"/>
    <x v="0"/>
    <x v="15"/>
    <x v="13"/>
    <s v="1 | 1"/>
    <x v="56"/>
    <n v="3001"/>
    <x v="0"/>
  </r>
  <r>
    <x v="0"/>
    <x v="0"/>
    <n v="-227.7"/>
    <x v="49"/>
    <s v="CERTSEC - AR E SERVICOS DIGITAIS LTDA"/>
    <x v="5"/>
    <s v="'4170"/>
    <x v="368"/>
    <x v="15"/>
    <x v="9"/>
    <x v="0"/>
    <x v="0"/>
    <x v="15"/>
    <x v="13"/>
    <s v="1 | 1"/>
    <x v="56"/>
    <n v="3001"/>
    <x v="0"/>
  </r>
  <r>
    <x v="0"/>
    <x v="0"/>
    <n v="-8400"/>
    <x v="63"/>
    <s v="HEVKEDE SERVICOS DE COBRANCA LTDA"/>
    <x v="5"/>
    <s v="'403"/>
    <x v="369"/>
    <x v="10"/>
    <x v="1"/>
    <x v="1"/>
    <x v="1"/>
    <x v="1"/>
    <x v="1"/>
    <s v="1 | 1"/>
    <x v="77"/>
    <n v="4003"/>
    <x v="0"/>
  </r>
  <r>
    <x v="0"/>
    <x v="0"/>
    <n v="-1000"/>
    <x v="28"/>
    <s v="HEVKEDE SERVICOS DE COBRANCA LTDA"/>
    <x v="5"/>
    <s v="'401"/>
    <x v="75"/>
    <x v="5"/>
    <x v="4"/>
    <x v="8"/>
    <x v="8"/>
    <x v="19"/>
    <x v="16"/>
    <s v="1 | 1"/>
    <x v="30"/>
    <n v="2001"/>
    <x v="0"/>
  </r>
  <r>
    <x v="0"/>
    <x v="0"/>
    <n v="-1000"/>
    <x v="28"/>
    <s v="HEVKEDE SERVICOS DE COBRANCA LTDA"/>
    <x v="5"/>
    <s v="'402"/>
    <x v="75"/>
    <x v="5"/>
    <x v="4"/>
    <x v="8"/>
    <x v="8"/>
    <x v="19"/>
    <x v="16"/>
    <s v="1 | 1"/>
    <x v="30"/>
    <n v="2001"/>
    <x v="0"/>
  </r>
  <r>
    <x v="0"/>
    <x v="1"/>
    <n v="-8400"/>
    <x v="63"/>
    <s v="HEVKEDE SERVICOS DE COBRANCA LTDA"/>
    <x v="5"/>
    <s v="'407"/>
    <x v="370"/>
    <x v="10"/>
    <x v="1"/>
    <x v="1"/>
    <x v="1"/>
    <x v="1"/>
    <x v="1"/>
    <s v="1 | 1"/>
    <x v="77"/>
    <n v="4003"/>
    <x v="0"/>
  </r>
  <r>
    <x v="0"/>
    <x v="1"/>
    <n v="-500"/>
    <x v="28"/>
    <s v="HEVKEDE SERVICOS DE COBRANCA LTDA"/>
    <x v="5"/>
    <s v="'404"/>
    <x v="371"/>
    <x v="5"/>
    <x v="4"/>
    <x v="8"/>
    <x v="8"/>
    <x v="19"/>
    <x v="16"/>
    <s v="1 | 1"/>
    <x v="30"/>
    <n v="20011"/>
    <x v="0"/>
  </r>
  <r>
    <x v="0"/>
    <x v="1"/>
    <n v="-1000"/>
    <x v="28"/>
    <s v="HEVKEDE SERVICOS DE COBRANCA LTDA"/>
    <x v="5"/>
    <s v="'405"/>
    <x v="371"/>
    <x v="5"/>
    <x v="4"/>
    <x v="8"/>
    <x v="8"/>
    <x v="19"/>
    <x v="16"/>
    <s v="1 | 1"/>
    <x v="30"/>
    <n v="20011"/>
    <x v="0"/>
  </r>
  <r>
    <x v="0"/>
    <x v="1"/>
    <n v="-1000"/>
    <x v="28"/>
    <s v="HEVKEDE SERVICOS DE COBRANCA LTDA"/>
    <x v="5"/>
    <s v="'406"/>
    <x v="371"/>
    <x v="5"/>
    <x v="4"/>
    <x v="8"/>
    <x v="8"/>
    <x v="19"/>
    <x v="16"/>
    <s v="1 | 1"/>
    <x v="30"/>
    <n v="20011"/>
    <x v="0"/>
  </r>
  <r>
    <x v="0"/>
    <x v="0"/>
    <n v="-450"/>
    <x v="29"/>
    <s v="DV ARTE VERDE JARDINAGEM LTDA"/>
    <x v="5"/>
    <s v="'9475"/>
    <x v="372"/>
    <x v="36"/>
    <x v="2"/>
    <x v="0"/>
    <x v="0"/>
    <x v="11"/>
    <x v="10"/>
    <s v="1 | 1"/>
    <x v="31"/>
    <n v="8004"/>
    <x v="0"/>
  </r>
  <r>
    <x v="0"/>
    <x v="1"/>
    <n v="-450"/>
    <x v="29"/>
    <s v="DV ARTE VERDE JARDINAGEM LTDA"/>
    <x v="5"/>
    <s v="'9548"/>
    <x v="372"/>
    <x v="36"/>
    <x v="2"/>
    <x v="0"/>
    <x v="0"/>
    <x v="11"/>
    <x v="10"/>
    <s v="1 | 1"/>
    <x v="31"/>
    <n v="8004"/>
    <x v="0"/>
  </r>
  <r>
    <x v="0"/>
    <x v="1"/>
    <n v="-390"/>
    <x v="29"/>
    <s v="DV ARTE VERDE JARDINAGEM LTDA"/>
    <x v="6"/>
    <s v="'1641"/>
    <x v="373"/>
    <x v="36"/>
    <x v="2"/>
    <x v="0"/>
    <x v="0"/>
    <x v="11"/>
    <x v="10"/>
    <s v="1 | 1"/>
    <x v="31"/>
    <n v="8004"/>
    <x v="0"/>
  </r>
  <r>
    <x v="0"/>
    <x v="0"/>
    <n v="-11500"/>
    <x v="63"/>
    <s v="MDAKEDE INFORMACOES CADASTRAIS LTDA"/>
    <x v="5"/>
    <s v="'683"/>
    <x v="374"/>
    <x v="10"/>
    <x v="1"/>
    <x v="1"/>
    <x v="1"/>
    <x v="1"/>
    <x v="1"/>
    <s v="1 | 1"/>
    <x v="77"/>
    <n v="4003"/>
    <x v="0"/>
  </r>
  <r>
    <x v="0"/>
    <x v="0"/>
    <n v="-1000"/>
    <x v="28"/>
    <s v="MDAKEDE INFORMACOES CADASTRAIS LTDA"/>
    <x v="5"/>
    <s v="'673"/>
    <x v="375"/>
    <x v="5"/>
    <x v="4"/>
    <x v="8"/>
    <x v="8"/>
    <x v="19"/>
    <x v="16"/>
    <s v="1 | 1"/>
    <x v="30"/>
    <n v="2001"/>
    <x v="0"/>
  </r>
  <r>
    <x v="0"/>
    <x v="0"/>
    <n v="-117000"/>
    <x v="28"/>
    <s v="MDAKEDE INFORMACOES CADASTRAIS LTDA"/>
    <x v="5"/>
    <s v="'674"/>
    <x v="375"/>
    <x v="5"/>
    <x v="4"/>
    <x v="8"/>
    <x v="8"/>
    <x v="19"/>
    <x v="16"/>
    <s v="1 | 1"/>
    <x v="30"/>
    <n v="2001"/>
    <x v="0"/>
  </r>
  <r>
    <x v="0"/>
    <x v="0"/>
    <n v="-69000"/>
    <x v="28"/>
    <s v="MDAKEDE INFORMACOES CADASTRAIS LTDA"/>
    <x v="5"/>
    <s v="'675"/>
    <x v="375"/>
    <x v="5"/>
    <x v="4"/>
    <x v="8"/>
    <x v="8"/>
    <x v="19"/>
    <x v="16"/>
    <s v="1 | 1"/>
    <x v="30"/>
    <n v="2001"/>
    <x v="0"/>
  </r>
  <r>
    <x v="0"/>
    <x v="0"/>
    <n v="-73000"/>
    <x v="28"/>
    <s v="MDAKEDE INFORMACOES CADASTRAIS LTDA"/>
    <x v="5"/>
    <s v="'676"/>
    <x v="375"/>
    <x v="5"/>
    <x v="4"/>
    <x v="8"/>
    <x v="8"/>
    <x v="19"/>
    <x v="16"/>
    <s v="1 | 1"/>
    <x v="30"/>
    <n v="2001"/>
    <x v="0"/>
  </r>
  <r>
    <x v="0"/>
    <x v="0"/>
    <n v="-182000"/>
    <x v="28"/>
    <s v="MDAKEDE INFORMACOES CADASTRAIS LTDA"/>
    <x v="5"/>
    <s v="'677"/>
    <x v="375"/>
    <x v="5"/>
    <x v="4"/>
    <x v="8"/>
    <x v="8"/>
    <x v="19"/>
    <x v="16"/>
    <s v="1 | 1"/>
    <x v="30"/>
    <n v="2001"/>
    <x v="0"/>
  </r>
  <r>
    <x v="0"/>
    <x v="0"/>
    <n v="-21000"/>
    <x v="28"/>
    <s v="MDAKEDE INFORMACOES CADASTRAIS LTDA"/>
    <x v="5"/>
    <s v="'678"/>
    <x v="375"/>
    <x v="5"/>
    <x v="4"/>
    <x v="8"/>
    <x v="8"/>
    <x v="19"/>
    <x v="16"/>
    <s v="1 | 1"/>
    <x v="30"/>
    <n v="2001"/>
    <x v="0"/>
  </r>
  <r>
    <x v="0"/>
    <x v="0"/>
    <n v="-6000"/>
    <x v="28"/>
    <s v="MDAKEDE INFORMACOES CADASTRAIS LTDA"/>
    <x v="5"/>
    <s v="'679"/>
    <x v="375"/>
    <x v="5"/>
    <x v="4"/>
    <x v="8"/>
    <x v="8"/>
    <x v="19"/>
    <x v="16"/>
    <s v="1 | 1"/>
    <x v="30"/>
    <n v="2001"/>
    <x v="0"/>
  </r>
  <r>
    <x v="0"/>
    <x v="0"/>
    <n v="-9000"/>
    <x v="28"/>
    <s v="MDAKEDE INFORMACOES CADASTRAIS LTDA"/>
    <x v="5"/>
    <s v="'680"/>
    <x v="375"/>
    <x v="5"/>
    <x v="4"/>
    <x v="8"/>
    <x v="8"/>
    <x v="19"/>
    <x v="16"/>
    <s v="1 | 1"/>
    <x v="30"/>
    <n v="2001"/>
    <x v="0"/>
  </r>
  <r>
    <x v="0"/>
    <x v="1"/>
    <n v="-23000"/>
    <x v="28"/>
    <s v="MDAKEDE INFORMACOES CADASTRAIS LTDA"/>
    <x v="5"/>
    <s v="'684"/>
    <x v="375"/>
    <x v="5"/>
    <x v="4"/>
    <x v="8"/>
    <x v="8"/>
    <x v="19"/>
    <x v="16"/>
    <s v="1 | 1"/>
    <x v="30"/>
    <n v="2001"/>
    <x v="0"/>
  </r>
  <r>
    <x v="0"/>
    <x v="1"/>
    <n v="-11500"/>
    <x v="63"/>
    <s v="MDAKEDE INFORMACOES CADASTRAIS LTDA"/>
    <x v="5"/>
    <s v="'694"/>
    <x v="376"/>
    <x v="10"/>
    <x v="1"/>
    <x v="1"/>
    <x v="1"/>
    <x v="1"/>
    <x v="1"/>
    <s v="1 | 1"/>
    <x v="77"/>
    <n v="4003"/>
    <x v="0"/>
  </r>
  <r>
    <x v="0"/>
    <x v="1"/>
    <n v="-91000"/>
    <x v="28"/>
    <s v="MDAKEDE INFORMACOES CADASTRAIS LTDA"/>
    <x v="5"/>
    <s v="'685"/>
    <x v="375"/>
    <x v="5"/>
    <x v="4"/>
    <x v="8"/>
    <x v="8"/>
    <x v="19"/>
    <x v="16"/>
    <s v="1 | 1"/>
    <x v="30"/>
    <n v="2001"/>
    <x v="0"/>
  </r>
  <r>
    <x v="0"/>
    <x v="1"/>
    <n v="-19000"/>
    <x v="28"/>
    <s v="MDAKEDE INFORMACOES CADASTRAIS LTDA"/>
    <x v="5"/>
    <s v="'686"/>
    <x v="375"/>
    <x v="5"/>
    <x v="4"/>
    <x v="8"/>
    <x v="8"/>
    <x v="19"/>
    <x v="16"/>
    <s v="1 | 1"/>
    <x v="30"/>
    <n v="2001"/>
    <x v="0"/>
  </r>
  <r>
    <x v="0"/>
    <x v="1"/>
    <n v="-1000"/>
    <x v="28"/>
    <s v="MDAKEDE INFORMACOES CADASTRAIS LTDA"/>
    <x v="5"/>
    <s v="'687"/>
    <x v="375"/>
    <x v="5"/>
    <x v="4"/>
    <x v="8"/>
    <x v="8"/>
    <x v="19"/>
    <x v="16"/>
    <s v="1 | 1"/>
    <x v="30"/>
    <n v="2001"/>
    <x v="0"/>
  </r>
  <r>
    <x v="0"/>
    <x v="1"/>
    <n v="-13000"/>
    <x v="28"/>
    <s v="MDAKEDE INFORMACOES CADASTRAIS LTDA"/>
    <x v="5"/>
    <s v="'688"/>
    <x v="375"/>
    <x v="5"/>
    <x v="4"/>
    <x v="8"/>
    <x v="8"/>
    <x v="19"/>
    <x v="16"/>
    <s v="1 | 1"/>
    <x v="30"/>
    <n v="2001"/>
    <x v="0"/>
  </r>
  <r>
    <x v="0"/>
    <x v="1"/>
    <n v="-72000"/>
    <x v="28"/>
    <s v="MDAKEDE INFORMACOES CADASTRAIS LTDA"/>
    <x v="5"/>
    <s v="'689"/>
    <x v="375"/>
    <x v="5"/>
    <x v="4"/>
    <x v="8"/>
    <x v="8"/>
    <x v="19"/>
    <x v="16"/>
    <s v="1 | 1"/>
    <x v="30"/>
    <n v="2001"/>
    <x v="0"/>
  </r>
  <r>
    <x v="0"/>
    <x v="1"/>
    <n v="-42000"/>
    <x v="28"/>
    <s v="MDAKEDE INFORMACOES CADASTRAIS LTDA"/>
    <x v="5"/>
    <s v="'690"/>
    <x v="375"/>
    <x v="5"/>
    <x v="4"/>
    <x v="8"/>
    <x v="8"/>
    <x v="19"/>
    <x v="16"/>
    <s v="1 | 1"/>
    <x v="30"/>
    <n v="2001"/>
    <x v="0"/>
  </r>
  <r>
    <x v="0"/>
    <x v="1"/>
    <n v="-84000"/>
    <x v="28"/>
    <s v="MDAKEDE INFORMACOES CADASTRAIS LTDA"/>
    <x v="5"/>
    <s v="'691"/>
    <x v="375"/>
    <x v="5"/>
    <x v="4"/>
    <x v="8"/>
    <x v="8"/>
    <x v="19"/>
    <x v="16"/>
    <s v="1 | 1"/>
    <x v="30"/>
    <n v="2001"/>
    <x v="0"/>
  </r>
  <r>
    <x v="0"/>
    <x v="1"/>
    <n v="-9000"/>
    <x v="28"/>
    <s v="MDAKEDE INFORMACOES CADASTRAIS LTDA"/>
    <x v="5"/>
    <s v="'692"/>
    <x v="375"/>
    <x v="5"/>
    <x v="4"/>
    <x v="8"/>
    <x v="8"/>
    <x v="19"/>
    <x v="16"/>
    <s v="1 | 1"/>
    <x v="30"/>
    <n v="2001"/>
    <x v="0"/>
  </r>
  <r>
    <x v="0"/>
    <x v="1"/>
    <n v="-16000"/>
    <x v="28"/>
    <s v="MDAKEDE INFORMACOES CADASTRAIS LTDA"/>
    <x v="5"/>
    <s v="'693"/>
    <x v="375"/>
    <x v="5"/>
    <x v="4"/>
    <x v="8"/>
    <x v="8"/>
    <x v="19"/>
    <x v="16"/>
    <s v="1 | 1"/>
    <x v="30"/>
    <n v="2001"/>
    <x v="0"/>
  </r>
  <r>
    <x v="0"/>
    <x v="2"/>
    <n v="-24000"/>
    <x v="28"/>
    <s v="MDAKEDE INFORMACOES CADASTRAIS LTDA"/>
    <x v="5"/>
    <s v="'695"/>
    <x v="371"/>
    <x v="5"/>
    <x v="4"/>
    <x v="8"/>
    <x v="8"/>
    <x v="19"/>
    <x v="16"/>
    <s v="1 | 1"/>
    <x v="30"/>
    <n v="2001"/>
    <x v="0"/>
  </r>
  <r>
    <x v="0"/>
    <x v="2"/>
    <n v="-111000"/>
    <x v="28"/>
    <s v="MDAKEDE INFORMACOES CADASTRAIS LTDA"/>
    <x v="5"/>
    <s v="'696"/>
    <x v="371"/>
    <x v="5"/>
    <x v="4"/>
    <x v="8"/>
    <x v="8"/>
    <x v="19"/>
    <x v="16"/>
    <s v="1 | 1"/>
    <x v="30"/>
    <n v="2001"/>
    <x v="0"/>
  </r>
  <r>
    <x v="0"/>
    <x v="0"/>
    <n v="-6809.27"/>
    <x v="63"/>
    <s v="CFNESCI SERVICOS DE COBRANCA LTDA"/>
    <x v="5"/>
    <s v="'227"/>
    <x v="377"/>
    <x v="10"/>
    <x v="1"/>
    <x v="1"/>
    <x v="1"/>
    <x v="1"/>
    <x v="1"/>
    <s v="1 | 1"/>
    <x v="77"/>
    <n v="4003"/>
    <x v="0"/>
  </r>
  <r>
    <x v="0"/>
    <x v="1"/>
    <n v="-6042"/>
    <x v="63"/>
    <s v="CFNESCI SERVICOS DE COBRANCA LTDA"/>
    <x v="5"/>
    <s v="'228"/>
    <x v="378"/>
    <x v="10"/>
    <x v="1"/>
    <x v="1"/>
    <x v="1"/>
    <x v="1"/>
    <x v="1"/>
    <s v="1 | 1"/>
    <x v="77"/>
    <n v="4003"/>
    <x v="0"/>
  </r>
  <r>
    <x v="0"/>
    <x v="1"/>
    <n v="-2000"/>
    <x v="27"/>
    <s v="CENTRO DE APERFEICOAMENTO DA VOZ FALA E ORATORIA LTDA"/>
    <x v="4"/>
    <s v="'10723413"/>
    <x v="379"/>
    <x v="24"/>
    <x v="11"/>
    <x v="0"/>
    <x v="0"/>
    <x v="18"/>
    <x v="14"/>
    <s v="1 | 1"/>
    <x v="29"/>
    <n v="3006"/>
    <x v="0"/>
  </r>
  <r>
    <x v="0"/>
    <x v="2"/>
    <n v="-2000"/>
    <x v="27"/>
    <s v="CENTRO DE APERFEICOAMENTO DA VOZ FALA E ORATORIA LTDA"/>
    <x v="5"/>
    <s v="'12181"/>
    <x v="379"/>
    <x v="24"/>
    <x v="11"/>
    <x v="0"/>
    <x v="0"/>
    <x v="18"/>
    <x v="14"/>
    <s v="1 | 1"/>
    <x v="29"/>
    <n v="3006"/>
    <x v="0"/>
  </r>
  <r>
    <x v="0"/>
    <x v="0"/>
    <n v="-1000"/>
    <x v="19"/>
    <s v="CICLUS AMBIENTAL DO BRASIL S.A."/>
    <x v="10"/>
    <s v="'1013672"/>
    <x v="380"/>
    <x v="5"/>
    <x v="4"/>
    <x v="1"/>
    <x v="1"/>
    <x v="13"/>
    <x v="12"/>
    <s v="1 | 1"/>
    <x v="21"/>
    <n v="2001"/>
    <x v="0"/>
  </r>
  <r>
    <x v="0"/>
    <x v="0"/>
    <n v="-416"/>
    <x v="40"/>
    <s v="CBS BRAND COMERCIO E AUTOMACAO LTDA"/>
    <x v="6"/>
    <s v="'6610"/>
    <x v="381"/>
    <x v="2"/>
    <x v="2"/>
    <x v="1"/>
    <x v="1"/>
    <x v="10"/>
    <x v="9"/>
    <s v="1 | 1"/>
    <x v="43"/>
    <n v="70011"/>
    <x v="0"/>
  </r>
  <r>
    <x v="0"/>
    <x v="0"/>
    <n v="-818"/>
    <x v="81"/>
    <s v="MERCADOPAGO.COM REPRESENTACOES LTDA."/>
    <x v="0"/>
    <s v="'1013569"/>
    <x v="382"/>
    <x v="8"/>
    <x v="7"/>
    <x v="0"/>
    <x v="0"/>
    <x v="0"/>
    <x v="0"/>
    <s v="1 | 1"/>
    <x v="95"/>
    <n v="8006"/>
    <x v="0"/>
  </r>
  <r>
    <x v="0"/>
    <x v="0"/>
    <n v="-768"/>
    <x v="40"/>
    <s v="VAREJAO DAS CORES COMERCIO DE PRODUTOS PARA PINTURA LTDA"/>
    <x v="6"/>
    <s v="'16468"/>
    <x v="383"/>
    <x v="2"/>
    <x v="2"/>
    <x v="1"/>
    <x v="1"/>
    <x v="10"/>
    <x v="9"/>
    <s v="1 | 1"/>
    <x v="43"/>
    <n v="7001"/>
    <x v="0"/>
  </r>
  <r>
    <x v="0"/>
    <x v="0"/>
    <n v="-180"/>
    <x v="40"/>
    <s v="VAREJAO DAS CORES COMERCIO DE PRODUTOS PARA PINTURA LTDA"/>
    <x v="6"/>
    <s v="'16481"/>
    <x v="384"/>
    <x v="2"/>
    <x v="2"/>
    <x v="1"/>
    <x v="1"/>
    <x v="10"/>
    <x v="9"/>
    <s v="1 | 1"/>
    <x v="43"/>
    <n v="7001"/>
    <x v="0"/>
  </r>
  <r>
    <x v="0"/>
    <x v="0"/>
    <n v="-417.5"/>
    <x v="40"/>
    <s v="VAREJAO DAS CORES COMERCIO DE PRODUTOS PARA PINTURA LTDA"/>
    <x v="6"/>
    <s v="'16484"/>
    <x v="385"/>
    <x v="2"/>
    <x v="2"/>
    <x v="1"/>
    <x v="1"/>
    <x v="10"/>
    <x v="9"/>
    <s v="1 | 1"/>
    <x v="43"/>
    <n v="7001"/>
    <x v="0"/>
  </r>
  <r>
    <x v="0"/>
    <x v="0"/>
    <n v="-472.5"/>
    <x v="40"/>
    <s v="VAREJAO DAS CORES COMERCIO DE PRODUTOS PARA PINTURA LTDA"/>
    <x v="6"/>
    <s v="'16487"/>
    <x v="386"/>
    <x v="2"/>
    <x v="2"/>
    <x v="1"/>
    <x v="1"/>
    <x v="10"/>
    <x v="9"/>
    <s v="1 | 1"/>
    <x v="43"/>
    <n v="7001"/>
    <x v="0"/>
  </r>
  <r>
    <x v="0"/>
    <x v="0"/>
    <n v="-937.9"/>
    <x v="40"/>
    <s v="VAREJAO DAS CORES COMERCIO DE PRODUTOS PARA PINTURA LTDA"/>
    <x v="6"/>
    <s v="'16500"/>
    <x v="387"/>
    <x v="2"/>
    <x v="2"/>
    <x v="1"/>
    <x v="1"/>
    <x v="10"/>
    <x v="9"/>
    <s v="1 | 2"/>
    <x v="43"/>
    <n v="7001"/>
    <x v="0"/>
  </r>
  <r>
    <x v="0"/>
    <x v="0"/>
    <n v="-1420.69"/>
    <x v="78"/>
    <s v="VAREJAO DAS CORES COMERCIO DE PRODUTOS PARA PINTURA LTDA"/>
    <x v="6"/>
    <s v="'16406"/>
    <x v="388"/>
    <x v="10"/>
    <x v="1"/>
    <x v="1"/>
    <x v="1"/>
    <x v="12"/>
    <x v="11"/>
    <s v="1 | 1"/>
    <x v="92"/>
    <n v="40031"/>
    <x v="0"/>
  </r>
  <r>
    <x v="0"/>
    <x v="0"/>
    <n v="-380"/>
    <x v="40"/>
    <s v="VAREJAO DAS CORES COMERCIO DE PRODUTOS PARA PINTURA LTDA"/>
    <x v="6"/>
    <s v="'16461"/>
    <x v="389"/>
    <x v="2"/>
    <x v="2"/>
    <x v="1"/>
    <x v="1"/>
    <x v="10"/>
    <x v="9"/>
    <s v="1 | 1"/>
    <x v="43"/>
    <n v="7001"/>
    <x v="0"/>
  </r>
  <r>
    <x v="0"/>
    <x v="0"/>
    <n v="-22305.9"/>
    <x v="80"/>
    <s v="VIA CONTEINER COMERCIO E EXPORTACAO DE CONTEINERES PARA RESIDUOS EIRELI"/>
    <x v="10"/>
    <s v="'1013321"/>
    <x v="390"/>
    <x v="10"/>
    <x v="1"/>
    <x v="1"/>
    <x v="1"/>
    <x v="12"/>
    <x v="11"/>
    <s v="1 | 1"/>
    <x v="94"/>
    <n v="40031"/>
    <x v="0"/>
  </r>
  <r>
    <x v="0"/>
    <x v="0"/>
    <n v="-15614.13"/>
    <x v="80"/>
    <s v="VIA CONTEINER COMERCIO E EXPORTACAO DE CONTEINERES PARA RESIDUOS EIRELI"/>
    <x v="6"/>
    <s v="'5061"/>
    <x v="391"/>
    <x v="10"/>
    <x v="1"/>
    <x v="1"/>
    <x v="1"/>
    <x v="12"/>
    <x v="11"/>
    <s v="1 | 3"/>
    <x v="94"/>
    <n v="40031"/>
    <x v="0"/>
  </r>
  <r>
    <x v="0"/>
    <x v="0"/>
    <n v="-6691.77"/>
    <x v="20"/>
    <s v="VIA CONTEINER COMERCIO E EXPORTACAO DE CONTEINERES PARA RESIDUOS EIRELI"/>
    <x v="6"/>
    <s v="'5061"/>
    <x v="391"/>
    <x v="9"/>
    <x v="4"/>
    <x v="1"/>
    <x v="1"/>
    <x v="12"/>
    <x v="11"/>
    <s v="1 | 3"/>
    <x v="22"/>
    <n v="9003"/>
    <x v="0"/>
  </r>
  <r>
    <x v="0"/>
    <x v="1"/>
    <n v="-18216.490000000002"/>
    <x v="80"/>
    <s v="VIA CONTEINER COMERCIO E EXPORTACAO DE CONTEINERES PARA RESIDUOS EIRELI"/>
    <x v="6"/>
    <s v="'5061"/>
    <x v="391"/>
    <x v="10"/>
    <x v="1"/>
    <x v="1"/>
    <x v="1"/>
    <x v="12"/>
    <x v="11"/>
    <s v="3 | 3"/>
    <x v="94"/>
    <n v="40031"/>
    <x v="0"/>
  </r>
  <r>
    <x v="0"/>
    <x v="1"/>
    <n v="-7807.07"/>
    <x v="20"/>
    <s v="VIA CONTEINER COMERCIO E EXPORTACAO DE CONTEINERES PARA RESIDUOS EIRELI"/>
    <x v="6"/>
    <s v="'5061"/>
    <x v="391"/>
    <x v="9"/>
    <x v="4"/>
    <x v="1"/>
    <x v="1"/>
    <x v="12"/>
    <x v="11"/>
    <s v="3 | 3"/>
    <x v="22"/>
    <n v="9003"/>
    <x v="0"/>
  </r>
  <r>
    <x v="0"/>
    <x v="1"/>
    <n v="-18216.490000000002"/>
    <x v="80"/>
    <s v="VIA CONTEINER COMERCIO E EXPORTACAO DE CONTEINERES PARA RESIDUOS EIRELI"/>
    <x v="6"/>
    <s v="'5061"/>
    <x v="391"/>
    <x v="10"/>
    <x v="1"/>
    <x v="1"/>
    <x v="1"/>
    <x v="12"/>
    <x v="11"/>
    <s v="2 | 3"/>
    <x v="94"/>
    <n v="40031"/>
    <x v="0"/>
  </r>
  <r>
    <x v="0"/>
    <x v="1"/>
    <n v="-7807.07"/>
    <x v="20"/>
    <s v="VIA CONTEINER COMERCIO E EXPORTACAO DE CONTEINERES PARA RESIDUOS EIRELI"/>
    <x v="6"/>
    <s v="'5061"/>
    <x v="391"/>
    <x v="9"/>
    <x v="4"/>
    <x v="1"/>
    <x v="1"/>
    <x v="12"/>
    <x v="11"/>
    <s v="2 | 3"/>
    <x v="22"/>
    <n v="9003"/>
    <x v="0"/>
  </r>
  <r>
    <x v="0"/>
    <x v="0"/>
    <n v="-980"/>
    <x v="40"/>
    <s v="QUITUNGO BANGU COMERCIO DE VIDROS PARA AUTOMOVEIS LTDA"/>
    <x v="10"/>
    <s v="'1013574"/>
    <x v="392"/>
    <x v="2"/>
    <x v="2"/>
    <x v="1"/>
    <x v="1"/>
    <x v="10"/>
    <x v="9"/>
    <s v="1 | 1"/>
    <x v="43"/>
    <n v="70011"/>
    <x v="0"/>
  </r>
  <r>
    <x v="0"/>
    <x v="0"/>
    <n v="-20000"/>
    <x v="28"/>
    <s v="SR SANTOS SERVICOS LTDA"/>
    <x v="5"/>
    <s v="'498"/>
    <x v="371"/>
    <x v="5"/>
    <x v="4"/>
    <x v="8"/>
    <x v="8"/>
    <x v="19"/>
    <x v="16"/>
    <s v="1 | 1"/>
    <x v="30"/>
    <n v="2001"/>
    <x v="0"/>
  </r>
  <r>
    <x v="0"/>
    <x v="0"/>
    <n v="-102000"/>
    <x v="28"/>
    <s v="SR SANTOS SERVICOS LTDA"/>
    <x v="5"/>
    <s v="'497"/>
    <x v="371"/>
    <x v="5"/>
    <x v="4"/>
    <x v="8"/>
    <x v="8"/>
    <x v="19"/>
    <x v="16"/>
    <s v="1 | 1"/>
    <x v="30"/>
    <n v="2001"/>
    <x v="0"/>
  </r>
  <r>
    <x v="0"/>
    <x v="0"/>
    <n v="-31000"/>
    <x v="28"/>
    <s v="SR SANTOS SERVICOS LTDA"/>
    <x v="5"/>
    <s v="'499"/>
    <x v="371"/>
    <x v="5"/>
    <x v="4"/>
    <x v="8"/>
    <x v="8"/>
    <x v="19"/>
    <x v="16"/>
    <s v="1 | 1"/>
    <x v="30"/>
    <n v="2001"/>
    <x v="0"/>
  </r>
  <r>
    <x v="0"/>
    <x v="0"/>
    <n v="-1000"/>
    <x v="28"/>
    <s v="SR SANTOS SERVICOS LTDA"/>
    <x v="5"/>
    <s v="'500"/>
    <x v="371"/>
    <x v="5"/>
    <x v="4"/>
    <x v="8"/>
    <x v="8"/>
    <x v="19"/>
    <x v="16"/>
    <s v="1 | 1"/>
    <x v="30"/>
    <n v="2001"/>
    <x v="0"/>
  </r>
  <r>
    <x v="0"/>
    <x v="0"/>
    <n v="-25000"/>
    <x v="28"/>
    <s v="SR SANTOS SERVICOS LTDA"/>
    <x v="5"/>
    <s v="'501"/>
    <x v="371"/>
    <x v="5"/>
    <x v="4"/>
    <x v="8"/>
    <x v="8"/>
    <x v="19"/>
    <x v="16"/>
    <s v="1 | 1"/>
    <x v="30"/>
    <n v="2001"/>
    <x v="0"/>
  </r>
  <r>
    <x v="0"/>
    <x v="0"/>
    <n v="-78000"/>
    <x v="28"/>
    <s v="SR SANTOS SERVICOS LTDA"/>
    <x v="5"/>
    <s v="'502"/>
    <x v="371"/>
    <x v="5"/>
    <x v="4"/>
    <x v="8"/>
    <x v="8"/>
    <x v="19"/>
    <x v="16"/>
    <s v="1 | 1"/>
    <x v="30"/>
    <n v="2001"/>
    <x v="0"/>
  </r>
  <r>
    <x v="0"/>
    <x v="0"/>
    <n v="-7000"/>
    <x v="28"/>
    <s v="SR SANTOS SERVICOS LTDA"/>
    <x v="5"/>
    <s v="'503"/>
    <x v="371"/>
    <x v="5"/>
    <x v="4"/>
    <x v="8"/>
    <x v="8"/>
    <x v="19"/>
    <x v="16"/>
    <s v="1 | 1"/>
    <x v="30"/>
    <n v="2001"/>
    <x v="0"/>
  </r>
  <r>
    <x v="0"/>
    <x v="0"/>
    <n v="-10000"/>
    <x v="28"/>
    <s v="SR SANTOS SERVICOS LTDA"/>
    <x v="5"/>
    <s v="'504"/>
    <x v="371"/>
    <x v="5"/>
    <x v="4"/>
    <x v="8"/>
    <x v="8"/>
    <x v="19"/>
    <x v="16"/>
    <s v="1 | 1"/>
    <x v="30"/>
    <n v="2001"/>
    <x v="0"/>
  </r>
  <r>
    <x v="0"/>
    <x v="0"/>
    <n v="-9000"/>
    <x v="28"/>
    <s v="SR SANTOS SERVICOS LTDA"/>
    <x v="5"/>
    <s v="'505"/>
    <x v="371"/>
    <x v="5"/>
    <x v="4"/>
    <x v="8"/>
    <x v="8"/>
    <x v="19"/>
    <x v="16"/>
    <s v="1 | 1"/>
    <x v="30"/>
    <n v="2001"/>
    <x v="0"/>
  </r>
  <r>
    <x v="0"/>
    <x v="1"/>
    <n v="-89000"/>
    <x v="28"/>
    <s v="SR SANTOS SERVICOS LTDA"/>
    <x v="5"/>
    <s v="'506"/>
    <x v="371"/>
    <x v="5"/>
    <x v="4"/>
    <x v="8"/>
    <x v="8"/>
    <x v="19"/>
    <x v="16"/>
    <s v="1 | 1"/>
    <x v="30"/>
    <n v="2001"/>
    <x v="0"/>
  </r>
  <r>
    <x v="0"/>
    <x v="1"/>
    <n v="-10000"/>
    <x v="28"/>
    <s v="SR SANTOS SERVICOS LTDA"/>
    <x v="5"/>
    <s v="'507"/>
    <x v="371"/>
    <x v="5"/>
    <x v="4"/>
    <x v="8"/>
    <x v="8"/>
    <x v="19"/>
    <x v="16"/>
    <s v="1 | 1"/>
    <x v="30"/>
    <n v="2001"/>
    <x v="0"/>
  </r>
  <r>
    <x v="0"/>
    <x v="1"/>
    <n v="-22000"/>
    <x v="28"/>
    <s v="SR SANTOS SERVICOS LTDA"/>
    <x v="5"/>
    <s v="'508"/>
    <x v="371"/>
    <x v="5"/>
    <x v="4"/>
    <x v="8"/>
    <x v="8"/>
    <x v="19"/>
    <x v="16"/>
    <s v="1 | 1"/>
    <x v="30"/>
    <n v="2001"/>
    <x v="0"/>
  </r>
  <r>
    <x v="0"/>
    <x v="1"/>
    <n v="-10000"/>
    <x v="28"/>
    <s v="SR SANTOS SERVICOS LTDA"/>
    <x v="5"/>
    <s v="'509"/>
    <x v="371"/>
    <x v="5"/>
    <x v="4"/>
    <x v="8"/>
    <x v="8"/>
    <x v="19"/>
    <x v="16"/>
    <s v="1 | 1"/>
    <x v="30"/>
    <n v="2001"/>
    <x v="0"/>
  </r>
  <r>
    <x v="0"/>
    <x v="1"/>
    <n v="-21000"/>
    <x v="28"/>
    <s v="SR SANTOS SERVICOS LTDA"/>
    <x v="5"/>
    <s v="'510"/>
    <x v="371"/>
    <x v="5"/>
    <x v="4"/>
    <x v="8"/>
    <x v="8"/>
    <x v="19"/>
    <x v="16"/>
    <s v="1 | 1"/>
    <x v="30"/>
    <n v="2001"/>
    <x v="0"/>
  </r>
  <r>
    <x v="0"/>
    <x v="1"/>
    <n v="-16000"/>
    <x v="28"/>
    <s v="SR SANTOS SERVICOS LTDA"/>
    <x v="5"/>
    <s v="'511"/>
    <x v="371"/>
    <x v="5"/>
    <x v="4"/>
    <x v="8"/>
    <x v="8"/>
    <x v="19"/>
    <x v="16"/>
    <s v="1 | 1"/>
    <x v="30"/>
    <n v="2001"/>
    <x v="0"/>
  </r>
  <r>
    <x v="0"/>
    <x v="1"/>
    <n v="-67000"/>
    <x v="28"/>
    <s v="SR SANTOS SERVICOS LTDA"/>
    <x v="5"/>
    <s v="'512"/>
    <x v="371"/>
    <x v="5"/>
    <x v="4"/>
    <x v="8"/>
    <x v="8"/>
    <x v="19"/>
    <x v="16"/>
    <s v="1 | 1"/>
    <x v="30"/>
    <n v="2001"/>
    <x v="0"/>
  </r>
  <r>
    <x v="0"/>
    <x v="1"/>
    <n v="-13000"/>
    <x v="28"/>
    <s v="SR SANTOS SERVICOS LTDA"/>
    <x v="5"/>
    <s v="'513"/>
    <x v="371"/>
    <x v="5"/>
    <x v="4"/>
    <x v="8"/>
    <x v="8"/>
    <x v="19"/>
    <x v="16"/>
    <s v="1 | 1"/>
    <x v="30"/>
    <n v="2001"/>
    <x v="0"/>
  </r>
  <r>
    <x v="0"/>
    <x v="1"/>
    <n v="-18000"/>
    <x v="28"/>
    <s v="SR SANTOS SERVICOS LTDA"/>
    <x v="5"/>
    <s v="'514"/>
    <x v="371"/>
    <x v="5"/>
    <x v="4"/>
    <x v="8"/>
    <x v="8"/>
    <x v="19"/>
    <x v="16"/>
    <s v="1 | 1"/>
    <x v="30"/>
    <n v="2001"/>
    <x v="0"/>
  </r>
  <r>
    <x v="0"/>
    <x v="2"/>
    <n v="-4000"/>
    <x v="28"/>
    <s v="SR SANTOS SERVICOS LTDA"/>
    <x v="5"/>
    <s v="'515"/>
    <x v="371"/>
    <x v="5"/>
    <x v="4"/>
    <x v="8"/>
    <x v="8"/>
    <x v="19"/>
    <x v="16"/>
    <s v="1 | 1"/>
    <x v="30"/>
    <n v="2001"/>
    <x v="0"/>
  </r>
  <r>
    <x v="0"/>
    <x v="2"/>
    <n v="-93000"/>
    <x v="28"/>
    <s v="SR SANTOS SERVICOS LTDA"/>
    <x v="5"/>
    <s v="'516"/>
    <x v="371"/>
    <x v="5"/>
    <x v="4"/>
    <x v="8"/>
    <x v="8"/>
    <x v="19"/>
    <x v="16"/>
    <s v="1 | 1"/>
    <x v="30"/>
    <n v="2001"/>
    <x v="0"/>
  </r>
  <r>
    <x v="0"/>
    <x v="1"/>
    <n v="-3000"/>
    <x v="62"/>
    <s v="GENAIR MARTINS DA SILVA JUNIOR"/>
    <x v="2"/>
    <s v="'1014438"/>
    <x v="393"/>
    <x v="24"/>
    <x v="11"/>
    <x v="0"/>
    <x v="0"/>
    <x v="0"/>
    <x v="0"/>
    <s v="1 | 5"/>
    <x v="76"/>
    <n v="3006"/>
    <x v="0"/>
  </r>
  <r>
    <x v="0"/>
    <x v="2"/>
    <n v="-3000"/>
    <x v="62"/>
    <s v="GENAIR MARTINS DA SILVA JUNIOR"/>
    <x v="2"/>
    <s v="'1014438"/>
    <x v="393"/>
    <x v="24"/>
    <x v="11"/>
    <x v="0"/>
    <x v="0"/>
    <x v="0"/>
    <x v="0"/>
    <s v="2 | 5"/>
    <x v="76"/>
    <n v="3006"/>
    <x v="0"/>
  </r>
  <r>
    <x v="0"/>
    <x v="1"/>
    <n v="-42"/>
    <x v="50"/>
    <s v="BAR E LANCHONETE NOVA VILA REAL DE BENFICA LTDA"/>
    <x v="6"/>
    <s v="'63815"/>
    <x v="394"/>
    <x v="36"/>
    <x v="2"/>
    <x v="0"/>
    <x v="0"/>
    <x v="18"/>
    <x v="14"/>
    <s v="1 | 1"/>
    <x v="58"/>
    <n v="8004"/>
    <x v="0"/>
  </r>
  <r>
    <x v="0"/>
    <x v="0"/>
    <n v="-99.97"/>
    <x v="71"/>
    <s v="CASA &amp; VIDEO BRASIL S.A"/>
    <x v="6"/>
    <s v="'122346"/>
    <x v="395"/>
    <x v="24"/>
    <x v="11"/>
    <x v="0"/>
    <x v="0"/>
    <x v="0"/>
    <x v="0"/>
    <s v="1 | 1"/>
    <x v="85"/>
    <n v="3006"/>
    <x v="0"/>
  </r>
  <r>
    <x v="0"/>
    <x v="0"/>
    <n v="-3520"/>
    <x v="71"/>
    <s v="PRO-LIFE EMPREENDIMENTOS ESPORTIVOS E SERVICOS LTDA"/>
    <x v="5"/>
    <s v="'481"/>
    <x v="396"/>
    <x v="24"/>
    <x v="11"/>
    <x v="0"/>
    <x v="0"/>
    <x v="0"/>
    <x v="0"/>
    <s v="1 | 1"/>
    <x v="85"/>
    <n v="3006"/>
    <x v="0"/>
  </r>
  <r>
    <x v="0"/>
    <x v="1"/>
    <n v="-3960"/>
    <x v="71"/>
    <s v="PRO-LIFE EMPREENDIMENTOS ESPORTIVOS E SERVICOS LTDA"/>
    <x v="5"/>
    <s v="'491"/>
    <x v="396"/>
    <x v="24"/>
    <x v="11"/>
    <x v="0"/>
    <x v="0"/>
    <x v="0"/>
    <x v="0"/>
    <s v="1 | 1"/>
    <x v="85"/>
    <n v="3006"/>
    <x v="0"/>
  </r>
  <r>
    <x v="0"/>
    <x v="0"/>
    <n v="-1676.52"/>
    <x v="25"/>
    <s v="TRIMBLE BRASIL SOLUCOES LTDA"/>
    <x v="5"/>
    <s v="'6797"/>
    <x v="397"/>
    <x v="8"/>
    <x v="7"/>
    <x v="0"/>
    <x v="0"/>
    <x v="0"/>
    <x v="0"/>
    <s v="1 | 1"/>
    <x v="27"/>
    <n v="8006"/>
    <x v="0"/>
  </r>
  <r>
    <x v="0"/>
    <x v="1"/>
    <n v="-1676.52"/>
    <x v="25"/>
    <s v="TRIMBLE BRASIL SOLUCOES LTDA"/>
    <x v="5"/>
    <s v="'8099"/>
    <x v="398"/>
    <x v="8"/>
    <x v="7"/>
    <x v="0"/>
    <x v="0"/>
    <x v="0"/>
    <x v="0"/>
    <s v="1 | 1"/>
    <x v="27"/>
    <n v="8006"/>
    <x v="0"/>
  </r>
  <r>
    <x v="0"/>
    <x v="0"/>
    <n v="-13039.7"/>
    <x v="56"/>
    <s v="ITS SERVICOS DE TECNOLOGIA DA INFORMACAO LTDA"/>
    <x v="4"/>
    <s v="'39"/>
    <x v="399"/>
    <x v="32"/>
    <x v="1"/>
    <x v="0"/>
    <x v="0"/>
    <x v="0"/>
    <x v="0"/>
    <s v="1 | 1"/>
    <x v="68"/>
    <n v="6002"/>
    <x v="0"/>
  </r>
  <r>
    <x v="0"/>
    <x v="1"/>
    <n v="-10290"/>
    <x v="56"/>
    <s v="ITS SERVICOS DE TECNOLOGIA DA INFORMACAO LTDA"/>
    <x v="4"/>
    <s v="'41"/>
    <x v="400"/>
    <x v="32"/>
    <x v="1"/>
    <x v="0"/>
    <x v="0"/>
    <x v="0"/>
    <x v="0"/>
    <s v="1 | 1"/>
    <x v="68"/>
    <n v="6002"/>
    <x v="0"/>
  </r>
  <r>
    <x v="0"/>
    <x v="0"/>
    <n v="-3333.25"/>
    <x v="69"/>
    <s v="A.OLIVEIRA CONTABILIDADE LTDA"/>
    <x v="5"/>
    <s v="'243"/>
    <x v="401"/>
    <x v="15"/>
    <x v="9"/>
    <x v="0"/>
    <x v="0"/>
    <x v="15"/>
    <x v="13"/>
    <s v="1 | 1"/>
    <x v="83"/>
    <n v="3001"/>
    <x v="0"/>
  </r>
  <r>
    <x v="0"/>
    <x v="0"/>
    <n v="-2128.6"/>
    <x v="40"/>
    <s v="TRANSRIO CAMINHOES, ONIBUS, MAQUINAS E MOTORES LTDA"/>
    <x v="6"/>
    <s v="'337759"/>
    <x v="402"/>
    <x v="2"/>
    <x v="2"/>
    <x v="1"/>
    <x v="1"/>
    <x v="10"/>
    <x v="9"/>
    <s v="1 | 1"/>
    <x v="43"/>
    <n v="70011"/>
    <x v="0"/>
  </r>
  <r>
    <x v="0"/>
    <x v="1"/>
    <n v="-2337.86"/>
    <x v="40"/>
    <s v="TRANSRIO CAMINHOES, ONIBUS, MAQUINAS E MOTORES LTDA"/>
    <x v="6"/>
    <s v="'342102"/>
    <x v="403"/>
    <x v="2"/>
    <x v="2"/>
    <x v="1"/>
    <x v="1"/>
    <x v="10"/>
    <x v="9"/>
    <s v="1 | 1"/>
    <x v="43"/>
    <n v="70011"/>
    <x v="0"/>
  </r>
  <r>
    <x v="0"/>
    <x v="1"/>
    <n v="-1020"/>
    <x v="40"/>
    <s v="TRANSRIO CAMINHOES, ONIBUS, MAQUINAS E MOTORES LTDA"/>
    <x v="5"/>
    <s v="'86756"/>
    <x v="404"/>
    <x v="2"/>
    <x v="2"/>
    <x v="1"/>
    <x v="1"/>
    <x v="10"/>
    <x v="9"/>
    <s v="1 | 1"/>
    <x v="43"/>
    <n v="70011"/>
    <x v="0"/>
  </r>
  <r>
    <x v="0"/>
    <x v="1"/>
    <n v="-2337.86"/>
    <x v="40"/>
    <s v="TRANSRIO CAMINHOES, ONIBUS, MAQUINAS E MOTORES LTDA"/>
    <x v="6"/>
    <s v="'342099"/>
    <x v="405"/>
    <x v="2"/>
    <x v="2"/>
    <x v="1"/>
    <x v="1"/>
    <x v="10"/>
    <x v="9"/>
    <s v="1 | 1"/>
    <x v="43"/>
    <n v="70011"/>
    <x v="0"/>
  </r>
  <r>
    <x v="0"/>
    <x v="1"/>
    <n v="-1020"/>
    <x v="40"/>
    <s v="TRANSRIO CAMINHOES, ONIBUS, MAQUINAS E MOTORES LTDA"/>
    <x v="5"/>
    <s v="'86755"/>
    <x v="406"/>
    <x v="2"/>
    <x v="2"/>
    <x v="1"/>
    <x v="1"/>
    <x v="10"/>
    <x v="9"/>
    <s v="1 | 1"/>
    <x v="43"/>
    <n v="70011"/>
    <x v="0"/>
  </r>
  <r>
    <x v="0"/>
    <x v="1"/>
    <n v="-3295"/>
    <x v="40"/>
    <s v="TRANSRIO CAMINHOES, ONIBUS, MAQUINAS E MOTORES LTDA"/>
    <x v="6"/>
    <s v="'340223"/>
    <x v="407"/>
    <x v="2"/>
    <x v="2"/>
    <x v="1"/>
    <x v="1"/>
    <x v="10"/>
    <x v="9"/>
    <s v="1 | 1"/>
    <x v="43"/>
    <n v="70011"/>
    <x v="0"/>
  </r>
  <r>
    <x v="0"/>
    <x v="1"/>
    <n v="-2337.86"/>
    <x v="40"/>
    <s v="TRANSRIO CAMINHOES, ONIBUS, MAQUINAS E MOTORES LTDA"/>
    <x v="6"/>
    <s v="'342122"/>
    <x v="408"/>
    <x v="2"/>
    <x v="2"/>
    <x v="1"/>
    <x v="1"/>
    <x v="10"/>
    <x v="9"/>
    <s v="1 | 1"/>
    <x v="43"/>
    <n v="70011"/>
    <x v="0"/>
  </r>
  <r>
    <x v="0"/>
    <x v="1"/>
    <n v="-1020"/>
    <x v="40"/>
    <s v="TRANSRIO CAMINHOES, ONIBUS, MAQUINAS E MOTORES LTDA"/>
    <x v="5"/>
    <s v="'86759"/>
    <x v="409"/>
    <x v="2"/>
    <x v="2"/>
    <x v="1"/>
    <x v="1"/>
    <x v="10"/>
    <x v="9"/>
    <s v="1 | 1"/>
    <x v="43"/>
    <n v="70011"/>
    <x v="0"/>
  </r>
  <r>
    <x v="0"/>
    <x v="1"/>
    <n v="-3633.68"/>
    <x v="40"/>
    <s v="TRANSRIO CAMINHOES, ONIBUS, MAQUINAS E MOTORES LTDA"/>
    <x v="6"/>
    <s v="'342121"/>
    <x v="403"/>
    <x v="2"/>
    <x v="2"/>
    <x v="1"/>
    <x v="1"/>
    <x v="10"/>
    <x v="9"/>
    <s v="1 | 1"/>
    <x v="43"/>
    <n v="70011"/>
    <x v="0"/>
  </r>
  <r>
    <x v="0"/>
    <x v="1"/>
    <n v="-2337.86"/>
    <x v="40"/>
    <s v="TRANSRIO CAMINHOES, ONIBUS, MAQUINAS E MOTORES LTDA"/>
    <x v="6"/>
    <s v="'342138"/>
    <x v="403"/>
    <x v="2"/>
    <x v="2"/>
    <x v="1"/>
    <x v="1"/>
    <x v="10"/>
    <x v="9"/>
    <s v="1 | 1"/>
    <x v="43"/>
    <n v="70011"/>
    <x v="0"/>
  </r>
  <r>
    <x v="0"/>
    <x v="1"/>
    <n v="-1020"/>
    <x v="40"/>
    <s v="TRANSRIO CAMINHOES, ONIBUS, MAQUINAS E MOTORES LTDA"/>
    <x v="5"/>
    <s v="'86769"/>
    <x v="410"/>
    <x v="2"/>
    <x v="2"/>
    <x v="1"/>
    <x v="1"/>
    <x v="10"/>
    <x v="9"/>
    <s v="1 | 1"/>
    <x v="43"/>
    <n v="70011"/>
    <x v="0"/>
  </r>
  <r>
    <x v="0"/>
    <x v="1"/>
    <n v="-1119.29"/>
    <x v="40"/>
    <s v="TRANSRIO CAMINHOES, ONIBUS, MAQUINAS E MOTORES LTDA"/>
    <x v="6"/>
    <s v="'341337"/>
    <x v="411"/>
    <x v="2"/>
    <x v="2"/>
    <x v="1"/>
    <x v="1"/>
    <x v="10"/>
    <x v="9"/>
    <s v="2 | 3"/>
    <x v="43"/>
    <n v="70011"/>
    <x v="0"/>
  </r>
  <r>
    <x v="0"/>
    <x v="1"/>
    <n v="-1119.6199999999999"/>
    <x v="40"/>
    <s v="TRANSRIO CAMINHOES, ONIBUS, MAQUINAS E MOTORES LTDA"/>
    <x v="6"/>
    <s v="'341337"/>
    <x v="411"/>
    <x v="2"/>
    <x v="2"/>
    <x v="1"/>
    <x v="1"/>
    <x v="10"/>
    <x v="9"/>
    <s v="3 | 3"/>
    <x v="43"/>
    <n v="70011"/>
    <x v="0"/>
  </r>
  <r>
    <x v="0"/>
    <x v="1"/>
    <n v="-1119.3"/>
    <x v="40"/>
    <s v="TRANSRIO CAMINHOES, ONIBUS, MAQUINAS E MOTORES LTDA"/>
    <x v="6"/>
    <s v="'341337"/>
    <x v="411"/>
    <x v="2"/>
    <x v="2"/>
    <x v="1"/>
    <x v="1"/>
    <x v="10"/>
    <x v="9"/>
    <s v="1 | 3"/>
    <x v="43"/>
    <n v="70011"/>
    <x v="0"/>
  </r>
  <r>
    <x v="0"/>
    <x v="1"/>
    <n v="-777.23"/>
    <x v="40"/>
    <s v="TRANSRIO CAMINHOES, ONIBUS, MAQUINAS E MOTORES LTDA"/>
    <x v="6"/>
    <s v="'341339"/>
    <x v="411"/>
    <x v="2"/>
    <x v="2"/>
    <x v="1"/>
    <x v="1"/>
    <x v="10"/>
    <x v="9"/>
    <s v="2 | 3"/>
    <x v="43"/>
    <n v="70011"/>
    <x v="0"/>
  </r>
  <r>
    <x v="0"/>
    <x v="1"/>
    <n v="-777.46"/>
    <x v="40"/>
    <s v="TRANSRIO CAMINHOES, ONIBUS, MAQUINAS E MOTORES LTDA"/>
    <x v="6"/>
    <s v="'341339"/>
    <x v="411"/>
    <x v="2"/>
    <x v="2"/>
    <x v="1"/>
    <x v="1"/>
    <x v="10"/>
    <x v="9"/>
    <s v="3 | 3"/>
    <x v="43"/>
    <n v="70011"/>
    <x v="0"/>
  </r>
  <r>
    <x v="0"/>
    <x v="1"/>
    <n v="-777.25"/>
    <x v="40"/>
    <s v="TRANSRIO CAMINHOES, ONIBUS, MAQUINAS E MOTORES LTDA"/>
    <x v="6"/>
    <s v="'341339"/>
    <x v="411"/>
    <x v="2"/>
    <x v="2"/>
    <x v="1"/>
    <x v="1"/>
    <x v="10"/>
    <x v="9"/>
    <s v="1 | 3"/>
    <x v="43"/>
    <n v="70011"/>
    <x v="0"/>
  </r>
  <r>
    <x v="0"/>
    <x v="1"/>
    <n v="-340"/>
    <x v="40"/>
    <s v="TRANSRIO CAMINHOES, ONIBUS, MAQUINAS E MOTORES LTDA"/>
    <x v="5"/>
    <s v="'86606"/>
    <x v="404"/>
    <x v="2"/>
    <x v="2"/>
    <x v="1"/>
    <x v="1"/>
    <x v="10"/>
    <x v="9"/>
    <s v="2 | 3"/>
    <x v="43"/>
    <n v="70011"/>
    <x v="0"/>
  </r>
  <r>
    <x v="0"/>
    <x v="1"/>
    <n v="-340"/>
    <x v="40"/>
    <s v="TRANSRIO CAMINHOES, ONIBUS, MAQUINAS E MOTORES LTDA"/>
    <x v="5"/>
    <s v="'86606"/>
    <x v="404"/>
    <x v="2"/>
    <x v="2"/>
    <x v="1"/>
    <x v="1"/>
    <x v="10"/>
    <x v="9"/>
    <s v="3 | 3"/>
    <x v="43"/>
    <n v="70011"/>
    <x v="0"/>
  </r>
  <r>
    <x v="0"/>
    <x v="1"/>
    <n v="-340"/>
    <x v="40"/>
    <s v="TRANSRIO CAMINHOES, ONIBUS, MAQUINAS E MOTORES LTDA"/>
    <x v="5"/>
    <s v="'86606"/>
    <x v="404"/>
    <x v="2"/>
    <x v="2"/>
    <x v="1"/>
    <x v="1"/>
    <x v="10"/>
    <x v="9"/>
    <s v="1 | 3"/>
    <x v="43"/>
    <n v="70011"/>
    <x v="0"/>
  </r>
  <r>
    <x v="0"/>
    <x v="1"/>
    <n v="-1119.29"/>
    <x v="40"/>
    <s v="TRANSRIO CAMINHOES, ONIBUS, MAQUINAS E MOTORES LTDA"/>
    <x v="6"/>
    <s v="'341156"/>
    <x v="412"/>
    <x v="2"/>
    <x v="2"/>
    <x v="1"/>
    <x v="1"/>
    <x v="10"/>
    <x v="9"/>
    <s v="2 | 3"/>
    <x v="43"/>
    <n v="70011"/>
    <x v="0"/>
  </r>
  <r>
    <x v="0"/>
    <x v="1"/>
    <n v="-1119.6199999999999"/>
    <x v="40"/>
    <s v="TRANSRIO CAMINHOES, ONIBUS, MAQUINAS E MOTORES LTDA"/>
    <x v="6"/>
    <s v="'341156"/>
    <x v="412"/>
    <x v="2"/>
    <x v="2"/>
    <x v="1"/>
    <x v="1"/>
    <x v="10"/>
    <x v="9"/>
    <s v="3 | 3"/>
    <x v="43"/>
    <n v="70011"/>
    <x v="0"/>
  </r>
  <r>
    <x v="0"/>
    <x v="1"/>
    <n v="-1119.3"/>
    <x v="40"/>
    <s v="TRANSRIO CAMINHOES, ONIBUS, MAQUINAS E MOTORES LTDA"/>
    <x v="6"/>
    <s v="'341156"/>
    <x v="412"/>
    <x v="2"/>
    <x v="2"/>
    <x v="1"/>
    <x v="1"/>
    <x v="10"/>
    <x v="9"/>
    <s v="1 | 3"/>
    <x v="43"/>
    <n v="70011"/>
    <x v="0"/>
  </r>
  <r>
    <x v="0"/>
    <x v="2"/>
    <n v="-779.44"/>
    <x v="40"/>
    <s v="TRANSRIO CAMINHOES, ONIBUS, MAQUINAS E MOTORES LTDA"/>
    <x v="6"/>
    <s v="'342659"/>
    <x v="413"/>
    <x v="2"/>
    <x v="2"/>
    <x v="1"/>
    <x v="1"/>
    <x v="10"/>
    <x v="9"/>
    <s v="3 | 3"/>
    <x v="43"/>
    <n v="70011"/>
    <x v="0"/>
  </r>
  <r>
    <x v="0"/>
    <x v="2"/>
    <n v="-779.22"/>
    <x v="40"/>
    <s v="TRANSRIO CAMINHOES, ONIBUS, MAQUINAS E MOTORES LTDA"/>
    <x v="6"/>
    <s v="'342659"/>
    <x v="413"/>
    <x v="2"/>
    <x v="2"/>
    <x v="1"/>
    <x v="1"/>
    <x v="10"/>
    <x v="9"/>
    <s v="1 | 3"/>
    <x v="43"/>
    <n v="70011"/>
    <x v="0"/>
  </r>
  <r>
    <x v="0"/>
    <x v="2"/>
    <n v="-779.2"/>
    <x v="40"/>
    <s v="TRANSRIO CAMINHOES, ONIBUS, MAQUINAS E MOTORES LTDA"/>
    <x v="6"/>
    <s v="'342659"/>
    <x v="413"/>
    <x v="2"/>
    <x v="2"/>
    <x v="1"/>
    <x v="1"/>
    <x v="10"/>
    <x v="9"/>
    <s v="2 | 3"/>
    <x v="43"/>
    <n v="70011"/>
    <x v="0"/>
  </r>
  <r>
    <x v="0"/>
    <x v="2"/>
    <n v="-779.44"/>
    <x v="40"/>
    <s v="TRANSRIO CAMINHOES, ONIBUS, MAQUINAS E MOTORES LTDA"/>
    <x v="6"/>
    <s v="'342652"/>
    <x v="413"/>
    <x v="2"/>
    <x v="2"/>
    <x v="1"/>
    <x v="1"/>
    <x v="10"/>
    <x v="9"/>
    <s v="3 | 3"/>
    <x v="43"/>
    <n v="70011"/>
    <x v="0"/>
  </r>
  <r>
    <x v="0"/>
    <x v="2"/>
    <n v="-779.22"/>
    <x v="40"/>
    <s v="TRANSRIO CAMINHOES, ONIBUS, MAQUINAS E MOTORES LTDA"/>
    <x v="6"/>
    <s v="'342652"/>
    <x v="413"/>
    <x v="2"/>
    <x v="2"/>
    <x v="1"/>
    <x v="1"/>
    <x v="10"/>
    <x v="9"/>
    <s v="1 | 3"/>
    <x v="43"/>
    <n v="70011"/>
    <x v="0"/>
  </r>
  <r>
    <x v="0"/>
    <x v="2"/>
    <n v="-779.2"/>
    <x v="40"/>
    <s v="TRANSRIO CAMINHOES, ONIBUS, MAQUINAS E MOTORES LTDA"/>
    <x v="6"/>
    <s v="'342652"/>
    <x v="413"/>
    <x v="2"/>
    <x v="2"/>
    <x v="1"/>
    <x v="1"/>
    <x v="10"/>
    <x v="9"/>
    <s v="2 | 3"/>
    <x v="43"/>
    <n v="70011"/>
    <x v="0"/>
  </r>
  <r>
    <x v="0"/>
    <x v="2"/>
    <n v="-779.44"/>
    <x v="40"/>
    <s v="TRANSRIO CAMINHOES, ONIBUS, MAQUINAS E MOTORES LTDA"/>
    <x v="6"/>
    <s v="'342646"/>
    <x v="413"/>
    <x v="2"/>
    <x v="2"/>
    <x v="1"/>
    <x v="1"/>
    <x v="10"/>
    <x v="9"/>
    <s v="3 | 3"/>
    <x v="43"/>
    <n v="70011"/>
    <x v="0"/>
  </r>
  <r>
    <x v="0"/>
    <x v="2"/>
    <n v="-779.22"/>
    <x v="40"/>
    <s v="TRANSRIO CAMINHOES, ONIBUS, MAQUINAS E MOTORES LTDA"/>
    <x v="6"/>
    <s v="'342646"/>
    <x v="413"/>
    <x v="2"/>
    <x v="2"/>
    <x v="1"/>
    <x v="1"/>
    <x v="10"/>
    <x v="9"/>
    <s v="1 | 3"/>
    <x v="43"/>
    <n v="70011"/>
    <x v="0"/>
  </r>
  <r>
    <x v="0"/>
    <x v="2"/>
    <n v="-779.2"/>
    <x v="40"/>
    <s v="TRANSRIO CAMINHOES, ONIBUS, MAQUINAS E MOTORES LTDA"/>
    <x v="6"/>
    <s v="'342646"/>
    <x v="413"/>
    <x v="2"/>
    <x v="2"/>
    <x v="1"/>
    <x v="1"/>
    <x v="10"/>
    <x v="9"/>
    <s v="2 | 3"/>
    <x v="43"/>
    <n v="70011"/>
    <x v="0"/>
  </r>
  <r>
    <x v="0"/>
    <x v="2"/>
    <n v="-340"/>
    <x v="40"/>
    <s v="TRANSRIO CAMINHOES, ONIBUS, MAQUINAS E MOTORES LTDA"/>
    <x v="5"/>
    <s v="'86910"/>
    <x v="406"/>
    <x v="2"/>
    <x v="2"/>
    <x v="1"/>
    <x v="1"/>
    <x v="10"/>
    <x v="9"/>
    <s v="3 | 3"/>
    <x v="43"/>
    <n v="70011"/>
    <x v="0"/>
  </r>
  <r>
    <x v="0"/>
    <x v="2"/>
    <n v="-340"/>
    <x v="40"/>
    <s v="TRANSRIO CAMINHOES, ONIBUS, MAQUINAS E MOTORES LTDA"/>
    <x v="5"/>
    <s v="'86910"/>
    <x v="406"/>
    <x v="2"/>
    <x v="2"/>
    <x v="1"/>
    <x v="1"/>
    <x v="10"/>
    <x v="9"/>
    <s v="1 | 3"/>
    <x v="43"/>
    <n v="70011"/>
    <x v="0"/>
  </r>
  <r>
    <x v="0"/>
    <x v="2"/>
    <n v="-340"/>
    <x v="40"/>
    <s v="TRANSRIO CAMINHOES, ONIBUS, MAQUINAS E MOTORES LTDA"/>
    <x v="5"/>
    <s v="'86910"/>
    <x v="406"/>
    <x v="2"/>
    <x v="2"/>
    <x v="1"/>
    <x v="1"/>
    <x v="10"/>
    <x v="9"/>
    <s v="2 | 3"/>
    <x v="43"/>
    <n v="70011"/>
    <x v="0"/>
  </r>
  <r>
    <x v="0"/>
    <x v="0"/>
    <n v="-1900"/>
    <x v="18"/>
    <s v="TOP NET BRASIL SERVICOS DE TELECOMUNICACOES LTDA"/>
    <x v="5"/>
    <s v="'12872"/>
    <x v="414"/>
    <x v="8"/>
    <x v="7"/>
    <x v="1"/>
    <x v="1"/>
    <x v="12"/>
    <x v="11"/>
    <s v="1 | 1"/>
    <x v="20"/>
    <n v="80061"/>
    <x v="0"/>
  </r>
  <r>
    <x v="0"/>
    <x v="0"/>
    <n v="-1650"/>
    <x v="18"/>
    <s v="TOP NET BRASIL SERVICOS DE TELECOMUNICACOES LTDA"/>
    <x v="4"/>
    <s v="'70540891"/>
    <x v="414"/>
    <x v="8"/>
    <x v="7"/>
    <x v="1"/>
    <x v="1"/>
    <x v="12"/>
    <x v="11"/>
    <s v="1 | 1"/>
    <x v="20"/>
    <n v="80061"/>
    <x v="0"/>
  </r>
  <r>
    <x v="0"/>
    <x v="0"/>
    <n v="-15000"/>
    <x v="18"/>
    <s v="TOP NET BRASIL SERVICOS DE TELECOMUNICACOES LTDA"/>
    <x v="5"/>
    <s v="'12777"/>
    <x v="415"/>
    <x v="8"/>
    <x v="7"/>
    <x v="1"/>
    <x v="1"/>
    <x v="12"/>
    <x v="11"/>
    <s v="1 | 1"/>
    <x v="20"/>
    <n v="80061"/>
    <x v="0"/>
  </r>
  <r>
    <x v="0"/>
    <x v="1"/>
    <n v="-2150"/>
    <x v="18"/>
    <s v="TOP NET BRASIL SERVICOS DE TELECOMUNICACOES LTDA"/>
    <x v="5"/>
    <s v="'12999"/>
    <x v="414"/>
    <x v="8"/>
    <x v="7"/>
    <x v="1"/>
    <x v="1"/>
    <x v="12"/>
    <x v="11"/>
    <s v="1 | 1"/>
    <x v="20"/>
    <n v="80061"/>
    <x v="0"/>
  </r>
  <r>
    <x v="0"/>
    <x v="1"/>
    <n v="-8724.7999999999993"/>
    <x v="63"/>
    <s v="EVANDRO PAIVA DI CARLANTONIO JUNIOR 10728253763"/>
    <x v="5"/>
    <s v="'67"/>
    <x v="416"/>
    <x v="10"/>
    <x v="1"/>
    <x v="1"/>
    <x v="1"/>
    <x v="1"/>
    <x v="1"/>
    <s v="1 | 1"/>
    <x v="77"/>
    <n v="4003"/>
    <x v="0"/>
  </r>
  <r>
    <x v="0"/>
    <x v="1"/>
    <n v="-2160"/>
    <x v="40"/>
    <s v="JR GAMA PRESTACAO DE SERVICOS LTDA"/>
    <x v="5"/>
    <s v="'2745"/>
    <x v="417"/>
    <x v="14"/>
    <x v="8"/>
    <x v="1"/>
    <x v="1"/>
    <x v="10"/>
    <x v="9"/>
    <s v="1 | 1"/>
    <x v="43"/>
    <n v="5002"/>
    <x v="0"/>
  </r>
  <r>
    <x v="0"/>
    <x v="0"/>
    <n v="-1100"/>
    <x v="40"/>
    <s v="WANDERLEY DE ALMEIDA 93127286791"/>
    <x v="5"/>
    <s v="'446"/>
    <x v="418"/>
    <x v="2"/>
    <x v="2"/>
    <x v="1"/>
    <x v="1"/>
    <x v="10"/>
    <x v="9"/>
    <s v="1 | 1"/>
    <x v="43"/>
    <n v="70011"/>
    <x v="0"/>
  </r>
  <r>
    <x v="0"/>
    <x v="0"/>
    <n v="-1100"/>
    <x v="40"/>
    <s v="WANDERLEY DE ALMEIDA 93127286791"/>
    <x v="5"/>
    <s v="'449"/>
    <x v="419"/>
    <x v="2"/>
    <x v="2"/>
    <x v="1"/>
    <x v="1"/>
    <x v="10"/>
    <x v="9"/>
    <s v="1 | 1"/>
    <x v="43"/>
    <n v="70011"/>
    <x v="0"/>
  </r>
  <r>
    <x v="0"/>
    <x v="1"/>
    <n v="-1650"/>
    <x v="40"/>
    <s v="WANDERLEY DE ALMEIDA 93127286791"/>
    <x v="5"/>
    <s v="'456"/>
    <x v="420"/>
    <x v="2"/>
    <x v="2"/>
    <x v="1"/>
    <x v="1"/>
    <x v="10"/>
    <x v="9"/>
    <s v="1 | 1"/>
    <x v="43"/>
    <n v="70011"/>
    <x v="0"/>
  </r>
  <r>
    <x v="0"/>
    <x v="2"/>
    <n v="-1100"/>
    <x v="40"/>
    <s v="WANDERLEY DE ALMEIDA 93127286791"/>
    <x v="5"/>
    <s v="'458"/>
    <x v="421"/>
    <x v="2"/>
    <x v="2"/>
    <x v="1"/>
    <x v="1"/>
    <x v="10"/>
    <x v="9"/>
    <s v="1 | 1"/>
    <x v="43"/>
    <n v="70011"/>
    <x v="0"/>
  </r>
  <r>
    <x v="0"/>
    <x v="0"/>
    <n v="-1900"/>
    <x v="18"/>
    <s v="ITANET CONECTA LTDA"/>
    <x v="5"/>
    <s v="'560678"/>
    <x v="422"/>
    <x v="8"/>
    <x v="7"/>
    <x v="1"/>
    <x v="1"/>
    <x v="12"/>
    <x v="11"/>
    <s v="1 | 1"/>
    <x v="20"/>
    <n v="80061"/>
    <x v="0"/>
  </r>
  <r>
    <x v="0"/>
    <x v="1"/>
    <n v="-1900"/>
    <x v="18"/>
    <s v="ITANET CONECTA LTDA"/>
    <x v="5"/>
    <s v="'569848"/>
    <x v="422"/>
    <x v="8"/>
    <x v="7"/>
    <x v="1"/>
    <x v="1"/>
    <x v="12"/>
    <x v="11"/>
    <s v="1 | 1"/>
    <x v="20"/>
    <n v="80061"/>
    <x v="0"/>
  </r>
  <r>
    <x v="0"/>
    <x v="1"/>
    <n v="-200"/>
    <x v="69"/>
    <s v="PONTO CONTABIL - EIRELI"/>
    <x v="4"/>
    <s v="'005"/>
    <x v="423"/>
    <x v="15"/>
    <x v="9"/>
    <x v="0"/>
    <x v="0"/>
    <x v="15"/>
    <x v="13"/>
    <s v="1 | 1"/>
    <x v="83"/>
    <n v="3001"/>
    <x v="0"/>
  </r>
  <r>
    <x v="0"/>
    <x v="0"/>
    <n v="-953.35"/>
    <x v="25"/>
    <s v="RD GESTAO E SISTEMAS S.A."/>
    <x v="5"/>
    <s v="'1434541"/>
    <x v="424"/>
    <x v="35"/>
    <x v="13"/>
    <x v="0"/>
    <x v="0"/>
    <x v="0"/>
    <x v="0"/>
    <s v="1 | 12"/>
    <x v="27"/>
    <n v="8001"/>
    <x v="0"/>
  </r>
  <r>
    <x v="0"/>
    <x v="1"/>
    <n v="-953.35"/>
    <x v="25"/>
    <s v="RD GESTAO E SISTEMAS S.A."/>
    <x v="5"/>
    <s v="'1434541"/>
    <x v="424"/>
    <x v="35"/>
    <x v="13"/>
    <x v="0"/>
    <x v="0"/>
    <x v="0"/>
    <x v="0"/>
    <s v="2 | 12"/>
    <x v="27"/>
    <n v="8001"/>
    <x v="0"/>
  </r>
  <r>
    <x v="0"/>
    <x v="2"/>
    <n v="-953.35"/>
    <x v="25"/>
    <s v="RD GESTAO E SISTEMAS S.A."/>
    <x v="5"/>
    <s v="'1434541"/>
    <x v="424"/>
    <x v="35"/>
    <x v="13"/>
    <x v="0"/>
    <x v="0"/>
    <x v="0"/>
    <x v="0"/>
    <s v="3 | 12"/>
    <x v="27"/>
    <n v="8001"/>
    <x v="0"/>
  </r>
  <r>
    <x v="0"/>
    <x v="0"/>
    <n v="-119.97"/>
    <x v="56"/>
    <s v="M.F. PASSARINHO ARTIGOS ELETRONICOS"/>
    <x v="6"/>
    <s v="'162960"/>
    <x v="425"/>
    <x v="32"/>
    <x v="1"/>
    <x v="0"/>
    <x v="0"/>
    <x v="0"/>
    <x v="0"/>
    <s v="1 | 1"/>
    <x v="68"/>
    <n v="6002"/>
    <x v="0"/>
  </r>
  <r>
    <x v="0"/>
    <x v="0"/>
    <n v="-2000.09"/>
    <x v="62"/>
    <s v="FACEBOOK SERVICOS ONLINE DO BRASIL LTDA."/>
    <x v="4"/>
    <s v="'1014113"/>
    <x v="426"/>
    <x v="35"/>
    <x v="13"/>
    <x v="0"/>
    <x v="0"/>
    <x v="0"/>
    <x v="0"/>
    <s v="1 | 1"/>
    <x v="76"/>
    <n v="8001"/>
    <x v="0"/>
  </r>
  <r>
    <x v="0"/>
    <x v="0"/>
    <n v="-1250.1600000000001"/>
    <x v="62"/>
    <s v="FACEBOOK SERVICOS ONLINE DO BRASIL LTDA."/>
    <x v="4"/>
    <s v="'1013550"/>
    <x v="426"/>
    <x v="35"/>
    <x v="13"/>
    <x v="0"/>
    <x v="0"/>
    <x v="0"/>
    <x v="0"/>
    <s v="1 | 1"/>
    <x v="76"/>
    <n v="8001"/>
    <x v="0"/>
  </r>
  <r>
    <x v="0"/>
    <x v="0"/>
    <n v="-712.09"/>
    <x v="62"/>
    <s v="FACEBOOK SERVICOS ONLINE DO BRASIL LTDA."/>
    <x v="4"/>
    <s v="'1013685"/>
    <x v="426"/>
    <x v="35"/>
    <x v="13"/>
    <x v="0"/>
    <x v="0"/>
    <x v="0"/>
    <x v="0"/>
    <s v="1 | 1"/>
    <x v="76"/>
    <n v="8001"/>
    <x v="0"/>
  </r>
  <r>
    <x v="0"/>
    <x v="1"/>
    <n v="-1235.44"/>
    <x v="62"/>
    <s v="FACEBOOK SERVICOS ONLINE DO BRASIL LTDA."/>
    <x v="4"/>
    <s v="'1014607"/>
    <x v="426"/>
    <x v="35"/>
    <x v="13"/>
    <x v="0"/>
    <x v="0"/>
    <x v="0"/>
    <x v="0"/>
    <s v="1 | 1"/>
    <x v="76"/>
    <n v="8001"/>
    <x v="0"/>
  </r>
  <r>
    <x v="0"/>
    <x v="2"/>
    <n v="-2000.61"/>
    <x v="62"/>
    <s v="FACEBOOK SERVICOS ONLINE DO BRASIL LTDA."/>
    <x v="4"/>
    <s v="'1014605"/>
    <x v="426"/>
    <x v="35"/>
    <x v="13"/>
    <x v="0"/>
    <x v="0"/>
    <x v="0"/>
    <x v="0"/>
    <s v="1 | 1"/>
    <x v="76"/>
    <n v="8001"/>
    <x v="0"/>
  </r>
  <r>
    <x v="0"/>
    <x v="0"/>
    <n v="-1000"/>
    <x v="28"/>
    <s v="PADRAO AMBIENTAL COLETA E TRANSPORTES EIRELI"/>
    <x v="0"/>
    <s v="'1013197"/>
    <x v="427"/>
    <x v="5"/>
    <x v="4"/>
    <x v="8"/>
    <x v="8"/>
    <x v="19"/>
    <x v="16"/>
    <s v="1 | 1"/>
    <x v="30"/>
    <n v="2001"/>
    <x v="0"/>
  </r>
  <r>
    <x v="0"/>
    <x v="0"/>
    <n v="-2000"/>
    <x v="28"/>
    <s v="PADRAO AMBIENTAL COLETA E TRANSPORTES EIRELI"/>
    <x v="0"/>
    <s v="'1013245"/>
    <x v="427"/>
    <x v="5"/>
    <x v="4"/>
    <x v="8"/>
    <x v="8"/>
    <x v="19"/>
    <x v="16"/>
    <s v="1 | 1"/>
    <x v="30"/>
    <n v="2001"/>
    <x v="0"/>
  </r>
  <r>
    <x v="0"/>
    <x v="0"/>
    <n v="-2000"/>
    <x v="28"/>
    <s v="PADRAO AMBIENTAL COLETA E TRANSPORTES EIRELI"/>
    <x v="0"/>
    <s v="'1013280"/>
    <x v="427"/>
    <x v="5"/>
    <x v="4"/>
    <x v="8"/>
    <x v="8"/>
    <x v="19"/>
    <x v="16"/>
    <s v="1 | 1"/>
    <x v="30"/>
    <n v="2001"/>
    <x v="0"/>
  </r>
  <r>
    <x v="0"/>
    <x v="0"/>
    <n v="-8000"/>
    <x v="28"/>
    <s v="PADRAO AMBIENTAL COLETA E TRANSPORTES EIRELI"/>
    <x v="0"/>
    <s v="'1013302"/>
    <x v="427"/>
    <x v="5"/>
    <x v="4"/>
    <x v="8"/>
    <x v="8"/>
    <x v="19"/>
    <x v="16"/>
    <s v="1 | 1"/>
    <x v="30"/>
    <n v="2001"/>
    <x v="0"/>
  </r>
  <r>
    <x v="0"/>
    <x v="0"/>
    <n v="-6000"/>
    <x v="28"/>
    <s v="PADRAO AMBIENTAL COLETA E TRANSPORTES EIRELI"/>
    <x v="0"/>
    <s v="'1013353"/>
    <x v="427"/>
    <x v="5"/>
    <x v="4"/>
    <x v="8"/>
    <x v="8"/>
    <x v="19"/>
    <x v="16"/>
    <s v="1 | 1"/>
    <x v="30"/>
    <n v="2001"/>
    <x v="0"/>
  </r>
  <r>
    <x v="0"/>
    <x v="0"/>
    <n v="-1000"/>
    <x v="28"/>
    <s v="PADRAO AMBIENTAL COLETA E TRANSPORTES EIRELI"/>
    <x v="0"/>
    <s v="'1013377"/>
    <x v="427"/>
    <x v="5"/>
    <x v="4"/>
    <x v="8"/>
    <x v="8"/>
    <x v="19"/>
    <x v="16"/>
    <s v="1 | 1"/>
    <x v="30"/>
    <n v="2001"/>
    <x v="0"/>
  </r>
  <r>
    <x v="0"/>
    <x v="0"/>
    <n v="-1000"/>
    <x v="28"/>
    <s v="PADRAO AMBIENTAL COLETA E TRANSPORTES EIRELI"/>
    <x v="0"/>
    <s v="'1013411"/>
    <x v="427"/>
    <x v="5"/>
    <x v="4"/>
    <x v="8"/>
    <x v="8"/>
    <x v="19"/>
    <x v="16"/>
    <s v="1 | 1"/>
    <x v="30"/>
    <n v="2001"/>
    <x v="0"/>
  </r>
  <r>
    <x v="0"/>
    <x v="0"/>
    <n v="-24000"/>
    <x v="28"/>
    <s v="PADRAO AMBIENTAL COLETA E TRANSPORTES EIRELI"/>
    <x v="0"/>
    <s v="'1013485"/>
    <x v="427"/>
    <x v="5"/>
    <x v="4"/>
    <x v="8"/>
    <x v="8"/>
    <x v="19"/>
    <x v="16"/>
    <s v="1 | 1"/>
    <x v="30"/>
    <n v="2001"/>
    <x v="0"/>
  </r>
  <r>
    <x v="0"/>
    <x v="0"/>
    <n v="-2000"/>
    <x v="28"/>
    <s v="PADRAO AMBIENTAL COLETA E TRANSPORTES EIRELI"/>
    <x v="0"/>
    <s v="'1013580"/>
    <x v="427"/>
    <x v="5"/>
    <x v="4"/>
    <x v="8"/>
    <x v="8"/>
    <x v="19"/>
    <x v="16"/>
    <s v="1 | 1"/>
    <x v="30"/>
    <n v="2001"/>
    <x v="0"/>
  </r>
  <r>
    <x v="0"/>
    <x v="0"/>
    <n v="-15000"/>
    <x v="28"/>
    <s v="PADRAO AMBIENTAL COLETA E TRANSPORTES EIRELI"/>
    <x v="0"/>
    <s v="'1013601"/>
    <x v="427"/>
    <x v="5"/>
    <x v="4"/>
    <x v="8"/>
    <x v="8"/>
    <x v="19"/>
    <x v="16"/>
    <s v="1 | 1"/>
    <x v="30"/>
    <n v="2001"/>
    <x v="0"/>
  </r>
  <r>
    <x v="0"/>
    <x v="0"/>
    <n v="-10000"/>
    <x v="28"/>
    <s v="PADRAO AMBIENTAL COLETA E TRANSPORTES EIRELI"/>
    <x v="0"/>
    <s v="'1013684"/>
    <x v="427"/>
    <x v="5"/>
    <x v="4"/>
    <x v="8"/>
    <x v="8"/>
    <x v="19"/>
    <x v="16"/>
    <s v="1 | 1"/>
    <x v="30"/>
    <n v="2001"/>
    <x v="0"/>
  </r>
  <r>
    <x v="0"/>
    <x v="0"/>
    <n v="-16000"/>
    <x v="28"/>
    <s v="PADRAO AMBIENTAL COLETA E TRANSPORTES EIRELI"/>
    <x v="0"/>
    <s v="'1013721"/>
    <x v="427"/>
    <x v="5"/>
    <x v="4"/>
    <x v="8"/>
    <x v="8"/>
    <x v="19"/>
    <x v="16"/>
    <s v="1 | 1"/>
    <x v="30"/>
    <n v="2001"/>
    <x v="0"/>
  </r>
  <r>
    <x v="0"/>
    <x v="1"/>
    <n v="-1000"/>
    <x v="28"/>
    <s v="PADRAO AMBIENTAL COLETA E TRANSPORTES EIRELI"/>
    <x v="0"/>
    <s v="'1013874"/>
    <x v="427"/>
    <x v="5"/>
    <x v="4"/>
    <x v="8"/>
    <x v="8"/>
    <x v="19"/>
    <x v="16"/>
    <s v="1 | 1"/>
    <x v="30"/>
    <n v="2001"/>
    <x v="0"/>
  </r>
  <r>
    <x v="0"/>
    <x v="1"/>
    <n v="-2000"/>
    <x v="28"/>
    <s v="PADRAO AMBIENTAL COLETA E TRANSPORTES EIRELI"/>
    <x v="0"/>
    <s v="'1013924"/>
    <x v="427"/>
    <x v="5"/>
    <x v="4"/>
    <x v="8"/>
    <x v="8"/>
    <x v="19"/>
    <x v="16"/>
    <s v="1 | 1"/>
    <x v="30"/>
    <n v="2001"/>
    <x v="0"/>
  </r>
  <r>
    <x v="0"/>
    <x v="1"/>
    <n v="-22000"/>
    <x v="28"/>
    <s v="PADRAO AMBIENTAL COLETA E TRANSPORTES EIRELI"/>
    <x v="0"/>
    <s v="'1013952"/>
    <x v="427"/>
    <x v="5"/>
    <x v="4"/>
    <x v="8"/>
    <x v="8"/>
    <x v="19"/>
    <x v="16"/>
    <s v="1 | 1"/>
    <x v="30"/>
    <n v="2001"/>
    <x v="0"/>
  </r>
  <r>
    <x v="0"/>
    <x v="1"/>
    <n v="-8000"/>
    <x v="28"/>
    <s v="PADRAO AMBIENTAL COLETA E TRANSPORTES EIRELI"/>
    <x v="0"/>
    <s v="'1014019"/>
    <x v="427"/>
    <x v="5"/>
    <x v="4"/>
    <x v="8"/>
    <x v="8"/>
    <x v="19"/>
    <x v="16"/>
    <s v="1 | 1"/>
    <x v="30"/>
    <n v="2001"/>
    <x v="0"/>
  </r>
  <r>
    <x v="0"/>
    <x v="1"/>
    <n v="-8000"/>
    <x v="28"/>
    <s v="PADRAO AMBIENTAL COLETA E TRANSPORTES EIRELI"/>
    <x v="0"/>
    <s v="'1014063"/>
    <x v="427"/>
    <x v="5"/>
    <x v="4"/>
    <x v="8"/>
    <x v="8"/>
    <x v="19"/>
    <x v="16"/>
    <s v="1 | 1"/>
    <x v="30"/>
    <n v="2001"/>
    <x v="0"/>
  </r>
  <r>
    <x v="0"/>
    <x v="1"/>
    <n v="-24000"/>
    <x v="28"/>
    <s v="PADRAO AMBIENTAL COLETA E TRANSPORTES EIRELI"/>
    <x v="0"/>
    <s v="'1014141"/>
    <x v="427"/>
    <x v="5"/>
    <x v="4"/>
    <x v="8"/>
    <x v="8"/>
    <x v="19"/>
    <x v="16"/>
    <s v="1 | 1"/>
    <x v="30"/>
    <n v="2001"/>
    <x v="0"/>
  </r>
  <r>
    <x v="0"/>
    <x v="1"/>
    <n v="-4000"/>
    <x v="28"/>
    <s v="PADRAO AMBIENTAL COLETA E TRANSPORTES EIRELI"/>
    <x v="0"/>
    <s v="'1014236"/>
    <x v="427"/>
    <x v="5"/>
    <x v="4"/>
    <x v="8"/>
    <x v="8"/>
    <x v="19"/>
    <x v="16"/>
    <s v="1 | 1"/>
    <x v="30"/>
    <n v="2001"/>
    <x v="0"/>
  </r>
  <r>
    <x v="0"/>
    <x v="1"/>
    <n v="-17000"/>
    <x v="28"/>
    <s v="PADRAO AMBIENTAL COLETA E TRANSPORTES EIRELI"/>
    <x v="0"/>
    <s v="'1014309"/>
    <x v="427"/>
    <x v="5"/>
    <x v="4"/>
    <x v="8"/>
    <x v="8"/>
    <x v="19"/>
    <x v="16"/>
    <s v="1 | 1"/>
    <x v="30"/>
    <n v="2001"/>
    <x v="0"/>
  </r>
  <r>
    <x v="0"/>
    <x v="1"/>
    <n v="-27000"/>
    <x v="28"/>
    <s v="PADRAO AMBIENTAL COLETA E TRANSPORTES EIRELI"/>
    <x v="0"/>
    <s v="'1014332"/>
    <x v="427"/>
    <x v="5"/>
    <x v="4"/>
    <x v="8"/>
    <x v="8"/>
    <x v="19"/>
    <x v="16"/>
    <s v="1 | 1"/>
    <x v="30"/>
    <n v="2001"/>
    <x v="0"/>
  </r>
  <r>
    <x v="0"/>
    <x v="1"/>
    <n v="-12000"/>
    <x v="28"/>
    <s v="PADRAO AMBIENTAL COLETA E TRANSPORTES EIRELI"/>
    <x v="0"/>
    <s v="'1014356"/>
    <x v="427"/>
    <x v="5"/>
    <x v="4"/>
    <x v="8"/>
    <x v="8"/>
    <x v="19"/>
    <x v="16"/>
    <s v="1 | 1"/>
    <x v="30"/>
    <n v="2001"/>
    <x v="0"/>
  </r>
  <r>
    <x v="0"/>
    <x v="2"/>
    <n v="-2000"/>
    <x v="28"/>
    <s v="PADRAO AMBIENTAL COLETA E TRANSPORTES EIRELI"/>
    <x v="0"/>
    <s v="'1014399"/>
    <x v="427"/>
    <x v="5"/>
    <x v="4"/>
    <x v="8"/>
    <x v="8"/>
    <x v="19"/>
    <x v="16"/>
    <s v="1 | 1"/>
    <x v="30"/>
    <n v="2001"/>
    <x v="0"/>
  </r>
  <r>
    <x v="0"/>
    <x v="2"/>
    <n v="-1000"/>
    <x v="28"/>
    <s v="PADRAO AMBIENTAL COLETA E TRANSPORTES EIRELI"/>
    <x v="0"/>
    <s v="'1014412"/>
    <x v="427"/>
    <x v="5"/>
    <x v="4"/>
    <x v="8"/>
    <x v="8"/>
    <x v="19"/>
    <x v="16"/>
    <s v="1 | 1"/>
    <x v="30"/>
    <n v="2001"/>
    <x v="0"/>
  </r>
  <r>
    <x v="0"/>
    <x v="2"/>
    <n v="-2000"/>
    <x v="28"/>
    <s v="PADRAO AMBIENTAL COLETA E TRANSPORTES EIRELI"/>
    <x v="0"/>
    <s v="'1014502"/>
    <x v="427"/>
    <x v="5"/>
    <x v="4"/>
    <x v="8"/>
    <x v="8"/>
    <x v="19"/>
    <x v="16"/>
    <s v="1 | 1"/>
    <x v="30"/>
    <n v="2001"/>
    <x v="0"/>
  </r>
  <r>
    <x v="0"/>
    <x v="2"/>
    <n v="-2000"/>
    <x v="28"/>
    <s v="PADRAO AMBIENTAL COLETA E TRANSPORTES EIRELI"/>
    <x v="0"/>
    <s v="'1014596"/>
    <x v="427"/>
    <x v="5"/>
    <x v="4"/>
    <x v="8"/>
    <x v="8"/>
    <x v="19"/>
    <x v="16"/>
    <s v="1 | 1"/>
    <x v="30"/>
    <n v="2001"/>
    <x v="0"/>
  </r>
  <r>
    <x v="0"/>
    <x v="0"/>
    <n v="-1702.08"/>
    <x v="57"/>
    <s v="A. OLIVEIRA BRANDAO COMERCIO DE EQUIPAMENTOS DE PROTECAO E FERRAGENS"/>
    <x v="6"/>
    <s v="'7978"/>
    <x v="428"/>
    <x v="30"/>
    <x v="1"/>
    <x v="1"/>
    <x v="1"/>
    <x v="12"/>
    <x v="11"/>
    <s v="1 | 3"/>
    <x v="69"/>
    <n v="5005"/>
    <x v="0"/>
  </r>
  <r>
    <x v="0"/>
    <x v="0"/>
    <n v="-1702.08"/>
    <x v="57"/>
    <s v="A. OLIVEIRA BRANDAO COMERCIO DE EQUIPAMENTOS DE PROTECAO E FERRAGENS"/>
    <x v="6"/>
    <s v="'7978"/>
    <x v="428"/>
    <x v="30"/>
    <x v="1"/>
    <x v="1"/>
    <x v="1"/>
    <x v="12"/>
    <x v="11"/>
    <s v="2 | 3"/>
    <x v="69"/>
    <n v="5005"/>
    <x v="0"/>
  </r>
  <r>
    <x v="0"/>
    <x v="0"/>
    <n v="-1702.09"/>
    <x v="57"/>
    <s v="A. OLIVEIRA BRANDAO COMERCIO DE EQUIPAMENTOS DE PROTECAO E FERRAGENS"/>
    <x v="6"/>
    <s v="'7978"/>
    <x v="428"/>
    <x v="30"/>
    <x v="1"/>
    <x v="1"/>
    <x v="1"/>
    <x v="12"/>
    <x v="11"/>
    <s v="3 | 3"/>
    <x v="69"/>
    <n v="5005"/>
    <x v="0"/>
  </r>
  <r>
    <x v="0"/>
    <x v="0"/>
    <n v="-169.5"/>
    <x v="57"/>
    <s v="A. OLIVEIRA BRANDAO COMERCIO DE EQUIPAMENTOS DE PROTECAO E FERRAGENS"/>
    <x v="6"/>
    <s v="'8035"/>
    <x v="429"/>
    <x v="30"/>
    <x v="1"/>
    <x v="1"/>
    <x v="1"/>
    <x v="12"/>
    <x v="11"/>
    <s v="1 | 1"/>
    <x v="69"/>
    <n v="5005"/>
    <x v="0"/>
  </r>
  <r>
    <x v="0"/>
    <x v="0"/>
    <n v="-1400"/>
    <x v="82"/>
    <s v="ROMULO PEREIRA DA SILVA"/>
    <x v="2"/>
    <s v="'1012899"/>
    <x v="430"/>
    <x v="11"/>
    <x v="1"/>
    <x v="0"/>
    <x v="0"/>
    <x v="15"/>
    <x v="13"/>
    <s v="1 | 1"/>
    <x v="96"/>
    <n v="4001"/>
    <x v="0"/>
  </r>
  <r>
    <x v="0"/>
    <x v="0"/>
    <n v="-1400"/>
    <x v="82"/>
    <s v="ROMULO PEREIRA DA SILVA"/>
    <x v="2"/>
    <s v="'1012900"/>
    <x v="430"/>
    <x v="11"/>
    <x v="1"/>
    <x v="0"/>
    <x v="0"/>
    <x v="15"/>
    <x v="13"/>
    <s v="1 | 1"/>
    <x v="96"/>
    <n v="4001"/>
    <x v="0"/>
  </r>
  <r>
    <x v="0"/>
    <x v="0"/>
    <n v="-1400"/>
    <x v="82"/>
    <s v="ROMULO PEREIRA DA SILVA"/>
    <x v="2"/>
    <s v="'1012901"/>
    <x v="430"/>
    <x v="11"/>
    <x v="1"/>
    <x v="0"/>
    <x v="0"/>
    <x v="15"/>
    <x v="13"/>
    <s v="1 | 1"/>
    <x v="96"/>
    <n v="4001"/>
    <x v="0"/>
  </r>
  <r>
    <x v="0"/>
    <x v="0"/>
    <n v="-1400"/>
    <x v="82"/>
    <s v="ROMULO PEREIRA DA SILVA"/>
    <x v="2"/>
    <s v="'1012902"/>
    <x v="430"/>
    <x v="11"/>
    <x v="1"/>
    <x v="0"/>
    <x v="0"/>
    <x v="15"/>
    <x v="13"/>
    <s v="1 | 1"/>
    <x v="96"/>
    <n v="4001"/>
    <x v="0"/>
  </r>
  <r>
    <x v="0"/>
    <x v="0"/>
    <n v="-1400"/>
    <x v="82"/>
    <s v="ROMULO PEREIRA DA SILVA"/>
    <x v="2"/>
    <s v="'1012903"/>
    <x v="430"/>
    <x v="11"/>
    <x v="1"/>
    <x v="0"/>
    <x v="0"/>
    <x v="15"/>
    <x v="13"/>
    <s v="1 | 1"/>
    <x v="96"/>
    <n v="4001"/>
    <x v="0"/>
  </r>
  <r>
    <x v="0"/>
    <x v="1"/>
    <n v="-1400"/>
    <x v="82"/>
    <s v="ROMULO PEREIRA DA SILVA"/>
    <x v="2"/>
    <s v="'1012904"/>
    <x v="430"/>
    <x v="11"/>
    <x v="1"/>
    <x v="0"/>
    <x v="0"/>
    <x v="15"/>
    <x v="13"/>
    <s v="1 | 1"/>
    <x v="96"/>
    <n v="4001"/>
    <x v="0"/>
  </r>
  <r>
    <x v="0"/>
    <x v="1"/>
    <n v="-1400"/>
    <x v="82"/>
    <s v="ROMULO PEREIRA DA SILVA"/>
    <x v="2"/>
    <s v="'1012905"/>
    <x v="430"/>
    <x v="11"/>
    <x v="1"/>
    <x v="0"/>
    <x v="0"/>
    <x v="15"/>
    <x v="13"/>
    <s v="1 | 1"/>
    <x v="96"/>
    <n v="4001"/>
    <x v="0"/>
  </r>
  <r>
    <x v="0"/>
    <x v="1"/>
    <n v="-1400"/>
    <x v="82"/>
    <s v="ROMULO PEREIRA DA SILVA"/>
    <x v="2"/>
    <s v="'1012906"/>
    <x v="430"/>
    <x v="11"/>
    <x v="1"/>
    <x v="0"/>
    <x v="0"/>
    <x v="15"/>
    <x v="13"/>
    <s v="1 | 1"/>
    <x v="96"/>
    <n v="4001"/>
    <x v="0"/>
  </r>
  <r>
    <x v="0"/>
    <x v="1"/>
    <n v="-1400"/>
    <x v="82"/>
    <s v="ROMULO PEREIRA DA SILVA"/>
    <x v="2"/>
    <s v="'1012907"/>
    <x v="430"/>
    <x v="11"/>
    <x v="1"/>
    <x v="0"/>
    <x v="0"/>
    <x v="15"/>
    <x v="13"/>
    <s v="1 | 1"/>
    <x v="96"/>
    <n v="4001"/>
    <x v="0"/>
  </r>
  <r>
    <x v="0"/>
    <x v="2"/>
    <n v="-1400"/>
    <x v="82"/>
    <s v="ROMULO PEREIRA DA SILVA"/>
    <x v="2"/>
    <s v="'1012908"/>
    <x v="430"/>
    <x v="11"/>
    <x v="1"/>
    <x v="0"/>
    <x v="0"/>
    <x v="15"/>
    <x v="13"/>
    <s v="1 | 1"/>
    <x v="96"/>
    <n v="4001"/>
    <x v="0"/>
  </r>
  <r>
    <x v="0"/>
    <x v="2"/>
    <n v="-1400"/>
    <x v="82"/>
    <s v="ROMULO PEREIRA DA SILVA"/>
    <x v="2"/>
    <s v="'1012909"/>
    <x v="430"/>
    <x v="11"/>
    <x v="1"/>
    <x v="0"/>
    <x v="0"/>
    <x v="15"/>
    <x v="13"/>
    <s v="1 | 1"/>
    <x v="96"/>
    <n v="4001"/>
    <x v="0"/>
  </r>
  <r>
    <x v="0"/>
    <x v="2"/>
    <n v="-1400"/>
    <x v="82"/>
    <s v="ROMULO PEREIRA DA SILVA"/>
    <x v="2"/>
    <s v="'1012910"/>
    <x v="430"/>
    <x v="11"/>
    <x v="1"/>
    <x v="0"/>
    <x v="0"/>
    <x v="15"/>
    <x v="13"/>
    <s v="1 | 1"/>
    <x v="96"/>
    <n v="4001"/>
    <x v="0"/>
  </r>
  <r>
    <x v="0"/>
    <x v="2"/>
    <n v="-1400"/>
    <x v="82"/>
    <s v="ROMULO PEREIRA DA SILVA"/>
    <x v="2"/>
    <s v="'1012912"/>
    <x v="430"/>
    <x v="11"/>
    <x v="1"/>
    <x v="0"/>
    <x v="0"/>
    <x v="15"/>
    <x v="13"/>
    <s v="1 | 1"/>
    <x v="96"/>
    <n v="4001"/>
    <x v="0"/>
  </r>
  <r>
    <x v="0"/>
    <x v="0"/>
    <n v="-7183.71"/>
    <x v="64"/>
    <s v="GUILHERME CARVALHO DE ALMEIDA"/>
    <x v="9"/>
    <s v="'1013491"/>
    <x v="431"/>
    <x v="4"/>
    <x v="3"/>
    <x v="0"/>
    <x v="0"/>
    <x v="0"/>
    <x v="0"/>
    <s v="1 | 1"/>
    <x v="78"/>
    <n v="1002"/>
    <x v="0"/>
  </r>
  <r>
    <x v="0"/>
    <x v="0"/>
    <n v="-1355.55"/>
    <x v="67"/>
    <s v="GUILHERME CARVALHO DE ALMEIDA"/>
    <x v="9"/>
    <s v="'1013491"/>
    <x v="431"/>
    <x v="8"/>
    <x v="7"/>
    <x v="10"/>
    <x v="10"/>
    <x v="21"/>
    <x v="18"/>
    <s v="1 | 1"/>
    <x v="81"/>
    <n v="8006"/>
    <x v="0"/>
  </r>
  <r>
    <x v="0"/>
    <x v="0"/>
    <n v="-730"/>
    <x v="56"/>
    <s v="GUILHERME CARVALHO DE ALMEIDA"/>
    <x v="9"/>
    <s v="'1013491"/>
    <x v="431"/>
    <x v="8"/>
    <x v="7"/>
    <x v="0"/>
    <x v="0"/>
    <x v="0"/>
    <x v="0"/>
    <s v="1 | 1"/>
    <x v="68"/>
    <n v="8006"/>
    <x v="0"/>
  </r>
  <r>
    <x v="0"/>
    <x v="1"/>
    <n v="-4323.1400000000003"/>
    <x v="3"/>
    <s v="GUILHERME CARVALHO DE ALMEIDA"/>
    <x v="9"/>
    <s v="'1014083"/>
    <x v="432"/>
    <x v="4"/>
    <x v="3"/>
    <x v="0"/>
    <x v="0"/>
    <x v="0"/>
    <x v="0"/>
    <s v="1 | 1"/>
    <x v="3"/>
    <n v="1002"/>
    <x v="0"/>
  </r>
  <r>
    <x v="0"/>
    <x v="1"/>
    <n v="-424.8"/>
    <x v="56"/>
    <s v="GUILHERME CARVALHO DE ALMEIDA"/>
    <x v="9"/>
    <s v="'1014083"/>
    <x v="432"/>
    <x v="8"/>
    <x v="7"/>
    <x v="0"/>
    <x v="0"/>
    <x v="0"/>
    <x v="0"/>
    <s v="1 | 1"/>
    <x v="68"/>
    <n v="8006"/>
    <x v="0"/>
  </r>
  <r>
    <x v="0"/>
    <x v="1"/>
    <n v="-263.2"/>
    <x v="67"/>
    <s v="GUILHERME CARVALHO DE ALMEIDA"/>
    <x v="9"/>
    <s v="'1014083"/>
    <x v="432"/>
    <x v="8"/>
    <x v="7"/>
    <x v="10"/>
    <x v="10"/>
    <x v="21"/>
    <x v="18"/>
    <s v="1 | 1"/>
    <x v="81"/>
    <n v="8006"/>
    <x v="0"/>
  </r>
  <r>
    <x v="0"/>
    <x v="0"/>
    <n v="-3039.03"/>
    <x v="63"/>
    <s v="AMI3 SOLUCOES AMBIENTAIS E TRANSPORTE DE RESIDUOS LTDA"/>
    <x v="0"/>
    <s v="'1012829"/>
    <x v="433"/>
    <x v="4"/>
    <x v="3"/>
    <x v="1"/>
    <x v="1"/>
    <x v="1"/>
    <x v="1"/>
    <s v="1 | 19"/>
    <x v="77"/>
    <n v="10021"/>
    <x v="0"/>
  </r>
  <r>
    <x v="0"/>
    <x v="0"/>
    <n v="-19787.330000000002"/>
    <x v="63"/>
    <s v="AMI3 SOLUCOES AMBIENTAIS E TRANSPORTE DE RESIDUOS LTDA"/>
    <x v="0"/>
    <s v="'1013564"/>
    <x v="433"/>
    <x v="4"/>
    <x v="3"/>
    <x v="1"/>
    <x v="1"/>
    <x v="1"/>
    <x v="1"/>
    <s v="1 | 19"/>
    <x v="77"/>
    <n v="10021"/>
    <x v="0"/>
  </r>
  <r>
    <x v="0"/>
    <x v="1"/>
    <n v="-3039.03"/>
    <x v="63"/>
    <s v="AMI3 SOLUCOES AMBIENTAIS E TRANSPORTE DE RESIDUOS LTDA"/>
    <x v="0"/>
    <s v="'1012829"/>
    <x v="433"/>
    <x v="4"/>
    <x v="3"/>
    <x v="1"/>
    <x v="1"/>
    <x v="1"/>
    <x v="1"/>
    <s v="2 | 19"/>
    <x v="77"/>
    <n v="10021"/>
    <x v="0"/>
  </r>
  <r>
    <x v="0"/>
    <x v="1"/>
    <n v="-19787.330000000002"/>
    <x v="63"/>
    <s v="AMI3 SOLUCOES AMBIENTAIS E TRANSPORTE DE RESIDUOS LTDA"/>
    <x v="0"/>
    <s v="'1013564"/>
    <x v="433"/>
    <x v="4"/>
    <x v="3"/>
    <x v="1"/>
    <x v="1"/>
    <x v="1"/>
    <x v="1"/>
    <s v="2 | 19"/>
    <x v="77"/>
    <n v="10021"/>
    <x v="0"/>
  </r>
  <r>
    <x v="0"/>
    <x v="2"/>
    <n v="-3039.03"/>
    <x v="63"/>
    <s v="AMI3 SOLUCOES AMBIENTAIS E TRANSPORTE DE RESIDUOS LTDA"/>
    <x v="0"/>
    <s v="'1012829"/>
    <x v="433"/>
    <x v="4"/>
    <x v="3"/>
    <x v="1"/>
    <x v="1"/>
    <x v="1"/>
    <x v="1"/>
    <s v="3 | 19"/>
    <x v="77"/>
    <n v="10021"/>
    <x v="0"/>
  </r>
  <r>
    <x v="0"/>
    <x v="2"/>
    <n v="-19787.330000000002"/>
    <x v="63"/>
    <s v="AMI3 SOLUCOES AMBIENTAIS E TRANSPORTE DE RESIDUOS LTDA"/>
    <x v="0"/>
    <s v="'1013564"/>
    <x v="433"/>
    <x v="4"/>
    <x v="3"/>
    <x v="1"/>
    <x v="1"/>
    <x v="1"/>
    <x v="1"/>
    <s v="3 | 19"/>
    <x v="77"/>
    <n v="10021"/>
    <x v="0"/>
  </r>
  <r>
    <x v="0"/>
    <x v="0"/>
    <n v="-922.64"/>
    <x v="30"/>
    <s v="ALNOOR COMERCIAL IMPORTADORA LTDA"/>
    <x v="6"/>
    <s v="'11297"/>
    <x v="434"/>
    <x v="1"/>
    <x v="1"/>
    <x v="1"/>
    <x v="1"/>
    <x v="12"/>
    <x v="11"/>
    <s v="1 | 3"/>
    <x v="32"/>
    <n v="6001"/>
    <x v="0"/>
  </r>
  <r>
    <x v="0"/>
    <x v="0"/>
    <n v="-922.63"/>
    <x v="30"/>
    <s v="ALNOOR COMERCIAL IMPORTADORA LTDA"/>
    <x v="6"/>
    <s v="'11297"/>
    <x v="434"/>
    <x v="1"/>
    <x v="1"/>
    <x v="1"/>
    <x v="1"/>
    <x v="12"/>
    <x v="11"/>
    <s v="2 | 3"/>
    <x v="32"/>
    <n v="6001"/>
    <x v="0"/>
  </r>
  <r>
    <x v="0"/>
    <x v="0"/>
    <n v="-922.63"/>
    <x v="30"/>
    <s v="ALNOOR COMERCIAL IMPORTADORA LTDA"/>
    <x v="6"/>
    <s v="'11297"/>
    <x v="434"/>
    <x v="1"/>
    <x v="1"/>
    <x v="1"/>
    <x v="1"/>
    <x v="12"/>
    <x v="11"/>
    <s v="3 | 3"/>
    <x v="32"/>
    <n v="6001"/>
    <x v="0"/>
  </r>
  <r>
    <x v="0"/>
    <x v="2"/>
    <n v="-5800.58"/>
    <x v="25"/>
    <s v="YAPAY PAGAMENTOS ONLINE LTDA"/>
    <x v="4"/>
    <s v="'19191325"/>
    <x v="435"/>
    <x v="24"/>
    <x v="11"/>
    <x v="0"/>
    <x v="0"/>
    <x v="0"/>
    <x v="0"/>
    <s v="1 | 1"/>
    <x v="27"/>
    <n v="3006"/>
    <x v="0"/>
  </r>
  <r>
    <x v="0"/>
    <x v="0"/>
    <n v="-271.89999999999998"/>
    <x v="29"/>
    <s v="LEHMKUHL COMERCIO E SERVICO LTDA"/>
    <x v="6"/>
    <s v="'282"/>
    <x v="436"/>
    <x v="36"/>
    <x v="2"/>
    <x v="0"/>
    <x v="0"/>
    <x v="11"/>
    <x v="10"/>
    <s v="1 | 1"/>
    <x v="31"/>
    <n v="8004"/>
    <x v="0"/>
  </r>
  <r>
    <x v="0"/>
    <x v="0"/>
    <n v="-693"/>
    <x v="56"/>
    <s v="MDM SOLUCOES LTDA"/>
    <x v="5"/>
    <s v="'37573"/>
    <x v="437"/>
    <x v="8"/>
    <x v="7"/>
    <x v="0"/>
    <x v="0"/>
    <x v="0"/>
    <x v="0"/>
    <s v="1 | 1"/>
    <x v="68"/>
    <n v="8006"/>
    <x v="0"/>
  </r>
  <r>
    <x v="0"/>
    <x v="1"/>
    <n v="-702.9"/>
    <x v="56"/>
    <s v="MDM SOLUCOES LTDA"/>
    <x v="5"/>
    <s v="'38518"/>
    <x v="437"/>
    <x v="8"/>
    <x v="7"/>
    <x v="0"/>
    <x v="0"/>
    <x v="0"/>
    <x v="0"/>
    <s v="1 | 1"/>
    <x v="68"/>
    <n v="8006"/>
    <x v="0"/>
  </r>
  <r>
    <x v="0"/>
    <x v="1"/>
    <n v="-752.4"/>
    <x v="56"/>
    <s v="MDM SOLUCOES LTDA"/>
    <x v="5"/>
    <s v="'39481"/>
    <x v="437"/>
    <x v="8"/>
    <x v="7"/>
    <x v="0"/>
    <x v="0"/>
    <x v="0"/>
    <x v="0"/>
    <s v="1 | 1"/>
    <x v="68"/>
    <n v="8006"/>
    <x v="0"/>
  </r>
  <r>
    <x v="0"/>
    <x v="0"/>
    <n v="-12300"/>
    <x v="21"/>
    <s v="VBF SERVICOS DE CONSULTORIA EM PUBLICIDADE E PESQUISA EM MIDIA"/>
    <x v="5"/>
    <s v="'192"/>
    <x v="438"/>
    <x v="15"/>
    <x v="9"/>
    <x v="0"/>
    <x v="0"/>
    <x v="14"/>
    <x v="1"/>
    <s v="1 | 1"/>
    <x v="23"/>
    <n v="3001"/>
    <x v="0"/>
  </r>
  <r>
    <x v="0"/>
    <x v="1"/>
    <n v="-12300"/>
    <x v="21"/>
    <s v="VBF SERVICOS DE CONSULTORIA EM PUBLICIDADE E PESQUISA EM MIDIA"/>
    <x v="5"/>
    <s v="'193"/>
    <x v="439"/>
    <x v="15"/>
    <x v="9"/>
    <x v="0"/>
    <x v="0"/>
    <x v="14"/>
    <x v="1"/>
    <s v="1 | 1"/>
    <x v="23"/>
    <n v="3001"/>
    <x v="0"/>
  </r>
  <r>
    <x v="0"/>
    <x v="0"/>
    <n v="-230"/>
    <x v="56"/>
    <s v="ESTATER TECNOLOGIA E SERVICOS EIRELI"/>
    <x v="4"/>
    <s v="'13300738"/>
    <x v="440"/>
    <x v="29"/>
    <x v="6"/>
    <x v="0"/>
    <x v="0"/>
    <x v="0"/>
    <x v="0"/>
    <s v="1 | 1"/>
    <x v="68"/>
    <n v="5004"/>
    <x v="0"/>
  </r>
  <r>
    <x v="0"/>
    <x v="1"/>
    <n v="-230"/>
    <x v="56"/>
    <s v="ESTATER TECNOLOGIA E SERVICOS EIRELI"/>
    <x v="4"/>
    <s v="'13897075"/>
    <x v="440"/>
    <x v="29"/>
    <x v="6"/>
    <x v="0"/>
    <x v="0"/>
    <x v="0"/>
    <x v="0"/>
    <s v="1 | 1"/>
    <x v="68"/>
    <n v="5004"/>
    <x v="0"/>
  </r>
  <r>
    <x v="0"/>
    <x v="2"/>
    <n v="-230"/>
    <x v="56"/>
    <s v="ESTATER TECNOLOGIA E SERVICOS EIRELI"/>
    <x v="4"/>
    <s v="'2122100287"/>
    <x v="440"/>
    <x v="29"/>
    <x v="6"/>
    <x v="0"/>
    <x v="0"/>
    <x v="0"/>
    <x v="0"/>
    <s v="1 | 1"/>
    <x v="68"/>
    <n v="5004"/>
    <x v="0"/>
  </r>
  <r>
    <x v="0"/>
    <x v="0"/>
    <n v="-2557"/>
    <x v="29"/>
    <s v="UELINTON LUIZ VIANA PEREIRA 09074059759"/>
    <x v="5"/>
    <s v="'129"/>
    <x v="441"/>
    <x v="36"/>
    <x v="2"/>
    <x v="0"/>
    <x v="0"/>
    <x v="11"/>
    <x v="10"/>
    <s v="1 | 1"/>
    <x v="31"/>
    <n v="8004"/>
    <x v="0"/>
  </r>
  <r>
    <x v="0"/>
    <x v="0"/>
    <n v="-2687"/>
    <x v="29"/>
    <s v="UELINTON LUIZ VIANA PEREIRA 09074059759"/>
    <x v="5"/>
    <s v="'130"/>
    <x v="442"/>
    <x v="36"/>
    <x v="2"/>
    <x v="0"/>
    <x v="0"/>
    <x v="11"/>
    <x v="10"/>
    <s v="1 | 1"/>
    <x v="31"/>
    <n v="8004"/>
    <x v="0"/>
  </r>
  <r>
    <x v="0"/>
    <x v="1"/>
    <n v="-1187.7"/>
    <x v="29"/>
    <s v="UELINTON LUIZ VIANA PEREIRA 09074059759"/>
    <x v="5"/>
    <s v="'133"/>
    <x v="443"/>
    <x v="36"/>
    <x v="2"/>
    <x v="0"/>
    <x v="0"/>
    <x v="11"/>
    <x v="10"/>
    <s v="1 | 1"/>
    <x v="31"/>
    <n v="8004"/>
    <x v="0"/>
  </r>
  <r>
    <x v="0"/>
    <x v="0"/>
    <n v="-217.64"/>
    <x v="25"/>
    <s v="AMAZON SERVICOS DE VAREJO DO BRASIL LTDA."/>
    <x v="4"/>
    <s v="'1013437"/>
    <x v="444"/>
    <x v="8"/>
    <x v="7"/>
    <x v="0"/>
    <x v="0"/>
    <x v="0"/>
    <x v="0"/>
    <s v="1 | 1"/>
    <x v="27"/>
    <n v="8006"/>
    <x v="0"/>
  </r>
  <r>
    <x v="0"/>
    <x v="0"/>
    <n v="-202.7"/>
    <x v="25"/>
    <s v="AMAZON SERVICOS DE VAREJO DO BRASIL LTDA."/>
    <x v="4"/>
    <s v="'1014088"/>
    <x v="444"/>
    <x v="8"/>
    <x v="7"/>
    <x v="0"/>
    <x v="0"/>
    <x v="0"/>
    <x v="0"/>
    <s v="1 | 1"/>
    <x v="27"/>
    <n v="8006"/>
    <x v="0"/>
  </r>
  <r>
    <x v="0"/>
    <x v="0"/>
    <n v="-393.3"/>
    <x v="23"/>
    <s v="RIOPAR PARTICIPACOES S.A."/>
    <x v="4"/>
    <s v="'72807342"/>
    <x v="445"/>
    <x v="1"/>
    <x v="1"/>
    <x v="1"/>
    <x v="1"/>
    <x v="16"/>
    <x v="14"/>
    <s v="1 | 1"/>
    <x v="25"/>
    <n v="60011"/>
    <x v="0"/>
  </r>
  <r>
    <x v="0"/>
    <x v="0"/>
    <n v="-393.3"/>
    <x v="23"/>
    <s v="RIOPAR PARTICIPACOES S.A."/>
    <x v="4"/>
    <s v="' 72807512"/>
    <x v="446"/>
    <x v="1"/>
    <x v="1"/>
    <x v="1"/>
    <x v="1"/>
    <x v="16"/>
    <x v="14"/>
    <s v="1 | 1"/>
    <x v="25"/>
    <n v="60011"/>
    <x v="0"/>
  </r>
  <r>
    <x v="0"/>
    <x v="0"/>
    <n v="-393.3"/>
    <x v="23"/>
    <s v="RIOPAR PARTICIPACOES S.A."/>
    <x v="4"/>
    <s v="'72812885"/>
    <x v="447"/>
    <x v="1"/>
    <x v="1"/>
    <x v="1"/>
    <x v="1"/>
    <x v="16"/>
    <x v="14"/>
    <s v="1 | 1"/>
    <x v="25"/>
    <n v="60011"/>
    <x v="0"/>
  </r>
  <r>
    <x v="0"/>
    <x v="0"/>
    <n v="-393.3"/>
    <x v="23"/>
    <s v="RIOPAR PARTICIPACOES S.A."/>
    <x v="4"/>
    <s v="'72815675"/>
    <x v="448"/>
    <x v="1"/>
    <x v="1"/>
    <x v="1"/>
    <x v="1"/>
    <x v="16"/>
    <x v="14"/>
    <s v="1 | 1"/>
    <x v="25"/>
    <n v="60011"/>
    <x v="0"/>
  </r>
  <r>
    <x v="0"/>
    <x v="0"/>
    <n v="-500"/>
    <x v="23"/>
    <s v="RIOPAR PARTICIPACOES S.A."/>
    <x v="4"/>
    <s v="'16597067"/>
    <x v="449"/>
    <x v="1"/>
    <x v="1"/>
    <x v="1"/>
    <x v="1"/>
    <x v="16"/>
    <x v="14"/>
    <s v="1 | 1"/>
    <x v="25"/>
    <n v="60011"/>
    <x v="0"/>
  </r>
  <r>
    <x v="0"/>
    <x v="0"/>
    <n v="-28.35"/>
    <x v="23"/>
    <s v="RIOPAR PARTICIPACOES S.A."/>
    <x v="4"/>
    <s v="'6683025"/>
    <x v="450"/>
    <x v="1"/>
    <x v="1"/>
    <x v="1"/>
    <x v="1"/>
    <x v="16"/>
    <x v="14"/>
    <s v="1 | 1"/>
    <x v="25"/>
    <n v="60011"/>
    <x v="0"/>
  </r>
  <r>
    <x v="0"/>
    <x v="0"/>
    <n v="-28.35"/>
    <x v="23"/>
    <s v="RIOPAR PARTICIPACOES S.A."/>
    <x v="4"/>
    <s v="' 6679845"/>
    <x v="451"/>
    <x v="1"/>
    <x v="1"/>
    <x v="1"/>
    <x v="1"/>
    <x v="16"/>
    <x v="14"/>
    <s v="1 | 1"/>
    <x v="25"/>
    <n v="60011"/>
    <x v="0"/>
  </r>
  <r>
    <x v="0"/>
    <x v="0"/>
    <n v="-20.49"/>
    <x v="23"/>
    <s v="RIOPAR PARTICIPACOES S.A."/>
    <x v="4"/>
    <s v="'72821784"/>
    <x v="452"/>
    <x v="1"/>
    <x v="1"/>
    <x v="1"/>
    <x v="1"/>
    <x v="16"/>
    <x v="14"/>
    <s v="1 | 1"/>
    <x v="25"/>
    <n v="60011"/>
    <x v="0"/>
  </r>
  <r>
    <x v="0"/>
    <x v="0"/>
    <n v="-500"/>
    <x v="23"/>
    <s v="RIOPAR PARTICIPACOES S.A."/>
    <x v="4"/>
    <s v="'16673597"/>
    <x v="453"/>
    <x v="1"/>
    <x v="1"/>
    <x v="1"/>
    <x v="1"/>
    <x v="16"/>
    <x v="14"/>
    <s v="1 | 1"/>
    <x v="25"/>
    <n v="60011"/>
    <x v="0"/>
  </r>
  <r>
    <x v="0"/>
    <x v="0"/>
    <n v="-393.9"/>
    <x v="23"/>
    <s v="RIOPAR PARTICIPACOES S.A."/>
    <x v="4"/>
    <s v="'72840911"/>
    <x v="454"/>
    <x v="1"/>
    <x v="1"/>
    <x v="1"/>
    <x v="1"/>
    <x v="16"/>
    <x v="14"/>
    <s v="1 | 1"/>
    <x v="25"/>
    <n v="60014"/>
    <x v="0"/>
  </r>
  <r>
    <x v="0"/>
    <x v="0"/>
    <n v="-210.7"/>
    <x v="23"/>
    <s v="RIOPAR PARTICIPACOES S.A."/>
    <x v="4"/>
    <s v="'72844903"/>
    <x v="455"/>
    <x v="1"/>
    <x v="1"/>
    <x v="1"/>
    <x v="1"/>
    <x v="16"/>
    <x v="14"/>
    <s v="1 | 1"/>
    <x v="25"/>
    <n v="60011"/>
    <x v="0"/>
  </r>
  <r>
    <x v="0"/>
    <x v="0"/>
    <n v="-220.95"/>
    <x v="23"/>
    <s v="RIOPAR PARTICIPACOES S.A."/>
    <x v="4"/>
    <s v="'72844880"/>
    <x v="455"/>
    <x v="1"/>
    <x v="1"/>
    <x v="1"/>
    <x v="1"/>
    <x v="16"/>
    <x v="14"/>
    <s v="1 | 1"/>
    <x v="25"/>
    <n v="60012"/>
    <x v="0"/>
  </r>
  <r>
    <x v="0"/>
    <x v="0"/>
    <n v="-220.94"/>
    <x v="23"/>
    <s v="RIOPAR PARTICIPACOES S.A."/>
    <x v="4"/>
    <s v="'72844880"/>
    <x v="455"/>
    <x v="1"/>
    <x v="1"/>
    <x v="1"/>
    <x v="1"/>
    <x v="16"/>
    <x v="14"/>
    <s v="1 | 1"/>
    <x v="25"/>
    <n v="60011"/>
    <x v="0"/>
  </r>
  <r>
    <x v="0"/>
    <x v="0"/>
    <n v="-342"/>
    <x v="23"/>
    <s v="RIOPAR PARTICIPACOES S.A."/>
    <x v="4"/>
    <s v="'73025062"/>
    <x v="456"/>
    <x v="1"/>
    <x v="1"/>
    <x v="1"/>
    <x v="1"/>
    <x v="16"/>
    <x v="14"/>
    <s v="1 | 1"/>
    <x v="25"/>
    <n v="60011"/>
    <x v="0"/>
  </r>
  <r>
    <x v="0"/>
    <x v="0"/>
    <n v="-421.4"/>
    <x v="23"/>
    <s v="RIOPAR PARTICIPACOES S.A."/>
    <x v="4"/>
    <s v="'72854980"/>
    <x v="457"/>
    <x v="1"/>
    <x v="1"/>
    <x v="1"/>
    <x v="1"/>
    <x v="16"/>
    <x v="14"/>
    <s v="1 | 1"/>
    <x v="25"/>
    <n v="60011"/>
    <x v="0"/>
  </r>
  <r>
    <x v="0"/>
    <x v="0"/>
    <n v="-393.7"/>
    <x v="23"/>
    <s v="RIOPAR PARTICIPACOES S.A."/>
    <x v="4"/>
    <s v="'72862468"/>
    <x v="458"/>
    <x v="1"/>
    <x v="1"/>
    <x v="1"/>
    <x v="1"/>
    <x v="16"/>
    <x v="14"/>
    <s v="1 | 1"/>
    <x v="25"/>
    <n v="60011"/>
    <x v="0"/>
  </r>
  <r>
    <x v="0"/>
    <x v="0"/>
    <n v="-20.49"/>
    <x v="23"/>
    <s v="RIOPAR PARTICIPACOES S.A."/>
    <x v="4"/>
    <s v="'72883696"/>
    <x v="459"/>
    <x v="1"/>
    <x v="1"/>
    <x v="1"/>
    <x v="1"/>
    <x v="16"/>
    <x v="14"/>
    <s v="1 | 1"/>
    <x v="25"/>
    <n v="60011"/>
    <x v="0"/>
  </r>
  <r>
    <x v="0"/>
    <x v="0"/>
    <n v="-30.1"/>
    <x v="23"/>
    <s v="RIOPAR PARTICIPACOES S.A."/>
    <x v="4"/>
    <s v="'6696394"/>
    <x v="459"/>
    <x v="1"/>
    <x v="1"/>
    <x v="1"/>
    <x v="1"/>
    <x v="16"/>
    <x v="14"/>
    <s v="1 | 1"/>
    <x v="25"/>
    <n v="60011"/>
    <x v="0"/>
  </r>
  <r>
    <x v="0"/>
    <x v="0"/>
    <n v="-111.8"/>
    <x v="23"/>
    <s v="RIOPAR PARTICIPACOES S.A."/>
    <x v="4"/>
    <s v="'72886254"/>
    <x v="460"/>
    <x v="1"/>
    <x v="1"/>
    <x v="1"/>
    <x v="1"/>
    <x v="16"/>
    <x v="14"/>
    <s v="1 | 1"/>
    <x v="25"/>
    <n v="60011"/>
    <x v="0"/>
  </r>
  <r>
    <x v="0"/>
    <x v="0"/>
    <n v="-800"/>
    <x v="23"/>
    <s v="RIOPAR PARTICIPACOES S.A."/>
    <x v="4"/>
    <s v="'17197151"/>
    <x v="461"/>
    <x v="1"/>
    <x v="1"/>
    <x v="1"/>
    <x v="1"/>
    <x v="16"/>
    <x v="14"/>
    <s v="1 | 1"/>
    <x v="25"/>
    <n v="60011"/>
    <x v="0"/>
  </r>
  <r>
    <x v="0"/>
    <x v="0"/>
    <n v="-30.1"/>
    <x v="23"/>
    <s v="RIOPAR PARTICIPACOES S.A."/>
    <x v="4"/>
    <s v="'6703037"/>
    <x v="462"/>
    <x v="1"/>
    <x v="1"/>
    <x v="1"/>
    <x v="1"/>
    <x v="16"/>
    <x v="14"/>
    <s v="1 | 1"/>
    <x v="25"/>
    <n v="60011"/>
    <x v="0"/>
  </r>
  <r>
    <x v="0"/>
    <x v="0"/>
    <n v="-20.49"/>
    <x v="23"/>
    <s v="RIOPAR PARTICIPACOES S.A."/>
    <x v="4"/>
    <s v="'72933910"/>
    <x v="462"/>
    <x v="1"/>
    <x v="1"/>
    <x v="1"/>
    <x v="1"/>
    <x v="16"/>
    <x v="14"/>
    <s v="1 | 1"/>
    <x v="25"/>
    <n v="60011"/>
    <x v="0"/>
  </r>
  <r>
    <x v="0"/>
    <x v="0"/>
    <n v="-29730"/>
    <x v="23"/>
    <s v="RIOPAR PARTICIPACOES S.A."/>
    <x v="4"/>
    <s v="'72781466"/>
    <x v="463"/>
    <x v="1"/>
    <x v="1"/>
    <x v="1"/>
    <x v="1"/>
    <x v="16"/>
    <x v="14"/>
    <s v="1 | 1"/>
    <x v="25"/>
    <n v="60011"/>
    <x v="0"/>
  </r>
  <r>
    <x v="0"/>
    <x v="0"/>
    <n v="-2039.16"/>
    <x v="23"/>
    <s v="RIOPAR PARTICIPACOES S.A."/>
    <x v="4"/>
    <s v="'72781466"/>
    <x v="463"/>
    <x v="1"/>
    <x v="1"/>
    <x v="1"/>
    <x v="1"/>
    <x v="16"/>
    <x v="14"/>
    <s v="1 | 1"/>
    <x v="25"/>
    <n v="60014"/>
    <x v="0"/>
  </r>
  <r>
    <x v="0"/>
    <x v="0"/>
    <n v="-1879.3"/>
    <x v="23"/>
    <s v="RIOPAR PARTICIPACOES S.A."/>
    <x v="4"/>
    <s v="'72781466"/>
    <x v="463"/>
    <x v="1"/>
    <x v="1"/>
    <x v="1"/>
    <x v="1"/>
    <x v="16"/>
    <x v="14"/>
    <s v="1 | 1"/>
    <x v="25"/>
    <n v="60012"/>
    <x v="0"/>
  </r>
  <r>
    <x v="0"/>
    <x v="0"/>
    <n v="-649.4"/>
    <x v="23"/>
    <s v="RIOPAR PARTICIPACOES S.A."/>
    <x v="4"/>
    <s v="'72781466"/>
    <x v="463"/>
    <x v="32"/>
    <x v="1"/>
    <x v="1"/>
    <x v="1"/>
    <x v="16"/>
    <x v="14"/>
    <s v="1 | 1"/>
    <x v="25"/>
    <n v="60021"/>
    <x v="0"/>
  </r>
  <r>
    <x v="0"/>
    <x v="0"/>
    <n v="-416.3"/>
    <x v="23"/>
    <s v="RIOPAR PARTICIPACOES S.A."/>
    <x v="4"/>
    <s v="'72781466"/>
    <x v="463"/>
    <x v="1"/>
    <x v="1"/>
    <x v="1"/>
    <x v="1"/>
    <x v="16"/>
    <x v="14"/>
    <s v="1 | 1"/>
    <x v="25"/>
    <n v="60013"/>
    <x v="0"/>
  </r>
  <r>
    <x v="0"/>
    <x v="0"/>
    <n v="-380.6"/>
    <x v="23"/>
    <s v="RIOPAR PARTICIPACOES S.A."/>
    <x v="4"/>
    <s v="'72781466"/>
    <x v="463"/>
    <x v="32"/>
    <x v="1"/>
    <x v="1"/>
    <x v="1"/>
    <x v="16"/>
    <x v="14"/>
    <s v="1 | 1"/>
    <x v="25"/>
    <n v="60023"/>
    <x v="0"/>
  </r>
  <r>
    <x v="0"/>
    <x v="0"/>
    <n v="-380.1"/>
    <x v="23"/>
    <s v="RIOPAR PARTICIPACOES S.A."/>
    <x v="4"/>
    <s v="'72781466"/>
    <x v="463"/>
    <x v="6"/>
    <x v="5"/>
    <x v="0"/>
    <x v="0"/>
    <x v="18"/>
    <x v="14"/>
    <s v="1 | 1"/>
    <x v="97"/>
    <n v="3005"/>
    <x v="0"/>
  </r>
  <r>
    <x v="0"/>
    <x v="0"/>
    <n v="-363.3"/>
    <x v="23"/>
    <s v="RIOPAR PARTICIPACOES S.A."/>
    <x v="4"/>
    <s v="'72781466"/>
    <x v="463"/>
    <x v="31"/>
    <x v="6"/>
    <x v="1"/>
    <x v="1"/>
    <x v="16"/>
    <x v="14"/>
    <s v="1 | 1"/>
    <x v="25"/>
    <n v="5006"/>
    <x v="0"/>
  </r>
  <r>
    <x v="0"/>
    <x v="0"/>
    <n v="-363.3"/>
    <x v="23"/>
    <s v="RIOPAR PARTICIPACOES S.A."/>
    <x v="4"/>
    <s v="'72781466"/>
    <x v="463"/>
    <x v="12"/>
    <x v="4"/>
    <x v="0"/>
    <x v="0"/>
    <x v="18"/>
    <x v="14"/>
    <s v="1 | 1"/>
    <x v="97"/>
    <n v="3002"/>
    <x v="0"/>
  </r>
  <r>
    <x v="0"/>
    <x v="0"/>
    <n v="-356.4"/>
    <x v="23"/>
    <s v="RIOPAR PARTICIPACOES S.A."/>
    <x v="4"/>
    <s v="'72781466"/>
    <x v="463"/>
    <x v="2"/>
    <x v="2"/>
    <x v="1"/>
    <x v="1"/>
    <x v="16"/>
    <x v="14"/>
    <s v="1 | 1"/>
    <x v="25"/>
    <n v="7001"/>
    <x v="0"/>
  </r>
  <r>
    <x v="0"/>
    <x v="0"/>
    <n v="-340.2"/>
    <x v="23"/>
    <s v="RIOPAR PARTICIPACOES S.A."/>
    <x v="4"/>
    <s v="'72781466"/>
    <x v="463"/>
    <x v="0"/>
    <x v="0"/>
    <x v="0"/>
    <x v="0"/>
    <x v="18"/>
    <x v="14"/>
    <s v="1 | 1"/>
    <x v="97"/>
    <n v="8002"/>
    <x v="0"/>
  </r>
  <r>
    <x v="0"/>
    <x v="0"/>
    <n v="-170.1"/>
    <x v="23"/>
    <s v="RIOPAR PARTICIPACOES S.A."/>
    <x v="4"/>
    <s v="'72781466"/>
    <x v="463"/>
    <x v="14"/>
    <x v="8"/>
    <x v="0"/>
    <x v="0"/>
    <x v="18"/>
    <x v="14"/>
    <s v="1 | 1"/>
    <x v="97"/>
    <n v="5002"/>
    <x v="0"/>
  </r>
  <r>
    <x v="0"/>
    <x v="0"/>
    <n v="-170.1"/>
    <x v="23"/>
    <s v="RIOPAR PARTICIPACOES S.A."/>
    <x v="4"/>
    <s v="'72781466"/>
    <x v="463"/>
    <x v="35"/>
    <x v="13"/>
    <x v="0"/>
    <x v="0"/>
    <x v="18"/>
    <x v="14"/>
    <s v="1 | 1"/>
    <x v="97"/>
    <n v="8001"/>
    <x v="0"/>
  </r>
  <r>
    <x v="0"/>
    <x v="0"/>
    <n v="-418.39"/>
    <x v="23"/>
    <s v="RIOPAR PARTICIPACOES S.A."/>
    <x v="4"/>
    <s v="'72781441"/>
    <x v="463"/>
    <x v="1"/>
    <x v="1"/>
    <x v="1"/>
    <x v="1"/>
    <x v="16"/>
    <x v="14"/>
    <s v="1 | 1"/>
    <x v="25"/>
    <n v="60011"/>
    <x v="0"/>
  </r>
  <r>
    <x v="0"/>
    <x v="0"/>
    <n v="-584.20000000000005"/>
    <x v="23"/>
    <s v="RIOPAR PARTICIPACOES S.A."/>
    <x v="4"/>
    <s v="'72781615"/>
    <x v="463"/>
    <x v="1"/>
    <x v="1"/>
    <x v="1"/>
    <x v="1"/>
    <x v="16"/>
    <x v="14"/>
    <s v="1 | 1"/>
    <x v="25"/>
    <n v="60011"/>
    <x v="0"/>
  </r>
  <r>
    <x v="0"/>
    <x v="0"/>
    <n v="-2727.8"/>
    <x v="23"/>
    <s v="RIOPAR PARTICIPACOES S.A."/>
    <x v="4"/>
    <s v="'72781961"/>
    <x v="463"/>
    <x v="1"/>
    <x v="1"/>
    <x v="1"/>
    <x v="1"/>
    <x v="16"/>
    <x v="14"/>
    <s v="1 | 1"/>
    <x v="25"/>
    <n v="60011"/>
    <x v="0"/>
  </r>
  <r>
    <x v="0"/>
    <x v="0"/>
    <n v="-397.9"/>
    <x v="23"/>
    <s v="RIOPAR PARTICIPACOES S.A."/>
    <x v="4"/>
    <s v="'72781961"/>
    <x v="463"/>
    <x v="1"/>
    <x v="1"/>
    <x v="1"/>
    <x v="1"/>
    <x v="16"/>
    <x v="14"/>
    <s v="1 | 1"/>
    <x v="25"/>
    <n v="60013"/>
    <x v="0"/>
  </r>
  <r>
    <x v="0"/>
    <x v="0"/>
    <n v="-363.3"/>
    <x v="23"/>
    <s v="RIOPAR PARTICIPACOES S.A."/>
    <x v="4"/>
    <s v="'72781961"/>
    <x v="463"/>
    <x v="24"/>
    <x v="11"/>
    <x v="0"/>
    <x v="0"/>
    <x v="18"/>
    <x v="14"/>
    <s v="1 | 1"/>
    <x v="97"/>
    <n v="3006"/>
    <x v="0"/>
  </r>
  <r>
    <x v="0"/>
    <x v="0"/>
    <n v="-4606.7"/>
    <x v="23"/>
    <s v="RIOPAR PARTICIPACOES S.A."/>
    <x v="4"/>
    <s v="'72781826"/>
    <x v="463"/>
    <x v="1"/>
    <x v="1"/>
    <x v="1"/>
    <x v="1"/>
    <x v="16"/>
    <x v="14"/>
    <s v="1 | 1"/>
    <x v="25"/>
    <n v="60011"/>
    <x v="0"/>
  </r>
  <r>
    <x v="0"/>
    <x v="0"/>
    <n v="-449.8"/>
    <x v="23"/>
    <s v="RIOPAR PARTICIPACOES S.A."/>
    <x v="4"/>
    <s v="'72781826"/>
    <x v="463"/>
    <x v="32"/>
    <x v="1"/>
    <x v="1"/>
    <x v="1"/>
    <x v="16"/>
    <x v="14"/>
    <s v="1 | 1"/>
    <x v="25"/>
    <n v="60021"/>
    <x v="0"/>
  </r>
  <r>
    <x v="0"/>
    <x v="0"/>
    <n v="-432.5"/>
    <x v="23"/>
    <s v="RIOPAR PARTICIPACOES S.A."/>
    <x v="4"/>
    <s v="'72781826"/>
    <x v="463"/>
    <x v="1"/>
    <x v="1"/>
    <x v="1"/>
    <x v="1"/>
    <x v="16"/>
    <x v="14"/>
    <s v="1 | 1"/>
    <x v="25"/>
    <n v="60012"/>
    <x v="0"/>
  </r>
  <r>
    <x v="0"/>
    <x v="0"/>
    <n v="-432.5"/>
    <x v="23"/>
    <s v="RIOPAR PARTICIPACOES S.A."/>
    <x v="4"/>
    <s v="'72781826"/>
    <x v="463"/>
    <x v="1"/>
    <x v="1"/>
    <x v="1"/>
    <x v="1"/>
    <x v="16"/>
    <x v="14"/>
    <s v="1 | 1"/>
    <x v="25"/>
    <n v="60014"/>
    <x v="0"/>
  </r>
  <r>
    <x v="0"/>
    <x v="0"/>
    <n v="-372.6"/>
    <x v="23"/>
    <s v="RIOPAR PARTICIPACOES S.A."/>
    <x v="4"/>
    <s v="'72781826"/>
    <x v="463"/>
    <x v="1"/>
    <x v="1"/>
    <x v="1"/>
    <x v="1"/>
    <x v="16"/>
    <x v="14"/>
    <s v="1 | 1"/>
    <x v="25"/>
    <n v="60013"/>
    <x v="0"/>
  </r>
  <r>
    <x v="0"/>
    <x v="0"/>
    <n v="-186.3"/>
    <x v="23"/>
    <s v="RIOPAR PARTICIPACOES S.A."/>
    <x v="4"/>
    <s v="'72781826"/>
    <x v="463"/>
    <x v="32"/>
    <x v="1"/>
    <x v="1"/>
    <x v="1"/>
    <x v="16"/>
    <x v="14"/>
    <s v="1 | 1"/>
    <x v="25"/>
    <n v="60022"/>
    <x v="0"/>
  </r>
  <r>
    <x v="0"/>
    <x v="0"/>
    <n v="-170.1"/>
    <x v="23"/>
    <s v="RIOPAR PARTICIPACOES S.A."/>
    <x v="4"/>
    <s v="'72781826"/>
    <x v="463"/>
    <x v="8"/>
    <x v="7"/>
    <x v="0"/>
    <x v="0"/>
    <x v="18"/>
    <x v="14"/>
    <s v="1 | 1"/>
    <x v="97"/>
    <n v="8006"/>
    <x v="0"/>
  </r>
  <r>
    <x v="0"/>
    <x v="0"/>
    <n v="-500"/>
    <x v="23"/>
    <s v="RIOPAR PARTICIPACOES S.A."/>
    <x v="4"/>
    <s v="'16396027"/>
    <x v="464"/>
    <x v="1"/>
    <x v="1"/>
    <x v="1"/>
    <x v="1"/>
    <x v="16"/>
    <x v="14"/>
    <s v="1 | 1"/>
    <x v="25"/>
    <n v="6001"/>
    <x v="0"/>
  </r>
  <r>
    <x v="0"/>
    <x v="0"/>
    <n v="-795.8"/>
    <x v="23"/>
    <s v="RIOPAR PARTICIPACOES S.A."/>
    <x v="4"/>
    <s v="' 72784156"/>
    <x v="465"/>
    <x v="1"/>
    <x v="1"/>
    <x v="1"/>
    <x v="1"/>
    <x v="16"/>
    <x v="14"/>
    <s v="1 | 1"/>
    <x v="25"/>
    <n v="60011"/>
    <x v="0"/>
  </r>
  <r>
    <x v="0"/>
    <x v="0"/>
    <n v="-418.39"/>
    <x v="23"/>
    <s v="RIOPAR PARTICIPACOES S.A."/>
    <x v="4"/>
    <s v="'72784077"/>
    <x v="465"/>
    <x v="1"/>
    <x v="1"/>
    <x v="1"/>
    <x v="1"/>
    <x v="16"/>
    <x v="14"/>
    <s v="1 | 1"/>
    <x v="25"/>
    <n v="60011"/>
    <x v="0"/>
  </r>
  <r>
    <x v="0"/>
    <x v="1"/>
    <n v="-30.1"/>
    <x v="23"/>
    <s v="RIOPAR PARTICIPACOES S.A."/>
    <x v="4"/>
    <s v="'6741270"/>
    <x v="466"/>
    <x v="1"/>
    <x v="1"/>
    <x v="1"/>
    <x v="1"/>
    <x v="16"/>
    <x v="14"/>
    <s v="1 | 1"/>
    <x v="25"/>
    <n v="60011"/>
    <x v="0"/>
  </r>
  <r>
    <x v="0"/>
    <x v="1"/>
    <n v="-20.49"/>
    <x v="23"/>
    <s v="RIOPAR PARTICIPACOES S.A."/>
    <x v="4"/>
    <s v="'73224432"/>
    <x v="466"/>
    <x v="1"/>
    <x v="1"/>
    <x v="1"/>
    <x v="1"/>
    <x v="16"/>
    <x v="14"/>
    <s v="1 | 1"/>
    <x v="25"/>
    <n v="60011"/>
    <x v="0"/>
  </r>
  <r>
    <x v="0"/>
    <x v="1"/>
    <n v="-30.1"/>
    <x v="23"/>
    <s v="RIOPAR PARTICIPACOES S.A."/>
    <x v="4"/>
    <s v="'1013879"/>
    <x v="467"/>
    <x v="1"/>
    <x v="1"/>
    <x v="1"/>
    <x v="1"/>
    <x v="16"/>
    <x v="14"/>
    <s v="1 | 1"/>
    <x v="25"/>
    <n v="60011"/>
    <x v="0"/>
  </r>
  <r>
    <x v="0"/>
    <x v="1"/>
    <n v="-20.49"/>
    <x v="23"/>
    <s v="RIOPAR PARTICIPACOES S.A."/>
    <x v="4"/>
    <s v="'1013881"/>
    <x v="468"/>
    <x v="1"/>
    <x v="1"/>
    <x v="1"/>
    <x v="1"/>
    <x v="16"/>
    <x v="14"/>
    <s v="1 | 1"/>
    <x v="25"/>
    <n v="60011"/>
    <x v="0"/>
  </r>
  <r>
    <x v="0"/>
    <x v="1"/>
    <n v="-30.1"/>
    <x v="23"/>
    <s v="RIOPAR PARTICIPACOES S.A."/>
    <x v="4"/>
    <s v="'6718580"/>
    <x v="469"/>
    <x v="1"/>
    <x v="1"/>
    <x v="1"/>
    <x v="1"/>
    <x v="16"/>
    <x v="14"/>
    <s v="1 | 1"/>
    <x v="25"/>
    <n v="60011"/>
    <x v="0"/>
  </r>
  <r>
    <x v="0"/>
    <x v="1"/>
    <n v="-20.49"/>
    <x v="23"/>
    <s v="RIOPAR PARTICIPACOES S.A."/>
    <x v="4"/>
    <s v="'73055987"/>
    <x v="469"/>
    <x v="1"/>
    <x v="1"/>
    <x v="1"/>
    <x v="1"/>
    <x v="16"/>
    <x v="14"/>
    <s v="1 | 1"/>
    <x v="25"/>
    <n v="60011"/>
    <x v="0"/>
  </r>
  <r>
    <x v="0"/>
    <x v="1"/>
    <n v="-578.5"/>
    <x v="23"/>
    <s v="RIOPAR PARTICIPACOES S.A."/>
    <x v="4"/>
    <s v="'73063919"/>
    <x v="470"/>
    <x v="1"/>
    <x v="1"/>
    <x v="1"/>
    <x v="1"/>
    <x v="16"/>
    <x v="14"/>
    <s v="1 | 1"/>
    <x v="25"/>
    <n v="60011"/>
    <x v="0"/>
  </r>
  <r>
    <x v="0"/>
    <x v="1"/>
    <n v="-30.1"/>
    <x v="23"/>
    <s v="RIOPAR PARTICIPACOES S.A."/>
    <x v="4"/>
    <s v="'6720525"/>
    <x v="471"/>
    <x v="1"/>
    <x v="1"/>
    <x v="1"/>
    <x v="1"/>
    <x v="16"/>
    <x v="14"/>
    <s v="1 | 1"/>
    <x v="25"/>
    <n v="60011"/>
    <x v="0"/>
  </r>
  <r>
    <x v="0"/>
    <x v="1"/>
    <n v="-196.99"/>
    <x v="23"/>
    <s v="RIOPAR PARTICIPACOES S.A."/>
    <x v="4"/>
    <s v="'73063954"/>
    <x v="471"/>
    <x v="1"/>
    <x v="1"/>
    <x v="1"/>
    <x v="1"/>
    <x v="16"/>
    <x v="14"/>
    <s v="1 | 1"/>
    <x v="25"/>
    <n v="60011"/>
    <x v="0"/>
  </r>
  <r>
    <x v="0"/>
    <x v="1"/>
    <n v="-183.8"/>
    <x v="23"/>
    <s v="RIOPAR PARTICIPACOES S.A."/>
    <x v="4"/>
    <s v="'73061685"/>
    <x v="472"/>
    <x v="1"/>
    <x v="1"/>
    <x v="1"/>
    <x v="1"/>
    <x v="16"/>
    <x v="14"/>
    <s v="1 | 1"/>
    <x v="25"/>
    <n v="60011"/>
    <x v="0"/>
  </r>
  <r>
    <x v="0"/>
    <x v="1"/>
    <n v="-62.4"/>
    <x v="23"/>
    <s v="RIOPAR PARTICIPACOES S.A."/>
    <x v="4"/>
    <s v="'73092214"/>
    <x v="473"/>
    <x v="1"/>
    <x v="1"/>
    <x v="1"/>
    <x v="1"/>
    <x v="16"/>
    <x v="14"/>
    <s v="1 | 1"/>
    <x v="25"/>
    <n v="60011"/>
    <x v="0"/>
  </r>
  <r>
    <x v="0"/>
    <x v="1"/>
    <n v="-684"/>
    <x v="23"/>
    <s v="RIOPAR PARTICIPACOES S.A."/>
    <x v="4"/>
    <s v="'73094958"/>
    <x v="474"/>
    <x v="1"/>
    <x v="1"/>
    <x v="1"/>
    <x v="1"/>
    <x v="16"/>
    <x v="14"/>
    <s v="1 | 1"/>
    <x v="25"/>
    <n v="60011"/>
    <x v="0"/>
  </r>
  <r>
    <x v="0"/>
    <x v="1"/>
    <n v="-30.1"/>
    <x v="23"/>
    <s v="RIOPAR PARTICIPACOES S.A."/>
    <x v="4"/>
    <s v="'6726860"/>
    <x v="475"/>
    <x v="1"/>
    <x v="1"/>
    <x v="1"/>
    <x v="1"/>
    <x v="16"/>
    <x v="14"/>
    <s v="1 | 1"/>
    <x v="25"/>
    <n v="60011"/>
    <x v="0"/>
  </r>
  <r>
    <x v="0"/>
    <x v="1"/>
    <n v="-20.49"/>
    <x v="23"/>
    <s v="RIOPAR PARTICIPACOES S.A."/>
    <x v="4"/>
    <s v="'73095519"/>
    <x v="475"/>
    <x v="1"/>
    <x v="1"/>
    <x v="1"/>
    <x v="1"/>
    <x v="16"/>
    <x v="14"/>
    <s v="1 | 1"/>
    <x v="25"/>
    <n v="60011"/>
    <x v="0"/>
  </r>
  <r>
    <x v="0"/>
    <x v="1"/>
    <n v="-176.5"/>
    <x v="23"/>
    <s v="RIOPAR PARTICIPACOES S.A."/>
    <x v="4"/>
    <s v="'73100775"/>
    <x v="476"/>
    <x v="1"/>
    <x v="1"/>
    <x v="1"/>
    <x v="1"/>
    <x v="16"/>
    <x v="14"/>
    <s v="1 | 1"/>
    <x v="25"/>
    <n v="60011"/>
    <x v="0"/>
  </r>
  <r>
    <x v="0"/>
    <x v="1"/>
    <n v="-30.1"/>
    <x v="23"/>
    <s v="RIOPAR PARTICIPACOES S.A."/>
    <x v="4"/>
    <s v="'6728362"/>
    <x v="477"/>
    <x v="35"/>
    <x v="13"/>
    <x v="0"/>
    <x v="0"/>
    <x v="18"/>
    <x v="14"/>
    <s v="1 | 1"/>
    <x v="97"/>
    <n v="8001"/>
    <x v="0"/>
  </r>
  <r>
    <x v="0"/>
    <x v="1"/>
    <n v="-20.49"/>
    <x v="23"/>
    <s v="RIOPAR PARTICIPACOES S.A."/>
    <x v="4"/>
    <s v="'73105233"/>
    <x v="477"/>
    <x v="35"/>
    <x v="13"/>
    <x v="0"/>
    <x v="0"/>
    <x v="18"/>
    <x v="14"/>
    <s v="1 | 1"/>
    <x v="97"/>
    <n v="8001"/>
    <x v="0"/>
  </r>
  <r>
    <x v="0"/>
    <x v="1"/>
    <n v="-20.49"/>
    <x v="23"/>
    <s v="RIOPAR PARTICIPACOES S.A."/>
    <x v="4"/>
    <s v="'73116887"/>
    <x v="478"/>
    <x v="1"/>
    <x v="1"/>
    <x v="1"/>
    <x v="1"/>
    <x v="16"/>
    <x v="14"/>
    <s v="1 | 1"/>
    <x v="25"/>
    <n v="60011"/>
    <x v="0"/>
  </r>
  <r>
    <x v="0"/>
    <x v="1"/>
    <n v="-60.2"/>
    <x v="23"/>
    <s v="RIOPAR PARTICIPACOES S.A."/>
    <x v="4"/>
    <s v="'6729929"/>
    <x v="478"/>
    <x v="1"/>
    <x v="1"/>
    <x v="1"/>
    <x v="1"/>
    <x v="16"/>
    <x v="14"/>
    <s v="1 | 1"/>
    <x v="25"/>
    <n v="60011"/>
    <x v="0"/>
  </r>
  <r>
    <x v="0"/>
    <x v="1"/>
    <n v="-180"/>
    <x v="23"/>
    <s v="RIOPAR PARTICIPACOES S.A."/>
    <x v="4"/>
    <s v="'18545674"/>
    <x v="479"/>
    <x v="1"/>
    <x v="1"/>
    <x v="1"/>
    <x v="1"/>
    <x v="16"/>
    <x v="14"/>
    <s v="1 | 1"/>
    <x v="25"/>
    <n v="60011"/>
    <x v="0"/>
  </r>
  <r>
    <x v="0"/>
    <x v="1"/>
    <n v="-30.1"/>
    <x v="23"/>
    <s v="RIOPAR PARTICIPACOES S.A."/>
    <x v="4"/>
    <s v="'6734871"/>
    <x v="466"/>
    <x v="1"/>
    <x v="1"/>
    <x v="1"/>
    <x v="1"/>
    <x v="16"/>
    <x v="14"/>
    <s v="1 | 1"/>
    <x v="25"/>
    <n v="60011"/>
    <x v="0"/>
  </r>
  <r>
    <x v="0"/>
    <x v="1"/>
    <n v="-20.49"/>
    <x v="23"/>
    <s v="RIOPAR PARTICIPACOES S.A."/>
    <x v="4"/>
    <s v="'73156581"/>
    <x v="466"/>
    <x v="1"/>
    <x v="1"/>
    <x v="1"/>
    <x v="1"/>
    <x v="16"/>
    <x v="14"/>
    <s v="1 | 1"/>
    <x v="25"/>
    <n v="60011"/>
    <x v="0"/>
  </r>
  <r>
    <x v="0"/>
    <x v="1"/>
    <n v="-36840.699999999997"/>
    <x v="23"/>
    <s v="RIOPAR PARTICIPACOES S.A."/>
    <x v="4"/>
    <s v="'72965129"/>
    <x v="480"/>
    <x v="1"/>
    <x v="1"/>
    <x v="1"/>
    <x v="1"/>
    <x v="16"/>
    <x v="14"/>
    <s v="1 | 1"/>
    <x v="25"/>
    <n v="60011"/>
    <x v="0"/>
  </r>
  <r>
    <x v="0"/>
    <x v="1"/>
    <n v="-4201.9799999999996"/>
    <x v="23"/>
    <s v="RIOPAR PARTICIPACOES S.A."/>
    <x v="4"/>
    <s v="'72965129"/>
    <x v="480"/>
    <x v="1"/>
    <x v="1"/>
    <x v="1"/>
    <x v="1"/>
    <x v="16"/>
    <x v="14"/>
    <s v="1 | 1"/>
    <x v="25"/>
    <n v="60012"/>
    <x v="0"/>
  </r>
  <r>
    <x v="0"/>
    <x v="1"/>
    <n v="-689.9"/>
    <x v="23"/>
    <s v="RIOPAR PARTICIPACOES S.A."/>
    <x v="4"/>
    <s v="'72965129"/>
    <x v="480"/>
    <x v="1"/>
    <x v="1"/>
    <x v="1"/>
    <x v="1"/>
    <x v="16"/>
    <x v="14"/>
    <s v="1 | 1"/>
    <x v="25"/>
    <n v="60013"/>
    <x v="0"/>
  </r>
  <r>
    <x v="0"/>
    <x v="1"/>
    <n v="-343.9"/>
    <x v="23"/>
    <s v="RIOPAR PARTICIPACOES S.A."/>
    <x v="4"/>
    <s v="'72965129"/>
    <x v="480"/>
    <x v="6"/>
    <x v="5"/>
    <x v="0"/>
    <x v="0"/>
    <x v="18"/>
    <x v="14"/>
    <s v="1 | 1"/>
    <x v="97"/>
    <n v="3005"/>
    <x v="0"/>
  </r>
  <r>
    <x v="0"/>
    <x v="1"/>
    <n v="-328.7"/>
    <x v="23"/>
    <s v="RIOPAR PARTICIPACOES S.A."/>
    <x v="4"/>
    <s v="'72965129"/>
    <x v="480"/>
    <x v="31"/>
    <x v="6"/>
    <x v="1"/>
    <x v="1"/>
    <x v="16"/>
    <x v="14"/>
    <s v="1 | 1"/>
    <x v="25"/>
    <n v="5006"/>
    <x v="0"/>
  </r>
  <r>
    <x v="0"/>
    <x v="1"/>
    <n v="-328.7"/>
    <x v="23"/>
    <s v="RIOPAR PARTICIPACOES S.A."/>
    <x v="4"/>
    <s v="'72965129"/>
    <x v="480"/>
    <x v="12"/>
    <x v="4"/>
    <x v="0"/>
    <x v="0"/>
    <x v="18"/>
    <x v="14"/>
    <s v="1 | 1"/>
    <x v="97"/>
    <n v="3002"/>
    <x v="0"/>
  </r>
  <r>
    <x v="0"/>
    <x v="1"/>
    <n v="-328.7"/>
    <x v="23"/>
    <s v="RIOPAR PARTICIPACOES S.A."/>
    <x v="4"/>
    <s v="'72965129"/>
    <x v="480"/>
    <x v="24"/>
    <x v="11"/>
    <x v="0"/>
    <x v="0"/>
    <x v="18"/>
    <x v="14"/>
    <s v="1 | 1"/>
    <x v="97"/>
    <n v="3006"/>
    <x v="0"/>
  </r>
  <r>
    <x v="0"/>
    <x v="1"/>
    <n v="-326.8"/>
    <x v="23"/>
    <s v="RIOPAR PARTICIPACOES S.A."/>
    <x v="4"/>
    <s v="'72965129"/>
    <x v="480"/>
    <x v="0"/>
    <x v="0"/>
    <x v="0"/>
    <x v="0"/>
    <x v="18"/>
    <x v="14"/>
    <s v="1 | 1"/>
    <x v="97"/>
    <n v="8002"/>
    <x v="0"/>
  </r>
  <r>
    <x v="0"/>
    <x v="1"/>
    <n v="-163.4"/>
    <x v="23"/>
    <s v="RIOPAR PARTICIPACOES S.A."/>
    <x v="4"/>
    <s v="'72965129"/>
    <x v="480"/>
    <x v="2"/>
    <x v="2"/>
    <x v="1"/>
    <x v="1"/>
    <x v="16"/>
    <x v="14"/>
    <s v="1 | 1"/>
    <x v="25"/>
    <n v="7001"/>
    <x v="0"/>
  </r>
  <r>
    <x v="0"/>
    <x v="1"/>
    <n v="-163.4"/>
    <x v="23"/>
    <s v="RIOPAR PARTICIPACOES S.A."/>
    <x v="4"/>
    <s v="'72965129"/>
    <x v="480"/>
    <x v="14"/>
    <x v="8"/>
    <x v="0"/>
    <x v="0"/>
    <x v="18"/>
    <x v="14"/>
    <s v="1 | 1"/>
    <x v="97"/>
    <n v="5002"/>
    <x v="0"/>
  </r>
  <r>
    <x v="0"/>
    <x v="1"/>
    <n v="-163.4"/>
    <x v="23"/>
    <s v="RIOPAR PARTICIPACOES S.A."/>
    <x v="4"/>
    <s v="'72965129"/>
    <x v="480"/>
    <x v="35"/>
    <x v="13"/>
    <x v="0"/>
    <x v="0"/>
    <x v="18"/>
    <x v="14"/>
    <s v="1 | 1"/>
    <x v="97"/>
    <n v="8001"/>
    <x v="0"/>
  </r>
  <r>
    <x v="0"/>
    <x v="1"/>
    <n v="-163.4"/>
    <x v="23"/>
    <s v="RIOPAR PARTICIPACOES S.A."/>
    <x v="4"/>
    <s v="'72965129"/>
    <x v="480"/>
    <x v="8"/>
    <x v="7"/>
    <x v="0"/>
    <x v="0"/>
    <x v="18"/>
    <x v="14"/>
    <s v="1 | 1"/>
    <x v="97"/>
    <n v="8006"/>
    <x v="0"/>
  </r>
  <r>
    <x v="0"/>
    <x v="1"/>
    <n v="-705.3"/>
    <x v="23"/>
    <s v="RIOPAR PARTICIPACOES S.A."/>
    <x v="4"/>
    <s v="'72965428"/>
    <x v="480"/>
    <x v="1"/>
    <x v="1"/>
    <x v="1"/>
    <x v="1"/>
    <x v="16"/>
    <x v="14"/>
    <s v="1 | 1"/>
    <x v="25"/>
    <n v="60011"/>
    <x v="0"/>
  </r>
  <r>
    <x v="0"/>
    <x v="1"/>
    <n v="-400"/>
    <x v="23"/>
    <s v="RIOPAR PARTICIPACOES S.A."/>
    <x v="4"/>
    <s v="'19097328"/>
    <x v="481"/>
    <x v="1"/>
    <x v="1"/>
    <x v="1"/>
    <x v="1"/>
    <x v="16"/>
    <x v="14"/>
    <s v="1 | 1"/>
    <x v="25"/>
    <n v="60011"/>
    <x v="0"/>
  </r>
  <r>
    <x v="0"/>
    <x v="1"/>
    <n v="-342"/>
    <x v="23"/>
    <s v="RIOPAR PARTICIPACOES S.A."/>
    <x v="4"/>
    <s v="'73003567"/>
    <x v="482"/>
    <x v="1"/>
    <x v="1"/>
    <x v="1"/>
    <x v="1"/>
    <x v="16"/>
    <x v="14"/>
    <s v="1 | 1"/>
    <x v="25"/>
    <n v="60011"/>
    <x v="0"/>
  </r>
  <r>
    <x v="0"/>
    <x v="1"/>
    <n v="-400"/>
    <x v="23"/>
    <s v="RIOPAR PARTICIPACOES S.A."/>
    <x v="4"/>
    <s v="'17749906"/>
    <x v="483"/>
    <x v="1"/>
    <x v="1"/>
    <x v="1"/>
    <x v="1"/>
    <x v="16"/>
    <x v="14"/>
    <s v="1 | 1"/>
    <x v="25"/>
    <n v="60011"/>
    <x v="0"/>
  </r>
  <r>
    <x v="0"/>
    <x v="2"/>
    <n v="-216.2"/>
    <x v="23"/>
    <s v="RIOPAR PARTICIPACOES S.A."/>
    <x v="4"/>
    <s v="'73233557"/>
    <x v="484"/>
    <x v="1"/>
    <x v="1"/>
    <x v="1"/>
    <x v="1"/>
    <x v="16"/>
    <x v="14"/>
    <s v="1 | 1"/>
    <x v="25"/>
    <n v="60011"/>
    <x v="0"/>
  </r>
  <r>
    <x v="0"/>
    <x v="2"/>
    <n v="-300"/>
    <x v="23"/>
    <s v="RIOPAR PARTICIPACOES S.A."/>
    <x v="4"/>
    <s v="'19464574"/>
    <x v="485"/>
    <x v="1"/>
    <x v="1"/>
    <x v="1"/>
    <x v="1"/>
    <x v="16"/>
    <x v="14"/>
    <s v="1 | 1"/>
    <x v="25"/>
    <n v="60011"/>
    <x v="0"/>
  </r>
  <r>
    <x v="0"/>
    <x v="2"/>
    <n v="-1043"/>
    <x v="23"/>
    <s v="RIOPAR PARTICIPACOES S.A."/>
    <x v="4"/>
    <s v="'1014585"/>
    <x v="486"/>
    <x v="1"/>
    <x v="1"/>
    <x v="1"/>
    <x v="1"/>
    <x v="16"/>
    <x v="14"/>
    <s v="1 | 1"/>
    <x v="25"/>
    <n v="6001"/>
    <x v="0"/>
  </r>
  <r>
    <x v="0"/>
    <x v="2"/>
    <n v="-418.39"/>
    <x v="23"/>
    <s v="RIOPAR PARTICIPACOES S.A."/>
    <x v="4"/>
    <s v="'73190435"/>
    <x v="487"/>
    <x v="1"/>
    <x v="1"/>
    <x v="1"/>
    <x v="1"/>
    <x v="16"/>
    <x v="14"/>
    <s v="1 | 1"/>
    <x v="25"/>
    <n v="60011"/>
    <x v="0"/>
  </r>
  <r>
    <x v="0"/>
    <x v="2"/>
    <n v="-795.8"/>
    <x v="23"/>
    <s v="RIOPAR PARTICIPACOES S.A."/>
    <x v="4"/>
    <s v="'73190612"/>
    <x v="487"/>
    <x v="1"/>
    <x v="1"/>
    <x v="1"/>
    <x v="1"/>
    <x v="16"/>
    <x v="14"/>
    <s v="1 | 1"/>
    <x v="25"/>
    <n v="60011"/>
    <x v="0"/>
  </r>
  <r>
    <x v="0"/>
    <x v="2"/>
    <n v="-41971.9"/>
    <x v="23"/>
    <s v="RIOPAR PARTICIPACOES S.A."/>
    <x v="4"/>
    <s v="'73190456"/>
    <x v="487"/>
    <x v="1"/>
    <x v="1"/>
    <x v="1"/>
    <x v="1"/>
    <x v="16"/>
    <x v="14"/>
    <s v="1 | 1"/>
    <x v="25"/>
    <n v="60011"/>
    <x v="0"/>
  </r>
  <r>
    <x v="0"/>
    <x v="2"/>
    <n v="-3097.59"/>
    <x v="23"/>
    <s v="RIOPAR PARTICIPACOES S.A."/>
    <x v="4"/>
    <s v="'73190456"/>
    <x v="487"/>
    <x v="1"/>
    <x v="1"/>
    <x v="1"/>
    <x v="1"/>
    <x v="16"/>
    <x v="14"/>
    <s v="1 | 1"/>
    <x v="25"/>
    <n v="60012"/>
    <x v="0"/>
  </r>
  <r>
    <x v="0"/>
    <x v="2"/>
    <n v="-1591.6"/>
    <x v="23"/>
    <s v="RIOPAR PARTICIPACOES S.A."/>
    <x v="4"/>
    <s v="'73190456"/>
    <x v="487"/>
    <x v="1"/>
    <x v="1"/>
    <x v="1"/>
    <x v="1"/>
    <x v="16"/>
    <x v="14"/>
    <s v="1 | 1"/>
    <x v="25"/>
    <n v="60014"/>
    <x v="0"/>
  </r>
  <r>
    <x v="0"/>
    <x v="2"/>
    <n v="-777.8"/>
    <x v="23"/>
    <s v="RIOPAR PARTICIPACOES S.A."/>
    <x v="4"/>
    <s v="'73190456"/>
    <x v="487"/>
    <x v="32"/>
    <x v="1"/>
    <x v="1"/>
    <x v="1"/>
    <x v="16"/>
    <x v="14"/>
    <s v="1 | 1"/>
    <x v="25"/>
    <n v="60021"/>
    <x v="0"/>
  </r>
  <r>
    <x v="0"/>
    <x v="2"/>
    <n v="-595.70000000000005"/>
    <x v="23"/>
    <s v="RIOPAR PARTICIPACOES S.A."/>
    <x v="4"/>
    <s v="'73190456"/>
    <x v="487"/>
    <x v="1"/>
    <x v="1"/>
    <x v="1"/>
    <x v="1"/>
    <x v="16"/>
    <x v="14"/>
    <s v="1 | 1"/>
    <x v="25"/>
    <n v="60013"/>
    <x v="0"/>
  </r>
  <r>
    <x v="0"/>
    <x v="2"/>
    <n v="-416.3"/>
    <x v="23"/>
    <s v="RIOPAR PARTICIPACOES S.A."/>
    <x v="4"/>
    <s v="'73190456"/>
    <x v="487"/>
    <x v="6"/>
    <x v="5"/>
    <x v="0"/>
    <x v="0"/>
    <x v="18"/>
    <x v="14"/>
    <s v="1 | 1"/>
    <x v="97"/>
    <n v="3005"/>
    <x v="0"/>
  </r>
  <r>
    <x v="0"/>
    <x v="2"/>
    <n v="-397.9"/>
    <x v="23"/>
    <s v="RIOPAR PARTICIPACOES S.A."/>
    <x v="4"/>
    <s v="'73190456"/>
    <x v="487"/>
    <x v="32"/>
    <x v="1"/>
    <x v="1"/>
    <x v="1"/>
    <x v="16"/>
    <x v="14"/>
    <s v="1 | 1"/>
    <x v="25"/>
    <n v="60023"/>
    <x v="0"/>
  </r>
  <r>
    <x v="0"/>
    <x v="2"/>
    <n v="-397.9"/>
    <x v="23"/>
    <s v="RIOPAR PARTICIPACOES S.A."/>
    <x v="4"/>
    <s v="'73190456"/>
    <x v="487"/>
    <x v="12"/>
    <x v="4"/>
    <x v="0"/>
    <x v="0"/>
    <x v="18"/>
    <x v="14"/>
    <s v="1 | 1"/>
    <x v="97"/>
    <n v="3002"/>
    <x v="0"/>
  </r>
  <r>
    <x v="0"/>
    <x v="2"/>
    <n v="-397.9"/>
    <x v="23"/>
    <s v="RIOPAR PARTICIPACOES S.A."/>
    <x v="4"/>
    <s v="'73190456"/>
    <x v="487"/>
    <x v="24"/>
    <x v="11"/>
    <x v="0"/>
    <x v="0"/>
    <x v="18"/>
    <x v="14"/>
    <s v="1 | 1"/>
    <x v="97"/>
    <n v="3006"/>
    <x v="0"/>
  </r>
  <r>
    <x v="0"/>
    <x v="2"/>
    <n v="-395.6"/>
    <x v="23"/>
    <s v="RIOPAR PARTICIPACOES S.A."/>
    <x v="4"/>
    <s v="'73190456"/>
    <x v="487"/>
    <x v="2"/>
    <x v="2"/>
    <x v="1"/>
    <x v="1"/>
    <x v="16"/>
    <x v="14"/>
    <s v="1 | 1"/>
    <x v="25"/>
    <n v="7001"/>
    <x v="0"/>
  </r>
  <r>
    <x v="0"/>
    <x v="2"/>
    <n v="-395.6"/>
    <x v="23"/>
    <s v="RIOPAR PARTICIPACOES S.A."/>
    <x v="4"/>
    <s v="'73190456"/>
    <x v="487"/>
    <x v="0"/>
    <x v="0"/>
    <x v="0"/>
    <x v="0"/>
    <x v="18"/>
    <x v="14"/>
    <s v="1 | 1"/>
    <x v="97"/>
    <n v="8002"/>
    <x v="0"/>
  </r>
  <r>
    <x v="0"/>
    <x v="2"/>
    <n v="-197.8"/>
    <x v="23"/>
    <s v="RIOPAR PARTICIPACOES S.A."/>
    <x v="4"/>
    <s v="'73190456"/>
    <x v="487"/>
    <x v="14"/>
    <x v="8"/>
    <x v="0"/>
    <x v="0"/>
    <x v="18"/>
    <x v="14"/>
    <s v="1 | 1"/>
    <x v="97"/>
    <n v="5002"/>
    <x v="0"/>
  </r>
  <r>
    <x v="0"/>
    <x v="2"/>
    <n v="-197.8"/>
    <x v="23"/>
    <s v="RIOPAR PARTICIPACOES S.A."/>
    <x v="4"/>
    <s v="'73190456"/>
    <x v="487"/>
    <x v="35"/>
    <x v="13"/>
    <x v="0"/>
    <x v="0"/>
    <x v="18"/>
    <x v="14"/>
    <s v="1 | 1"/>
    <x v="97"/>
    <n v="8001"/>
    <x v="0"/>
  </r>
  <r>
    <x v="0"/>
    <x v="2"/>
    <n v="-197.8"/>
    <x v="23"/>
    <s v="RIOPAR PARTICIPACOES S.A."/>
    <x v="4"/>
    <s v="'73190456"/>
    <x v="487"/>
    <x v="8"/>
    <x v="7"/>
    <x v="0"/>
    <x v="0"/>
    <x v="18"/>
    <x v="14"/>
    <s v="1 | 1"/>
    <x v="97"/>
    <n v="8006"/>
    <x v="0"/>
  </r>
  <r>
    <x v="0"/>
    <x v="0"/>
    <n v="-1099.57"/>
    <x v="70"/>
    <s v="ATACADAO PAPELEX LTDA"/>
    <x v="6"/>
    <s v="'2433785"/>
    <x v="488"/>
    <x v="31"/>
    <x v="6"/>
    <x v="0"/>
    <x v="0"/>
    <x v="11"/>
    <x v="10"/>
    <s v="1 | 1"/>
    <x v="84"/>
    <n v="5006"/>
    <x v="0"/>
  </r>
  <r>
    <x v="0"/>
    <x v="0"/>
    <n v="-3769.86"/>
    <x v="70"/>
    <s v="ATACADAO PAPELEX LTDA"/>
    <x v="6"/>
    <s v="'2433871"/>
    <x v="489"/>
    <x v="31"/>
    <x v="6"/>
    <x v="0"/>
    <x v="0"/>
    <x v="11"/>
    <x v="10"/>
    <s v="1 | 1"/>
    <x v="84"/>
    <n v="5006"/>
    <x v="0"/>
  </r>
  <r>
    <x v="0"/>
    <x v="0"/>
    <n v="-2290"/>
    <x v="68"/>
    <s v="ATACADAO PAPELEX LTDA"/>
    <x v="6"/>
    <s v="'2436799"/>
    <x v="490"/>
    <x v="25"/>
    <x v="2"/>
    <x v="0"/>
    <x v="0"/>
    <x v="0"/>
    <x v="0"/>
    <s v="1 | 1"/>
    <x v="82"/>
    <n v="3007"/>
    <x v="0"/>
  </r>
  <r>
    <x v="0"/>
    <x v="1"/>
    <n v="-2390"/>
    <x v="68"/>
    <s v="ATACADAO PAPELEX LTDA"/>
    <x v="6"/>
    <s v="'2446691"/>
    <x v="490"/>
    <x v="25"/>
    <x v="2"/>
    <x v="0"/>
    <x v="0"/>
    <x v="0"/>
    <x v="0"/>
    <s v="1 | 1"/>
    <x v="82"/>
    <n v="3007"/>
    <x v="0"/>
  </r>
  <r>
    <x v="0"/>
    <x v="1"/>
    <n v="-659.01"/>
    <x v="68"/>
    <s v="ATACADAO PAPELEX LTDA"/>
    <x v="6"/>
    <s v="'2451162"/>
    <x v="491"/>
    <x v="25"/>
    <x v="2"/>
    <x v="0"/>
    <x v="0"/>
    <x v="0"/>
    <x v="0"/>
    <s v="1 | 1"/>
    <x v="82"/>
    <n v="3007"/>
    <x v="0"/>
  </r>
  <r>
    <x v="0"/>
    <x v="0"/>
    <n v="-13000"/>
    <x v="15"/>
    <s v="LUCAS F DI BENEDETTO"/>
    <x v="0"/>
    <s v="'1013194"/>
    <x v="492"/>
    <x v="7"/>
    <x v="6"/>
    <x v="1"/>
    <x v="1"/>
    <x v="22"/>
    <x v="10"/>
    <s v="1 | 1"/>
    <x v="98"/>
    <n v="40041"/>
    <x v="0"/>
  </r>
  <r>
    <x v="0"/>
    <x v="1"/>
    <n v="-13000"/>
    <x v="15"/>
    <s v="LUCAS F DI BENEDETTO"/>
    <x v="0"/>
    <s v="'1013796"/>
    <x v="492"/>
    <x v="7"/>
    <x v="6"/>
    <x v="1"/>
    <x v="1"/>
    <x v="22"/>
    <x v="10"/>
    <s v="1 | 1"/>
    <x v="98"/>
    <n v="4004"/>
    <x v="0"/>
  </r>
  <r>
    <x v="0"/>
    <x v="2"/>
    <n v="-13000"/>
    <x v="15"/>
    <s v="LUCAS F DI BENEDETTO"/>
    <x v="0"/>
    <s v="'1014388"/>
    <x v="492"/>
    <x v="7"/>
    <x v="6"/>
    <x v="1"/>
    <x v="1"/>
    <x v="22"/>
    <x v="10"/>
    <s v="1 | 1"/>
    <x v="98"/>
    <n v="4004"/>
    <x v="0"/>
  </r>
  <r>
    <x v="0"/>
    <x v="1"/>
    <n v="-721"/>
    <x v="83"/>
    <s v="IW8 INDUSTRIA, COMERCIO E REPRESENTACAO COMERCIAL LTDA"/>
    <x v="6"/>
    <s v="'4474"/>
    <x v="493"/>
    <x v="2"/>
    <x v="2"/>
    <x v="1"/>
    <x v="1"/>
    <x v="10"/>
    <x v="9"/>
    <s v="1 | 1"/>
    <x v="99"/>
    <n v="7001"/>
    <x v="0"/>
  </r>
  <r>
    <x v="0"/>
    <x v="0"/>
    <n v="-2531.1"/>
    <x v="84"/>
    <s v="SYSTEMTRAC SISTEMAS DE SEGURANCA LTDA"/>
    <x v="5"/>
    <s v="'2339"/>
    <x v="494"/>
    <x v="1"/>
    <x v="1"/>
    <x v="1"/>
    <x v="1"/>
    <x v="10"/>
    <x v="9"/>
    <s v="1 | 1"/>
    <x v="100"/>
    <n v="6001"/>
    <x v="0"/>
  </r>
  <r>
    <x v="0"/>
    <x v="1"/>
    <n v="-2531.1"/>
    <x v="84"/>
    <s v="SYSTEMTRAC SISTEMAS DE SEGURANCA LTDA"/>
    <x v="5"/>
    <s v="'2361"/>
    <x v="495"/>
    <x v="1"/>
    <x v="1"/>
    <x v="1"/>
    <x v="1"/>
    <x v="10"/>
    <x v="9"/>
    <s v="1 | 1"/>
    <x v="100"/>
    <n v="6001"/>
    <x v="0"/>
  </r>
  <r>
    <x v="0"/>
    <x v="0"/>
    <n v="-512.89"/>
    <x v="27"/>
    <s v="UOL CURSOS TECNOLOGIA EDUCACIONAL LTDA."/>
    <x v="4"/>
    <s v="'118044965"/>
    <x v="496"/>
    <x v="12"/>
    <x v="4"/>
    <x v="0"/>
    <x v="0"/>
    <x v="18"/>
    <x v="14"/>
    <s v="1 | 1"/>
    <x v="29"/>
    <n v="3002"/>
    <x v="0"/>
  </r>
  <r>
    <x v="0"/>
    <x v="1"/>
    <n v="-512.89"/>
    <x v="27"/>
    <s v="UOL CURSOS TECNOLOGIA EDUCACIONAL LTDA."/>
    <x v="4"/>
    <s v="'119187515 "/>
    <x v="496"/>
    <x v="12"/>
    <x v="4"/>
    <x v="0"/>
    <x v="0"/>
    <x v="18"/>
    <x v="14"/>
    <s v="1 | 1"/>
    <x v="29"/>
    <n v="3002"/>
    <x v="0"/>
  </r>
  <r>
    <x v="0"/>
    <x v="0"/>
    <n v="-5400.63"/>
    <x v="84"/>
    <s v="CONCIERGE BLINDADO SERVICOS AUTOMOTIVOS E CORRETORA DE SEGUROS LTDA"/>
    <x v="5"/>
    <s v="'1108250"/>
    <x v="497"/>
    <x v="1"/>
    <x v="1"/>
    <x v="1"/>
    <x v="1"/>
    <x v="10"/>
    <x v="9"/>
    <s v="1 | 1"/>
    <x v="100"/>
    <n v="6001"/>
    <x v="0"/>
  </r>
  <r>
    <x v="0"/>
    <x v="1"/>
    <n v="-7517.83"/>
    <x v="84"/>
    <s v="CONCIERGE BLINDADO SERVICOS AUTOMOTIVOS E CORRETORA DE SEGUROS LTDA"/>
    <x v="5"/>
    <s v="'116264"/>
    <x v="498"/>
    <x v="1"/>
    <x v="1"/>
    <x v="1"/>
    <x v="1"/>
    <x v="10"/>
    <x v="9"/>
    <s v="1 | 1"/>
    <x v="100"/>
    <n v="6001"/>
    <x v="0"/>
  </r>
  <r>
    <x v="0"/>
    <x v="0"/>
    <n v="-157.47"/>
    <x v="3"/>
    <s v="CREDITAS SOLUCOES FINANCEIRAS LTDA."/>
    <x v="4"/>
    <s v="'1013573"/>
    <x v="499"/>
    <x v="4"/>
    <x v="3"/>
    <x v="0"/>
    <x v="0"/>
    <x v="0"/>
    <x v="0"/>
    <s v="1 | 1"/>
    <x v="3"/>
    <n v="1002"/>
    <x v="0"/>
  </r>
  <r>
    <x v="0"/>
    <x v="1"/>
    <n v="-157.47"/>
    <x v="3"/>
    <s v="CREDITAS SOLUCOES FINANCEIRAS LTDA."/>
    <x v="4"/>
    <s v="'1014364"/>
    <x v="499"/>
    <x v="4"/>
    <x v="3"/>
    <x v="0"/>
    <x v="0"/>
    <x v="0"/>
    <x v="0"/>
    <s v="1 | 1"/>
    <x v="3"/>
    <n v="1002"/>
    <x v="0"/>
  </r>
  <r>
    <x v="0"/>
    <x v="0"/>
    <n v="-600"/>
    <x v="71"/>
    <s v="BRUNEKA KIT FESTAS COMERCIO DE DOCES E SALGADOS LTDA"/>
    <x v="6"/>
    <s v="'375"/>
    <x v="500"/>
    <x v="24"/>
    <x v="11"/>
    <x v="0"/>
    <x v="0"/>
    <x v="0"/>
    <x v="0"/>
    <s v="1 | 1"/>
    <x v="85"/>
    <n v="3006"/>
    <x v="0"/>
  </r>
  <r>
    <x v="0"/>
    <x v="0"/>
    <n v="-43088"/>
    <x v="2"/>
    <s v="CANDEIAS SERVICOS DE APOIO ADMINISTRATIVOS EIRELI"/>
    <x v="5"/>
    <s v="'214"/>
    <x v="501"/>
    <x v="3"/>
    <x v="3"/>
    <x v="2"/>
    <x v="2"/>
    <x v="2"/>
    <x v="2"/>
    <s v="1 | 4"/>
    <x v="2"/>
    <n v="9001"/>
    <x v="0"/>
  </r>
  <r>
    <x v="0"/>
    <x v="0"/>
    <n v="-43088"/>
    <x v="2"/>
    <s v="CANDEIAS SERVICOS DE APOIO ADMINISTRATIVOS EIRELI"/>
    <x v="5"/>
    <s v="'214"/>
    <x v="501"/>
    <x v="3"/>
    <x v="3"/>
    <x v="2"/>
    <x v="2"/>
    <x v="2"/>
    <x v="2"/>
    <s v="2 | 4"/>
    <x v="2"/>
    <n v="9001"/>
    <x v="0"/>
  </r>
  <r>
    <x v="0"/>
    <x v="0"/>
    <n v="-43088"/>
    <x v="2"/>
    <s v="CANDEIAS SERVICOS DE APOIO ADMINISTRATIVOS EIRELI"/>
    <x v="5"/>
    <s v="'214"/>
    <x v="501"/>
    <x v="3"/>
    <x v="3"/>
    <x v="2"/>
    <x v="2"/>
    <x v="2"/>
    <x v="2"/>
    <s v="3 | 4"/>
    <x v="2"/>
    <n v="9001"/>
    <x v="0"/>
  </r>
  <r>
    <x v="0"/>
    <x v="0"/>
    <n v="-43088"/>
    <x v="2"/>
    <s v="CANDEIAS SERVICOS DE APOIO ADMINISTRATIVOS EIRELI"/>
    <x v="5"/>
    <s v="'214"/>
    <x v="501"/>
    <x v="3"/>
    <x v="3"/>
    <x v="2"/>
    <x v="2"/>
    <x v="2"/>
    <x v="2"/>
    <s v="4 | 4"/>
    <x v="2"/>
    <n v="9001"/>
    <x v="0"/>
  </r>
  <r>
    <x v="0"/>
    <x v="0"/>
    <n v="-28659.62"/>
    <x v="2"/>
    <s v="CANDEIAS SERVICOS DE APOIO ADMINISTRATIVOS EIRELI"/>
    <x v="5"/>
    <s v="'215"/>
    <x v="502"/>
    <x v="3"/>
    <x v="3"/>
    <x v="2"/>
    <x v="2"/>
    <x v="2"/>
    <x v="2"/>
    <s v="1 | 1"/>
    <x v="2"/>
    <n v="9001"/>
    <x v="0"/>
  </r>
  <r>
    <x v="0"/>
    <x v="0"/>
    <n v="-717.27"/>
    <x v="2"/>
    <s v="CANDEIAS SERVICOS DE APOIO ADMINISTRATIVOS EIRELI"/>
    <x v="5"/>
    <s v="'212"/>
    <x v="503"/>
    <x v="3"/>
    <x v="3"/>
    <x v="2"/>
    <x v="2"/>
    <x v="2"/>
    <x v="2"/>
    <s v="1 | 4"/>
    <x v="2"/>
    <n v="9001"/>
    <x v="0"/>
  </r>
  <r>
    <x v="0"/>
    <x v="0"/>
    <n v="-483.59"/>
    <x v="2"/>
    <s v="CANDEIAS SERVICOS DE APOIO ADMINISTRATIVOS EIRELI"/>
    <x v="5"/>
    <s v="'213"/>
    <x v="503"/>
    <x v="3"/>
    <x v="3"/>
    <x v="2"/>
    <x v="2"/>
    <x v="2"/>
    <x v="2"/>
    <s v="1 | 4"/>
    <x v="2"/>
    <n v="9001"/>
    <x v="0"/>
  </r>
  <r>
    <x v="0"/>
    <x v="1"/>
    <n v="-43088"/>
    <x v="2"/>
    <s v="CANDEIAS SERVICOS DE APOIO ADMINISTRATIVOS EIRELI"/>
    <x v="5"/>
    <s v="'218"/>
    <x v="504"/>
    <x v="3"/>
    <x v="3"/>
    <x v="2"/>
    <x v="2"/>
    <x v="2"/>
    <x v="2"/>
    <s v="1 | 4"/>
    <x v="2"/>
    <n v="9001"/>
    <x v="0"/>
  </r>
  <r>
    <x v="0"/>
    <x v="1"/>
    <n v="-43088"/>
    <x v="2"/>
    <s v="CANDEIAS SERVICOS DE APOIO ADMINISTRATIVOS EIRELI"/>
    <x v="5"/>
    <s v="'218"/>
    <x v="504"/>
    <x v="3"/>
    <x v="3"/>
    <x v="2"/>
    <x v="2"/>
    <x v="2"/>
    <x v="2"/>
    <s v="2 | 4"/>
    <x v="2"/>
    <n v="9001"/>
    <x v="0"/>
  </r>
  <r>
    <x v="0"/>
    <x v="1"/>
    <n v="-43088"/>
    <x v="2"/>
    <s v="CANDEIAS SERVICOS DE APOIO ADMINISTRATIVOS EIRELI"/>
    <x v="5"/>
    <s v="'218"/>
    <x v="504"/>
    <x v="3"/>
    <x v="3"/>
    <x v="2"/>
    <x v="2"/>
    <x v="2"/>
    <x v="2"/>
    <s v="3 | 4"/>
    <x v="2"/>
    <n v="9001"/>
    <x v="0"/>
  </r>
  <r>
    <x v="0"/>
    <x v="1"/>
    <n v="-43088"/>
    <x v="2"/>
    <s v="CANDEIAS SERVICOS DE APOIO ADMINISTRATIVOS EIRELI"/>
    <x v="5"/>
    <s v="'218"/>
    <x v="504"/>
    <x v="3"/>
    <x v="3"/>
    <x v="2"/>
    <x v="2"/>
    <x v="2"/>
    <x v="2"/>
    <s v="4 | 4"/>
    <x v="2"/>
    <n v="9001"/>
    <x v="0"/>
  </r>
  <r>
    <x v="0"/>
    <x v="1"/>
    <n v="-29380.81"/>
    <x v="2"/>
    <s v="CANDEIAS SERVICOS DE APOIO ADMINISTRATIVOS EIRELI"/>
    <x v="5"/>
    <s v="'219"/>
    <x v="505"/>
    <x v="3"/>
    <x v="3"/>
    <x v="2"/>
    <x v="2"/>
    <x v="2"/>
    <x v="2"/>
    <s v="1 | 1"/>
    <x v="2"/>
    <n v="9001"/>
    <x v="0"/>
  </r>
  <r>
    <x v="0"/>
    <x v="1"/>
    <n v="-724.44"/>
    <x v="2"/>
    <s v="CANDEIAS SERVICOS DE APOIO ADMINISTRATIVOS EIRELI"/>
    <x v="5"/>
    <s v="'216"/>
    <x v="503"/>
    <x v="3"/>
    <x v="3"/>
    <x v="2"/>
    <x v="2"/>
    <x v="2"/>
    <x v="2"/>
    <s v="1 | 1"/>
    <x v="2"/>
    <n v="9001"/>
    <x v="0"/>
  </r>
  <r>
    <x v="0"/>
    <x v="1"/>
    <n v="-488.32"/>
    <x v="2"/>
    <s v="CANDEIAS SERVICOS DE APOIO ADMINISTRATIVOS EIRELI"/>
    <x v="5"/>
    <s v="'217"/>
    <x v="503"/>
    <x v="3"/>
    <x v="3"/>
    <x v="2"/>
    <x v="2"/>
    <x v="2"/>
    <x v="2"/>
    <s v="1 | 1"/>
    <x v="2"/>
    <n v="9001"/>
    <x v="0"/>
  </r>
  <r>
    <x v="0"/>
    <x v="0"/>
    <n v="-13.09"/>
    <x v="27"/>
    <s v="UBER DO BRASIL TECNOLOGIA LTDA."/>
    <x v="0"/>
    <s v="'1013744"/>
    <x v="506"/>
    <x v="16"/>
    <x v="10"/>
    <x v="0"/>
    <x v="0"/>
    <x v="18"/>
    <x v="14"/>
    <s v="1 | 1"/>
    <x v="29"/>
    <n v="8003"/>
    <x v="0"/>
  </r>
  <r>
    <x v="0"/>
    <x v="0"/>
    <n v="-31.9"/>
    <x v="26"/>
    <s v="UBER DO BRASIL TECNOLOGIA LTDA."/>
    <x v="0"/>
    <s v="'1013745"/>
    <x v="507"/>
    <x v="0"/>
    <x v="0"/>
    <x v="0"/>
    <x v="0"/>
    <x v="0"/>
    <x v="0"/>
    <s v="1 | 1"/>
    <x v="28"/>
    <n v="8002"/>
    <x v="0"/>
  </r>
  <r>
    <x v="0"/>
    <x v="0"/>
    <n v="-49.94"/>
    <x v="27"/>
    <s v="UBER DO BRASIL TECNOLOGIA LTDA."/>
    <x v="0"/>
    <s v="'1013746"/>
    <x v="508"/>
    <x v="16"/>
    <x v="10"/>
    <x v="0"/>
    <x v="0"/>
    <x v="18"/>
    <x v="14"/>
    <s v="1 | 1"/>
    <x v="29"/>
    <n v="8003"/>
    <x v="0"/>
  </r>
  <r>
    <x v="0"/>
    <x v="0"/>
    <n v="-35.200000000000003"/>
    <x v="27"/>
    <s v="UBER DO BRASIL TECNOLOGIA LTDA."/>
    <x v="0"/>
    <s v="'1013752"/>
    <x v="508"/>
    <x v="16"/>
    <x v="10"/>
    <x v="0"/>
    <x v="0"/>
    <x v="18"/>
    <x v="14"/>
    <s v="1 | 1"/>
    <x v="29"/>
    <n v="8003"/>
    <x v="0"/>
  </r>
  <r>
    <x v="0"/>
    <x v="0"/>
    <n v="-10.8"/>
    <x v="71"/>
    <s v="UBER DO BRASIL TECNOLOGIA LTDA."/>
    <x v="0"/>
    <s v="'1013753"/>
    <x v="509"/>
    <x v="24"/>
    <x v="11"/>
    <x v="0"/>
    <x v="0"/>
    <x v="0"/>
    <x v="0"/>
    <s v="1 | 1"/>
    <x v="85"/>
    <n v="3006"/>
    <x v="0"/>
  </r>
  <r>
    <x v="0"/>
    <x v="0"/>
    <n v="-10"/>
    <x v="71"/>
    <s v="UBER DO BRASIL TECNOLOGIA LTDA."/>
    <x v="0"/>
    <s v="'1013754"/>
    <x v="510"/>
    <x v="24"/>
    <x v="11"/>
    <x v="0"/>
    <x v="0"/>
    <x v="0"/>
    <x v="0"/>
    <s v="1 | 1"/>
    <x v="85"/>
    <n v="3006"/>
    <x v="0"/>
  </r>
  <r>
    <x v="0"/>
    <x v="0"/>
    <n v="-49.4"/>
    <x v="71"/>
    <s v="UBER DO BRASIL TECNOLOGIA LTDA."/>
    <x v="0"/>
    <s v="'1013756"/>
    <x v="511"/>
    <x v="24"/>
    <x v="11"/>
    <x v="0"/>
    <x v="0"/>
    <x v="0"/>
    <x v="0"/>
    <s v="1 | 1"/>
    <x v="85"/>
    <n v="3006"/>
    <x v="0"/>
  </r>
  <r>
    <x v="0"/>
    <x v="0"/>
    <n v="-29.9"/>
    <x v="26"/>
    <s v="UBER DO BRASIL TECNOLOGIA LTDA."/>
    <x v="0"/>
    <s v="'1013997"/>
    <x v="512"/>
    <x v="0"/>
    <x v="0"/>
    <x v="0"/>
    <x v="0"/>
    <x v="0"/>
    <x v="0"/>
    <s v="1 | 1"/>
    <x v="28"/>
    <n v="8002"/>
    <x v="0"/>
  </r>
  <r>
    <x v="0"/>
    <x v="0"/>
    <n v="-24.96"/>
    <x v="26"/>
    <s v="UBER DO BRASIL TECNOLOGIA LTDA."/>
    <x v="0"/>
    <s v="'1013998"/>
    <x v="512"/>
    <x v="0"/>
    <x v="0"/>
    <x v="0"/>
    <x v="0"/>
    <x v="0"/>
    <x v="0"/>
    <s v="1 | 1"/>
    <x v="28"/>
    <n v="8002"/>
    <x v="0"/>
  </r>
  <r>
    <x v="0"/>
    <x v="0"/>
    <n v="-24.96"/>
    <x v="26"/>
    <s v="UBER DO BRASIL TECNOLOGIA LTDA."/>
    <x v="0"/>
    <s v="'1013999"/>
    <x v="512"/>
    <x v="0"/>
    <x v="0"/>
    <x v="0"/>
    <x v="0"/>
    <x v="0"/>
    <x v="0"/>
    <s v="1 | 1"/>
    <x v="28"/>
    <n v="8002"/>
    <x v="0"/>
  </r>
  <r>
    <x v="0"/>
    <x v="0"/>
    <n v="-32.93"/>
    <x v="26"/>
    <s v="UBER DO BRASIL TECNOLOGIA LTDA."/>
    <x v="0"/>
    <s v="'1014000"/>
    <x v="512"/>
    <x v="0"/>
    <x v="0"/>
    <x v="0"/>
    <x v="0"/>
    <x v="0"/>
    <x v="0"/>
    <s v="1 | 1"/>
    <x v="28"/>
    <n v="8002"/>
    <x v="0"/>
  </r>
  <r>
    <x v="0"/>
    <x v="0"/>
    <n v="-58.04"/>
    <x v="26"/>
    <s v="UBER DO BRASIL TECNOLOGIA LTDA."/>
    <x v="0"/>
    <s v="'1013544"/>
    <x v="513"/>
    <x v="13"/>
    <x v="6"/>
    <x v="0"/>
    <x v="0"/>
    <x v="0"/>
    <x v="0"/>
    <s v="1 | 1"/>
    <x v="28"/>
    <n v="50016"/>
    <x v="0"/>
  </r>
  <r>
    <x v="0"/>
    <x v="0"/>
    <n v="-11.93"/>
    <x v="27"/>
    <s v="UBER DO BRASIL TECNOLOGIA LTDA."/>
    <x v="0"/>
    <s v="'1013694"/>
    <x v="506"/>
    <x v="16"/>
    <x v="10"/>
    <x v="0"/>
    <x v="0"/>
    <x v="18"/>
    <x v="14"/>
    <s v="1 | 1"/>
    <x v="29"/>
    <n v="8003"/>
    <x v="0"/>
  </r>
  <r>
    <x v="0"/>
    <x v="1"/>
    <n v="-89.18"/>
    <x v="26"/>
    <s v="UBER DO BRASIL TECNOLOGIA LTDA."/>
    <x v="0"/>
    <s v="'1014507"/>
    <x v="514"/>
    <x v="35"/>
    <x v="13"/>
    <x v="0"/>
    <x v="0"/>
    <x v="0"/>
    <x v="0"/>
    <s v="1 | 1"/>
    <x v="28"/>
    <n v="8001"/>
    <x v="0"/>
  </r>
  <r>
    <x v="0"/>
    <x v="1"/>
    <n v="-37.200000000000003"/>
    <x v="26"/>
    <s v="UBER DO BRASIL TECNOLOGIA LTDA."/>
    <x v="0"/>
    <s v="'1014508"/>
    <x v="515"/>
    <x v="0"/>
    <x v="0"/>
    <x v="0"/>
    <x v="0"/>
    <x v="0"/>
    <x v="0"/>
    <s v="1 | 1"/>
    <x v="28"/>
    <n v="8002"/>
    <x v="0"/>
  </r>
  <r>
    <x v="0"/>
    <x v="1"/>
    <n v="-24.95"/>
    <x v="26"/>
    <s v="UBER DO BRASIL TECNOLOGIA LTDA."/>
    <x v="0"/>
    <s v="'1014509"/>
    <x v="515"/>
    <x v="0"/>
    <x v="0"/>
    <x v="0"/>
    <x v="0"/>
    <x v="0"/>
    <x v="0"/>
    <s v="1 | 1"/>
    <x v="28"/>
    <n v="8002"/>
    <x v="0"/>
  </r>
  <r>
    <x v="0"/>
    <x v="1"/>
    <n v="-29.91"/>
    <x v="26"/>
    <s v="UBER DO BRASIL TECNOLOGIA LTDA."/>
    <x v="0"/>
    <s v="'1014510"/>
    <x v="515"/>
    <x v="0"/>
    <x v="0"/>
    <x v="0"/>
    <x v="0"/>
    <x v="0"/>
    <x v="0"/>
    <s v="1 | 1"/>
    <x v="28"/>
    <n v="8002"/>
    <x v="0"/>
  </r>
  <r>
    <x v="0"/>
    <x v="1"/>
    <n v="-24.95"/>
    <x v="26"/>
    <s v="UBER DO BRASIL TECNOLOGIA LTDA."/>
    <x v="0"/>
    <s v="'1014511"/>
    <x v="515"/>
    <x v="0"/>
    <x v="0"/>
    <x v="0"/>
    <x v="0"/>
    <x v="0"/>
    <x v="0"/>
    <s v="1 | 1"/>
    <x v="28"/>
    <n v="8002"/>
    <x v="0"/>
  </r>
  <r>
    <x v="0"/>
    <x v="1"/>
    <n v="-35"/>
    <x v="26"/>
    <s v="UBER DO BRASIL TECNOLOGIA LTDA."/>
    <x v="0"/>
    <s v="'1014512"/>
    <x v="508"/>
    <x v="16"/>
    <x v="10"/>
    <x v="0"/>
    <x v="0"/>
    <x v="0"/>
    <x v="0"/>
    <s v="1 | 1"/>
    <x v="28"/>
    <n v="8003"/>
    <x v="0"/>
  </r>
  <r>
    <x v="0"/>
    <x v="1"/>
    <n v="-44.91"/>
    <x v="26"/>
    <s v="UBER DO BRASIL TECNOLOGIA LTDA."/>
    <x v="0"/>
    <s v="'1014513"/>
    <x v="508"/>
    <x v="16"/>
    <x v="10"/>
    <x v="0"/>
    <x v="0"/>
    <x v="0"/>
    <x v="0"/>
    <s v="1 | 1"/>
    <x v="28"/>
    <n v="8003"/>
    <x v="0"/>
  </r>
  <r>
    <x v="0"/>
    <x v="1"/>
    <n v="-10.7"/>
    <x v="26"/>
    <s v="UBER DO BRASIL TECNOLOGIA LTDA."/>
    <x v="0"/>
    <s v="'1014514"/>
    <x v="516"/>
    <x v="24"/>
    <x v="11"/>
    <x v="0"/>
    <x v="0"/>
    <x v="0"/>
    <x v="0"/>
    <s v="1 | 1"/>
    <x v="28"/>
    <n v="3006"/>
    <x v="0"/>
  </r>
  <r>
    <x v="0"/>
    <x v="1"/>
    <n v="-11.97"/>
    <x v="26"/>
    <s v="UBER DO BRASIL TECNOLOGIA LTDA."/>
    <x v="0"/>
    <s v="'1014531"/>
    <x v="517"/>
    <x v="16"/>
    <x v="10"/>
    <x v="0"/>
    <x v="0"/>
    <x v="0"/>
    <x v="0"/>
    <s v="1 | 1"/>
    <x v="28"/>
    <n v="8003"/>
    <x v="0"/>
  </r>
  <r>
    <x v="0"/>
    <x v="1"/>
    <n v="-46.3"/>
    <x v="71"/>
    <s v="UBER DO BRASIL TECNOLOGIA LTDA."/>
    <x v="0"/>
    <s v="'1014533"/>
    <x v="518"/>
    <x v="24"/>
    <x v="11"/>
    <x v="0"/>
    <x v="0"/>
    <x v="0"/>
    <x v="0"/>
    <s v="1 | 1"/>
    <x v="85"/>
    <n v="3006"/>
    <x v="0"/>
  </r>
  <r>
    <x v="0"/>
    <x v="1"/>
    <n v="-8.1"/>
    <x v="26"/>
    <s v="UBER DO BRASIL TECNOLOGIA LTDA."/>
    <x v="0"/>
    <s v="'1014535"/>
    <x v="519"/>
    <x v="24"/>
    <x v="11"/>
    <x v="0"/>
    <x v="0"/>
    <x v="0"/>
    <x v="0"/>
    <s v="1 | 1"/>
    <x v="28"/>
    <n v="3006"/>
    <x v="0"/>
  </r>
  <r>
    <x v="0"/>
    <x v="1"/>
    <n v="-23"/>
    <x v="26"/>
    <s v="UBER DO BRASIL TECNOLOGIA LTDA."/>
    <x v="0"/>
    <s v="'1014540"/>
    <x v="519"/>
    <x v="24"/>
    <x v="11"/>
    <x v="0"/>
    <x v="0"/>
    <x v="0"/>
    <x v="0"/>
    <s v="1 | 1"/>
    <x v="28"/>
    <n v="3006"/>
    <x v="0"/>
  </r>
  <r>
    <x v="0"/>
    <x v="1"/>
    <n v="-10.7"/>
    <x v="26"/>
    <s v="UBER DO BRASIL TECNOLOGIA LTDA."/>
    <x v="0"/>
    <s v="'1014541"/>
    <x v="519"/>
    <x v="24"/>
    <x v="11"/>
    <x v="0"/>
    <x v="0"/>
    <x v="0"/>
    <x v="0"/>
    <s v="1 | 1"/>
    <x v="28"/>
    <n v="3006"/>
    <x v="0"/>
  </r>
  <r>
    <x v="0"/>
    <x v="1"/>
    <n v="-45.19"/>
    <x v="26"/>
    <s v="UBER DO BRASIL TECNOLOGIA LTDA."/>
    <x v="0"/>
    <s v="'1014547"/>
    <x v="520"/>
    <x v="16"/>
    <x v="10"/>
    <x v="0"/>
    <x v="0"/>
    <x v="0"/>
    <x v="0"/>
    <s v="1 | 1"/>
    <x v="28"/>
    <n v="8003"/>
    <x v="0"/>
  </r>
  <r>
    <x v="0"/>
    <x v="1"/>
    <n v="-29.04"/>
    <x v="26"/>
    <s v="UBER DO BRASIL TECNOLOGIA LTDA."/>
    <x v="4"/>
    <s v="'1014558"/>
    <x v="521"/>
    <x v="0"/>
    <x v="0"/>
    <x v="0"/>
    <x v="0"/>
    <x v="0"/>
    <x v="0"/>
    <s v="1 | 1"/>
    <x v="28"/>
    <n v="8002"/>
    <x v="0"/>
  </r>
  <r>
    <x v="0"/>
    <x v="1"/>
    <n v="-23.84"/>
    <x v="26"/>
    <s v="UBER DO BRASIL TECNOLOGIA LTDA."/>
    <x v="4"/>
    <s v="'1014559"/>
    <x v="521"/>
    <x v="0"/>
    <x v="0"/>
    <x v="0"/>
    <x v="0"/>
    <x v="0"/>
    <x v="0"/>
    <s v="1 | 1"/>
    <x v="28"/>
    <n v="8002"/>
    <x v="0"/>
  </r>
  <r>
    <x v="0"/>
    <x v="1"/>
    <n v="-38.299999999999997"/>
    <x v="71"/>
    <s v="UBER DO BRASIL TECNOLOGIA LTDA."/>
    <x v="0"/>
    <s v="'1014001"/>
    <x v="522"/>
    <x v="24"/>
    <x v="11"/>
    <x v="0"/>
    <x v="0"/>
    <x v="0"/>
    <x v="0"/>
    <s v="1 | 1"/>
    <x v="85"/>
    <n v="3006"/>
    <x v="0"/>
  </r>
  <r>
    <x v="0"/>
    <x v="1"/>
    <n v="-54.95"/>
    <x v="26"/>
    <s v="UBER DO BRASIL TECNOLOGIA LTDA."/>
    <x v="0"/>
    <s v="'1014091"/>
    <x v="512"/>
    <x v="0"/>
    <x v="0"/>
    <x v="0"/>
    <x v="0"/>
    <x v="0"/>
    <x v="0"/>
    <s v="1 | 1"/>
    <x v="28"/>
    <n v="8002"/>
    <x v="0"/>
  </r>
  <r>
    <x v="0"/>
    <x v="1"/>
    <n v="-44.7"/>
    <x v="26"/>
    <s v="UBER DO BRASIL TECNOLOGIA LTDA."/>
    <x v="0"/>
    <s v="'1014092"/>
    <x v="523"/>
    <x v="0"/>
    <x v="0"/>
    <x v="0"/>
    <x v="0"/>
    <x v="0"/>
    <x v="0"/>
    <s v="1 | 1"/>
    <x v="28"/>
    <n v="8002"/>
    <x v="0"/>
  </r>
  <r>
    <x v="0"/>
    <x v="1"/>
    <n v="-22.96"/>
    <x v="26"/>
    <s v="UBER DO BRASIL TECNOLOGIA LTDA."/>
    <x v="0"/>
    <s v="'1014093"/>
    <x v="524"/>
    <x v="0"/>
    <x v="0"/>
    <x v="0"/>
    <x v="0"/>
    <x v="0"/>
    <x v="0"/>
    <s v="1 | 1"/>
    <x v="28"/>
    <n v="8002"/>
    <x v="0"/>
  </r>
  <r>
    <x v="0"/>
    <x v="1"/>
    <n v="-29.1"/>
    <x v="26"/>
    <s v="UBER DO BRASIL TECNOLOGIA LTDA."/>
    <x v="0"/>
    <s v="'1014095"/>
    <x v="507"/>
    <x v="0"/>
    <x v="0"/>
    <x v="0"/>
    <x v="0"/>
    <x v="0"/>
    <x v="0"/>
    <s v="1 | 1"/>
    <x v="28"/>
    <n v="8002"/>
    <x v="0"/>
  </r>
  <r>
    <x v="0"/>
    <x v="2"/>
    <n v="-50.9"/>
    <x v="26"/>
    <s v="UBER DO BRASIL TECNOLOGIA LTDA."/>
    <x v="0"/>
    <s v="'1014556"/>
    <x v="525"/>
    <x v="24"/>
    <x v="11"/>
    <x v="0"/>
    <x v="0"/>
    <x v="0"/>
    <x v="0"/>
    <s v="1 | 1"/>
    <x v="28"/>
    <n v="3006"/>
    <x v="0"/>
  </r>
  <r>
    <x v="0"/>
    <x v="2"/>
    <n v="-2"/>
    <x v="26"/>
    <s v="UBER DO BRASIL TECNOLOGIA LTDA."/>
    <x v="0"/>
    <s v="'1014557"/>
    <x v="526"/>
    <x v="24"/>
    <x v="11"/>
    <x v="0"/>
    <x v="0"/>
    <x v="0"/>
    <x v="0"/>
    <s v="1 | 1"/>
    <x v="28"/>
    <n v="3006"/>
    <x v="0"/>
  </r>
  <r>
    <x v="0"/>
    <x v="2"/>
    <n v="-34.93"/>
    <x v="26"/>
    <s v="UBER DO BRASIL TECNOLOGIA LTDA."/>
    <x v="4"/>
    <s v="'1014561"/>
    <x v="527"/>
    <x v="0"/>
    <x v="0"/>
    <x v="0"/>
    <x v="0"/>
    <x v="0"/>
    <x v="0"/>
    <s v="1 | 1"/>
    <x v="28"/>
    <n v="8002"/>
    <x v="0"/>
  </r>
  <r>
    <x v="0"/>
    <x v="2"/>
    <n v="-8.4600000000000009"/>
    <x v="26"/>
    <s v="UBER DO BRASIL TECNOLOGIA LTDA."/>
    <x v="4"/>
    <s v="'1014563"/>
    <x v="528"/>
    <x v="24"/>
    <x v="11"/>
    <x v="0"/>
    <x v="0"/>
    <x v="0"/>
    <x v="0"/>
    <s v="1 | 1"/>
    <x v="28"/>
    <n v="3006"/>
    <x v="0"/>
  </r>
  <r>
    <x v="0"/>
    <x v="2"/>
    <n v="-9.5"/>
    <x v="26"/>
    <s v="UBER DO BRASIL TECNOLOGIA LTDA."/>
    <x v="4"/>
    <s v="'1014564"/>
    <x v="528"/>
    <x v="24"/>
    <x v="11"/>
    <x v="0"/>
    <x v="0"/>
    <x v="0"/>
    <x v="0"/>
    <s v="1 | 1"/>
    <x v="28"/>
    <n v="3006"/>
    <x v="0"/>
  </r>
  <r>
    <x v="0"/>
    <x v="0"/>
    <n v="-209225"/>
    <x v="13"/>
    <s v="GABRIEL DE CARVALHO ALMEIDA "/>
    <x v="11"/>
    <s v="'1014339"/>
    <x v="529"/>
    <x v="5"/>
    <x v="4"/>
    <x v="6"/>
    <x v="6"/>
    <x v="9"/>
    <x v="8"/>
    <s v="1 | 1"/>
    <x v="15"/>
    <n v="20011"/>
    <x v="0"/>
  </r>
  <r>
    <x v="0"/>
    <x v="1"/>
    <n v="-522966.6"/>
    <x v="13"/>
    <s v="GABRIEL DE CARVALHO ALMEIDA "/>
    <x v="0"/>
    <s v="'1013987"/>
    <x v="530"/>
    <x v="5"/>
    <x v="4"/>
    <x v="6"/>
    <x v="6"/>
    <x v="9"/>
    <x v="8"/>
    <s v="1 | 1"/>
    <x v="15"/>
    <n v="20011"/>
    <x v="0"/>
  </r>
  <r>
    <x v="0"/>
    <x v="1"/>
    <n v="-165367.9"/>
    <x v="13"/>
    <s v="GABRIEL DE CARVALHO ALMEIDA "/>
    <x v="0"/>
    <s v="'1014206"/>
    <x v="530"/>
    <x v="5"/>
    <x v="4"/>
    <x v="6"/>
    <x v="6"/>
    <x v="9"/>
    <x v="8"/>
    <s v="1 | 1"/>
    <x v="15"/>
    <n v="20011"/>
    <x v="0"/>
  </r>
  <r>
    <x v="0"/>
    <x v="1"/>
    <n v="-236.66"/>
    <x v="27"/>
    <s v="SABER - INSTITUTO BRASILEIRO DE APRENDIZAGEM"/>
    <x v="4"/>
    <s v="'01948412"/>
    <x v="531"/>
    <x v="24"/>
    <x v="11"/>
    <x v="0"/>
    <x v="0"/>
    <x v="18"/>
    <x v="14"/>
    <s v="1 | 1"/>
    <x v="29"/>
    <n v="3006"/>
    <x v="0"/>
  </r>
  <r>
    <x v="0"/>
    <x v="1"/>
    <n v="-114.97"/>
    <x v="27"/>
    <s v="SABER - INSTITUTO BRASILEIRO DE APRENDIZAGEM"/>
    <x v="4"/>
    <s v="'001948413"/>
    <x v="531"/>
    <x v="24"/>
    <x v="11"/>
    <x v="0"/>
    <x v="0"/>
    <x v="18"/>
    <x v="14"/>
    <s v="1 | 1"/>
    <x v="29"/>
    <n v="3006"/>
    <x v="0"/>
  </r>
  <r>
    <x v="0"/>
    <x v="1"/>
    <n v="-111.5"/>
    <x v="27"/>
    <s v="SABER - INSTITUTO BRASILEIRO DE APRENDIZAGEM"/>
    <x v="4"/>
    <s v="'001948414"/>
    <x v="531"/>
    <x v="24"/>
    <x v="11"/>
    <x v="1"/>
    <x v="1"/>
    <x v="16"/>
    <x v="14"/>
    <s v="1 | 1"/>
    <x v="101"/>
    <n v="3006"/>
    <x v="0"/>
  </r>
  <r>
    <x v="0"/>
    <x v="0"/>
    <n v="-5270"/>
    <x v="51"/>
    <s v="EDESIO S R SANTOS SERVICOS DE TRANSPORTES E ESCRITORIO - EIRELI"/>
    <x v="5"/>
    <s v="'344"/>
    <x v="532"/>
    <x v="19"/>
    <x v="3"/>
    <x v="0"/>
    <x v="0"/>
    <x v="15"/>
    <x v="13"/>
    <s v="1 | 7"/>
    <x v="67"/>
    <n v="8005"/>
    <x v="0"/>
  </r>
  <r>
    <x v="0"/>
    <x v="0"/>
    <n v="-3950"/>
    <x v="51"/>
    <s v="EDESIO S R SANTOS SERVICOS DE TRANSPORTES E ESCRITORIO - EIRELI"/>
    <x v="5"/>
    <s v="'344"/>
    <x v="532"/>
    <x v="19"/>
    <x v="3"/>
    <x v="0"/>
    <x v="0"/>
    <x v="15"/>
    <x v="13"/>
    <s v="2 | 7"/>
    <x v="67"/>
    <n v="8005"/>
    <x v="0"/>
  </r>
  <r>
    <x v="0"/>
    <x v="0"/>
    <n v="-8000"/>
    <x v="51"/>
    <s v="EDESIO S R SANTOS SERVICOS DE TRANSPORTES E ESCRITORIO - EIRELI"/>
    <x v="5"/>
    <s v="'344"/>
    <x v="532"/>
    <x v="19"/>
    <x v="3"/>
    <x v="0"/>
    <x v="0"/>
    <x v="15"/>
    <x v="13"/>
    <s v="3 | 7"/>
    <x v="67"/>
    <n v="8005"/>
    <x v="0"/>
  </r>
  <r>
    <x v="0"/>
    <x v="0"/>
    <n v="-5000"/>
    <x v="51"/>
    <s v="EDESIO S R SANTOS SERVICOS DE TRANSPORTES E ESCRITORIO - EIRELI"/>
    <x v="5"/>
    <s v="'344"/>
    <x v="532"/>
    <x v="19"/>
    <x v="3"/>
    <x v="0"/>
    <x v="0"/>
    <x v="15"/>
    <x v="13"/>
    <s v="4 | 7"/>
    <x v="67"/>
    <n v="8005"/>
    <x v="0"/>
  </r>
  <r>
    <x v="0"/>
    <x v="0"/>
    <n v="-5270"/>
    <x v="51"/>
    <s v="EDESIO S R SANTOS SERVICOS DE TRANSPORTES E ESCRITORIO - EIRELI"/>
    <x v="5"/>
    <s v="'344"/>
    <x v="532"/>
    <x v="19"/>
    <x v="3"/>
    <x v="0"/>
    <x v="0"/>
    <x v="15"/>
    <x v="13"/>
    <s v="5 | 7"/>
    <x v="67"/>
    <n v="8005"/>
    <x v="0"/>
  </r>
  <r>
    <x v="0"/>
    <x v="0"/>
    <n v="-4000"/>
    <x v="51"/>
    <s v="EDESIO S R SANTOS SERVICOS DE TRANSPORTES E ESCRITORIO - EIRELI"/>
    <x v="5"/>
    <s v="'344"/>
    <x v="532"/>
    <x v="19"/>
    <x v="3"/>
    <x v="0"/>
    <x v="0"/>
    <x v="15"/>
    <x v="13"/>
    <s v="6 | 7"/>
    <x v="67"/>
    <n v="8005"/>
    <x v="0"/>
  </r>
  <r>
    <x v="0"/>
    <x v="0"/>
    <n v="-3950"/>
    <x v="51"/>
    <s v="EDESIO S R SANTOS SERVICOS DE TRANSPORTES E ESCRITORIO - EIRELI"/>
    <x v="5"/>
    <s v="'344"/>
    <x v="532"/>
    <x v="19"/>
    <x v="3"/>
    <x v="0"/>
    <x v="0"/>
    <x v="15"/>
    <x v="13"/>
    <s v="7 | 7"/>
    <x v="67"/>
    <n v="8005"/>
    <x v="0"/>
  </r>
  <r>
    <x v="0"/>
    <x v="0"/>
    <n v="-2000"/>
    <x v="28"/>
    <s v="EDESIO S R SANTOS SERVICOS DE TRANSPORTES E ESCRITORIO - EIRELI"/>
    <x v="5"/>
    <s v="'341"/>
    <x v="371"/>
    <x v="5"/>
    <x v="4"/>
    <x v="8"/>
    <x v="8"/>
    <x v="19"/>
    <x v="16"/>
    <s v="1 | 1"/>
    <x v="30"/>
    <n v="2001"/>
    <x v="0"/>
  </r>
  <r>
    <x v="0"/>
    <x v="0"/>
    <n v="-9000"/>
    <x v="28"/>
    <s v="EDESIO S R SANTOS SERVICOS DE TRANSPORTES E ESCRITORIO - EIRELI"/>
    <x v="5"/>
    <s v="'342"/>
    <x v="371"/>
    <x v="5"/>
    <x v="4"/>
    <x v="8"/>
    <x v="8"/>
    <x v="19"/>
    <x v="16"/>
    <s v="1 | 1"/>
    <x v="30"/>
    <n v="2001"/>
    <x v="0"/>
  </r>
  <r>
    <x v="0"/>
    <x v="0"/>
    <n v="-5000"/>
    <x v="28"/>
    <s v="EDESIO S R SANTOS SERVICOS DE TRANSPORTES E ESCRITORIO - EIRELI"/>
    <x v="5"/>
    <s v="'343"/>
    <x v="371"/>
    <x v="5"/>
    <x v="4"/>
    <x v="8"/>
    <x v="8"/>
    <x v="19"/>
    <x v="16"/>
    <s v="1 | 1"/>
    <x v="30"/>
    <n v="2001"/>
    <x v="0"/>
  </r>
  <r>
    <x v="0"/>
    <x v="1"/>
    <n v="-5270"/>
    <x v="51"/>
    <s v="EDESIO S R SANTOS SERVICOS DE TRANSPORTES E ESCRITORIO - EIRELI"/>
    <x v="5"/>
    <s v="'349"/>
    <x v="533"/>
    <x v="19"/>
    <x v="3"/>
    <x v="0"/>
    <x v="0"/>
    <x v="15"/>
    <x v="13"/>
    <s v="1 | 7"/>
    <x v="67"/>
    <n v="8005"/>
    <x v="0"/>
  </r>
  <r>
    <x v="0"/>
    <x v="1"/>
    <n v="-3950"/>
    <x v="51"/>
    <s v="EDESIO S R SANTOS SERVICOS DE TRANSPORTES E ESCRITORIO - EIRELI"/>
    <x v="5"/>
    <s v="'349"/>
    <x v="533"/>
    <x v="19"/>
    <x v="3"/>
    <x v="0"/>
    <x v="0"/>
    <x v="15"/>
    <x v="13"/>
    <s v="2 | 7"/>
    <x v="67"/>
    <n v="8005"/>
    <x v="0"/>
  </r>
  <r>
    <x v="0"/>
    <x v="1"/>
    <n v="-8000"/>
    <x v="51"/>
    <s v="EDESIO S R SANTOS SERVICOS DE TRANSPORTES E ESCRITORIO - EIRELI"/>
    <x v="5"/>
    <s v="'349"/>
    <x v="533"/>
    <x v="19"/>
    <x v="3"/>
    <x v="0"/>
    <x v="0"/>
    <x v="15"/>
    <x v="13"/>
    <s v="3 | 7"/>
    <x v="67"/>
    <n v="8005"/>
    <x v="0"/>
  </r>
  <r>
    <x v="0"/>
    <x v="1"/>
    <n v="-5000"/>
    <x v="51"/>
    <s v="EDESIO S R SANTOS SERVICOS DE TRANSPORTES E ESCRITORIO - EIRELI"/>
    <x v="5"/>
    <s v="'349"/>
    <x v="533"/>
    <x v="19"/>
    <x v="3"/>
    <x v="0"/>
    <x v="0"/>
    <x v="15"/>
    <x v="13"/>
    <s v="4 | 7"/>
    <x v="67"/>
    <n v="8005"/>
    <x v="0"/>
  </r>
  <r>
    <x v="0"/>
    <x v="1"/>
    <n v="-5270"/>
    <x v="51"/>
    <s v="EDESIO S R SANTOS SERVICOS DE TRANSPORTES E ESCRITORIO - EIRELI"/>
    <x v="5"/>
    <s v="'349"/>
    <x v="533"/>
    <x v="19"/>
    <x v="3"/>
    <x v="0"/>
    <x v="0"/>
    <x v="15"/>
    <x v="13"/>
    <s v="5 | 7"/>
    <x v="67"/>
    <n v="8005"/>
    <x v="0"/>
  </r>
  <r>
    <x v="0"/>
    <x v="1"/>
    <n v="-4000"/>
    <x v="51"/>
    <s v="EDESIO S R SANTOS SERVICOS DE TRANSPORTES E ESCRITORIO - EIRELI"/>
    <x v="5"/>
    <s v="'349"/>
    <x v="533"/>
    <x v="19"/>
    <x v="3"/>
    <x v="0"/>
    <x v="0"/>
    <x v="15"/>
    <x v="13"/>
    <s v="6 | 7"/>
    <x v="67"/>
    <n v="8005"/>
    <x v="0"/>
  </r>
  <r>
    <x v="0"/>
    <x v="1"/>
    <n v="-3950"/>
    <x v="51"/>
    <s v="EDESIO S R SANTOS SERVICOS DE TRANSPORTES E ESCRITORIO - EIRELI"/>
    <x v="5"/>
    <s v="'349"/>
    <x v="533"/>
    <x v="19"/>
    <x v="3"/>
    <x v="0"/>
    <x v="0"/>
    <x v="15"/>
    <x v="13"/>
    <s v="7 | 7"/>
    <x v="67"/>
    <n v="8005"/>
    <x v="0"/>
  </r>
  <r>
    <x v="0"/>
    <x v="1"/>
    <n v="-1000"/>
    <x v="28"/>
    <s v="EDESIO S R SANTOS SERVICOS DE TRANSPORTES E ESCRITORIO - EIRELI"/>
    <x v="5"/>
    <s v="'346"/>
    <x v="534"/>
    <x v="5"/>
    <x v="4"/>
    <x v="8"/>
    <x v="8"/>
    <x v="19"/>
    <x v="16"/>
    <s v="1 | 1"/>
    <x v="30"/>
    <n v="2001"/>
    <x v="0"/>
  </r>
  <r>
    <x v="0"/>
    <x v="1"/>
    <n v="-6000"/>
    <x v="28"/>
    <s v="EDESIO S R SANTOS SERVICOS DE TRANSPORTES E ESCRITORIO - EIRELI"/>
    <x v="5"/>
    <s v="'347"/>
    <x v="534"/>
    <x v="5"/>
    <x v="4"/>
    <x v="8"/>
    <x v="8"/>
    <x v="19"/>
    <x v="16"/>
    <s v="1 | 1"/>
    <x v="30"/>
    <n v="2001"/>
    <x v="0"/>
  </r>
  <r>
    <x v="0"/>
    <x v="1"/>
    <n v="-5000"/>
    <x v="28"/>
    <s v="EDESIO S R SANTOS SERVICOS DE TRANSPORTES E ESCRITORIO - EIRELI"/>
    <x v="5"/>
    <s v="'348"/>
    <x v="534"/>
    <x v="5"/>
    <x v="4"/>
    <x v="8"/>
    <x v="8"/>
    <x v="19"/>
    <x v="16"/>
    <s v="1 | 1"/>
    <x v="30"/>
    <n v="2001"/>
    <x v="0"/>
  </r>
  <r>
    <x v="0"/>
    <x v="0"/>
    <n v="-64"/>
    <x v="40"/>
    <s v="EKO TRANSPORTES E RECOLHIMENTO DE RESIDUOS LTDA"/>
    <x v="0"/>
    <s v="'1013729"/>
    <x v="535"/>
    <x v="2"/>
    <x v="2"/>
    <x v="1"/>
    <x v="1"/>
    <x v="10"/>
    <x v="9"/>
    <s v="1 | 1"/>
    <x v="43"/>
    <n v="70011"/>
    <x v="0"/>
  </r>
  <r>
    <x v="0"/>
    <x v="0"/>
    <n v="-2480"/>
    <x v="85"/>
    <s v="EKO TRANSPORTES E RECOLHIMENTO DE RESIDUOS LTDA"/>
    <x v="0"/>
    <s v="'1013164"/>
    <x v="536"/>
    <x v="1"/>
    <x v="1"/>
    <x v="1"/>
    <x v="1"/>
    <x v="1"/>
    <x v="1"/>
    <s v="1 | 1"/>
    <x v="102"/>
    <n v="6001"/>
    <x v="0"/>
  </r>
  <r>
    <x v="0"/>
    <x v="0"/>
    <n v="-14"/>
    <x v="72"/>
    <s v="EKO TRANSPORTES E RECOLHIMENTO DE RESIDUOS LTDA"/>
    <x v="0"/>
    <s v="'1013179"/>
    <x v="537"/>
    <x v="1"/>
    <x v="1"/>
    <x v="1"/>
    <x v="1"/>
    <x v="10"/>
    <x v="9"/>
    <s v="1 | 1"/>
    <x v="86"/>
    <n v="6001"/>
    <x v="0"/>
  </r>
  <r>
    <x v="0"/>
    <x v="0"/>
    <n v="-40"/>
    <x v="26"/>
    <s v="EKO TRANSPORTES E RECOLHIMENTO DE RESIDUOS LTDA"/>
    <x v="0"/>
    <s v="'1013181"/>
    <x v="538"/>
    <x v="32"/>
    <x v="1"/>
    <x v="0"/>
    <x v="0"/>
    <x v="0"/>
    <x v="0"/>
    <s v="1 | 1"/>
    <x v="28"/>
    <n v="6002"/>
    <x v="0"/>
  </r>
  <r>
    <x v="0"/>
    <x v="0"/>
    <n v="-58.92"/>
    <x v="26"/>
    <s v="EKO TRANSPORTES E RECOLHIMENTO DE RESIDUOS LTDA"/>
    <x v="0"/>
    <s v="'1013222"/>
    <x v="539"/>
    <x v="15"/>
    <x v="9"/>
    <x v="0"/>
    <x v="0"/>
    <x v="0"/>
    <x v="0"/>
    <s v="1 | 1"/>
    <x v="28"/>
    <n v="3001"/>
    <x v="0"/>
  </r>
  <r>
    <x v="0"/>
    <x v="0"/>
    <n v="-800"/>
    <x v="30"/>
    <s v="EKO TRANSPORTES E RECOLHIMENTO DE RESIDUOS LTDA"/>
    <x v="0"/>
    <s v="'1013878"/>
    <x v="540"/>
    <x v="1"/>
    <x v="1"/>
    <x v="1"/>
    <x v="1"/>
    <x v="12"/>
    <x v="11"/>
    <s v="1 | 1"/>
    <x v="32"/>
    <n v="6001"/>
    <x v="0"/>
  </r>
  <r>
    <x v="0"/>
    <x v="0"/>
    <n v="-6070"/>
    <x v="85"/>
    <s v="EKO TRANSPORTES E RECOLHIMENTO DE RESIDUOS LTDA"/>
    <x v="0"/>
    <s v="'1013320"/>
    <x v="541"/>
    <x v="1"/>
    <x v="1"/>
    <x v="1"/>
    <x v="1"/>
    <x v="1"/>
    <x v="1"/>
    <s v="1 | 1"/>
    <x v="102"/>
    <n v="60011"/>
    <x v="0"/>
  </r>
  <r>
    <x v="0"/>
    <x v="0"/>
    <n v="-227.95"/>
    <x v="26"/>
    <s v="EKO TRANSPORTES E RECOLHIMENTO DE RESIDUOS LTDA"/>
    <x v="0"/>
    <s v="'1013966"/>
    <x v="542"/>
    <x v="27"/>
    <x v="1"/>
    <x v="0"/>
    <x v="0"/>
    <x v="0"/>
    <x v="0"/>
    <s v="1 | 1"/>
    <x v="28"/>
    <n v="40026"/>
    <x v="0"/>
  </r>
  <r>
    <x v="0"/>
    <x v="0"/>
    <n v="-80.510000000000005"/>
    <x v="26"/>
    <s v="EKO TRANSPORTES E RECOLHIMENTO DE RESIDUOS LTDA"/>
    <x v="0"/>
    <s v="'1013967"/>
    <x v="543"/>
    <x v="27"/>
    <x v="1"/>
    <x v="0"/>
    <x v="0"/>
    <x v="0"/>
    <x v="0"/>
    <s v="1 | 1"/>
    <x v="28"/>
    <n v="40026"/>
    <x v="0"/>
  </r>
  <r>
    <x v="0"/>
    <x v="0"/>
    <n v="-1000"/>
    <x v="26"/>
    <s v="EKO TRANSPORTES E RECOLHIMENTO DE RESIDUOS LTDA"/>
    <x v="0"/>
    <s v="'1013328"/>
    <x v="544"/>
    <x v="15"/>
    <x v="9"/>
    <x v="0"/>
    <x v="0"/>
    <x v="0"/>
    <x v="0"/>
    <s v="1 | 1"/>
    <x v="28"/>
    <n v="3001"/>
    <x v="0"/>
  </r>
  <r>
    <x v="0"/>
    <x v="0"/>
    <n v="-10240.17"/>
    <x v="13"/>
    <s v="EKO TRANSPORTES E RECOLHIMENTO DE RESIDUOS LTDA"/>
    <x v="0"/>
    <s v="'1013374"/>
    <x v="545"/>
    <x v="5"/>
    <x v="4"/>
    <x v="6"/>
    <x v="6"/>
    <x v="9"/>
    <x v="8"/>
    <s v="1 | 1"/>
    <x v="15"/>
    <n v="20011"/>
    <x v="0"/>
  </r>
  <r>
    <x v="0"/>
    <x v="0"/>
    <n v="-3545"/>
    <x v="86"/>
    <s v="EKO TRANSPORTES E RECOLHIMENTO DE RESIDUOS LTDA"/>
    <x v="0"/>
    <s v="'1014039"/>
    <x v="546"/>
    <x v="11"/>
    <x v="1"/>
    <x v="0"/>
    <x v="0"/>
    <x v="0"/>
    <x v="0"/>
    <s v="1 | 1"/>
    <x v="103"/>
    <n v="4001"/>
    <x v="0"/>
  </r>
  <r>
    <x v="0"/>
    <x v="0"/>
    <n v="-18500"/>
    <x v="86"/>
    <s v="EKO TRANSPORTES E RECOLHIMENTO DE RESIDUOS LTDA"/>
    <x v="0"/>
    <s v="'1014042"/>
    <x v="547"/>
    <x v="1"/>
    <x v="1"/>
    <x v="0"/>
    <x v="0"/>
    <x v="0"/>
    <x v="0"/>
    <s v="1 | 1"/>
    <x v="103"/>
    <n v="60011"/>
    <x v="0"/>
  </r>
  <r>
    <x v="0"/>
    <x v="0"/>
    <n v="-5950"/>
    <x v="86"/>
    <s v="EKO TRANSPORTES E RECOLHIMENTO DE RESIDUOS LTDA"/>
    <x v="0"/>
    <s v="'1014042"/>
    <x v="547"/>
    <x v="1"/>
    <x v="1"/>
    <x v="0"/>
    <x v="0"/>
    <x v="0"/>
    <x v="0"/>
    <s v="1 | 1"/>
    <x v="103"/>
    <n v="60012"/>
    <x v="0"/>
  </r>
  <r>
    <x v="0"/>
    <x v="0"/>
    <n v="-1500"/>
    <x v="86"/>
    <s v="EKO TRANSPORTES E RECOLHIMENTO DE RESIDUOS LTDA"/>
    <x v="0"/>
    <s v="'1014042"/>
    <x v="547"/>
    <x v="1"/>
    <x v="1"/>
    <x v="0"/>
    <x v="0"/>
    <x v="0"/>
    <x v="0"/>
    <s v="1 | 1"/>
    <x v="103"/>
    <n v="60014"/>
    <x v="0"/>
  </r>
  <r>
    <x v="0"/>
    <x v="0"/>
    <n v="-150"/>
    <x v="86"/>
    <s v="EKO TRANSPORTES E RECOLHIMENTO DE RESIDUOS LTDA"/>
    <x v="0"/>
    <s v="'1014042"/>
    <x v="547"/>
    <x v="2"/>
    <x v="2"/>
    <x v="0"/>
    <x v="0"/>
    <x v="0"/>
    <x v="0"/>
    <s v="1 | 1"/>
    <x v="103"/>
    <n v="7001"/>
    <x v="0"/>
  </r>
  <r>
    <x v="0"/>
    <x v="0"/>
    <n v="-4972"/>
    <x v="86"/>
    <s v="EKO TRANSPORTES E RECOLHIMENTO DE RESIDUOS LTDA"/>
    <x v="0"/>
    <s v="'1014051"/>
    <x v="548"/>
    <x v="2"/>
    <x v="2"/>
    <x v="0"/>
    <x v="0"/>
    <x v="0"/>
    <x v="0"/>
    <s v="1 | 1"/>
    <x v="103"/>
    <n v="7001"/>
    <x v="0"/>
  </r>
  <r>
    <x v="0"/>
    <x v="0"/>
    <n v="-989"/>
    <x v="86"/>
    <s v="EKO TRANSPORTES E RECOLHIMENTO DE RESIDUOS LTDA"/>
    <x v="0"/>
    <s v="'1014051"/>
    <x v="548"/>
    <x v="34"/>
    <x v="12"/>
    <x v="0"/>
    <x v="0"/>
    <x v="0"/>
    <x v="0"/>
    <s v="1 | 1"/>
    <x v="103"/>
    <n v="7003"/>
    <x v="0"/>
  </r>
  <r>
    <x v="0"/>
    <x v="0"/>
    <n v="-3690"/>
    <x v="85"/>
    <s v="EKO TRANSPORTES E RECOLHIMENTO DE RESIDUOS LTDA"/>
    <x v="4"/>
    <s v="'1013488"/>
    <x v="549"/>
    <x v="1"/>
    <x v="1"/>
    <x v="1"/>
    <x v="1"/>
    <x v="1"/>
    <x v="1"/>
    <s v="1 | 1"/>
    <x v="102"/>
    <n v="60011"/>
    <x v="0"/>
  </r>
  <r>
    <x v="0"/>
    <x v="0"/>
    <n v="-70"/>
    <x v="85"/>
    <s v="EKO TRANSPORTES E RECOLHIMENTO DE RESIDUOS LTDA"/>
    <x v="4"/>
    <s v="'1013488"/>
    <x v="549"/>
    <x v="1"/>
    <x v="1"/>
    <x v="1"/>
    <x v="1"/>
    <x v="1"/>
    <x v="1"/>
    <s v="1 | 1"/>
    <x v="102"/>
    <n v="60013"/>
    <x v="0"/>
  </r>
  <r>
    <x v="0"/>
    <x v="0"/>
    <n v="-10"/>
    <x v="26"/>
    <s v="EKO TRANSPORTES E RECOLHIMENTO DE RESIDUOS LTDA"/>
    <x v="0"/>
    <s v="'1013545"/>
    <x v="550"/>
    <x v="32"/>
    <x v="1"/>
    <x v="0"/>
    <x v="0"/>
    <x v="0"/>
    <x v="0"/>
    <s v="1 | 1"/>
    <x v="28"/>
    <n v="6002"/>
    <x v="0"/>
  </r>
  <r>
    <x v="0"/>
    <x v="0"/>
    <n v="-1000"/>
    <x v="13"/>
    <s v="EKO TRANSPORTES E RECOLHIMENTO DE RESIDUOS LTDA"/>
    <x v="0"/>
    <s v="'1013546"/>
    <x v="551"/>
    <x v="5"/>
    <x v="4"/>
    <x v="6"/>
    <x v="6"/>
    <x v="9"/>
    <x v="8"/>
    <s v="1 | 1"/>
    <x v="15"/>
    <n v="20011"/>
    <x v="0"/>
  </r>
  <r>
    <x v="0"/>
    <x v="0"/>
    <n v="-6000"/>
    <x v="86"/>
    <s v="EKO TRANSPORTES E RECOLHIMENTO DE RESIDUOS LTDA"/>
    <x v="0"/>
    <s v="'1014225"/>
    <x v="552"/>
    <x v="32"/>
    <x v="1"/>
    <x v="0"/>
    <x v="0"/>
    <x v="0"/>
    <x v="0"/>
    <s v="1 | 1"/>
    <x v="103"/>
    <n v="60021"/>
    <x v="0"/>
  </r>
  <r>
    <x v="0"/>
    <x v="0"/>
    <n v="-2000"/>
    <x v="86"/>
    <s v="EKO TRANSPORTES E RECOLHIMENTO DE RESIDUOS LTDA"/>
    <x v="0"/>
    <s v="'1014225"/>
    <x v="552"/>
    <x v="1"/>
    <x v="1"/>
    <x v="0"/>
    <x v="0"/>
    <x v="0"/>
    <x v="0"/>
    <s v="1 | 1"/>
    <x v="103"/>
    <n v="6001"/>
    <x v="0"/>
  </r>
  <r>
    <x v="0"/>
    <x v="0"/>
    <n v="-904.9"/>
    <x v="40"/>
    <s v="EKO TRANSPORTES E RECOLHIMENTO DE RESIDUOS LTDA"/>
    <x v="0"/>
    <s v="'1013570"/>
    <x v="553"/>
    <x v="2"/>
    <x v="2"/>
    <x v="1"/>
    <x v="1"/>
    <x v="10"/>
    <x v="9"/>
    <s v="1 | 1"/>
    <x v="43"/>
    <n v="7001"/>
    <x v="0"/>
  </r>
  <r>
    <x v="0"/>
    <x v="0"/>
    <n v="-60"/>
    <x v="13"/>
    <s v="EKO TRANSPORTES E RECOLHIMENTO DE RESIDUOS LTDA"/>
    <x v="0"/>
    <s v="'1013572"/>
    <x v="554"/>
    <x v="5"/>
    <x v="4"/>
    <x v="6"/>
    <x v="6"/>
    <x v="9"/>
    <x v="8"/>
    <s v="1 | 1"/>
    <x v="15"/>
    <n v="20011"/>
    <x v="0"/>
  </r>
  <r>
    <x v="0"/>
    <x v="0"/>
    <n v="-44.97"/>
    <x v="87"/>
    <s v="EKO TRANSPORTES E RECOLHIMENTO DE RESIDUOS LTDA"/>
    <x v="6"/>
    <s v="'34292"/>
    <x v="555"/>
    <x v="28"/>
    <x v="6"/>
    <x v="1"/>
    <x v="1"/>
    <x v="12"/>
    <x v="11"/>
    <s v="1 | 1"/>
    <x v="104"/>
    <n v="5003"/>
    <x v="0"/>
  </r>
  <r>
    <x v="0"/>
    <x v="0"/>
    <n v="-1277"/>
    <x v="30"/>
    <s v="EKO TRANSPORTES E RECOLHIMENTO DE RESIDUOS LTDA"/>
    <x v="0"/>
    <s v="'1013600"/>
    <x v="556"/>
    <x v="1"/>
    <x v="1"/>
    <x v="1"/>
    <x v="1"/>
    <x v="12"/>
    <x v="11"/>
    <s v="1 | 1"/>
    <x v="32"/>
    <n v="60011"/>
    <x v="0"/>
  </r>
  <r>
    <x v="0"/>
    <x v="0"/>
    <n v="-5520"/>
    <x v="85"/>
    <s v="EKO TRANSPORTES E RECOLHIMENTO DE RESIDUOS LTDA"/>
    <x v="0"/>
    <s v="'1013621"/>
    <x v="557"/>
    <x v="1"/>
    <x v="1"/>
    <x v="1"/>
    <x v="1"/>
    <x v="1"/>
    <x v="1"/>
    <s v="1 | 1"/>
    <x v="102"/>
    <n v="60011"/>
    <x v="0"/>
  </r>
  <r>
    <x v="0"/>
    <x v="0"/>
    <n v="-848.1"/>
    <x v="85"/>
    <s v="EKO TRANSPORTES E RECOLHIMENTO DE RESIDUOS LTDA"/>
    <x v="0"/>
    <s v="'1013621"/>
    <x v="557"/>
    <x v="2"/>
    <x v="2"/>
    <x v="1"/>
    <x v="1"/>
    <x v="1"/>
    <x v="1"/>
    <s v="1 | 1"/>
    <x v="102"/>
    <n v="7001"/>
    <x v="0"/>
  </r>
  <r>
    <x v="0"/>
    <x v="0"/>
    <n v="-170"/>
    <x v="85"/>
    <s v="EKO TRANSPORTES E RECOLHIMENTO DE RESIDUOS LTDA"/>
    <x v="0"/>
    <s v="'1013621"/>
    <x v="557"/>
    <x v="1"/>
    <x v="1"/>
    <x v="1"/>
    <x v="1"/>
    <x v="1"/>
    <x v="1"/>
    <s v="1 | 1"/>
    <x v="102"/>
    <n v="60013"/>
    <x v="0"/>
  </r>
  <r>
    <x v="0"/>
    <x v="0"/>
    <n v="-2267.83"/>
    <x v="26"/>
    <s v="EKO TRANSPORTES E RECOLHIMENTO DE RESIDUOS LTDA"/>
    <x v="9"/>
    <s v="'1013653"/>
    <x v="558"/>
    <x v="12"/>
    <x v="4"/>
    <x v="0"/>
    <x v="0"/>
    <x v="0"/>
    <x v="0"/>
    <s v="1 | 1"/>
    <x v="28"/>
    <n v="3002"/>
    <x v="0"/>
  </r>
  <r>
    <x v="0"/>
    <x v="0"/>
    <n v="-22"/>
    <x v="26"/>
    <s v="EKO TRANSPORTES E RECOLHIMENTO DE RESIDUOS LTDA"/>
    <x v="0"/>
    <s v="'1013666"/>
    <x v="559"/>
    <x v="15"/>
    <x v="9"/>
    <x v="0"/>
    <x v="0"/>
    <x v="0"/>
    <x v="0"/>
    <s v="1 | 1"/>
    <x v="28"/>
    <n v="3001"/>
    <x v="0"/>
  </r>
  <r>
    <x v="0"/>
    <x v="0"/>
    <n v="-45.43"/>
    <x v="74"/>
    <s v="EKO TRANSPORTES E RECOLHIMENTO DE RESIDUOS LTDA"/>
    <x v="0"/>
    <s v="'1013667"/>
    <x v="560"/>
    <x v="7"/>
    <x v="6"/>
    <x v="0"/>
    <x v="0"/>
    <x v="11"/>
    <x v="10"/>
    <s v="1 | 1"/>
    <x v="88"/>
    <n v="4004"/>
    <x v="0"/>
  </r>
  <r>
    <x v="0"/>
    <x v="0"/>
    <n v="-7650"/>
    <x v="85"/>
    <s v="EKO TRANSPORTES E RECOLHIMENTO DE RESIDUOS LTDA"/>
    <x v="0"/>
    <s v="'1013711"/>
    <x v="561"/>
    <x v="1"/>
    <x v="1"/>
    <x v="1"/>
    <x v="1"/>
    <x v="1"/>
    <x v="1"/>
    <s v="1 | 1"/>
    <x v="102"/>
    <n v="60011"/>
    <x v="0"/>
  </r>
  <r>
    <x v="0"/>
    <x v="0"/>
    <n v="-70"/>
    <x v="85"/>
    <s v="EKO TRANSPORTES E RECOLHIMENTO DE RESIDUOS LTDA"/>
    <x v="0"/>
    <s v="'1013711"/>
    <x v="561"/>
    <x v="1"/>
    <x v="1"/>
    <x v="1"/>
    <x v="1"/>
    <x v="1"/>
    <x v="1"/>
    <s v="1 | 1"/>
    <x v="102"/>
    <n v="60013"/>
    <x v="0"/>
  </r>
  <r>
    <x v="0"/>
    <x v="0"/>
    <n v="-76.349999999999994"/>
    <x v="26"/>
    <s v="EKO TRANSPORTES E RECOLHIMENTO DE RESIDUOS LTDA"/>
    <x v="9"/>
    <s v="'1013717"/>
    <x v="562"/>
    <x v="7"/>
    <x v="6"/>
    <x v="0"/>
    <x v="0"/>
    <x v="0"/>
    <x v="0"/>
    <s v="1 | 1"/>
    <x v="28"/>
    <n v="4004"/>
    <x v="0"/>
  </r>
  <r>
    <x v="0"/>
    <x v="0"/>
    <n v="-300"/>
    <x v="23"/>
    <s v="EKO TRANSPORTES E RECOLHIMENTO DE RESIDUOS LTDA"/>
    <x v="9"/>
    <s v="'1013723"/>
    <x v="563"/>
    <x v="27"/>
    <x v="1"/>
    <x v="0"/>
    <x v="0"/>
    <x v="18"/>
    <x v="14"/>
    <s v="1 | 1"/>
    <x v="97"/>
    <n v="40026"/>
    <x v="0"/>
  </r>
  <r>
    <x v="0"/>
    <x v="1"/>
    <n v="-1300"/>
    <x v="30"/>
    <s v="EKO TRANSPORTES E RECOLHIMENTO DE RESIDUOS LTDA"/>
    <x v="0"/>
    <s v="'1014363"/>
    <x v="564"/>
    <x v="1"/>
    <x v="1"/>
    <x v="1"/>
    <x v="1"/>
    <x v="12"/>
    <x v="11"/>
    <s v="1 | 1"/>
    <x v="32"/>
    <n v="6001"/>
    <x v="0"/>
  </r>
  <r>
    <x v="0"/>
    <x v="1"/>
    <n v="-3975.8"/>
    <x v="30"/>
    <s v="EKO TRANSPORTES E RECOLHIMENTO DE RESIDUOS LTDA"/>
    <x v="0"/>
    <s v="'1013871"/>
    <x v="565"/>
    <x v="1"/>
    <x v="1"/>
    <x v="1"/>
    <x v="1"/>
    <x v="12"/>
    <x v="11"/>
    <s v="1 | 1"/>
    <x v="32"/>
    <n v="6001"/>
    <x v="0"/>
  </r>
  <r>
    <x v="0"/>
    <x v="1"/>
    <n v="-5770"/>
    <x v="85"/>
    <s v="EKO TRANSPORTES E RECOLHIMENTO DE RESIDUOS LTDA"/>
    <x v="0"/>
    <s v="'1013882"/>
    <x v="566"/>
    <x v="1"/>
    <x v="1"/>
    <x v="1"/>
    <x v="1"/>
    <x v="1"/>
    <x v="1"/>
    <s v="1 | 1"/>
    <x v="102"/>
    <n v="60011"/>
    <x v="0"/>
  </r>
  <r>
    <x v="0"/>
    <x v="1"/>
    <n v="-58.29"/>
    <x v="71"/>
    <s v="EKO TRANSPORTES E RECOLHIMENTO DE RESIDUOS LTDA"/>
    <x v="0"/>
    <s v="'1014560"/>
    <x v="567"/>
    <x v="24"/>
    <x v="11"/>
    <x v="0"/>
    <x v="0"/>
    <x v="0"/>
    <x v="0"/>
    <s v="1 | 1"/>
    <x v="85"/>
    <n v="3006"/>
    <x v="0"/>
  </r>
  <r>
    <x v="0"/>
    <x v="1"/>
    <n v="-280"/>
    <x v="88"/>
    <s v="EKO TRANSPORTES E RECOLHIMENTO DE RESIDUOS LTDA"/>
    <x v="0"/>
    <s v="'1013954"/>
    <x v="568"/>
    <x v="15"/>
    <x v="9"/>
    <x v="0"/>
    <x v="0"/>
    <x v="15"/>
    <x v="13"/>
    <s v="1 | 1"/>
    <x v="105"/>
    <n v="30011"/>
    <x v="0"/>
  </r>
  <r>
    <x v="0"/>
    <x v="1"/>
    <n v="-567.62"/>
    <x v="3"/>
    <s v="EKO TRANSPORTES E RECOLHIMENTO DE RESIDUOS LTDA"/>
    <x v="9"/>
    <s v="'1013955"/>
    <x v="569"/>
    <x v="4"/>
    <x v="3"/>
    <x v="0"/>
    <x v="0"/>
    <x v="0"/>
    <x v="0"/>
    <s v="1 | 1"/>
    <x v="3"/>
    <n v="1002"/>
    <x v="0"/>
  </r>
  <r>
    <x v="0"/>
    <x v="1"/>
    <n v="-43"/>
    <x v="72"/>
    <s v="EKO TRANSPORTES E RECOLHIMENTO DE RESIDUOS LTDA"/>
    <x v="0"/>
    <s v="'1013956"/>
    <x v="570"/>
    <x v="1"/>
    <x v="1"/>
    <x v="1"/>
    <x v="1"/>
    <x v="10"/>
    <x v="9"/>
    <s v="1 | 1"/>
    <x v="86"/>
    <n v="6001"/>
    <x v="0"/>
  </r>
  <r>
    <x v="0"/>
    <x v="1"/>
    <n v="-74"/>
    <x v="26"/>
    <s v="EKO TRANSPORTES E RECOLHIMENTO DE RESIDUOS LTDA"/>
    <x v="0"/>
    <s v="'1013957"/>
    <x v="571"/>
    <x v="32"/>
    <x v="1"/>
    <x v="0"/>
    <x v="0"/>
    <x v="0"/>
    <x v="0"/>
    <s v="1 | 1"/>
    <x v="28"/>
    <n v="6002"/>
    <x v="0"/>
  </r>
  <r>
    <x v="0"/>
    <x v="1"/>
    <n v="-150.34"/>
    <x v="26"/>
    <s v="EKO TRANSPORTES E RECOLHIMENTO DE RESIDUOS LTDA"/>
    <x v="0"/>
    <s v="'1013960"/>
    <x v="572"/>
    <x v="35"/>
    <x v="13"/>
    <x v="0"/>
    <x v="0"/>
    <x v="0"/>
    <x v="0"/>
    <s v="1 | 1"/>
    <x v="28"/>
    <n v="8001"/>
    <x v="0"/>
  </r>
  <r>
    <x v="0"/>
    <x v="1"/>
    <n v="-960"/>
    <x v="30"/>
    <s v="EKO TRANSPORTES E RECOLHIMENTO DE RESIDUOS LTDA"/>
    <x v="0"/>
    <s v="'1013961"/>
    <x v="573"/>
    <x v="1"/>
    <x v="1"/>
    <x v="1"/>
    <x v="1"/>
    <x v="12"/>
    <x v="11"/>
    <s v="1 | 1"/>
    <x v="32"/>
    <n v="6001"/>
    <x v="0"/>
  </r>
  <r>
    <x v="0"/>
    <x v="1"/>
    <n v="-2193"/>
    <x v="30"/>
    <s v="EKO TRANSPORTES E RECOLHIMENTO DE RESIDUOS LTDA"/>
    <x v="0"/>
    <s v="'1013991"/>
    <x v="574"/>
    <x v="1"/>
    <x v="1"/>
    <x v="1"/>
    <x v="1"/>
    <x v="12"/>
    <x v="11"/>
    <s v="1 | 1"/>
    <x v="32"/>
    <n v="6001"/>
    <x v="0"/>
  </r>
  <r>
    <x v="0"/>
    <x v="1"/>
    <n v="-54"/>
    <x v="13"/>
    <s v="EKO TRANSPORTES E RECOLHIMENTO DE RESIDUOS LTDA"/>
    <x v="0"/>
    <s v="'1014611"/>
    <x v="575"/>
    <x v="3"/>
    <x v="3"/>
    <x v="6"/>
    <x v="6"/>
    <x v="9"/>
    <x v="8"/>
    <s v="1 | 5"/>
    <x v="15"/>
    <n v="9001"/>
    <x v="0"/>
  </r>
  <r>
    <x v="0"/>
    <x v="1"/>
    <n v="-54"/>
    <x v="13"/>
    <s v="EKO TRANSPORTES E RECOLHIMENTO DE RESIDUOS LTDA"/>
    <x v="0"/>
    <s v="'1014611"/>
    <x v="575"/>
    <x v="3"/>
    <x v="3"/>
    <x v="6"/>
    <x v="6"/>
    <x v="9"/>
    <x v="8"/>
    <s v="2 | 5"/>
    <x v="15"/>
    <n v="9001"/>
    <x v="0"/>
  </r>
  <r>
    <x v="0"/>
    <x v="1"/>
    <n v="-54"/>
    <x v="13"/>
    <s v="EKO TRANSPORTES E RECOLHIMENTO DE RESIDUOS LTDA"/>
    <x v="0"/>
    <s v="'1014611"/>
    <x v="575"/>
    <x v="3"/>
    <x v="3"/>
    <x v="6"/>
    <x v="6"/>
    <x v="9"/>
    <x v="8"/>
    <s v="3 | 5"/>
    <x v="15"/>
    <n v="9001"/>
    <x v="0"/>
  </r>
  <r>
    <x v="0"/>
    <x v="1"/>
    <n v="-54"/>
    <x v="13"/>
    <s v="EKO TRANSPORTES E RECOLHIMENTO DE RESIDUOS LTDA"/>
    <x v="0"/>
    <s v="'1014611"/>
    <x v="575"/>
    <x v="3"/>
    <x v="3"/>
    <x v="6"/>
    <x v="6"/>
    <x v="9"/>
    <x v="8"/>
    <s v="4 | 5"/>
    <x v="15"/>
    <n v="9001"/>
    <x v="0"/>
  </r>
  <r>
    <x v="0"/>
    <x v="1"/>
    <n v="-54"/>
    <x v="13"/>
    <s v="EKO TRANSPORTES E RECOLHIMENTO DE RESIDUOS LTDA"/>
    <x v="0"/>
    <s v="'1014611"/>
    <x v="575"/>
    <x v="3"/>
    <x v="3"/>
    <x v="6"/>
    <x v="6"/>
    <x v="9"/>
    <x v="8"/>
    <s v="5 | 5"/>
    <x v="15"/>
    <n v="9001"/>
    <x v="0"/>
  </r>
  <r>
    <x v="0"/>
    <x v="1"/>
    <n v="-235"/>
    <x v="87"/>
    <s v="EKO TRANSPORTES E RECOLHIMENTO DE RESIDUOS LTDA"/>
    <x v="0"/>
    <s v="'1014036"/>
    <x v="576"/>
    <x v="28"/>
    <x v="6"/>
    <x v="1"/>
    <x v="1"/>
    <x v="12"/>
    <x v="11"/>
    <s v="1 | 1"/>
    <x v="104"/>
    <n v="5003"/>
    <x v="0"/>
  </r>
  <r>
    <x v="0"/>
    <x v="1"/>
    <n v="-1200"/>
    <x v="30"/>
    <s v="EKO TRANSPORTES E RECOLHIMENTO DE RESIDUOS LTDA"/>
    <x v="0"/>
    <s v="'1014052"/>
    <x v="577"/>
    <x v="1"/>
    <x v="1"/>
    <x v="1"/>
    <x v="1"/>
    <x v="12"/>
    <x v="11"/>
    <s v="1 | 1"/>
    <x v="32"/>
    <n v="6001"/>
    <x v="0"/>
  </r>
  <r>
    <x v="0"/>
    <x v="1"/>
    <n v="-758"/>
    <x v="30"/>
    <s v="EKO TRANSPORTES E RECOLHIMENTO DE RESIDUOS LTDA"/>
    <x v="0"/>
    <s v="'1014053"/>
    <x v="578"/>
    <x v="1"/>
    <x v="1"/>
    <x v="1"/>
    <x v="1"/>
    <x v="12"/>
    <x v="11"/>
    <s v="1 | 1"/>
    <x v="32"/>
    <n v="6001"/>
    <x v="0"/>
  </r>
  <r>
    <x v="0"/>
    <x v="1"/>
    <n v="-715"/>
    <x v="3"/>
    <s v="EKO TRANSPORTES E RECOLHIMENTO DE RESIDUOS LTDA"/>
    <x v="0"/>
    <s v="'1014062"/>
    <x v="579"/>
    <x v="4"/>
    <x v="3"/>
    <x v="0"/>
    <x v="0"/>
    <x v="0"/>
    <x v="0"/>
    <s v="1 | 1"/>
    <x v="3"/>
    <n v="1002"/>
    <x v="0"/>
  </r>
  <r>
    <x v="0"/>
    <x v="1"/>
    <n v="-225.4"/>
    <x v="26"/>
    <s v="EKO TRANSPORTES E RECOLHIMENTO DE RESIDUOS LTDA"/>
    <x v="0"/>
    <s v="'1014068"/>
    <x v="580"/>
    <x v="37"/>
    <x v="10"/>
    <x v="0"/>
    <x v="0"/>
    <x v="0"/>
    <x v="0"/>
    <s v="1 | 1"/>
    <x v="28"/>
    <n v="8007"/>
    <x v="0"/>
  </r>
  <r>
    <x v="0"/>
    <x v="1"/>
    <n v="-4900"/>
    <x v="85"/>
    <s v="EKO TRANSPORTES E RECOLHIMENTO DE RESIDUOS LTDA"/>
    <x v="0"/>
    <s v="'1014072"/>
    <x v="581"/>
    <x v="1"/>
    <x v="1"/>
    <x v="1"/>
    <x v="1"/>
    <x v="1"/>
    <x v="1"/>
    <s v="1 | 1"/>
    <x v="102"/>
    <n v="60011"/>
    <x v="0"/>
  </r>
  <r>
    <x v="0"/>
    <x v="1"/>
    <n v="-70"/>
    <x v="85"/>
    <s v="EKO TRANSPORTES E RECOLHIMENTO DE RESIDUOS LTDA"/>
    <x v="0"/>
    <s v="'1014072"/>
    <x v="581"/>
    <x v="1"/>
    <x v="1"/>
    <x v="1"/>
    <x v="1"/>
    <x v="1"/>
    <x v="1"/>
    <s v="1 | 1"/>
    <x v="102"/>
    <n v="60013"/>
    <x v="0"/>
  </r>
  <r>
    <x v="0"/>
    <x v="1"/>
    <n v="-60"/>
    <x v="2"/>
    <s v="EKO TRANSPORTES E RECOLHIMENTO DE RESIDUOS LTDA"/>
    <x v="0"/>
    <s v="'1014073"/>
    <x v="582"/>
    <x v="3"/>
    <x v="3"/>
    <x v="2"/>
    <x v="2"/>
    <x v="2"/>
    <x v="2"/>
    <s v="1 | 1"/>
    <x v="2"/>
    <n v="9001"/>
    <x v="0"/>
  </r>
  <r>
    <x v="0"/>
    <x v="1"/>
    <n v="-260"/>
    <x v="85"/>
    <s v="EKO TRANSPORTES E RECOLHIMENTO DE RESIDUOS LTDA"/>
    <x v="0"/>
    <s v="'1014099"/>
    <x v="583"/>
    <x v="2"/>
    <x v="2"/>
    <x v="1"/>
    <x v="1"/>
    <x v="1"/>
    <x v="1"/>
    <s v="1 | 1"/>
    <x v="102"/>
    <n v="7001"/>
    <x v="0"/>
  </r>
  <r>
    <x v="0"/>
    <x v="1"/>
    <n v="-45"/>
    <x v="29"/>
    <s v="EKO TRANSPORTES E RECOLHIMENTO DE RESIDUOS LTDA"/>
    <x v="0"/>
    <s v="'1014111"/>
    <x v="584"/>
    <x v="36"/>
    <x v="2"/>
    <x v="0"/>
    <x v="0"/>
    <x v="11"/>
    <x v="10"/>
    <s v="1 | 1"/>
    <x v="31"/>
    <n v="8004"/>
    <x v="0"/>
  </r>
  <r>
    <x v="0"/>
    <x v="1"/>
    <n v="-5920"/>
    <x v="85"/>
    <s v="EKO TRANSPORTES E RECOLHIMENTO DE RESIDUOS LTDA"/>
    <x v="0"/>
    <s v="'1014294"/>
    <x v="585"/>
    <x v="1"/>
    <x v="1"/>
    <x v="1"/>
    <x v="1"/>
    <x v="1"/>
    <x v="1"/>
    <s v="1 | 1"/>
    <x v="102"/>
    <n v="60011"/>
    <x v="0"/>
  </r>
  <r>
    <x v="0"/>
    <x v="1"/>
    <n v="-557.5"/>
    <x v="26"/>
    <s v="EKO TRANSPORTES E RECOLHIMENTO DE RESIDUOS LTDA"/>
    <x v="0"/>
    <s v="'1014313"/>
    <x v="580"/>
    <x v="37"/>
    <x v="10"/>
    <x v="0"/>
    <x v="0"/>
    <x v="0"/>
    <x v="0"/>
    <s v="1 | 1"/>
    <x v="28"/>
    <n v="8007"/>
    <x v="0"/>
  </r>
  <r>
    <x v="0"/>
    <x v="1"/>
    <n v="-2000"/>
    <x v="13"/>
    <s v="EKO TRANSPORTES E RECOLHIMENTO DE RESIDUOS LTDA"/>
    <x v="0"/>
    <s v="'1014314"/>
    <x v="586"/>
    <x v="5"/>
    <x v="4"/>
    <x v="6"/>
    <x v="6"/>
    <x v="9"/>
    <x v="8"/>
    <s v="1 | 1"/>
    <x v="15"/>
    <n v="20011"/>
    <x v="0"/>
  </r>
  <r>
    <x v="0"/>
    <x v="1"/>
    <n v="-28.9"/>
    <x v="40"/>
    <s v="EKO TRANSPORTES E RECOLHIMENTO DE RESIDUOS LTDA"/>
    <x v="6"/>
    <s v="'1688875"/>
    <x v="587"/>
    <x v="1"/>
    <x v="1"/>
    <x v="1"/>
    <x v="1"/>
    <x v="10"/>
    <x v="9"/>
    <s v="1 | 1"/>
    <x v="43"/>
    <n v="60011"/>
    <x v="0"/>
  </r>
  <r>
    <x v="0"/>
    <x v="1"/>
    <n v="-62"/>
    <x v="26"/>
    <s v="EKO TRANSPORTES E RECOLHIMENTO DE RESIDUOS LTDA"/>
    <x v="0"/>
    <s v="'1014315"/>
    <x v="588"/>
    <x v="15"/>
    <x v="9"/>
    <x v="0"/>
    <x v="0"/>
    <x v="0"/>
    <x v="0"/>
    <s v="1 | 1"/>
    <x v="28"/>
    <n v="30011"/>
    <x v="0"/>
  </r>
  <r>
    <x v="0"/>
    <x v="1"/>
    <n v="-32"/>
    <x v="26"/>
    <s v="EKO TRANSPORTES E RECOLHIMENTO DE RESIDUOS LTDA"/>
    <x v="0"/>
    <s v="'1014316"/>
    <x v="296"/>
    <x v="15"/>
    <x v="9"/>
    <x v="0"/>
    <x v="0"/>
    <x v="0"/>
    <x v="0"/>
    <s v="1 | 1"/>
    <x v="28"/>
    <n v="3001"/>
    <x v="0"/>
  </r>
  <r>
    <x v="0"/>
    <x v="1"/>
    <n v="-30"/>
    <x v="26"/>
    <s v="EKO TRANSPORTES E RECOLHIMENTO DE RESIDUOS LTDA"/>
    <x v="0"/>
    <s v="'1014322"/>
    <x v="296"/>
    <x v="15"/>
    <x v="9"/>
    <x v="0"/>
    <x v="0"/>
    <x v="0"/>
    <x v="0"/>
    <s v="1 | 1"/>
    <x v="28"/>
    <n v="3001"/>
    <x v="0"/>
  </r>
  <r>
    <x v="0"/>
    <x v="1"/>
    <n v="-5890"/>
    <x v="85"/>
    <s v="EKO TRANSPORTES E RECOLHIMENTO DE RESIDUOS LTDA"/>
    <x v="0"/>
    <s v="'1014328"/>
    <x v="589"/>
    <x v="1"/>
    <x v="1"/>
    <x v="1"/>
    <x v="1"/>
    <x v="1"/>
    <x v="1"/>
    <s v="1 | 1"/>
    <x v="102"/>
    <n v="60011"/>
    <x v="0"/>
  </r>
  <r>
    <x v="0"/>
    <x v="1"/>
    <n v="-170"/>
    <x v="85"/>
    <s v="EKO TRANSPORTES E RECOLHIMENTO DE RESIDUOS LTDA"/>
    <x v="0"/>
    <s v="'1014328"/>
    <x v="589"/>
    <x v="1"/>
    <x v="1"/>
    <x v="1"/>
    <x v="1"/>
    <x v="1"/>
    <x v="1"/>
    <s v="1 | 1"/>
    <x v="102"/>
    <n v="60013"/>
    <x v="0"/>
  </r>
  <r>
    <x v="0"/>
    <x v="1"/>
    <n v="-100"/>
    <x v="85"/>
    <s v="EKO TRANSPORTES E RECOLHIMENTO DE RESIDUOS LTDA"/>
    <x v="0"/>
    <s v="'1014328"/>
    <x v="589"/>
    <x v="1"/>
    <x v="1"/>
    <x v="1"/>
    <x v="1"/>
    <x v="1"/>
    <x v="1"/>
    <s v="1 | 1"/>
    <x v="102"/>
    <n v="60014"/>
    <x v="0"/>
  </r>
  <r>
    <x v="0"/>
    <x v="2"/>
    <n v="-195"/>
    <x v="26"/>
    <s v="EKO TRANSPORTES E RECOLHIMENTO DE RESIDUOS LTDA"/>
    <x v="0"/>
    <s v="'1014468"/>
    <x v="590"/>
    <x v="37"/>
    <x v="10"/>
    <x v="0"/>
    <x v="0"/>
    <x v="0"/>
    <x v="0"/>
    <s v="1 | 1"/>
    <x v="28"/>
    <n v="8007"/>
    <x v="0"/>
  </r>
  <r>
    <x v="0"/>
    <x v="2"/>
    <n v="-50"/>
    <x v="23"/>
    <s v="EKO TRANSPORTES E RECOLHIMENTO DE RESIDUOS LTDA"/>
    <x v="0"/>
    <s v="'1014469"/>
    <x v="591"/>
    <x v="26"/>
    <x v="2"/>
    <x v="1"/>
    <x v="1"/>
    <x v="16"/>
    <x v="14"/>
    <s v="1 | 1"/>
    <x v="25"/>
    <n v="3008"/>
    <x v="0"/>
  </r>
  <r>
    <x v="0"/>
    <x v="2"/>
    <n v="-16"/>
    <x v="26"/>
    <s v="EKO TRANSPORTES E RECOLHIMENTO DE RESIDUOS LTDA"/>
    <x v="0"/>
    <s v="'1014470"/>
    <x v="592"/>
    <x v="32"/>
    <x v="1"/>
    <x v="0"/>
    <x v="0"/>
    <x v="0"/>
    <x v="0"/>
    <s v="1 | 1"/>
    <x v="28"/>
    <n v="6002"/>
    <x v="0"/>
  </r>
  <r>
    <x v="0"/>
    <x v="2"/>
    <n v="-162"/>
    <x v="87"/>
    <s v="EKO TRANSPORTES E RECOLHIMENTO DE RESIDUOS LTDA"/>
    <x v="0"/>
    <s v="'1014480"/>
    <x v="576"/>
    <x v="33"/>
    <x v="1"/>
    <x v="1"/>
    <x v="1"/>
    <x v="12"/>
    <x v="11"/>
    <s v="1 | 1"/>
    <x v="104"/>
    <n v="7002"/>
    <x v="0"/>
  </r>
  <r>
    <x v="0"/>
    <x v="2"/>
    <n v="-235.9"/>
    <x v="30"/>
    <s v="EKO TRANSPORTES E RECOLHIMENTO DE RESIDUOS LTDA"/>
    <x v="0"/>
    <s v="'1014496"/>
    <x v="593"/>
    <x v="1"/>
    <x v="1"/>
    <x v="1"/>
    <x v="1"/>
    <x v="12"/>
    <x v="11"/>
    <s v="1 | 1"/>
    <x v="32"/>
    <n v="6001"/>
    <x v="0"/>
  </r>
  <r>
    <x v="0"/>
    <x v="2"/>
    <n v="-24"/>
    <x v="26"/>
    <s v="EKO TRANSPORTES E RECOLHIMENTO DE RESIDUOS LTDA"/>
    <x v="0"/>
    <s v="'1014500"/>
    <x v="592"/>
    <x v="32"/>
    <x v="1"/>
    <x v="0"/>
    <x v="0"/>
    <x v="0"/>
    <x v="0"/>
    <s v="1 | 1"/>
    <x v="28"/>
    <n v="6002"/>
    <x v="0"/>
  </r>
  <r>
    <x v="0"/>
    <x v="2"/>
    <n v="-6250"/>
    <x v="85"/>
    <s v="EKO TRANSPORTES E RECOLHIMENTO DE RESIDUOS LTDA"/>
    <x v="0"/>
    <s v="'1014516"/>
    <x v="594"/>
    <x v="1"/>
    <x v="1"/>
    <x v="1"/>
    <x v="1"/>
    <x v="1"/>
    <x v="1"/>
    <s v="1 | 1"/>
    <x v="102"/>
    <n v="60011"/>
    <x v="0"/>
  </r>
  <r>
    <x v="0"/>
    <x v="2"/>
    <n v="-8"/>
    <x v="26"/>
    <s v="EKO TRANSPORTES E RECOLHIMENTO DE RESIDUOS LTDA"/>
    <x v="0"/>
    <s v="'1014566"/>
    <x v="571"/>
    <x v="5"/>
    <x v="4"/>
    <x v="0"/>
    <x v="0"/>
    <x v="0"/>
    <x v="0"/>
    <s v="1 | 1"/>
    <x v="28"/>
    <n v="2001"/>
    <x v="0"/>
  </r>
  <r>
    <x v="0"/>
    <x v="2"/>
    <n v="-559.5"/>
    <x v="26"/>
    <s v="EKO TRANSPORTES E RECOLHIMENTO DE RESIDUOS LTDA"/>
    <x v="0"/>
    <s v="'1014597"/>
    <x v="595"/>
    <x v="37"/>
    <x v="10"/>
    <x v="0"/>
    <x v="0"/>
    <x v="0"/>
    <x v="0"/>
    <s v="1 | 1"/>
    <x v="28"/>
    <n v="8007"/>
    <x v="0"/>
  </r>
  <r>
    <x v="0"/>
    <x v="0"/>
    <n v="-4224"/>
    <x v="69"/>
    <s v="MAGISTER CONTABILIDADE LTDA"/>
    <x v="5"/>
    <s v="'1324"/>
    <x v="596"/>
    <x v="15"/>
    <x v="9"/>
    <x v="0"/>
    <x v="0"/>
    <x v="15"/>
    <x v="13"/>
    <s v="1 | 1"/>
    <x v="83"/>
    <n v="3001"/>
    <x v="0"/>
  </r>
  <r>
    <x v="0"/>
    <x v="1"/>
    <n v="-4224"/>
    <x v="69"/>
    <s v="MAGISTER CONTABILIDADE LTDA"/>
    <x v="5"/>
    <s v="'1340"/>
    <x v="597"/>
    <x v="15"/>
    <x v="9"/>
    <x v="0"/>
    <x v="0"/>
    <x v="15"/>
    <x v="13"/>
    <s v="1 | 1"/>
    <x v="83"/>
    <n v="3001"/>
    <x v="0"/>
  </r>
  <r>
    <x v="0"/>
    <x v="0"/>
    <n v="-11512"/>
    <x v="89"/>
    <s v="AFREL IBIZA COMERCIO, INFRAESTRUTURA E REVESTIMENTOS LTDA"/>
    <x v="10"/>
    <s v="'1013641"/>
    <x v="598"/>
    <x v="7"/>
    <x v="6"/>
    <x v="10"/>
    <x v="10"/>
    <x v="21"/>
    <x v="18"/>
    <s v="2 | 3"/>
    <x v="106"/>
    <n v="4004"/>
    <x v="0"/>
  </r>
  <r>
    <x v="0"/>
    <x v="0"/>
    <n v="-11512"/>
    <x v="89"/>
    <s v="AFREL IBIZA COMERCIO, INFRAESTRUTURA E REVESTIMENTOS LTDA"/>
    <x v="10"/>
    <s v="'1013641"/>
    <x v="598"/>
    <x v="7"/>
    <x v="6"/>
    <x v="10"/>
    <x v="10"/>
    <x v="21"/>
    <x v="18"/>
    <s v="3 | 3"/>
    <x v="106"/>
    <n v="4004"/>
    <x v="0"/>
  </r>
  <r>
    <x v="0"/>
    <x v="0"/>
    <n v="-11512"/>
    <x v="89"/>
    <s v="AFREL IBIZA COMERCIO, INFRAESTRUTURA E REVESTIMENTOS LTDA"/>
    <x v="10"/>
    <s v="'1013641"/>
    <x v="598"/>
    <x v="7"/>
    <x v="6"/>
    <x v="10"/>
    <x v="10"/>
    <x v="21"/>
    <x v="18"/>
    <s v="1 | 3"/>
    <x v="106"/>
    <n v="4004"/>
    <x v="0"/>
  </r>
  <r>
    <x v="0"/>
    <x v="0"/>
    <n v="-275.5"/>
    <x v="81"/>
    <s v="VIP VIDROS E DECORACOES LTDA"/>
    <x v="6"/>
    <s v="'6528"/>
    <x v="599"/>
    <x v="8"/>
    <x v="7"/>
    <x v="0"/>
    <x v="0"/>
    <x v="0"/>
    <x v="0"/>
    <s v="1 | 1"/>
    <x v="95"/>
    <n v="8006"/>
    <x v="0"/>
  </r>
  <r>
    <x v="0"/>
    <x v="0"/>
    <n v="-4692.5"/>
    <x v="90"/>
    <s v="LAURO RABHA SOCIEDADE INDIVIDUAL DE ADVOCACIA"/>
    <x v="5"/>
    <s v="'1185"/>
    <x v="600"/>
    <x v="0"/>
    <x v="0"/>
    <x v="0"/>
    <x v="0"/>
    <x v="15"/>
    <x v="13"/>
    <s v="1 | 1"/>
    <x v="107"/>
    <n v="8002"/>
    <x v="0"/>
  </r>
  <r>
    <x v="0"/>
    <x v="1"/>
    <n v="-4692.5"/>
    <x v="90"/>
    <s v="LAURO RABHA SOCIEDADE INDIVIDUAL DE ADVOCACIA"/>
    <x v="5"/>
    <s v="'1204"/>
    <x v="601"/>
    <x v="0"/>
    <x v="0"/>
    <x v="0"/>
    <x v="0"/>
    <x v="15"/>
    <x v="13"/>
    <s v="1 | 1"/>
    <x v="107"/>
    <n v="8002"/>
    <x v="0"/>
  </r>
  <r>
    <x v="0"/>
    <x v="0"/>
    <n v="-2990"/>
    <x v="30"/>
    <s v="PREMIER ALTERNATIVE EMBALAGENS LTDA"/>
    <x v="6"/>
    <s v="'1739"/>
    <x v="602"/>
    <x v="13"/>
    <x v="6"/>
    <x v="1"/>
    <x v="1"/>
    <x v="12"/>
    <x v="11"/>
    <s v="1 | 1"/>
    <x v="32"/>
    <n v="5001"/>
    <x v="0"/>
  </r>
  <r>
    <x v="0"/>
    <x v="1"/>
    <n v="-975.84"/>
    <x v="71"/>
    <s v="DINHO &amp; THEO LANCHONETE LTDA"/>
    <x v="4"/>
    <s v="'1014554"/>
    <x v="603"/>
    <x v="24"/>
    <x v="11"/>
    <x v="0"/>
    <x v="0"/>
    <x v="0"/>
    <x v="0"/>
    <s v="1 | 1"/>
    <x v="85"/>
    <n v="3006"/>
    <x v="0"/>
  </r>
  <r>
    <x v="0"/>
    <x v="1"/>
    <n v="-24"/>
    <x v="26"/>
    <s v="ARIANA GOMES DE SOUZA 11055098771"/>
    <x v="6"/>
    <s v="'226"/>
    <x v="604"/>
    <x v="32"/>
    <x v="1"/>
    <x v="0"/>
    <x v="0"/>
    <x v="0"/>
    <x v="0"/>
    <s v="1 | 1"/>
    <x v="28"/>
    <n v="6002"/>
    <x v="0"/>
  </r>
  <r>
    <x v="0"/>
    <x v="0"/>
    <n v="-2869.54"/>
    <x v="63"/>
    <s v="EMBRATECOM TECNOLOGIA E COMUNICACAO LTDA"/>
    <x v="5"/>
    <s v="'40"/>
    <x v="605"/>
    <x v="10"/>
    <x v="1"/>
    <x v="1"/>
    <x v="1"/>
    <x v="1"/>
    <x v="1"/>
    <s v="1 | 1"/>
    <x v="77"/>
    <n v="4003"/>
    <x v="0"/>
  </r>
  <r>
    <x v="0"/>
    <x v="1"/>
    <n v="-2242.9499999999998"/>
    <x v="63"/>
    <s v="EMBRATECOM TECNOLOGIA E COMUNICACAO LTDA"/>
    <x v="5"/>
    <s v="'42"/>
    <x v="606"/>
    <x v="10"/>
    <x v="1"/>
    <x v="1"/>
    <x v="1"/>
    <x v="1"/>
    <x v="1"/>
    <s v="1 | 1"/>
    <x v="77"/>
    <n v="4003"/>
    <x v="0"/>
  </r>
  <r>
    <x v="0"/>
    <x v="0"/>
    <n v="-160"/>
    <x v="39"/>
    <s v="MANUTRON COMERCIO E SERVICOS EIRELI"/>
    <x v="5"/>
    <s v="'969"/>
    <x v="607"/>
    <x v="34"/>
    <x v="12"/>
    <x v="10"/>
    <x v="10"/>
    <x v="21"/>
    <x v="18"/>
    <s v="1 | 1"/>
    <x v="42"/>
    <n v="70035"/>
    <x v="0"/>
  </r>
  <r>
    <x v="0"/>
    <x v="0"/>
    <n v="-1278"/>
    <x v="73"/>
    <s v="MANUTRON COMERCIO E SERVICOS EIRELI"/>
    <x v="5"/>
    <s v="'970"/>
    <x v="608"/>
    <x v="34"/>
    <x v="12"/>
    <x v="1"/>
    <x v="1"/>
    <x v="10"/>
    <x v="9"/>
    <s v="1 | 1"/>
    <x v="87"/>
    <n v="7003"/>
    <x v="0"/>
  </r>
  <r>
    <x v="0"/>
    <x v="1"/>
    <n v="-2910"/>
    <x v="40"/>
    <s v="MANUTRON COMERCIO E SERVICOS EIRELI"/>
    <x v="5"/>
    <s v="'978"/>
    <x v="609"/>
    <x v="2"/>
    <x v="2"/>
    <x v="1"/>
    <x v="1"/>
    <x v="10"/>
    <x v="9"/>
    <s v="1 | 1"/>
    <x v="43"/>
    <n v="70011"/>
    <x v="0"/>
  </r>
  <r>
    <x v="0"/>
    <x v="1"/>
    <n v="-1950"/>
    <x v="40"/>
    <s v="MANUTRON COMERCIO E SERVICOS EIRELI"/>
    <x v="5"/>
    <s v="'981"/>
    <x v="610"/>
    <x v="2"/>
    <x v="2"/>
    <x v="1"/>
    <x v="1"/>
    <x v="10"/>
    <x v="9"/>
    <s v="1 | 1"/>
    <x v="43"/>
    <n v="70011"/>
    <x v="0"/>
  </r>
  <r>
    <x v="0"/>
    <x v="2"/>
    <n v="-950"/>
    <x v="26"/>
    <s v="MANUTRON COMERCIO E SERVICOS EIRELI"/>
    <x v="5"/>
    <s v="'988"/>
    <x v="611"/>
    <x v="31"/>
    <x v="6"/>
    <x v="0"/>
    <x v="0"/>
    <x v="0"/>
    <x v="0"/>
    <s v="1 | 1"/>
    <x v="28"/>
    <n v="5006"/>
    <x v="0"/>
  </r>
  <r>
    <x v="0"/>
    <x v="0"/>
    <n v="-5000"/>
    <x v="49"/>
    <s v="ET MAGALHAES"/>
    <x v="5"/>
    <s v="'714"/>
    <x v="612"/>
    <x v="35"/>
    <x v="13"/>
    <x v="0"/>
    <x v="0"/>
    <x v="15"/>
    <x v="13"/>
    <s v="1 | 1"/>
    <x v="56"/>
    <n v="8001"/>
    <x v="0"/>
  </r>
  <r>
    <x v="0"/>
    <x v="1"/>
    <n v="-5000"/>
    <x v="62"/>
    <s v="ET MAGALHAES"/>
    <x v="5"/>
    <s v="'723"/>
    <x v="613"/>
    <x v="35"/>
    <x v="13"/>
    <x v="0"/>
    <x v="0"/>
    <x v="0"/>
    <x v="0"/>
    <s v="1 | 1"/>
    <x v="76"/>
    <n v="8001"/>
    <x v="0"/>
  </r>
  <r>
    <x v="0"/>
    <x v="1"/>
    <n v="-47.42"/>
    <x v="81"/>
    <s v="SHOP IDEA LTDA"/>
    <x v="6"/>
    <s v="'382857"/>
    <x v="614"/>
    <x v="8"/>
    <x v="7"/>
    <x v="0"/>
    <x v="0"/>
    <x v="0"/>
    <x v="0"/>
    <s v="1 | 1"/>
    <x v="95"/>
    <n v="8006"/>
    <x v="0"/>
  </r>
  <r>
    <x v="0"/>
    <x v="0"/>
    <n v="-435"/>
    <x v="29"/>
    <s v="DEDETIZADORA TOYAMA"/>
    <x v="5"/>
    <s v="'7076"/>
    <x v="615"/>
    <x v="7"/>
    <x v="6"/>
    <x v="0"/>
    <x v="0"/>
    <x v="11"/>
    <x v="10"/>
    <s v="1 | 1"/>
    <x v="31"/>
    <n v="4004"/>
    <x v="0"/>
  </r>
  <r>
    <x v="0"/>
    <x v="1"/>
    <n v="-435"/>
    <x v="29"/>
    <s v="DEDETIZADORA TOYAMA"/>
    <x v="5"/>
    <s v="'7139"/>
    <x v="616"/>
    <x v="7"/>
    <x v="6"/>
    <x v="0"/>
    <x v="0"/>
    <x v="11"/>
    <x v="10"/>
    <s v="1 | 1"/>
    <x v="31"/>
    <n v="4004"/>
    <x v="0"/>
  </r>
  <r>
    <x v="0"/>
    <x v="2"/>
    <n v="-435"/>
    <x v="29"/>
    <s v="DEDETIZADORA TOYAMA"/>
    <x v="5"/>
    <s v="'7192"/>
    <x v="616"/>
    <x v="7"/>
    <x v="6"/>
    <x v="0"/>
    <x v="0"/>
    <x v="11"/>
    <x v="10"/>
    <s v="1 | 1"/>
    <x v="31"/>
    <n v="4004"/>
    <x v="0"/>
  </r>
  <r>
    <x v="0"/>
    <x v="0"/>
    <n v="-350"/>
    <x v="30"/>
    <s v="FENIX EMERGENCIAS AMBIENTAIS LTDA"/>
    <x v="6"/>
    <s v="'11814"/>
    <x v="617"/>
    <x v="13"/>
    <x v="6"/>
    <x v="1"/>
    <x v="1"/>
    <x v="12"/>
    <x v="11"/>
    <s v="17 | 24"/>
    <x v="32"/>
    <n v="5001"/>
    <x v="1"/>
  </r>
  <r>
    <x v="0"/>
    <x v="1"/>
    <n v="-350"/>
    <x v="30"/>
    <s v="FENIX EMERGENCIAS AMBIENTAIS LTDA"/>
    <x v="6"/>
    <s v="'11814"/>
    <x v="617"/>
    <x v="13"/>
    <x v="6"/>
    <x v="1"/>
    <x v="1"/>
    <x v="12"/>
    <x v="11"/>
    <s v="18 | 24"/>
    <x v="32"/>
    <n v="5001"/>
    <x v="1"/>
  </r>
  <r>
    <x v="0"/>
    <x v="2"/>
    <n v="-350"/>
    <x v="30"/>
    <s v="FENIX EMERGENCIAS AMBIENTAIS LTDA"/>
    <x v="6"/>
    <s v="'11814"/>
    <x v="617"/>
    <x v="13"/>
    <x v="6"/>
    <x v="1"/>
    <x v="1"/>
    <x v="12"/>
    <x v="11"/>
    <s v="19 | 24"/>
    <x v="32"/>
    <n v="5001"/>
    <x v="1"/>
  </r>
  <r>
    <x v="0"/>
    <x v="2"/>
    <n v="-3801.65"/>
    <x v="56"/>
    <s v="PIPEFY MARKETING E TECNOLOGIA LTDA"/>
    <x v="4"/>
    <s v="'303826"/>
    <x v="618"/>
    <x v="27"/>
    <x v="1"/>
    <x v="0"/>
    <x v="0"/>
    <x v="0"/>
    <x v="0"/>
    <s v="1 | 1"/>
    <x v="68"/>
    <n v="40026"/>
    <x v="0"/>
  </r>
  <r>
    <x v="0"/>
    <x v="0"/>
    <n v="-3010"/>
    <x v="27"/>
    <s v="UX INKMUSTACHE CORPORATIVO LTDA"/>
    <x v="6"/>
    <s v="'2512"/>
    <x v="619"/>
    <x v="35"/>
    <x v="13"/>
    <x v="0"/>
    <x v="0"/>
    <x v="18"/>
    <x v="14"/>
    <s v="1 | 1"/>
    <x v="29"/>
    <n v="8001"/>
    <x v="0"/>
  </r>
  <r>
    <x v="0"/>
    <x v="0"/>
    <n v="-1290"/>
    <x v="27"/>
    <s v="UX INKMUSTACHE CORPORATIVO LTDA"/>
    <x v="5"/>
    <s v="'135"/>
    <x v="619"/>
    <x v="35"/>
    <x v="13"/>
    <x v="0"/>
    <x v="0"/>
    <x v="18"/>
    <x v="14"/>
    <s v="1 | 1"/>
    <x v="29"/>
    <n v="8001"/>
    <x v="0"/>
  </r>
  <r>
    <x v="0"/>
    <x v="0"/>
    <n v="-231"/>
    <x v="31"/>
    <s v="GAMALIEL DOS SANTOS SILVA EIRELI"/>
    <x v="5"/>
    <s v="'52705-Juros"/>
    <x v="80"/>
    <x v="2"/>
    <x v="2"/>
    <x v="0"/>
    <x v="0"/>
    <x v="3"/>
    <x v="3"/>
    <s v="1 | 1"/>
    <x v="33"/>
    <n v="7001"/>
    <x v="0"/>
  </r>
  <r>
    <x v="0"/>
    <x v="0"/>
    <n v="-380"/>
    <x v="14"/>
    <s v="GAMALIEL DOS SANTOS SILVA EIRELI"/>
    <x v="5"/>
    <s v="'52730"/>
    <x v="620"/>
    <x v="2"/>
    <x v="2"/>
    <x v="1"/>
    <x v="1"/>
    <x v="10"/>
    <x v="9"/>
    <s v="1 | 1"/>
    <x v="16"/>
    <n v="70011"/>
    <x v="0"/>
  </r>
  <r>
    <x v="0"/>
    <x v="0"/>
    <n v="-3500"/>
    <x v="14"/>
    <s v="GAMALIEL DOS SANTOS SILVA EIRELI"/>
    <x v="5"/>
    <s v="'52746"/>
    <x v="621"/>
    <x v="2"/>
    <x v="2"/>
    <x v="1"/>
    <x v="1"/>
    <x v="10"/>
    <x v="9"/>
    <s v="1 | 1"/>
    <x v="16"/>
    <n v="70011"/>
    <x v="0"/>
  </r>
  <r>
    <x v="0"/>
    <x v="0"/>
    <n v="-380"/>
    <x v="14"/>
    <s v="GAMALIEL DOS SANTOS SILVA EIRELI"/>
    <x v="5"/>
    <s v="'52738"/>
    <x v="622"/>
    <x v="2"/>
    <x v="2"/>
    <x v="1"/>
    <x v="1"/>
    <x v="10"/>
    <x v="9"/>
    <s v="1 | 1"/>
    <x v="16"/>
    <n v="70011"/>
    <x v="0"/>
  </r>
  <r>
    <x v="0"/>
    <x v="0"/>
    <n v="-600"/>
    <x v="14"/>
    <s v="GAMALIEL DOS SANTOS SILVA EIRELI"/>
    <x v="5"/>
    <s v="'52732"/>
    <x v="623"/>
    <x v="2"/>
    <x v="2"/>
    <x v="1"/>
    <x v="1"/>
    <x v="10"/>
    <x v="9"/>
    <s v="1 | 1"/>
    <x v="16"/>
    <n v="70011"/>
    <x v="0"/>
  </r>
  <r>
    <x v="0"/>
    <x v="1"/>
    <n v="-380"/>
    <x v="14"/>
    <s v="GAMALIEL DOS SANTOS SILVA EIRELI"/>
    <x v="5"/>
    <s v="'52765"/>
    <x v="624"/>
    <x v="2"/>
    <x v="2"/>
    <x v="1"/>
    <x v="1"/>
    <x v="10"/>
    <x v="9"/>
    <s v="1 | 1"/>
    <x v="16"/>
    <n v="70011"/>
    <x v="0"/>
  </r>
  <r>
    <x v="0"/>
    <x v="1"/>
    <n v="-380"/>
    <x v="14"/>
    <s v="GAMALIEL DOS SANTOS SILVA EIRELI"/>
    <x v="5"/>
    <s v="'52787"/>
    <x v="625"/>
    <x v="2"/>
    <x v="2"/>
    <x v="1"/>
    <x v="1"/>
    <x v="10"/>
    <x v="9"/>
    <s v="1 | 1"/>
    <x v="16"/>
    <n v="70011"/>
    <x v="0"/>
  </r>
  <r>
    <x v="0"/>
    <x v="1"/>
    <n v="-300"/>
    <x v="14"/>
    <s v="GAMALIEL DOS SANTOS SILVA EIRELI"/>
    <x v="5"/>
    <s v="'52790"/>
    <x v="626"/>
    <x v="2"/>
    <x v="2"/>
    <x v="1"/>
    <x v="1"/>
    <x v="10"/>
    <x v="9"/>
    <s v="1 | 1"/>
    <x v="16"/>
    <n v="70011"/>
    <x v="0"/>
  </r>
  <r>
    <x v="0"/>
    <x v="1"/>
    <n v="-3500"/>
    <x v="14"/>
    <s v="GAMALIEL DOS SANTOS SILVA EIRELI"/>
    <x v="5"/>
    <s v="'52800"/>
    <x v="627"/>
    <x v="2"/>
    <x v="2"/>
    <x v="1"/>
    <x v="1"/>
    <x v="10"/>
    <x v="9"/>
    <s v="1 | 1"/>
    <x v="16"/>
    <n v="70011"/>
    <x v="0"/>
  </r>
  <r>
    <x v="0"/>
    <x v="1"/>
    <n v="-380"/>
    <x v="14"/>
    <s v="GAMALIEL DOS SANTOS SILVA EIRELI"/>
    <x v="5"/>
    <s v="'52809"/>
    <x v="628"/>
    <x v="2"/>
    <x v="2"/>
    <x v="1"/>
    <x v="1"/>
    <x v="10"/>
    <x v="9"/>
    <s v="1 | 1"/>
    <x v="16"/>
    <n v="70011"/>
    <x v="0"/>
  </r>
  <r>
    <x v="0"/>
    <x v="1"/>
    <n v="-380"/>
    <x v="14"/>
    <s v="GAMALIEL DOS SANTOS SILVA EIRELI"/>
    <x v="5"/>
    <s v="'52823"/>
    <x v="629"/>
    <x v="2"/>
    <x v="2"/>
    <x v="1"/>
    <x v="1"/>
    <x v="10"/>
    <x v="9"/>
    <s v="1 | 1"/>
    <x v="16"/>
    <n v="70011"/>
    <x v="0"/>
  </r>
  <r>
    <x v="0"/>
    <x v="2"/>
    <n v="-380"/>
    <x v="14"/>
    <s v="GAMALIEL DOS SANTOS SILVA EIRELI"/>
    <x v="5"/>
    <s v="'52833"/>
    <x v="630"/>
    <x v="2"/>
    <x v="2"/>
    <x v="1"/>
    <x v="1"/>
    <x v="10"/>
    <x v="9"/>
    <s v="1 | 1"/>
    <x v="16"/>
    <n v="70011"/>
    <x v="0"/>
  </r>
  <r>
    <x v="0"/>
    <x v="1"/>
    <n v="-350"/>
    <x v="56"/>
    <s v="PPRO BRASIL LTDA"/>
    <x v="4"/>
    <s v="'1014606"/>
    <x v="631"/>
    <x v="8"/>
    <x v="7"/>
    <x v="0"/>
    <x v="0"/>
    <x v="0"/>
    <x v="0"/>
    <s v="1 | 1"/>
    <x v="68"/>
    <n v="8006"/>
    <x v="0"/>
  </r>
  <r>
    <x v="0"/>
    <x v="0"/>
    <n v="-800"/>
    <x v="27"/>
    <s v="AUTOESCOLA MANEJO LTDA"/>
    <x v="0"/>
    <s v="'1013603"/>
    <x v="632"/>
    <x v="2"/>
    <x v="2"/>
    <x v="1"/>
    <x v="1"/>
    <x v="16"/>
    <x v="14"/>
    <s v="1 | 1"/>
    <x v="101"/>
    <n v="7001"/>
    <x v="0"/>
  </r>
  <r>
    <x v="0"/>
    <x v="0"/>
    <n v="-5914.92"/>
    <x v="33"/>
    <s v="PIRES E VIDAL ASSESSORIA E EMPREENDIMENTOS LTDA"/>
    <x v="5"/>
    <s v="'3889"/>
    <x v="633"/>
    <x v="6"/>
    <x v="5"/>
    <x v="1"/>
    <x v="1"/>
    <x v="16"/>
    <x v="14"/>
    <s v="1 | 1"/>
    <x v="35"/>
    <n v="30051"/>
    <x v="0"/>
  </r>
  <r>
    <x v="0"/>
    <x v="0"/>
    <n v="-40"/>
    <x v="33"/>
    <s v="PIRES E VIDAL ASSESSORIA E EMPREENDIMENTOS LTDA"/>
    <x v="5"/>
    <s v="'3889"/>
    <x v="633"/>
    <x v="6"/>
    <x v="5"/>
    <x v="0"/>
    <x v="0"/>
    <x v="18"/>
    <x v="14"/>
    <s v="1 | 1"/>
    <x v="36"/>
    <n v="3005"/>
    <x v="0"/>
  </r>
  <r>
    <x v="0"/>
    <x v="1"/>
    <n v="-285"/>
    <x v="91"/>
    <s v="GARANTIA TOTAL"/>
    <x v="6"/>
    <s v="'50843"/>
    <x v="634"/>
    <x v="2"/>
    <x v="2"/>
    <x v="1"/>
    <x v="1"/>
    <x v="10"/>
    <x v="9"/>
    <s v="4 | 4"/>
    <x v="108"/>
    <n v="70012"/>
    <x v="0"/>
  </r>
  <r>
    <x v="0"/>
    <x v="1"/>
    <n v="-285"/>
    <x v="91"/>
    <s v="GARANTIA TOTAL"/>
    <x v="6"/>
    <s v="'50843"/>
    <x v="634"/>
    <x v="2"/>
    <x v="2"/>
    <x v="1"/>
    <x v="1"/>
    <x v="10"/>
    <x v="9"/>
    <s v="2 | 4"/>
    <x v="108"/>
    <n v="70012"/>
    <x v="0"/>
  </r>
  <r>
    <x v="0"/>
    <x v="1"/>
    <n v="-285"/>
    <x v="91"/>
    <s v="GARANTIA TOTAL"/>
    <x v="6"/>
    <s v="'50843"/>
    <x v="634"/>
    <x v="2"/>
    <x v="2"/>
    <x v="1"/>
    <x v="1"/>
    <x v="10"/>
    <x v="9"/>
    <s v="3 | 4"/>
    <x v="108"/>
    <n v="70012"/>
    <x v="0"/>
  </r>
  <r>
    <x v="0"/>
    <x v="1"/>
    <n v="-285"/>
    <x v="91"/>
    <s v="GARANTIA TOTAL"/>
    <x v="6"/>
    <s v="'50843"/>
    <x v="634"/>
    <x v="2"/>
    <x v="2"/>
    <x v="1"/>
    <x v="1"/>
    <x v="10"/>
    <x v="9"/>
    <s v="1 | 4"/>
    <x v="108"/>
    <n v="70012"/>
    <x v="0"/>
  </r>
  <r>
    <x v="0"/>
    <x v="2"/>
    <n v="-613.03"/>
    <x v="91"/>
    <s v="GARANTIA TOTAL"/>
    <x v="6"/>
    <s v="'51177"/>
    <x v="634"/>
    <x v="2"/>
    <x v="2"/>
    <x v="1"/>
    <x v="1"/>
    <x v="10"/>
    <x v="9"/>
    <s v="2 | 4"/>
    <x v="108"/>
    <n v="70012"/>
    <x v="0"/>
  </r>
  <r>
    <x v="0"/>
    <x v="2"/>
    <n v="-613.03"/>
    <x v="91"/>
    <s v="GARANTIA TOTAL"/>
    <x v="6"/>
    <s v="'51177"/>
    <x v="634"/>
    <x v="2"/>
    <x v="2"/>
    <x v="1"/>
    <x v="1"/>
    <x v="10"/>
    <x v="9"/>
    <s v="1 | 4"/>
    <x v="108"/>
    <n v="70012"/>
    <x v="0"/>
  </r>
  <r>
    <x v="0"/>
    <x v="2"/>
    <n v="-613.03"/>
    <x v="91"/>
    <s v="GARANTIA TOTAL"/>
    <x v="6"/>
    <s v="'51177"/>
    <x v="634"/>
    <x v="2"/>
    <x v="2"/>
    <x v="1"/>
    <x v="1"/>
    <x v="10"/>
    <x v="9"/>
    <s v="4 | 4"/>
    <x v="108"/>
    <n v="70012"/>
    <x v="0"/>
  </r>
  <r>
    <x v="0"/>
    <x v="2"/>
    <n v="-613.03"/>
    <x v="91"/>
    <s v="GARANTIA TOTAL"/>
    <x v="6"/>
    <s v="'51177"/>
    <x v="634"/>
    <x v="2"/>
    <x v="2"/>
    <x v="1"/>
    <x v="1"/>
    <x v="10"/>
    <x v="9"/>
    <s v="3 | 4"/>
    <x v="108"/>
    <n v="70012"/>
    <x v="0"/>
  </r>
  <r>
    <x v="0"/>
    <x v="1"/>
    <n v="-2200"/>
    <x v="25"/>
    <s v="FLEXA CLOUD BRASIL LTDA"/>
    <x v="4"/>
    <s v="'2307"/>
    <x v="635"/>
    <x v="8"/>
    <x v="7"/>
    <x v="0"/>
    <x v="0"/>
    <x v="0"/>
    <x v="0"/>
    <s v="1 | 1"/>
    <x v="27"/>
    <n v="8006"/>
    <x v="0"/>
  </r>
  <r>
    <x v="0"/>
    <x v="1"/>
    <n v="-208.71"/>
    <x v="81"/>
    <s v="RMV DE ABREU COMERCIO VAREJISTA LTDA"/>
    <x v="6"/>
    <s v="'318513"/>
    <x v="636"/>
    <x v="8"/>
    <x v="7"/>
    <x v="0"/>
    <x v="0"/>
    <x v="0"/>
    <x v="0"/>
    <s v="1 | 1"/>
    <x v="95"/>
    <n v="8006"/>
    <x v="0"/>
  </r>
  <r>
    <x v="0"/>
    <x v="1"/>
    <n v="6.75"/>
    <x v="81"/>
    <s v="RMV DE ABREU COMERCIO VAREJISTA LTDA"/>
    <x v="6"/>
    <s v="'318513"/>
    <x v="636"/>
    <x v="8"/>
    <x v="7"/>
    <x v="0"/>
    <x v="0"/>
    <x v="0"/>
    <x v="0"/>
    <s v="1 | 1"/>
    <x v="95"/>
    <n v="8006"/>
    <x v="0"/>
  </r>
  <r>
    <x v="0"/>
    <x v="0"/>
    <n v="-5000"/>
    <x v="30"/>
    <s v="T D L SOLUCOES AMBIENTAIS EIRELI"/>
    <x v="2"/>
    <s v="'09"/>
    <x v="637"/>
    <x v="5"/>
    <x v="4"/>
    <x v="1"/>
    <x v="1"/>
    <x v="12"/>
    <x v="11"/>
    <s v="3 | 11"/>
    <x v="32"/>
    <n v="2001"/>
    <x v="0"/>
  </r>
  <r>
    <x v="0"/>
    <x v="0"/>
    <n v="-3000"/>
    <x v="30"/>
    <s v="T D L SOLUCOES AMBIENTAIS EIRELI"/>
    <x v="2"/>
    <s v="'1011533"/>
    <x v="638"/>
    <x v="5"/>
    <x v="4"/>
    <x v="1"/>
    <x v="1"/>
    <x v="12"/>
    <x v="11"/>
    <s v="4 | 12"/>
    <x v="32"/>
    <n v="2001"/>
    <x v="0"/>
  </r>
  <r>
    <x v="0"/>
    <x v="1"/>
    <n v="-5000"/>
    <x v="30"/>
    <s v="T D L SOLUCOES AMBIENTAIS EIRELI"/>
    <x v="2"/>
    <s v="'09"/>
    <x v="637"/>
    <x v="5"/>
    <x v="4"/>
    <x v="1"/>
    <x v="1"/>
    <x v="12"/>
    <x v="11"/>
    <s v="4 | 11"/>
    <x v="32"/>
    <n v="2001"/>
    <x v="0"/>
  </r>
  <r>
    <x v="0"/>
    <x v="1"/>
    <n v="-3000"/>
    <x v="30"/>
    <s v="T D L SOLUCOES AMBIENTAIS EIRELI"/>
    <x v="2"/>
    <s v="'1011533"/>
    <x v="638"/>
    <x v="5"/>
    <x v="4"/>
    <x v="1"/>
    <x v="1"/>
    <x v="12"/>
    <x v="11"/>
    <s v="5 | 12"/>
    <x v="32"/>
    <n v="2001"/>
    <x v="0"/>
  </r>
  <r>
    <x v="0"/>
    <x v="2"/>
    <n v="-5000"/>
    <x v="30"/>
    <s v="T D L SOLUCOES AMBIENTAIS EIRELI"/>
    <x v="2"/>
    <s v="'09"/>
    <x v="637"/>
    <x v="5"/>
    <x v="4"/>
    <x v="1"/>
    <x v="1"/>
    <x v="12"/>
    <x v="11"/>
    <s v="5 | 11"/>
    <x v="32"/>
    <n v="2001"/>
    <x v="0"/>
  </r>
  <r>
    <x v="0"/>
    <x v="2"/>
    <n v="-3000"/>
    <x v="30"/>
    <s v="T D L SOLUCOES AMBIENTAIS EIRELI"/>
    <x v="2"/>
    <s v="'1011533"/>
    <x v="638"/>
    <x v="5"/>
    <x v="4"/>
    <x v="1"/>
    <x v="1"/>
    <x v="12"/>
    <x v="11"/>
    <s v="6 | 12"/>
    <x v="32"/>
    <n v="2001"/>
    <x v="0"/>
  </r>
  <r>
    <x v="0"/>
    <x v="0"/>
    <n v="-7849.17"/>
    <x v="63"/>
    <s v="MM SEGURANCA DOS ALIMENTOS LTDA"/>
    <x v="5"/>
    <s v="'318"/>
    <x v="639"/>
    <x v="10"/>
    <x v="1"/>
    <x v="1"/>
    <x v="1"/>
    <x v="1"/>
    <x v="1"/>
    <s v="1 | 1"/>
    <x v="77"/>
    <n v="4003"/>
    <x v="0"/>
  </r>
  <r>
    <x v="0"/>
    <x v="1"/>
    <n v="-5602.37"/>
    <x v="63"/>
    <s v="MM SEGURANCA DOS ALIMENTOS LTDA"/>
    <x v="5"/>
    <s v="'327"/>
    <x v="640"/>
    <x v="10"/>
    <x v="1"/>
    <x v="1"/>
    <x v="1"/>
    <x v="1"/>
    <x v="1"/>
    <s v="1 | 1"/>
    <x v="77"/>
    <n v="4003"/>
    <x v="0"/>
  </r>
  <r>
    <x v="0"/>
    <x v="1"/>
    <n v="-294"/>
    <x v="71"/>
    <s v="DRP 2015 COMERCIO DE ALIMENTOS LTDA"/>
    <x v="10"/>
    <s v="'1014147"/>
    <x v="641"/>
    <x v="24"/>
    <x v="11"/>
    <x v="0"/>
    <x v="0"/>
    <x v="0"/>
    <x v="0"/>
    <s v="1 | 1"/>
    <x v="85"/>
    <n v="3006"/>
    <x v="0"/>
  </r>
  <r>
    <x v="0"/>
    <x v="1"/>
    <n v="-254"/>
    <x v="71"/>
    <s v="DRP 2015 COMERCIO DE ALIMENTOS LTDA"/>
    <x v="10"/>
    <s v="'1014238"/>
    <x v="641"/>
    <x v="24"/>
    <x v="11"/>
    <x v="0"/>
    <x v="0"/>
    <x v="0"/>
    <x v="0"/>
    <s v="1 | 1"/>
    <x v="85"/>
    <n v="3006"/>
    <x v="0"/>
  </r>
  <r>
    <x v="0"/>
    <x v="1"/>
    <n v="-294"/>
    <x v="20"/>
    <s v="DRP 2015 COMERCIO DE ALIMENTOS LTDA"/>
    <x v="6"/>
    <s v="'495915"/>
    <x v="641"/>
    <x v="9"/>
    <x v="4"/>
    <x v="1"/>
    <x v="1"/>
    <x v="12"/>
    <x v="11"/>
    <s v="1 | 1"/>
    <x v="22"/>
    <n v="9003"/>
    <x v="0"/>
  </r>
  <r>
    <x v="0"/>
    <x v="1"/>
    <n v="-254"/>
    <x v="20"/>
    <s v="DRP 2015 COMERCIO DE ALIMENTOS LTDA"/>
    <x v="6"/>
    <s v="'497722"/>
    <x v="641"/>
    <x v="9"/>
    <x v="4"/>
    <x v="1"/>
    <x v="1"/>
    <x v="12"/>
    <x v="11"/>
    <s v="1 | 1"/>
    <x v="22"/>
    <n v="9003"/>
    <x v="0"/>
  </r>
  <r>
    <x v="0"/>
    <x v="0"/>
    <n v="-6500"/>
    <x v="90"/>
    <s v="MELLO, BREYER &amp; ALMEIDA ADVOGADOS ASSOCIADOS"/>
    <x v="5"/>
    <s v="'1342"/>
    <x v="642"/>
    <x v="0"/>
    <x v="0"/>
    <x v="0"/>
    <x v="0"/>
    <x v="15"/>
    <x v="13"/>
    <s v="1 | 1"/>
    <x v="107"/>
    <n v="8002"/>
    <x v="0"/>
  </r>
  <r>
    <x v="0"/>
    <x v="0"/>
    <n v="-3926.9"/>
    <x v="90"/>
    <s v="MELLO, BREYER &amp; ALMEIDA ADVOGADOS ASSOCIADOS"/>
    <x v="5"/>
    <s v="'1343"/>
    <x v="642"/>
    <x v="0"/>
    <x v="0"/>
    <x v="0"/>
    <x v="0"/>
    <x v="15"/>
    <x v="13"/>
    <s v="1 | 1"/>
    <x v="107"/>
    <n v="8002"/>
    <x v="0"/>
  </r>
  <r>
    <x v="0"/>
    <x v="1"/>
    <n v="-3926.9"/>
    <x v="90"/>
    <s v="MELLO, BREYER &amp; ALMEIDA ADVOGADOS ASSOCIADOS"/>
    <x v="5"/>
    <s v="'1353"/>
    <x v="643"/>
    <x v="0"/>
    <x v="0"/>
    <x v="0"/>
    <x v="0"/>
    <x v="15"/>
    <x v="13"/>
    <s v="1 | 1"/>
    <x v="107"/>
    <n v="8002"/>
    <x v="0"/>
  </r>
  <r>
    <x v="0"/>
    <x v="1"/>
    <n v="-6500"/>
    <x v="90"/>
    <s v="MELLO, BREYER &amp; ALMEIDA ADVOGADOS ASSOCIADOS"/>
    <x v="5"/>
    <s v="'1354"/>
    <x v="643"/>
    <x v="0"/>
    <x v="0"/>
    <x v="0"/>
    <x v="0"/>
    <x v="15"/>
    <x v="13"/>
    <s v="1 | 1"/>
    <x v="107"/>
    <n v="8002"/>
    <x v="0"/>
  </r>
  <r>
    <x v="0"/>
    <x v="0"/>
    <n v="-27000"/>
    <x v="2"/>
    <s v="JEDAF SERVICOS DE ESCRITORIO E APOIO ADMINISTRATIVO E TRANSPORTE EM GERAL EIRELI"/>
    <x v="5"/>
    <s v="'187"/>
    <x v="644"/>
    <x v="3"/>
    <x v="3"/>
    <x v="2"/>
    <x v="2"/>
    <x v="2"/>
    <x v="2"/>
    <s v="1 | 3"/>
    <x v="2"/>
    <n v="9001"/>
    <x v="0"/>
  </r>
  <r>
    <x v="0"/>
    <x v="0"/>
    <n v="-40000"/>
    <x v="2"/>
    <s v="JEDAF SERVICOS DE ESCRITORIO E APOIO ADMINISTRATIVO E TRANSPORTE EM GERAL EIRELI"/>
    <x v="5"/>
    <s v="'187"/>
    <x v="644"/>
    <x v="3"/>
    <x v="3"/>
    <x v="2"/>
    <x v="2"/>
    <x v="2"/>
    <x v="2"/>
    <s v="2 | 3"/>
    <x v="2"/>
    <n v="9001"/>
    <x v="0"/>
  </r>
  <r>
    <x v="0"/>
    <x v="0"/>
    <n v="-27000"/>
    <x v="2"/>
    <s v="JEDAF SERVICOS DE ESCRITORIO E APOIO ADMINISTRATIVO E TRANSPORTE EM GERAL EIRELI"/>
    <x v="5"/>
    <s v="'187"/>
    <x v="644"/>
    <x v="3"/>
    <x v="3"/>
    <x v="2"/>
    <x v="2"/>
    <x v="2"/>
    <x v="2"/>
    <s v="3 | 3"/>
    <x v="2"/>
    <n v="9001"/>
    <x v="0"/>
  </r>
  <r>
    <x v="0"/>
    <x v="0"/>
    <n v="-64000"/>
    <x v="92"/>
    <s v="JEDAF SERVICOS DE ESCRITORIO E APOIO ADMINISTRATIVO E TRANSPORTE EM GERAL EIRELI"/>
    <x v="4"/>
    <s v="'1"/>
    <x v="645"/>
    <x v="5"/>
    <x v="4"/>
    <x v="1"/>
    <x v="1"/>
    <x v="10"/>
    <x v="9"/>
    <s v="1 | 1"/>
    <x v="109"/>
    <n v="2001"/>
    <x v="0"/>
  </r>
  <r>
    <x v="0"/>
    <x v="0"/>
    <n v="-15239.4"/>
    <x v="2"/>
    <s v="JEDAF SERVICOS DE ESCRITORIO E APOIO ADMINISTRATIVO E TRANSPORTE EM GERAL EIRELI"/>
    <x v="5"/>
    <s v="'188"/>
    <x v="646"/>
    <x v="3"/>
    <x v="3"/>
    <x v="2"/>
    <x v="2"/>
    <x v="2"/>
    <x v="2"/>
    <s v="1 | 1"/>
    <x v="2"/>
    <n v="9001"/>
    <x v="0"/>
  </r>
  <r>
    <x v="0"/>
    <x v="0"/>
    <n v="-36000"/>
    <x v="2"/>
    <s v="JEDAF SERVICOS DE ESCRITORIO E APOIO ADMINISTRATIVO E TRANSPORTE EM GERAL EIRELI"/>
    <x v="0"/>
    <s v="'1013373"/>
    <x v="647"/>
    <x v="3"/>
    <x v="3"/>
    <x v="2"/>
    <x v="2"/>
    <x v="2"/>
    <x v="2"/>
    <s v="1 | 1"/>
    <x v="2"/>
    <n v="9001"/>
    <x v="0"/>
  </r>
  <r>
    <x v="0"/>
    <x v="0"/>
    <n v="-425.91"/>
    <x v="2"/>
    <s v="JEDAF SERVICOS DE ESCRITORIO E APOIO ADMINISTRATIVO E TRANSPORTE EM GERAL EIRELI"/>
    <x v="5"/>
    <s v="'185"/>
    <x v="648"/>
    <x v="3"/>
    <x v="3"/>
    <x v="2"/>
    <x v="2"/>
    <x v="2"/>
    <x v="2"/>
    <s v="1 | 1"/>
    <x v="2"/>
    <n v="9001"/>
    <x v="0"/>
  </r>
  <r>
    <x v="0"/>
    <x v="0"/>
    <n v="-1847.47"/>
    <x v="2"/>
    <s v="JEDAF SERVICOS DE ESCRITORIO E APOIO ADMINISTRATIVO E TRANSPORTE EM GERAL EIRELI"/>
    <x v="5"/>
    <s v="'186"/>
    <x v="648"/>
    <x v="3"/>
    <x v="3"/>
    <x v="2"/>
    <x v="2"/>
    <x v="2"/>
    <x v="2"/>
    <s v="1 | 1"/>
    <x v="2"/>
    <n v="9001"/>
    <x v="0"/>
  </r>
  <r>
    <x v="0"/>
    <x v="1"/>
    <n v="-64000"/>
    <x v="92"/>
    <s v="JEDAF SERVICOS DE ESCRITORIO E APOIO ADMINISTRATIVO E TRANSPORTE EM GERAL EIRELI"/>
    <x v="4"/>
    <s v="'23"/>
    <x v="649"/>
    <x v="5"/>
    <x v="4"/>
    <x v="1"/>
    <x v="1"/>
    <x v="10"/>
    <x v="9"/>
    <s v="1 | 1"/>
    <x v="109"/>
    <n v="2001"/>
    <x v="0"/>
  </r>
  <r>
    <x v="0"/>
    <x v="1"/>
    <n v="-27000"/>
    <x v="2"/>
    <s v="JEDAF SERVICOS DE ESCRITORIO E APOIO ADMINISTRATIVO E TRANSPORTE EM GERAL EIRELI"/>
    <x v="5"/>
    <s v="'191"/>
    <x v="650"/>
    <x v="3"/>
    <x v="3"/>
    <x v="2"/>
    <x v="2"/>
    <x v="2"/>
    <x v="2"/>
    <s v="1 | 3"/>
    <x v="2"/>
    <n v="9001"/>
    <x v="0"/>
  </r>
  <r>
    <x v="0"/>
    <x v="1"/>
    <n v="-40000"/>
    <x v="2"/>
    <s v="JEDAF SERVICOS DE ESCRITORIO E APOIO ADMINISTRATIVO E TRANSPORTE EM GERAL EIRELI"/>
    <x v="5"/>
    <s v="'191"/>
    <x v="650"/>
    <x v="3"/>
    <x v="3"/>
    <x v="2"/>
    <x v="2"/>
    <x v="2"/>
    <x v="2"/>
    <s v="2 | 3"/>
    <x v="2"/>
    <n v="9001"/>
    <x v="0"/>
  </r>
  <r>
    <x v="0"/>
    <x v="1"/>
    <n v="-27000"/>
    <x v="2"/>
    <s v="JEDAF SERVICOS DE ESCRITORIO E APOIO ADMINISTRATIVO E TRANSPORTE EM GERAL EIRELI"/>
    <x v="5"/>
    <s v="'191"/>
    <x v="650"/>
    <x v="3"/>
    <x v="3"/>
    <x v="2"/>
    <x v="2"/>
    <x v="2"/>
    <x v="2"/>
    <s v="3 | 3"/>
    <x v="2"/>
    <n v="9001"/>
    <x v="0"/>
  </r>
  <r>
    <x v="0"/>
    <x v="1"/>
    <n v="-15158.58"/>
    <x v="2"/>
    <s v="JEDAF SERVICOS DE ESCRITORIO E APOIO ADMINISTRATIVO E TRANSPORTE EM GERAL EIRELI"/>
    <x v="5"/>
    <s v="'192"/>
    <x v="646"/>
    <x v="3"/>
    <x v="3"/>
    <x v="2"/>
    <x v="2"/>
    <x v="2"/>
    <x v="2"/>
    <s v="1 | 1"/>
    <x v="2"/>
    <n v="9001"/>
    <x v="0"/>
  </r>
  <r>
    <x v="0"/>
    <x v="1"/>
    <n v="-36000"/>
    <x v="2"/>
    <s v="JEDAF SERVICOS DE ESCRITORIO E APOIO ADMINISTRATIVO E TRANSPORTE EM GERAL EIRELI"/>
    <x v="0"/>
    <s v="'1014057"/>
    <x v="647"/>
    <x v="3"/>
    <x v="3"/>
    <x v="2"/>
    <x v="2"/>
    <x v="2"/>
    <x v="2"/>
    <s v="1 | 1"/>
    <x v="2"/>
    <n v="9001"/>
    <x v="0"/>
  </r>
  <r>
    <x v="0"/>
    <x v="1"/>
    <n v="-1865.14"/>
    <x v="2"/>
    <s v="JEDAF SERVICOS DE ESCRITORIO E APOIO ADMINISTRATIVO E TRANSPORTE EM GERAL EIRELI"/>
    <x v="5"/>
    <s v="'189"/>
    <x v="648"/>
    <x v="3"/>
    <x v="3"/>
    <x v="2"/>
    <x v="2"/>
    <x v="2"/>
    <x v="2"/>
    <s v="1 | 1"/>
    <x v="2"/>
    <n v="9001"/>
    <x v="0"/>
  </r>
  <r>
    <x v="0"/>
    <x v="1"/>
    <n v="-430.07"/>
    <x v="2"/>
    <s v="JEDAF SERVICOS DE ESCRITORIO E APOIO ADMINISTRATIVO E TRANSPORTE EM GERAL EIRELI"/>
    <x v="5"/>
    <s v="'0190"/>
    <x v="648"/>
    <x v="3"/>
    <x v="3"/>
    <x v="2"/>
    <x v="2"/>
    <x v="2"/>
    <x v="2"/>
    <s v="1 | 1"/>
    <x v="2"/>
    <n v="9001"/>
    <x v="0"/>
  </r>
  <r>
    <x v="0"/>
    <x v="0"/>
    <n v="-1731.59"/>
    <x v="56"/>
    <s v="TRACKSALE INTERNET LTDA"/>
    <x v="5"/>
    <s v="'201"/>
    <x v="651"/>
    <x v="16"/>
    <x v="10"/>
    <x v="0"/>
    <x v="0"/>
    <x v="0"/>
    <x v="0"/>
    <s v="1 | 1"/>
    <x v="68"/>
    <n v="8003"/>
    <x v="0"/>
  </r>
  <r>
    <x v="0"/>
    <x v="1"/>
    <n v="-1731.59"/>
    <x v="56"/>
    <s v="TRACKSALE INTERNET LTDA"/>
    <x v="5"/>
    <s v="'573"/>
    <x v="651"/>
    <x v="16"/>
    <x v="10"/>
    <x v="0"/>
    <x v="0"/>
    <x v="0"/>
    <x v="0"/>
    <s v="1 | 1"/>
    <x v="68"/>
    <n v="8003"/>
    <x v="0"/>
  </r>
  <r>
    <x v="0"/>
    <x v="2"/>
    <n v="-1731.59"/>
    <x v="56"/>
    <s v="TRACKSALE INTERNET LTDA"/>
    <x v="5"/>
    <s v="'1197"/>
    <x v="651"/>
    <x v="16"/>
    <x v="10"/>
    <x v="0"/>
    <x v="0"/>
    <x v="0"/>
    <x v="0"/>
    <s v="1 | 1"/>
    <x v="68"/>
    <n v="8003"/>
    <x v="0"/>
  </r>
  <r>
    <x v="0"/>
    <x v="2"/>
    <n v="-69"/>
    <x v="71"/>
    <s v="JULIANA ALVES JATOBA COSTA 12492098702"/>
    <x v="6"/>
    <s v="'6220834"/>
    <x v="652"/>
    <x v="24"/>
    <x v="11"/>
    <x v="0"/>
    <x v="0"/>
    <x v="0"/>
    <x v="0"/>
    <s v="1 | 1"/>
    <x v="85"/>
    <n v="3006"/>
    <x v="0"/>
  </r>
  <r>
    <x v="0"/>
    <x v="0"/>
    <n v="-5950"/>
    <x v="93"/>
    <s v="EMPORIO MEGA 100 COMERCIO DE ALIMENTOS S.A."/>
    <x v="6"/>
    <s v="'58818"/>
    <x v="653"/>
    <x v="1"/>
    <x v="1"/>
    <x v="1"/>
    <x v="1"/>
    <x v="16"/>
    <x v="14"/>
    <s v="2 | 2"/>
    <x v="110"/>
    <n v="6001"/>
    <x v="0"/>
  </r>
  <r>
    <x v="0"/>
    <x v="0"/>
    <n v="-1150"/>
    <x v="93"/>
    <s v="EMPORIO MEGA 100 COMERCIO DE ALIMENTOS S.A."/>
    <x v="6"/>
    <s v="'58818"/>
    <x v="653"/>
    <x v="1"/>
    <x v="1"/>
    <x v="1"/>
    <x v="1"/>
    <x v="16"/>
    <x v="14"/>
    <s v="2 | 2"/>
    <x v="110"/>
    <n v="60012"/>
    <x v="0"/>
  </r>
  <r>
    <x v="0"/>
    <x v="0"/>
    <n v="-750"/>
    <x v="93"/>
    <s v="EMPORIO MEGA 100 COMERCIO DE ALIMENTOS S.A."/>
    <x v="6"/>
    <s v="'58818"/>
    <x v="653"/>
    <x v="2"/>
    <x v="2"/>
    <x v="1"/>
    <x v="1"/>
    <x v="16"/>
    <x v="14"/>
    <s v="2 | 2"/>
    <x v="110"/>
    <n v="7001"/>
    <x v="0"/>
  </r>
  <r>
    <x v="0"/>
    <x v="0"/>
    <n v="-400"/>
    <x v="93"/>
    <s v="EMPORIO MEGA 100 COMERCIO DE ALIMENTOS S.A."/>
    <x v="6"/>
    <s v="'58818"/>
    <x v="653"/>
    <x v="1"/>
    <x v="1"/>
    <x v="1"/>
    <x v="1"/>
    <x v="16"/>
    <x v="14"/>
    <s v="2 | 2"/>
    <x v="110"/>
    <n v="60014"/>
    <x v="0"/>
  </r>
  <r>
    <x v="0"/>
    <x v="0"/>
    <n v="-300"/>
    <x v="93"/>
    <s v="EMPORIO MEGA 100 COMERCIO DE ALIMENTOS S.A."/>
    <x v="6"/>
    <s v="'58818"/>
    <x v="653"/>
    <x v="31"/>
    <x v="6"/>
    <x v="1"/>
    <x v="1"/>
    <x v="16"/>
    <x v="14"/>
    <s v="2 | 2"/>
    <x v="110"/>
    <n v="5006"/>
    <x v="0"/>
  </r>
  <r>
    <x v="0"/>
    <x v="0"/>
    <n v="-300"/>
    <x v="93"/>
    <s v="EMPORIO MEGA 100 COMERCIO DE ALIMENTOS S.A."/>
    <x v="6"/>
    <s v="'58818"/>
    <x v="653"/>
    <x v="1"/>
    <x v="1"/>
    <x v="1"/>
    <x v="1"/>
    <x v="16"/>
    <x v="14"/>
    <s v="2 | 2"/>
    <x v="110"/>
    <n v="60013"/>
    <x v="0"/>
  </r>
  <r>
    <x v="0"/>
    <x v="0"/>
    <n v="-250"/>
    <x v="93"/>
    <s v="EMPORIO MEGA 100 COMERCIO DE ALIMENTOS S.A."/>
    <x v="6"/>
    <s v="'58818"/>
    <x v="653"/>
    <x v="36"/>
    <x v="2"/>
    <x v="0"/>
    <x v="0"/>
    <x v="18"/>
    <x v="14"/>
    <s v="2 | 2"/>
    <x v="111"/>
    <n v="8004"/>
    <x v="0"/>
  </r>
  <r>
    <x v="0"/>
    <x v="0"/>
    <n v="-150"/>
    <x v="93"/>
    <s v="EMPORIO MEGA 100 COMERCIO DE ALIMENTOS S.A."/>
    <x v="6"/>
    <s v="'58818"/>
    <x v="653"/>
    <x v="34"/>
    <x v="12"/>
    <x v="1"/>
    <x v="1"/>
    <x v="16"/>
    <x v="14"/>
    <s v="2 | 2"/>
    <x v="110"/>
    <n v="7003"/>
    <x v="0"/>
  </r>
  <r>
    <x v="0"/>
    <x v="0"/>
    <n v="-100"/>
    <x v="93"/>
    <s v="EMPORIO MEGA 100 COMERCIO DE ALIMENTOS S.A."/>
    <x v="6"/>
    <s v="'58818"/>
    <x v="653"/>
    <x v="26"/>
    <x v="2"/>
    <x v="1"/>
    <x v="1"/>
    <x v="16"/>
    <x v="14"/>
    <s v="2 | 2"/>
    <x v="110"/>
    <n v="3008"/>
    <x v="0"/>
  </r>
  <r>
    <x v="0"/>
    <x v="0"/>
    <n v="-100"/>
    <x v="93"/>
    <s v="EMPORIO MEGA 100 COMERCIO DE ALIMENTOS S.A."/>
    <x v="6"/>
    <s v="'58818"/>
    <x v="653"/>
    <x v="33"/>
    <x v="1"/>
    <x v="1"/>
    <x v="1"/>
    <x v="16"/>
    <x v="14"/>
    <s v="2 | 2"/>
    <x v="110"/>
    <n v="7002"/>
    <x v="0"/>
  </r>
  <r>
    <x v="0"/>
    <x v="0"/>
    <n v="-50"/>
    <x v="93"/>
    <s v="EMPORIO MEGA 100 COMERCIO DE ALIMENTOS S.A."/>
    <x v="6"/>
    <s v="'58818"/>
    <x v="653"/>
    <x v="16"/>
    <x v="10"/>
    <x v="0"/>
    <x v="0"/>
    <x v="18"/>
    <x v="14"/>
    <s v="2 | 2"/>
    <x v="111"/>
    <n v="8003"/>
    <x v="0"/>
  </r>
  <r>
    <x v="0"/>
    <x v="0"/>
    <n v="-5950"/>
    <x v="93"/>
    <s v="EMPORIO MEGA 100 COMERCIO DE ALIMENTOS S.A."/>
    <x v="6"/>
    <s v="'58818"/>
    <x v="653"/>
    <x v="1"/>
    <x v="1"/>
    <x v="1"/>
    <x v="1"/>
    <x v="16"/>
    <x v="14"/>
    <s v="1 | 2"/>
    <x v="110"/>
    <n v="6001"/>
    <x v="0"/>
  </r>
  <r>
    <x v="0"/>
    <x v="0"/>
    <n v="-1150"/>
    <x v="93"/>
    <s v="EMPORIO MEGA 100 COMERCIO DE ALIMENTOS S.A."/>
    <x v="6"/>
    <s v="'58818"/>
    <x v="653"/>
    <x v="1"/>
    <x v="1"/>
    <x v="1"/>
    <x v="1"/>
    <x v="16"/>
    <x v="14"/>
    <s v="1 | 2"/>
    <x v="110"/>
    <n v="60012"/>
    <x v="0"/>
  </r>
  <r>
    <x v="0"/>
    <x v="0"/>
    <n v="-750"/>
    <x v="93"/>
    <s v="EMPORIO MEGA 100 COMERCIO DE ALIMENTOS S.A."/>
    <x v="6"/>
    <s v="'58818"/>
    <x v="653"/>
    <x v="2"/>
    <x v="2"/>
    <x v="1"/>
    <x v="1"/>
    <x v="16"/>
    <x v="14"/>
    <s v="1 | 2"/>
    <x v="110"/>
    <n v="7001"/>
    <x v="0"/>
  </r>
  <r>
    <x v="0"/>
    <x v="0"/>
    <n v="-400"/>
    <x v="93"/>
    <s v="EMPORIO MEGA 100 COMERCIO DE ALIMENTOS S.A."/>
    <x v="6"/>
    <s v="'58818"/>
    <x v="653"/>
    <x v="1"/>
    <x v="1"/>
    <x v="1"/>
    <x v="1"/>
    <x v="16"/>
    <x v="14"/>
    <s v="1 | 2"/>
    <x v="110"/>
    <n v="60014"/>
    <x v="0"/>
  </r>
  <r>
    <x v="0"/>
    <x v="0"/>
    <n v="-300"/>
    <x v="93"/>
    <s v="EMPORIO MEGA 100 COMERCIO DE ALIMENTOS S.A."/>
    <x v="6"/>
    <s v="'58818"/>
    <x v="653"/>
    <x v="31"/>
    <x v="6"/>
    <x v="1"/>
    <x v="1"/>
    <x v="16"/>
    <x v="14"/>
    <s v="1 | 2"/>
    <x v="110"/>
    <n v="5006"/>
    <x v="0"/>
  </r>
  <r>
    <x v="0"/>
    <x v="0"/>
    <n v="-300"/>
    <x v="93"/>
    <s v="EMPORIO MEGA 100 COMERCIO DE ALIMENTOS S.A."/>
    <x v="6"/>
    <s v="'58818"/>
    <x v="653"/>
    <x v="1"/>
    <x v="1"/>
    <x v="1"/>
    <x v="1"/>
    <x v="16"/>
    <x v="14"/>
    <s v="1 | 2"/>
    <x v="110"/>
    <n v="60013"/>
    <x v="0"/>
  </r>
  <r>
    <x v="0"/>
    <x v="0"/>
    <n v="-250"/>
    <x v="93"/>
    <s v="EMPORIO MEGA 100 COMERCIO DE ALIMENTOS S.A."/>
    <x v="6"/>
    <s v="'58818"/>
    <x v="653"/>
    <x v="36"/>
    <x v="2"/>
    <x v="0"/>
    <x v="0"/>
    <x v="18"/>
    <x v="14"/>
    <s v="1 | 2"/>
    <x v="111"/>
    <n v="8004"/>
    <x v="0"/>
  </r>
  <r>
    <x v="0"/>
    <x v="0"/>
    <n v="-150"/>
    <x v="93"/>
    <s v="EMPORIO MEGA 100 COMERCIO DE ALIMENTOS S.A."/>
    <x v="6"/>
    <s v="'58818"/>
    <x v="653"/>
    <x v="34"/>
    <x v="12"/>
    <x v="1"/>
    <x v="1"/>
    <x v="16"/>
    <x v="14"/>
    <s v="1 | 2"/>
    <x v="110"/>
    <n v="7003"/>
    <x v="0"/>
  </r>
  <r>
    <x v="0"/>
    <x v="0"/>
    <n v="-100"/>
    <x v="93"/>
    <s v="EMPORIO MEGA 100 COMERCIO DE ALIMENTOS S.A."/>
    <x v="6"/>
    <s v="'58818"/>
    <x v="653"/>
    <x v="26"/>
    <x v="2"/>
    <x v="1"/>
    <x v="1"/>
    <x v="16"/>
    <x v="14"/>
    <s v="1 | 2"/>
    <x v="110"/>
    <n v="3008"/>
    <x v="0"/>
  </r>
  <r>
    <x v="0"/>
    <x v="0"/>
    <n v="-100"/>
    <x v="93"/>
    <s v="EMPORIO MEGA 100 COMERCIO DE ALIMENTOS S.A."/>
    <x v="6"/>
    <s v="'58818"/>
    <x v="653"/>
    <x v="33"/>
    <x v="1"/>
    <x v="1"/>
    <x v="1"/>
    <x v="16"/>
    <x v="14"/>
    <s v="1 | 2"/>
    <x v="110"/>
    <n v="7002"/>
    <x v="0"/>
  </r>
  <r>
    <x v="0"/>
    <x v="0"/>
    <n v="-50"/>
    <x v="93"/>
    <s v="EMPORIO MEGA 100 COMERCIO DE ALIMENTOS S.A."/>
    <x v="6"/>
    <s v="'58818"/>
    <x v="653"/>
    <x v="16"/>
    <x v="10"/>
    <x v="0"/>
    <x v="0"/>
    <x v="18"/>
    <x v="14"/>
    <s v="1 | 2"/>
    <x v="111"/>
    <n v="8003"/>
    <x v="0"/>
  </r>
  <r>
    <x v="0"/>
    <x v="1"/>
    <n v="-6250"/>
    <x v="93"/>
    <s v="EMPORIO MEGA 100 COMERCIO DE ALIMENTOS S.A."/>
    <x v="6"/>
    <s v="'59683"/>
    <x v="653"/>
    <x v="1"/>
    <x v="1"/>
    <x v="1"/>
    <x v="1"/>
    <x v="16"/>
    <x v="14"/>
    <s v="1 | 2"/>
    <x v="110"/>
    <n v="60011"/>
    <x v="0"/>
  </r>
  <r>
    <x v="0"/>
    <x v="1"/>
    <n v="-1050"/>
    <x v="93"/>
    <s v="EMPORIO MEGA 100 COMERCIO DE ALIMENTOS S.A."/>
    <x v="6"/>
    <s v="'59683"/>
    <x v="653"/>
    <x v="1"/>
    <x v="1"/>
    <x v="1"/>
    <x v="1"/>
    <x v="16"/>
    <x v="14"/>
    <s v="1 | 2"/>
    <x v="110"/>
    <n v="60012"/>
    <x v="0"/>
  </r>
  <r>
    <x v="0"/>
    <x v="1"/>
    <n v="-800"/>
    <x v="93"/>
    <s v="EMPORIO MEGA 100 COMERCIO DE ALIMENTOS S.A."/>
    <x v="6"/>
    <s v="'59683"/>
    <x v="653"/>
    <x v="2"/>
    <x v="2"/>
    <x v="1"/>
    <x v="1"/>
    <x v="16"/>
    <x v="14"/>
    <s v="1 | 2"/>
    <x v="110"/>
    <n v="7001"/>
    <x v="0"/>
  </r>
  <r>
    <x v="0"/>
    <x v="1"/>
    <n v="-350"/>
    <x v="93"/>
    <s v="EMPORIO MEGA 100 COMERCIO DE ALIMENTOS S.A."/>
    <x v="6"/>
    <s v="'59683"/>
    <x v="653"/>
    <x v="1"/>
    <x v="1"/>
    <x v="1"/>
    <x v="1"/>
    <x v="16"/>
    <x v="14"/>
    <s v="1 | 2"/>
    <x v="110"/>
    <n v="60014"/>
    <x v="0"/>
  </r>
  <r>
    <x v="0"/>
    <x v="1"/>
    <n v="-300"/>
    <x v="93"/>
    <s v="EMPORIO MEGA 100 COMERCIO DE ALIMENTOS S.A."/>
    <x v="6"/>
    <s v="'59683"/>
    <x v="653"/>
    <x v="1"/>
    <x v="1"/>
    <x v="1"/>
    <x v="1"/>
    <x v="16"/>
    <x v="14"/>
    <s v="1 | 2"/>
    <x v="110"/>
    <n v="60013"/>
    <x v="0"/>
  </r>
  <r>
    <x v="0"/>
    <x v="1"/>
    <n v="-250"/>
    <x v="93"/>
    <s v="EMPORIO MEGA 100 COMERCIO DE ALIMENTOS S.A."/>
    <x v="6"/>
    <s v="'59683"/>
    <x v="653"/>
    <x v="36"/>
    <x v="2"/>
    <x v="0"/>
    <x v="0"/>
    <x v="18"/>
    <x v="14"/>
    <s v="1 | 2"/>
    <x v="111"/>
    <n v="8004"/>
    <x v="0"/>
  </r>
  <r>
    <x v="0"/>
    <x v="1"/>
    <n v="-150"/>
    <x v="93"/>
    <s v="EMPORIO MEGA 100 COMERCIO DE ALIMENTOS S.A."/>
    <x v="6"/>
    <s v="'59683"/>
    <x v="653"/>
    <x v="34"/>
    <x v="12"/>
    <x v="1"/>
    <x v="1"/>
    <x v="16"/>
    <x v="14"/>
    <s v="1 | 2"/>
    <x v="110"/>
    <n v="7003"/>
    <x v="0"/>
  </r>
  <r>
    <x v="0"/>
    <x v="1"/>
    <n v="-100"/>
    <x v="93"/>
    <s v="EMPORIO MEGA 100 COMERCIO DE ALIMENTOS S.A."/>
    <x v="6"/>
    <s v="'59683"/>
    <x v="653"/>
    <x v="26"/>
    <x v="2"/>
    <x v="1"/>
    <x v="1"/>
    <x v="16"/>
    <x v="14"/>
    <s v="1 | 2"/>
    <x v="110"/>
    <n v="3008"/>
    <x v="0"/>
  </r>
  <r>
    <x v="0"/>
    <x v="1"/>
    <n v="-100"/>
    <x v="93"/>
    <s v="EMPORIO MEGA 100 COMERCIO DE ALIMENTOS S.A."/>
    <x v="6"/>
    <s v="'59683"/>
    <x v="653"/>
    <x v="31"/>
    <x v="6"/>
    <x v="1"/>
    <x v="1"/>
    <x v="16"/>
    <x v="14"/>
    <s v="1 | 2"/>
    <x v="110"/>
    <n v="5006"/>
    <x v="0"/>
  </r>
  <r>
    <x v="0"/>
    <x v="1"/>
    <n v="-100"/>
    <x v="93"/>
    <s v="EMPORIO MEGA 100 COMERCIO DE ALIMENTOS S.A."/>
    <x v="6"/>
    <s v="'59683"/>
    <x v="653"/>
    <x v="33"/>
    <x v="1"/>
    <x v="1"/>
    <x v="1"/>
    <x v="16"/>
    <x v="14"/>
    <s v="1 | 2"/>
    <x v="110"/>
    <n v="7002"/>
    <x v="0"/>
  </r>
  <r>
    <x v="0"/>
    <x v="1"/>
    <n v="-50"/>
    <x v="93"/>
    <s v="EMPORIO MEGA 100 COMERCIO DE ALIMENTOS S.A."/>
    <x v="6"/>
    <s v="'59683"/>
    <x v="653"/>
    <x v="16"/>
    <x v="10"/>
    <x v="0"/>
    <x v="0"/>
    <x v="18"/>
    <x v="14"/>
    <s v="1 | 2"/>
    <x v="111"/>
    <n v="8003"/>
    <x v="0"/>
  </r>
  <r>
    <x v="0"/>
    <x v="1"/>
    <n v="-6250"/>
    <x v="93"/>
    <s v="EMPORIO MEGA 100 COMERCIO DE ALIMENTOS S.A."/>
    <x v="6"/>
    <s v="'59683"/>
    <x v="653"/>
    <x v="1"/>
    <x v="1"/>
    <x v="1"/>
    <x v="1"/>
    <x v="16"/>
    <x v="14"/>
    <s v="2 | 2"/>
    <x v="110"/>
    <n v="60011"/>
    <x v="0"/>
  </r>
  <r>
    <x v="0"/>
    <x v="1"/>
    <n v="-1050"/>
    <x v="93"/>
    <s v="EMPORIO MEGA 100 COMERCIO DE ALIMENTOS S.A."/>
    <x v="6"/>
    <s v="'59683"/>
    <x v="653"/>
    <x v="1"/>
    <x v="1"/>
    <x v="1"/>
    <x v="1"/>
    <x v="16"/>
    <x v="14"/>
    <s v="2 | 2"/>
    <x v="110"/>
    <n v="60012"/>
    <x v="0"/>
  </r>
  <r>
    <x v="0"/>
    <x v="1"/>
    <n v="-800"/>
    <x v="93"/>
    <s v="EMPORIO MEGA 100 COMERCIO DE ALIMENTOS S.A."/>
    <x v="6"/>
    <s v="'59683"/>
    <x v="653"/>
    <x v="2"/>
    <x v="2"/>
    <x v="1"/>
    <x v="1"/>
    <x v="16"/>
    <x v="14"/>
    <s v="2 | 2"/>
    <x v="110"/>
    <n v="7001"/>
    <x v="0"/>
  </r>
  <r>
    <x v="0"/>
    <x v="1"/>
    <n v="-350"/>
    <x v="93"/>
    <s v="EMPORIO MEGA 100 COMERCIO DE ALIMENTOS S.A."/>
    <x v="6"/>
    <s v="'59683"/>
    <x v="653"/>
    <x v="1"/>
    <x v="1"/>
    <x v="1"/>
    <x v="1"/>
    <x v="16"/>
    <x v="14"/>
    <s v="2 | 2"/>
    <x v="110"/>
    <n v="60014"/>
    <x v="0"/>
  </r>
  <r>
    <x v="0"/>
    <x v="1"/>
    <n v="-300"/>
    <x v="93"/>
    <s v="EMPORIO MEGA 100 COMERCIO DE ALIMENTOS S.A."/>
    <x v="6"/>
    <s v="'59683"/>
    <x v="653"/>
    <x v="1"/>
    <x v="1"/>
    <x v="1"/>
    <x v="1"/>
    <x v="16"/>
    <x v="14"/>
    <s v="2 | 2"/>
    <x v="110"/>
    <n v="60013"/>
    <x v="0"/>
  </r>
  <r>
    <x v="0"/>
    <x v="1"/>
    <n v="-250"/>
    <x v="93"/>
    <s v="EMPORIO MEGA 100 COMERCIO DE ALIMENTOS S.A."/>
    <x v="6"/>
    <s v="'59683"/>
    <x v="653"/>
    <x v="36"/>
    <x v="2"/>
    <x v="0"/>
    <x v="0"/>
    <x v="18"/>
    <x v="14"/>
    <s v="2 | 2"/>
    <x v="111"/>
    <n v="8004"/>
    <x v="0"/>
  </r>
  <r>
    <x v="0"/>
    <x v="1"/>
    <n v="-150"/>
    <x v="93"/>
    <s v="EMPORIO MEGA 100 COMERCIO DE ALIMENTOS S.A."/>
    <x v="6"/>
    <s v="'59683"/>
    <x v="653"/>
    <x v="34"/>
    <x v="12"/>
    <x v="1"/>
    <x v="1"/>
    <x v="16"/>
    <x v="14"/>
    <s v="2 | 2"/>
    <x v="110"/>
    <n v="7003"/>
    <x v="0"/>
  </r>
  <r>
    <x v="0"/>
    <x v="1"/>
    <n v="-100"/>
    <x v="93"/>
    <s v="EMPORIO MEGA 100 COMERCIO DE ALIMENTOS S.A."/>
    <x v="6"/>
    <s v="'59683"/>
    <x v="653"/>
    <x v="26"/>
    <x v="2"/>
    <x v="1"/>
    <x v="1"/>
    <x v="16"/>
    <x v="14"/>
    <s v="2 | 2"/>
    <x v="110"/>
    <n v="3008"/>
    <x v="0"/>
  </r>
  <r>
    <x v="0"/>
    <x v="1"/>
    <n v="-100"/>
    <x v="93"/>
    <s v="EMPORIO MEGA 100 COMERCIO DE ALIMENTOS S.A."/>
    <x v="6"/>
    <s v="'59683"/>
    <x v="653"/>
    <x v="31"/>
    <x v="6"/>
    <x v="1"/>
    <x v="1"/>
    <x v="16"/>
    <x v="14"/>
    <s v="2 | 2"/>
    <x v="110"/>
    <n v="5006"/>
    <x v="0"/>
  </r>
  <r>
    <x v="0"/>
    <x v="1"/>
    <n v="-100"/>
    <x v="93"/>
    <s v="EMPORIO MEGA 100 COMERCIO DE ALIMENTOS S.A."/>
    <x v="6"/>
    <s v="'59683"/>
    <x v="653"/>
    <x v="33"/>
    <x v="1"/>
    <x v="1"/>
    <x v="1"/>
    <x v="16"/>
    <x v="14"/>
    <s v="2 | 2"/>
    <x v="110"/>
    <n v="7002"/>
    <x v="0"/>
  </r>
  <r>
    <x v="0"/>
    <x v="1"/>
    <n v="-50"/>
    <x v="93"/>
    <s v="EMPORIO MEGA 100 COMERCIO DE ALIMENTOS S.A."/>
    <x v="6"/>
    <s v="'59683"/>
    <x v="653"/>
    <x v="16"/>
    <x v="10"/>
    <x v="0"/>
    <x v="0"/>
    <x v="18"/>
    <x v="14"/>
    <s v="2 | 2"/>
    <x v="111"/>
    <n v="8003"/>
    <x v="0"/>
  </r>
  <r>
    <x v="0"/>
    <x v="1"/>
    <n v="-2500"/>
    <x v="40"/>
    <s v="AGM COMERCIO E SERVICOS AUTOMOTIVOS LTDA"/>
    <x v="10"/>
    <s v="'1013841"/>
    <x v="654"/>
    <x v="2"/>
    <x v="2"/>
    <x v="1"/>
    <x v="1"/>
    <x v="10"/>
    <x v="9"/>
    <s v="1 | 2"/>
    <x v="43"/>
    <n v="70014"/>
    <x v="0"/>
  </r>
  <r>
    <x v="0"/>
    <x v="1"/>
    <n v="-2500"/>
    <x v="40"/>
    <s v="AGM COMERCIO E SERVICOS AUTOMOTIVOS LTDA"/>
    <x v="10"/>
    <s v="'1013841"/>
    <x v="654"/>
    <x v="2"/>
    <x v="2"/>
    <x v="1"/>
    <x v="1"/>
    <x v="10"/>
    <x v="9"/>
    <s v="2 | 2"/>
    <x v="43"/>
    <n v="70014"/>
    <x v="0"/>
  </r>
  <r>
    <x v="0"/>
    <x v="1"/>
    <n v="-2850"/>
    <x v="40"/>
    <s v="AGM COMERCIO E SERVICOS AUTOMOTIVOS LTDA"/>
    <x v="5"/>
    <s v="'96"/>
    <x v="655"/>
    <x v="2"/>
    <x v="2"/>
    <x v="1"/>
    <x v="1"/>
    <x v="10"/>
    <x v="9"/>
    <s v="1 | 2"/>
    <x v="43"/>
    <n v="70014"/>
    <x v="0"/>
  </r>
  <r>
    <x v="0"/>
    <x v="1"/>
    <n v="-800"/>
    <x v="40"/>
    <s v="AGM COMERCIO E SERVICOS AUTOMOTIVOS LTDA"/>
    <x v="5"/>
    <s v="'97"/>
    <x v="656"/>
    <x v="2"/>
    <x v="2"/>
    <x v="1"/>
    <x v="1"/>
    <x v="10"/>
    <x v="9"/>
    <s v="1 | 1"/>
    <x v="43"/>
    <n v="70011"/>
    <x v="0"/>
  </r>
  <r>
    <x v="0"/>
    <x v="1"/>
    <n v="-800"/>
    <x v="40"/>
    <s v="AGM COMERCIO E SERVICOS AUTOMOTIVOS LTDA"/>
    <x v="5"/>
    <s v="'100"/>
    <x v="657"/>
    <x v="2"/>
    <x v="2"/>
    <x v="1"/>
    <x v="1"/>
    <x v="10"/>
    <x v="9"/>
    <s v="1 | 1"/>
    <x v="43"/>
    <n v="70011"/>
    <x v="0"/>
  </r>
  <r>
    <x v="0"/>
    <x v="2"/>
    <n v="-5000"/>
    <x v="94"/>
    <s v="AGM COMERCIO E SERVICOS AUTOMOTIVOS LTDA"/>
    <x v="10"/>
    <s v="'1014444"/>
    <x v="658"/>
    <x v="2"/>
    <x v="2"/>
    <x v="1"/>
    <x v="1"/>
    <x v="10"/>
    <x v="9"/>
    <s v="1 | 1"/>
    <x v="112"/>
    <n v="70012"/>
    <x v="0"/>
  </r>
  <r>
    <x v="0"/>
    <x v="0"/>
    <n v="-364436"/>
    <x v="92"/>
    <s v="VAMOS LOCACAO DE CAMINHOES, MAQUINAS E EQUIPAMENTOS S.A."/>
    <x v="4"/>
    <s v="'208386399"/>
    <x v="659"/>
    <x v="5"/>
    <x v="4"/>
    <x v="1"/>
    <x v="1"/>
    <x v="10"/>
    <x v="9"/>
    <s v="1 | 5"/>
    <x v="109"/>
    <n v="2001"/>
    <x v="0"/>
  </r>
  <r>
    <x v="0"/>
    <x v="1"/>
    <n v="-364436"/>
    <x v="92"/>
    <s v="VAMOS LOCACAO DE CAMINHOES, MAQUINAS E EQUIPAMENTOS S.A."/>
    <x v="4"/>
    <s v="'208451331"/>
    <x v="660"/>
    <x v="5"/>
    <x v="4"/>
    <x v="1"/>
    <x v="1"/>
    <x v="10"/>
    <x v="9"/>
    <s v="1 | 1"/>
    <x v="109"/>
    <n v="2001"/>
    <x v="0"/>
  </r>
  <r>
    <x v="0"/>
    <x v="1"/>
    <n v="-1529.57"/>
    <x v="95"/>
    <s v="VAMOS LOCACAO DE CAMINHOES, MAQUINAS E EQUIPAMENTOS S.A."/>
    <x v="4"/>
    <s v="'153560170"/>
    <x v="661"/>
    <x v="1"/>
    <x v="1"/>
    <x v="1"/>
    <x v="1"/>
    <x v="10"/>
    <x v="9"/>
    <s v="1 | 1"/>
    <x v="113"/>
    <n v="6001"/>
    <x v="0"/>
  </r>
  <r>
    <x v="0"/>
    <x v="1"/>
    <n v="-159.07"/>
    <x v="66"/>
    <s v="T&amp;T BG COMERCIO LTDA"/>
    <x v="6"/>
    <s v="'41504"/>
    <x v="662"/>
    <x v="7"/>
    <x v="6"/>
    <x v="10"/>
    <x v="10"/>
    <x v="21"/>
    <x v="18"/>
    <s v="1 | 1"/>
    <x v="80"/>
    <n v="4004"/>
    <x v="0"/>
  </r>
  <r>
    <x v="0"/>
    <x v="0"/>
    <n v="-360"/>
    <x v="27"/>
    <s v="ARLETE DE JESUS FERRAO DOS SANTOS 89191226791"/>
    <x v="5"/>
    <s v="'297"/>
    <x v="663"/>
    <x v="24"/>
    <x v="11"/>
    <x v="0"/>
    <x v="0"/>
    <x v="18"/>
    <x v="14"/>
    <s v="1 | 1"/>
    <x v="29"/>
    <n v="3006"/>
    <x v="0"/>
  </r>
  <r>
    <x v="0"/>
    <x v="0"/>
    <n v="-1025"/>
    <x v="71"/>
    <s v="ARLETE DE JESUS FERRAO DOS SANTOS 89191226791"/>
    <x v="10"/>
    <s v="'1013581"/>
    <x v="664"/>
    <x v="24"/>
    <x v="11"/>
    <x v="0"/>
    <x v="0"/>
    <x v="0"/>
    <x v="0"/>
    <s v="1 | 1"/>
    <x v="85"/>
    <n v="3006"/>
    <x v="0"/>
  </r>
  <r>
    <x v="0"/>
    <x v="0"/>
    <n v="-262"/>
    <x v="96"/>
    <s v="ARLETE DE JESUS FERRAO DOS SANTOS 89191226791"/>
    <x v="10"/>
    <s v="'1013581"/>
    <x v="664"/>
    <x v="2"/>
    <x v="2"/>
    <x v="1"/>
    <x v="1"/>
    <x v="12"/>
    <x v="11"/>
    <s v="1 | 1"/>
    <x v="114"/>
    <n v="70012"/>
    <x v="0"/>
  </r>
  <r>
    <x v="0"/>
    <x v="1"/>
    <n v="-270"/>
    <x v="62"/>
    <s v="ARLETE DE JESUS FERRAO DOS SANTOS 89191226791"/>
    <x v="5"/>
    <s v="'304"/>
    <x v="665"/>
    <x v="6"/>
    <x v="5"/>
    <x v="0"/>
    <x v="0"/>
    <x v="0"/>
    <x v="0"/>
    <s v="1 | 1"/>
    <x v="76"/>
    <n v="3005"/>
    <x v="0"/>
  </r>
  <r>
    <x v="0"/>
    <x v="2"/>
    <n v="-380"/>
    <x v="27"/>
    <s v="ARLETE DE JESUS FERRAO DOS SANTOS 89191226791"/>
    <x v="5"/>
    <s v="'306"/>
    <x v="666"/>
    <x v="24"/>
    <x v="11"/>
    <x v="0"/>
    <x v="0"/>
    <x v="18"/>
    <x v="14"/>
    <s v="1 | 1"/>
    <x v="29"/>
    <n v="3006"/>
    <x v="0"/>
  </r>
  <r>
    <x v="0"/>
    <x v="2"/>
    <n v="-90"/>
    <x v="71"/>
    <s v="ARLETE DE JESUS FERRAO DOS SANTOS 89191226791"/>
    <x v="5"/>
    <s v="'306"/>
    <x v="666"/>
    <x v="24"/>
    <x v="11"/>
    <x v="0"/>
    <x v="0"/>
    <x v="0"/>
    <x v="0"/>
    <s v="1 | 1"/>
    <x v="85"/>
    <n v="3006"/>
    <x v="0"/>
  </r>
  <r>
    <x v="0"/>
    <x v="0"/>
    <n v="-8137.03"/>
    <x v="25"/>
    <s v="AMAZON AWS SERVICOS BRASIL LTDA"/>
    <x v="4"/>
    <s v="'1013438"/>
    <x v="444"/>
    <x v="8"/>
    <x v="7"/>
    <x v="0"/>
    <x v="0"/>
    <x v="0"/>
    <x v="0"/>
    <s v="1 | 1"/>
    <x v="27"/>
    <n v="8006"/>
    <x v="0"/>
  </r>
  <r>
    <x v="0"/>
    <x v="1"/>
    <n v="-8487.34"/>
    <x v="25"/>
    <s v="AMAZON AWS SERVICOS BRASIL LTDA"/>
    <x v="4"/>
    <s v="'1014090"/>
    <x v="444"/>
    <x v="8"/>
    <x v="7"/>
    <x v="0"/>
    <x v="0"/>
    <x v="0"/>
    <x v="0"/>
    <s v="1 | 1"/>
    <x v="27"/>
    <n v="8006"/>
    <x v="0"/>
  </r>
  <r>
    <x v="0"/>
    <x v="0"/>
    <n v="-236.15"/>
    <x v="29"/>
    <s v="BMB MATERIAL DE CONSTRUCAO S.A."/>
    <x v="6"/>
    <s v="'64815"/>
    <x v="667"/>
    <x v="7"/>
    <x v="6"/>
    <x v="0"/>
    <x v="0"/>
    <x v="11"/>
    <x v="10"/>
    <s v="1 | 1"/>
    <x v="31"/>
    <n v="4004"/>
    <x v="0"/>
  </r>
  <r>
    <x v="0"/>
    <x v="0"/>
    <n v="-537.79999999999995"/>
    <x v="73"/>
    <s v="BMB MATERIAL DE CONSTRUCAO S.A."/>
    <x v="6"/>
    <s v="'42797"/>
    <x v="668"/>
    <x v="2"/>
    <x v="2"/>
    <x v="1"/>
    <x v="1"/>
    <x v="10"/>
    <x v="9"/>
    <s v="1 | 1"/>
    <x v="87"/>
    <n v="70011"/>
    <x v="0"/>
  </r>
  <r>
    <x v="0"/>
    <x v="0"/>
    <n v="-559.57000000000005"/>
    <x v="29"/>
    <s v="BMB MATERIAL DE CONSTRUCAO S.A."/>
    <x v="6"/>
    <s v="'17404"/>
    <x v="669"/>
    <x v="36"/>
    <x v="2"/>
    <x v="0"/>
    <x v="0"/>
    <x v="11"/>
    <x v="10"/>
    <s v="1 | 1"/>
    <x v="31"/>
    <n v="8004"/>
    <x v="0"/>
  </r>
  <r>
    <x v="0"/>
    <x v="0"/>
    <n v="-384.75"/>
    <x v="29"/>
    <s v="BMB MATERIAL DE CONSTRUCAO S.A."/>
    <x v="6"/>
    <s v="'44397"/>
    <x v="670"/>
    <x v="36"/>
    <x v="2"/>
    <x v="0"/>
    <x v="0"/>
    <x v="11"/>
    <x v="10"/>
    <s v="1 | 1"/>
    <x v="31"/>
    <n v="8004"/>
    <x v="0"/>
  </r>
  <r>
    <x v="0"/>
    <x v="0"/>
    <n v="-52.9"/>
    <x v="29"/>
    <s v="BMB MATERIAL DE CONSTRUCAO S.A."/>
    <x v="6"/>
    <s v="'40503"/>
    <x v="671"/>
    <x v="36"/>
    <x v="2"/>
    <x v="0"/>
    <x v="0"/>
    <x v="11"/>
    <x v="10"/>
    <s v="1 | 1"/>
    <x v="31"/>
    <n v="8004"/>
    <x v="0"/>
  </r>
  <r>
    <x v="0"/>
    <x v="1"/>
    <n v="-484.8"/>
    <x v="29"/>
    <s v="BMB MATERIAL DE CONSTRUCAO S.A."/>
    <x v="6"/>
    <s v="'8789"/>
    <x v="672"/>
    <x v="36"/>
    <x v="2"/>
    <x v="0"/>
    <x v="0"/>
    <x v="11"/>
    <x v="10"/>
    <s v="1 | 1"/>
    <x v="31"/>
    <n v="8004"/>
    <x v="0"/>
  </r>
  <r>
    <x v="0"/>
    <x v="1"/>
    <n v="-81.94"/>
    <x v="29"/>
    <s v="BMB MATERIAL DE CONSTRUCAO S.A."/>
    <x v="6"/>
    <s v="'49262"/>
    <x v="673"/>
    <x v="36"/>
    <x v="2"/>
    <x v="0"/>
    <x v="0"/>
    <x v="11"/>
    <x v="10"/>
    <s v="1 | 1"/>
    <x v="31"/>
    <n v="8004"/>
    <x v="0"/>
  </r>
  <r>
    <x v="0"/>
    <x v="1"/>
    <n v="-696.66"/>
    <x v="29"/>
    <s v="BMB MATERIAL DE CONSTRUCAO S.A."/>
    <x v="6"/>
    <s v="'8790"/>
    <x v="674"/>
    <x v="36"/>
    <x v="2"/>
    <x v="0"/>
    <x v="0"/>
    <x v="11"/>
    <x v="10"/>
    <s v="1 | 2"/>
    <x v="31"/>
    <n v="8004"/>
    <x v="0"/>
  </r>
  <r>
    <x v="0"/>
    <x v="1"/>
    <n v="-696.66"/>
    <x v="29"/>
    <s v="BMB MATERIAL DE CONSTRUCAO S.A."/>
    <x v="6"/>
    <s v="'8790"/>
    <x v="674"/>
    <x v="36"/>
    <x v="2"/>
    <x v="0"/>
    <x v="0"/>
    <x v="11"/>
    <x v="10"/>
    <s v="2 | 2"/>
    <x v="31"/>
    <n v="8004"/>
    <x v="0"/>
  </r>
  <r>
    <x v="0"/>
    <x v="1"/>
    <n v="-81.91"/>
    <x v="71"/>
    <s v="MERCEARIA E COMERCIO DE CEREAIS SULMARE LTDA"/>
    <x v="4"/>
    <s v="'1014539"/>
    <x v="317"/>
    <x v="24"/>
    <x v="11"/>
    <x v="0"/>
    <x v="0"/>
    <x v="0"/>
    <x v="0"/>
    <s v="1 | 1"/>
    <x v="85"/>
    <n v="3006"/>
    <x v="0"/>
  </r>
  <r>
    <x v="0"/>
    <x v="0"/>
    <n v="-905.7"/>
    <x v="29"/>
    <s v="NOVO CLIMA REFRIGERACAO LTDA"/>
    <x v="6"/>
    <s v="'7552"/>
    <x v="675"/>
    <x v="36"/>
    <x v="2"/>
    <x v="0"/>
    <x v="0"/>
    <x v="11"/>
    <x v="10"/>
    <s v="1 | 1"/>
    <x v="31"/>
    <n v="8004"/>
    <x v="0"/>
  </r>
  <r>
    <x v="0"/>
    <x v="0"/>
    <n v="-2700"/>
    <x v="71"/>
    <s v="CECILIA DOS SANTOS PEREIRA 11494322765"/>
    <x v="5"/>
    <s v="'50011"/>
    <x v="676"/>
    <x v="24"/>
    <x v="11"/>
    <x v="0"/>
    <x v="0"/>
    <x v="0"/>
    <x v="0"/>
    <s v="1 | 1"/>
    <x v="85"/>
    <n v="3006"/>
    <x v="0"/>
  </r>
  <r>
    <x v="0"/>
    <x v="1"/>
    <n v="-2700"/>
    <x v="71"/>
    <s v="CECILIA DOS SANTOS PEREIRA 11494322765"/>
    <x v="5"/>
    <s v="'50012"/>
    <x v="676"/>
    <x v="24"/>
    <x v="11"/>
    <x v="0"/>
    <x v="0"/>
    <x v="0"/>
    <x v="0"/>
    <s v="1 | 1"/>
    <x v="85"/>
    <n v="3006"/>
    <x v="0"/>
  </r>
  <r>
    <x v="0"/>
    <x v="2"/>
    <n v="-365.6"/>
    <x v="71"/>
    <s v="RIO BEL MATRIZ COSMETICOS LTDA"/>
    <x v="6"/>
    <s v="'174430"/>
    <x v="327"/>
    <x v="24"/>
    <x v="11"/>
    <x v="0"/>
    <x v="0"/>
    <x v="0"/>
    <x v="0"/>
    <s v="1 | 1"/>
    <x v="85"/>
    <n v="3006"/>
    <x v="0"/>
  </r>
  <r>
    <x v="0"/>
    <x v="0"/>
    <n v="-2290"/>
    <x v="97"/>
    <s v="MENOS 1 LIXO COMERCIO E SERVICOS LTDA"/>
    <x v="10"/>
    <s v="'1013700"/>
    <x v="677"/>
    <x v="35"/>
    <x v="13"/>
    <x v="0"/>
    <x v="0"/>
    <x v="0"/>
    <x v="0"/>
    <s v="1 | 1"/>
    <x v="115"/>
    <n v="8001"/>
    <x v="0"/>
  </r>
  <r>
    <x v="0"/>
    <x v="0"/>
    <n v="-297"/>
    <x v="27"/>
    <s v="EBANX CREDENCIADORA INSTITUICAO DE PAGAMENTO LTDA"/>
    <x v="4"/>
    <s v="'000000526008212-1"/>
    <x v="678"/>
    <x v="24"/>
    <x v="11"/>
    <x v="0"/>
    <x v="0"/>
    <x v="18"/>
    <x v="14"/>
    <s v="1 | 1"/>
    <x v="29"/>
    <n v="3006"/>
    <x v="0"/>
  </r>
  <r>
    <x v="0"/>
    <x v="0"/>
    <n v="-297"/>
    <x v="27"/>
    <s v="EBANX CREDENCIADORA INSTITUICAO DE PAGAMENTO LTDA"/>
    <x v="4"/>
    <s v="'000000526056905-5"/>
    <x v="679"/>
    <x v="24"/>
    <x v="11"/>
    <x v="0"/>
    <x v="0"/>
    <x v="18"/>
    <x v="14"/>
    <s v="1 | 1"/>
    <x v="29"/>
    <n v="3006"/>
    <x v="0"/>
  </r>
  <r>
    <x v="0"/>
    <x v="2"/>
    <n v="-210"/>
    <x v="67"/>
    <s v="ESSEX COMERCIO DE ELETROELETRONICOS LTDA"/>
    <x v="10"/>
    <s v="'1014392"/>
    <x v="680"/>
    <x v="8"/>
    <x v="7"/>
    <x v="10"/>
    <x v="10"/>
    <x v="21"/>
    <x v="18"/>
    <s v="1 | 1"/>
    <x v="81"/>
    <n v="80061"/>
    <x v="0"/>
  </r>
  <r>
    <x v="0"/>
    <x v="0"/>
    <n v="-245.7"/>
    <x v="40"/>
    <s v="MAX COISAS COMERCIAL LTDA"/>
    <x v="6"/>
    <s v="'7497"/>
    <x v="681"/>
    <x v="2"/>
    <x v="2"/>
    <x v="1"/>
    <x v="1"/>
    <x v="10"/>
    <x v="9"/>
    <s v="1 | 1"/>
    <x v="43"/>
    <n v="70011"/>
    <x v="0"/>
  </r>
  <r>
    <x v="0"/>
    <x v="0"/>
    <n v="-1565"/>
    <x v="56"/>
    <s v="ELOVERDE SISTEMAS LTDA"/>
    <x v="5"/>
    <s v="'1157"/>
    <x v="682"/>
    <x v="14"/>
    <x v="8"/>
    <x v="0"/>
    <x v="0"/>
    <x v="0"/>
    <x v="0"/>
    <s v="1 | 1"/>
    <x v="68"/>
    <n v="5002"/>
    <x v="0"/>
  </r>
  <r>
    <x v="0"/>
    <x v="1"/>
    <n v="-1565"/>
    <x v="56"/>
    <s v="ELOVERDE SISTEMAS LTDA"/>
    <x v="5"/>
    <s v="'1226"/>
    <x v="682"/>
    <x v="14"/>
    <x v="8"/>
    <x v="0"/>
    <x v="0"/>
    <x v="0"/>
    <x v="0"/>
    <s v="1 | 1"/>
    <x v="68"/>
    <n v="5002"/>
    <x v="0"/>
  </r>
  <r>
    <x v="0"/>
    <x v="2"/>
    <n v="-1565"/>
    <x v="56"/>
    <s v="ELOVERDE SISTEMAS LTDA"/>
    <x v="5"/>
    <s v="'1294"/>
    <x v="682"/>
    <x v="14"/>
    <x v="8"/>
    <x v="0"/>
    <x v="0"/>
    <x v="0"/>
    <x v="0"/>
    <s v="1 | 1"/>
    <x v="68"/>
    <n v="5002"/>
    <x v="0"/>
  </r>
  <r>
    <x v="0"/>
    <x v="0"/>
    <n v="-156"/>
    <x v="27"/>
    <s v="LUCILENE ARAUJO DE SOUSA SAMPAIO 13981400747"/>
    <x v="10"/>
    <s v="'1014085"/>
    <x v="683"/>
    <x v="16"/>
    <x v="10"/>
    <x v="0"/>
    <x v="0"/>
    <x v="18"/>
    <x v="14"/>
    <s v="1 | 1"/>
    <x v="29"/>
    <n v="8003"/>
    <x v="0"/>
  </r>
  <r>
    <x v="0"/>
    <x v="0"/>
    <n v="-450"/>
    <x v="71"/>
    <s v="LUCILENE ARAUJO DE SOUSA SAMPAIO 13981400747"/>
    <x v="6"/>
    <s v="'5856222"/>
    <x v="684"/>
    <x v="24"/>
    <x v="11"/>
    <x v="0"/>
    <x v="0"/>
    <x v="0"/>
    <x v="0"/>
    <s v="1 | 1"/>
    <x v="85"/>
    <n v="3006"/>
    <x v="0"/>
  </r>
  <r>
    <x v="0"/>
    <x v="0"/>
    <n v="-290"/>
    <x v="71"/>
    <s v="LUCILENE ARAUJO DE SOUSA SAMPAIO 13981400747"/>
    <x v="6"/>
    <s v="'5837000"/>
    <x v="684"/>
    <x v="24"/>
    <x v="11"/>
    <x v="0"/>
    <x v="0"/>
    <x v="0"/>
    <x v="0"/>
    <s v="1 | 1"/>
    <x v="85"/>
    <n v="3006"/>
    <x v="0"/>
  </r>
  <r>
    <x v="0"/>
    <x v="1"/>
    <n v="-620"/>
    <x v="71"/>
    <s v="LUCILENE ARAUJO DE SOUSA SAMPAIO 13981400747"/>
    <x v="6"/>
    <s v="'6190601"/>
    <x v="685"/>
    <x v="24"/>
    <x v="11"/>
    <x v="0"/>
    <x v="0"/>
    <x v="0"/>
    <x v="0"/>
    <s v="1 | 1"/>
    <x v="85"/>
    <n v="3006"/>
    <x v="0"/>
  </r>
  <r>
    <x v="0"/>
    <x v="0"/>
    <n v="-5500"/>
    <x v="98"/>
    <s v="ANA AMELIA RODRIGUES DE ALMEIDA"/>
    <x v="5"/>
    <s v="'96"/>
    <x v="686"/>
    <x v="2"/>
    <x v="2"/>
    <x v="1"/>
    <x v="1"/>
    <x v="12"/>
    <x v="11"/>
    <s v="1 | 1"/>
    <x v="116"/>
    <n v="70011"/>
    <x v="0"/>
  </r>
  <r>
    <x v="0"/>
    <x v="0"/>
    <n v="-14500"/>
    <x v="21"/>
    <s v="AHGM SERVICOS DE ESCRITORIO E APOIO ADMINISTRATIVO EIRELI"/>
    <x v="5"/>
    <s v="'115"/>
    <x v="687"/>
    <x v="10"/>
    <x v="1"/>
    <x v="0"/>
    <x v="0"/>
    <x v="14"/>
    <x v="1"/>
    <s v="1 | 1"/>
    <x v="23"/>
    <n v="40036"/>
    <x v="0"/>
  </r>
  <r>
    <x v="0"/>
    <x v="1"/>
    <n v="-14500"/>
    <x v="21"/>
    <s v="AHGM SERVICOS DE ESCRITORIO E APOIO ADMINISTRATIVO EIRELI"/>
    <x v="5"/>
    <s v="'116"/>
    <x v="688"/>
    <x v="10"/>
    <x v="1"/>
    <x v="0"/>
    <x v="0"/>
    <x v="14"/>
    <x v="1"/>
    <s v="1 | 1"/>
    <x v="23"/>
    <n v="40036"/>
    <x v="0"/>
  </r>
  <r>
    <x v="0"/>
    <x v="0"/>
    <n v="-539.01"/>
    <x v="30"/>
    <s v="GLAUCO LUIZ GOMES BRONSTEIN COMERCIO DE EMBALAGENS"/>
    <x v="6"/>
    <s v="'14348"/>
    <x v="689"/>
    <x v="13"/>
    <x v="6"/>
    <x v="1"/>
    <x v="1"/>
    <x v="12"/>
    <x v="11"/>
    <s v="1 | 1"/>
    <x v="32"/>
    <n v="5001"/>
    <x v="0"/>
  </r>
  <r>
    <x v="0"/>
    <x v="1"/>
    <n v="-945"/>
    <x v="40"/>
    <s v="FLUHICON COMPONENTES HIDRAULICOS LTDA"/>
    <x v="6"/>
    <s v="'7557"/>
    <x v="690"/>
    <x v="2"/>
    <x v="2"/>
    <x v="1"/>
    <x v="1"/>
    <x v="10"/>
    <x v="9"/>
    <s v="1 | 1"/>
    <x v="43"/>
    <n v="70011"/>
    <x v="0"/>
  </r>
  <r>
    <x v="0"/>
    <x v="0"/>
    <n v="-653"/>
    <x v="94"/>
    <s v="ULTRA COMERCIO DE PECAS EIRELI"/>
    <x v="6"/>
    <s v="'1310"/>
    <x v="691"/>
    <x v="2"/>
    <x v="2"/>
    <x v="1"/>
    <x v="1"/>
    <x v="10"/>
    <x v="9"/>
    <s v="1 | 1"/>
    <x v="112"/>
    <n v="70012"/>
    <x v="0"/>
  </r>
  <r>
    <x v="0"/>
    <x v="1"/>
    <n v="-210"/>
    <x v="29"/>
    <s v="S.M GUIMARAES DISTRIBUIDORA IMPORTADORA E EXPORTADORA LTDA"/>
    <x v="6"/>
    <s v="'60501"/>
    <x v="692"/>
    <x v="36"/>
    <x v="2"/>
    <x v="0"/>
    <x v="0"/>
    <x v="11"/>
    <x v="10"/>
    <s v="1 | 1"/>
    <x v="31"/>
    <n v="8004"/>
    <x v="0"/>
  </r>
  <r>
    <x v="0"/>
    <x v="1"/>
    <n v="-210"/>
    <x v="29"/>
    <s v="S.M GUIMARAES DISTRIBUIDORA IMPORTADORA E EXPORTADORA LTDA"/>
    <x v="6"/>
    <s v="'60500"/>
    <x v="692"/>
    <x v="36"/>
    <x v="2"/>
    <x v="0"/>
    <x v="0"/>
    <x v="11"/>
    <x v="10"/>
    <s v="1 | 1"/>
    <x v="31"/>
    <n v="8004"/>
    <x v="0"/>
  </r>
  <r>
    <x v="0"/>
    <x v="0"/>
    <n v="-533.33000000000004"/>
    <x v="40"/>
    <s v="TREVISO RIO VEICULOS LTDA"/>
    <x v="6"/>
    <s v="'180412"/>
    <x v="693"/>
    <x v="2"/>
    <x v="2"/>
    <x v="1"/>
    <x v="1"/>
    <x v="10"/>
    <x v="9"/>
    <s v="2 | 3"/>
    <x v="43"/>
    <n v="70011"/>
    <x v="0"/>
  </r>
  <r>
    <x v="0"/>
    <x v="0"/>
    <n v="-533.33000000000004"/>
    <x v="40"/>
    <s v="TREVISO RIO VEICULOS LTDA"/>
    <x v="6"/>
    <s v="'180412"/>
    <x v="693"/>
    <x v="2"/>
    <x v="2"/>
    <x v="1"/>
    <x v="1"/>
    <x v="10"/>
    <x v="9"/>
    <s v="1 | 3"/>
    <x v="43"/>
    <n v="70011"/>
    <x v="0"/>
  </r>
  <r>
    <x v="0"/>
    <x v="0"/>
    <n v="-533.34"/>
    <x v="40"/>
    <s v="TREVISO RIO VEICULOS LTDA"/>
    <x v="6"/>
    <s v="'180412"/>
    <x v="693"/>
    <x v="2"/>
    <x v="2"/>
    <x v="1"/>
    <x v="1"/>
    <x v="10"/>
    <x v="9"/>
    <s v="3 | 3"/>
    <x v="43"/>
    <n v="70011"/>
    <x v="0"/>
  </r>
  <r>
    <x v="0"/>
    <x v="0"/>
    <n v="-869"/>
    <x v="40"/>
    <s v="TREVISO RIO VEICULOS LTDA"/>
    <x v="6"/>
    <s v="'181234"/>
    <x v="694"/>
    <x v="2"/>
    <x v="2"/>
    <x v="1"/>
    <x v="1"/>
    <x v="10"/>
    <x v="9"/>
    <s v="1 | 2"/>
    <x v="43"/>
    <n v="70011"/>
    <x v="0"/>
  </r>
  <r>
    <x v="0"/>
    <x v="0"/>
    <n v="-869"/>
    <x v="40"/>
    <s v="TREVISO RIO VEICULOS LTDA"/>
    <x v="6"/>
    <s v="'181234"/>
    <x v="694"/>
    <x v="2"/>
    <x v="2"/>
    <x v="1"/>
    <x v="1"/>
    <x v="10"/>
    <x v="9"/>
    <s v="2 | 2"/>
    <x v="43"/>
    <n v="70011"/>
    <x v="0"/>
  </r>
  <r>
    <x v="0"/>
    <x v="0"/>
    <n v="-6.3"/>
    <x v="31"/>
    <s v="TREVISO RIO VEICULOS LTDA"/>
    <x v="5"/>
    <s v="'66911-Juros"/>
    <x v="80"/>
    <x v="2"/>
    <x v="2"/>
    <x v="0"/>
    <x v="0"/>
    <x v="3"/>
    <x v="3"/>
    <s v="1 | 1"/>
    <x v="33"/>
    <n v="7001"/>
    <x v="0"/>
  </r>
  <r>
    <x v="0"/>
    <x v="1"/>
    <n v="-558"/>
    <x v="40"/>
    <s v="TREVISO RIO VEICULOS LTDA"/>
    <x v="6"/>
    <s v="'181554"/>
    <x v="695"/>
    <x v="2"/>
    <x v="2"/>
    <x v="1"/>
    <x v="1"/>
    <x v="10"/>
    <x v="9"/>
    <s v="1 | 1"/>
    <x v="43"/>
    <n v="70011"/>
    <x v="0"/>
  </r>
  <r>
    <x v="0"/>
    <x v="1"/>
    <n v="-19.579999999999998"/>
    <x v="31"/>
    <s v="TREVISO RIO VEICULOS LTDA"/>
    <x v="6"/>
    <s v="'180412-Juros"/>
    <x v="80"/>
    <x v="2"/>
    <x v="2"/>
    <x v="0"/>
    <x v="0"/>
    <x v="3"/>
    <x v="3"/>
    <s v="1 | 1"/>
    <x v="33"/>
    <n v="70011"/>
    <x v="0"/>
  </r>
  <r>
    <x v="0"/>
    <x v="0"/>
    <n v="-54"/>
    <x v="13"/>
    <s v="CONECTUDO PECAS E CONEXOES EIRELI"/>
    <x v="6"/>
    <s v="'65510"/>
    <x v="696"/>
    <x v="5"/>
    <x v="4"/>
    <x v="6"/>
    <x v="6"/>
    <x v="9"/>
    <x v="8"/>
    <s v="1 | 1"/>
    <x v="15"/>
    <n v="20011"/>
    <x v="0"/>
  </r>
  <r>
    <x v="0"/>
    <x v="0"/>
    <n v="-28517.98"/>
    <x v="79"/>
    <s v="D.I.R INDUSTRIA E COMERCIO DE FERRO EIRELI"/>
    <x v="6"/>
    <s v="'917"/>
    <x v="697"/>
    <x v="10"/>
    <x v="1"/>
    <x v="1"/>
    <x v="1"/>
    <x v="12"/>
    <x v="11"/>
    <s v="1 | 1"/>
    <x v="93"/>
    <n v="40031"/>
    <x v="0"/>
  </r>
  <r>
    <x v="0"/>
    <x v="1"/>
    <n v="-5282.7"/>
    <x v="35"/>
    <s v="PREFEITURA DO RIO DE JANEIRO - IPTU"/>
    <x v="3"/>
    <s v="'1013605"/>
    <x v="698"/>
    <x v="7"/>
    <x v="6"/>
    <x v="0"/>
    <x v="0"/>
    <x v="11"/>
    <x v="10"/>
    <s v="1 | 10"/>
    <x v="38"/>
    <n v="4004"/>
    <x v="0"/>
  </r>
  <r>
    <x v="0"/>
    <x v="1"/>
    <n v="-740.5"/>
    <x v="35"/>
    <s v="PREFEITURA DO RIO DE JANEIRO - IPTU"/>
    <x v="3"/>
    <s v="'1013609"/>
    <x v="699"/>
    <x v="7"/>
    <x v="6"/>
    <x v="1"/>
    <x v="1"/>
    <x v="22"/>
    <x v="10"/>
    <s v="1 | 10"/>
    <x v="117"/>
    <n v="40041"/>
    <x v="0"/>
  </r>
  <r>
    <x v="0"/>
    <x v="1"/>
    <n v="-740.5"/>
    <x v="35"/>
    <s v="PREFEITURA DO RIO DE JANEIRO - IPTU"/>
    <x v="3"/>
    <s v="'1013609"/>
    <x v="699"/>
    <x v="7"/>
    <x v="6"/>
    <x v="1"/>
    <x v="1"/>
    <x v="22"/>
    <x v="10"/>
    <s v="2 | 10"/>
    <x v="117"/>
    <n v="40041"/>
    <x v="0"/>
  </r>
  <r>
    <x v="0"/>
    <x v="2"/>
    <n v="-2733.3"/>
    <x v="35"/>
    <s v="PREFEITURA DO RIO DE JANEIRO - IPTU"/>
    <x v="3"/>
    <s v="'1014471"/>
    <x v="700"/>
    <x v="7"/>
    <x v="6"/>
    <x v="1"/>
    <x v="1"/>
    <x v="22"/>
    <x v="10"/>
    <s v="1 | 1"/>
    <x v="117"/>
    <n v="40041"/>
    <x v="0"/>
  </r>
  <r>
    <x v="0"/>
    <x v="2"/>
    <n v="-5282.7"/>
    <x v="35"/>
    <s v="PREFEITURA DO RIO DE JANEIRO - IPTU"/>
    <x v="3"/>
    <s v="'1013605"/>
    <x v="698"/>
    <x v="7"/>
    <x v="6"/>
    <x v="0"/>
    <x v="0"/>
    <x v="11"/>
    <x v="10"/>
    <s v="2 | 10"/>
    <x v="38"/>
    <n v="4004"/>
    <x v="0"/>
  </r>
  <r>
    <x v="0"/>
    <x v="0"/>
    <n v="-580.98"/>
    <x v="16"/>
    <s v="CONDOMINIO DO CENTRO DE ABAST DO EST DA GUANABARA"/>
    <x v="4"/>
    <s v="'127021"/>
    <x v="701"/>
    <x v="7"/>
    <x v="6"/>
    <x v="0"/>
    <x v="0"/>
    <x v="11"/>
    <x v="10"/>
    <s v="1 | 1"/>
    <x v="18"/>
    <n v="4004"/>
    <x v="0"/>
  </r>
  <r>
    <x v="0"/>
    <x v="0"/>
    <n v="-472.86"/>
    <x v="34"/>
    <s v="CONDOMINIO DO CENTRO DE ABAST DO EST DA GUANABARA"/>
    <x v="4"/>
    <s v="'127021"/>
    <x v="701"/>
    <x v="7"/>
    <x v="6"/>
    <x v="0"/>
    <x v="0"/>
    <x v="11"/>
    <x v="10"/>
    <s v="1 | 1"/>
    <x v="37"/>
    <n v="4004"/>
    <x v="0"/>
  </r>
  <r>
    <x v="0"/>
    <x v="0"/>
    <n v="-55.28"/>
    <x v="17"/>
    <s v="CONDOMINIO DO CENTRO DE ABAST DO EST DA GUANABARA"/>
    <x v="4"/>
    <s v="'127021"/>
    <x v="701"/>
    <x v="7"/>
    <x v="6"/>
    <x v="0"/>
    <x v="0"/>
    <x v="11"/>
    <x v="10"/>
    <s v="1 | 1"/>
    <x v="19"/>
    <n v="4004"/>
    <x v="0"/>
  </r>
  <r>
    <x v="0"/>
    <x v="0"/>
    <n v="-580.98"/>
    <x v="16"/>
    <s v="CONDOMINIO DO CENTRO DE ABAST DO EST DA GUANABARA"/>
    <x v="4"/>
    <s v="'127075"/>
    <x v="702"/>
    <x v="7"/>
    <x v="6"/>
    <x v="0"/>
    <x v="0"/>
    <x v="11"/>
    <x v="10"/>
    <s v="1 | 1"/>
    <x v="18"/>
    <n v="4004"/>
    <x v="0"/>
  </r>
  <r>
    <x v="0"/>
    <x v="0"/>
    <n v="-65.88"/>
    <x v="34"/>
    <s v="CONDOMINIO DO CENTRO DE ABAST DO EST DA GUANABARA"/>
    <x v="4"/>
    <s v="'127075"/>
    <x v="702"/>
    <x v="7"/>
    <x v="6"/>
    <x v="0"/>
    <x v="0"/>
    <x v="11"/>
    <x v="10"/>
    <s v="1 | 1"/>
    <x v="37"/>
    <n v="4004"/>
    <x v="0"/>
  </r>
  <r>
    <x v="0"/>
    <x v="0"/>
    <n v="-55.28"/>
    <x v="17"/>
    <s v="CONDOMINIO DO CENTRO DE ABAST DO EST DA GUANABARA"/>
    <x v="4"/>
    <s v="'127075"/>
    <x v="702"/>
    <x v="7"/>
    <x v="6"/>
    <x v="0"/>
    <x v="0"/>
    <x v="11"/>
    <x v="10"/>
    <s v="1 | 1"/>
    <x v="19"/>
    <n v="4004"/>
    <x v="0"/>
  </r>
  <r>
    <x v="0"/>
    <x v="1"/>
    <n v="-580.98"/>
    <x v="16"/>
    <s v="CONDOMINIO DO CENTRO DE ABAST DO EST DA GUANABARA"/>
    <x v="4"/>
    <s v="'129398"/>
    <x v="703"/>
    <x v="7"/>
    <x v="6"/>
    <x v="0"/>
    <x v="0"/>
    <x v="11"/>
    <x v="10"/>
    <s v="1 | 1"/>
    <x v="18"/>
    <n v="4004"/>
    <x v="0"/>
  </r>
  <r>
    <x v="0"/>
    <x v="1"/>
    <n v="-456.2"/>
    <x v="34"/>
    <s v="CONDOMINIO DO CENTRO DE ABAST DO EST DA GUANABARA"/>
    <x v="4"/>
    <s v="'129398"/>
    <x v="703"/>
    <x v="7"/>
    <x v="6"/>
    <x v="0"/>
    <x v="0"/>
    <x v="11"/>
    <x v="10"/>
    <s v="1 | 1"/>
    <x v="37"/>
    <n v="4004"/>
    <x v="0"/>
  </r>
  <r>
    <x v="0"/>
    <x v="1"/>
    <n v="-57.74"/>
    <x v="17"/>
    <s v="CONDOMINIO DO CENTRO DE ABAST DO EST DA GUANABARA"/>
    <x v="4"/>
    <s v="'129398"/>
    <x v="703"/>
    <x v="7"/>
    <x v="6"/>
    <x v="0"/>
    <x v="0"/>
    <x v="11"/>
    <x v="10"/>
    <s v="1 | 1"/>
    <x v="19"/>
    <n v="4004"/>
    <x v="0"/>
  </r>
  <r>
    <x v="0"/>
    <x v="1"/>
    <n v="-13.26"/>
    <x v="35"/>
    <s v="CONDOMINIO DO CENTRO DE ABAST DO EST DA GUANABARA"/>
    <x v="4"/>
    <s v="'129398"/>
    <x v="703"/>
    <x v="7"/>
    <x v="6"/>
    <x v="0"/>
    <x v="0"/>
    <x v="11"/>
    <x v="10"/>
    <s v="1 | 1"/>
    <x v="38"/>
    <n v="4004"/>
    <x v="0"/>
  </r>
  <r>
    <x v="0"/>
    <x v="1"/>
    <n v="-580.98"/>
    <x v="16"/>
    <s v="CONDOMINIO DO CENTRO DE ABAST DO EST DA GUANABARA"/>
    <x v="4"/>
    <s v="'129452"/>
    <x v="704"/>
    <x v="7"/>
    <x v="6"/>
    <x v="0"/>
    <x v="0"/>
    <x v="11"/>
    <x v="10"/>
    <s v="1 | 1"/>
    <x v="18"/>
    <n v="4004"/>
    <x v="0"/>
  </r>
  <r>
    <x v="0"/>
    <x v="1"/>
    <n v="-65.88"/>
    <x v="34"/>
    <s v="CONDOMINIO DO CENTRO DE ABAST DO EST DA GUANABARA"/>
    <x v="4"/>
    <s v="'129452"/>
    <x v="704"/>
    <x v="7"/>
    <x v="6"/>
    <x v="0"/>
    <x v="0"/>
    <x v="11"/>
    <x v="10"/>
    <s v="1 | 1"/>
    <x v="37"/>
    <n v="4004"/>
    <x v="0"/>
  </r>
  <r>
    <x v="0"/>
    <x v="1"/>
    <n v="-57.74"/>
    <x v="17"/>
    <s v="CONDOMINIO DO CENTRO DE ABAST DO EST DA GUANABARA"/>
    <x v="4"/>
    <s v="'129452"/>
    <x v="704"/>
    <x v="7"/>
    <x v="6"/>
    <x v="0"/>
    <x v="0"/>
    <x v="11"/>
    <x v="10"/>
    <s v="1 | 1"/>
    <x v="19"/>
    <n v="4004"/>
    <x v="0"/>
  </r>
  <r>
    <x v="0"/>
    <x v="1"/>
    <n v="-13.26"/>
    <x v="35"/>
    <s v="CONDOMINIO DO CENTRO DE ABAST DO EST DA GUANABARA"/>
    <x v="4"/>
    <s v="'129452"/>
    <x v="704"/>
    <x v="7"/>
    <x v="6"/>
    <x v="0"/>
    <x v="0"/>
    <x v="11"/>
    <x v="10"/>
    <s v="1 | 1"/>
    <x v="38"/>
    <n v="4004"/>
    <x v="0"/>
  </r>
  <r>
    <x v="0"/>
    <x v="2"/>
    <n v="-580.98"/>
    <x v="16"/>
    <s v="CONDOMINIO DO CENTRO DE ABAST DO EST DA GUANABARA"/>
    <x v="4"/>
    <s v="'131719"/>
    <x v="705"/>
    <x v="7"/>
    <x v="6"/>
    <x v="0"/>
    <x v="0"/>
    <x v="11"/>
    <x v="10"/>
    <s v="1 | 1"/>
    <x v="18"/>
    <n v="4004"/>
    <x v="0"/>
  </r>
  <r>
    <x v="0"/>
    <x v="2"/>
    <n v="-103.96"/>
    <x v="34"/>
    <s v="CONDOMINIO DO CENTRO DE ABAST DO EST DA GUANABARA"/>
    <x v="4"/>
    <s v="'131719"/>
    <x v="705"/>
    <x v="7"/>
    <x v="6"/>
    <x v="0"/>
    <x v="0"/>
    <x v="11"/>
    <x v="10"/>
    <s v="1 | 1"/>
    <x v="37"/>
    <n v="4004"/>
    <x v="0"/>
  </r>
  <r>
    <x v="0"/>
    <x v="2"/>
    <n v="-34.369999999999997"/>
    <x v="17"/>
    <s v="CONDOMINIO DO CENTRO DE ABAST DO EST DA GUANABARA"/>
    <x v="4"/>
    <s v="'131719"/>
    <x v="705"/>
    <x v="7"/>
    <x v="6"/>
    <x v="0"/>
    <x v="0"/>
    <x v="11"/>
    <x v="10"/>
    <s v="1 | 1"/>
    <x v="19"/>
    <n v="4004"/>
    <x v="0"/>
  </r>
  <r>
    <x v="0"/>
    <x v="2"/>
    <n v="-13.26"/>
    <x v="35"/>
    <s v="CONDOMINIO DO CENTRO DE ABAST DO EST DA GUANABARA"/>
    <x v="4"/>
    <s v="'131719"/>
    <x v="705"/>
    <x v="7"/>
    <x v="6"/>
    <x v="0"/>
    <x v="0"/>
    <x v="11"/>
    <x v="10"/>
    <s v="1 | 1"/>
    <x v="38"/>
    <n v="4004"/>
    <x v="0"/>
  </r>
  <r>
    <x v="0"/>
    <x v="1"/>
    <n v="-2120"/>
    <x v="78"/>
    <s v="NACIOCOLOR COMERCIO E INDUSTRIA DE TINTAS EIRELI"/>
    <x v="6"/>
    <s v="'11357"/>
    <x v="706"/>
    <x v="10"/>
    <x v="1"/>
    <x v="1"/>
    <x v="1"/>
    <x v="12"/>
    <x v="11"/>
    <s v="1 | 1"/>
    <x v="92"/>
    <n v="40031"/>
    <x v="0"/>
  </r>
  <r>
    <x v="0"/>
    <x v="0"/>
    <n v="-3410.88"/>
    <x v="25"/>
    <s v="UMENTOR DESENVOLVIMENTO E TREINAMENTO LTDA"/>
    <x v="4"/>
    <s v="'5491112855"/>
    <x v="707"/>
    <x v="24"/>
    <x v="11"/>
    <x v="0"/>
    <x v="0"/>
    <x v="0"/>
    <x v="0"/>
    <s v="1 | 1"/>
    <x v="27"/>
    <n v="3006"/>
    <x v="0"/>
  </r>
  <r>
    <x v="0"/>
    <x v="0"/>
    <n v="-3000"/>
    <x v="62"/>
    <s v="AMIGANCA PROD E PROM ARTISTICAS E CINEMATOGRAFICAS LTDA"/>
    <x v="5"/>
    <s v="'102"/>
    <x v="708"/>
    <x v="35"/>
    <x v="13"/>
    <x v="0"/>
    <x v="0"/>
    <x v="0"/>
    <x v="0"/>
    <s v="1 | 1"/>
    <x v="76"/>
    <n v="8001"/>
    <x v="0"/>
  </r>
  <r>
    <x v="0"/>
    <x v="0"/>
    <n v="-1187.6400000000001"/>
    <x v="25"/>
    <s v="GENYO TECNOLOGIA DA INFORMACAO LTDA"/>
    <x v="4"/>
    <s v="'12188012"/>
    <x v="709"/>
    <x v="6"/>
    <x v="5"/>
    <x v="0"/>
    <x v="0"/>
    <x v="0"/>
    <x v="0"/>
    <s v="1 | 1"/>
    <x v="27"/>
    <n v="3005"/>
    <x v="0"/>
  </r>
  <r>
    <x v="0"/>
    <x v="1"/>
    <n v="-1187.6400000000001"/>
    <x v="25"/>
    <s v="GENYO TECNOLOGIA DA INFORMACAO LTDA"/>
    <x v="4"/>
    <s v="'13769135"/>
    <x v="709"/>
    <x v="6"/>
    <x v="5"/>
    <x v="0"/>
    <x v="0"/>
    <x v="0"/>
    <x v="0"/>
    <s v="1 | 1"/>
    <x v="27"/>
    <n v="3005"/>
    <x v="0"/>
  </r>
  <r>
    <x v="0"/>
    <x v="1"/>
    <n v="-93.1"/>
    <x v="71"/>
    <s v="DEPOSITO DE PAPEL FONTENELLE LTDA"/>
    <x v="4"/>
    <s v="'1014552"/>
    <x v="710"/>
    <x v="24"/>
    <x v="11"/>
    <x v="0"/>
    <x v="0"/>
    <x v="0"/>
    <x v="0"/>
    <s v="1 | 1"/>
    <x v="85"/>
    <n v="3006"/>
    <x v="0"/>
  </r>
  <r>
    <x v="0"/>
    <x v="0"/>
    <n v="-720"/>
    <x v="70"/>
    <s v="ANCORA COMERCIO E INDUSTRIA DE ESTOPAS LTDA"/>
    <x v="6"/>
    <s v="'25574"/>
    <x v="711"/>
    <x v="2"/>
    <x v="2"/>
    <x v="0"/>
    <x v="0"/>
    <x v="11"/>
    <x v="10"/>
    <s v="1 | 1"/>
    <x v="84"/>
    <n v="7001"/>
    <x v="0"/>
  </r>
  <r>
    <x v="0"/>
    <x v="0"/>
    <n v="-231301.29"/>
    <x v="36"/>
    <s v="SECRETARIA MUNICIPAL DE FAZENDA"/>
    <x v="3"/>
    <s v="'1013773"/>
    <x v="712"/>
    <x v="5"/>
    <x v="4"/>
    <x v="9"/>
    <x v="9"/>
    <x v="20"/>
    <x v="17"/>
    <s v="1 | 1"/>
    <x v="39"/>
    <n v="2001"/>
    <x v="0"/>
  </r>
  <r>
    <x v="0"/>
    <x v="0"/>
    <n v="-5338.87"/>
    <x v="99"/>
    <s v="SECRETARIA MUNICIPAL DE FAZENDA"/>
    <x v="3"/>
    <s v="'1013271"/>
    <x v="713"/>
    <x v="5"/>
    <x v="4"/>
    <x v="5"/>
    <x v="5"/>
    <x v="8"/>
    <x v="7"/>
    <s v="1 | 1"/>
    <x v="118"/>
    <n v="20011"/>
    <x v="0"/>
  </r>
  <r>
    <x v="0"/>
    <x v="0"/>
    <n v="-2637.74"/>
    <x v="99"/>
    <s v="SECRETARIA MUNICIPAL DE FAZENDA"/>
    <x v="3"/>
    <s v="'1013272"/>
    <x v="714"/>
    <x v="5"/>
    <x v="4"/>
    <x v="5"/>
    <x v="5"/>
    <x v="8"/>
    <x v="7"/>
    <s v="1 | 1"/>
    <x v="118"/>
    <n v="20011"/>
    <x v="0"/>
  </r>
  <r>
    <x v="0"/>
    <x v="1"/>
    <n v="-232822.63"/>
    <x v="36"/>
    <s v="SECRETARIA MUNICIPAL DE FAZENDA"/>
    <x v="3"/>
    <s v="'1014384"/>
    <x v="715"/>
    <x v="5"/>
    <x v="4"/>
    <x v="9"/>
    <x v="9"/>
    <x v="20"/>
    <x v="17"/>
    <s v="1 | 1"/>
    <x v="39"/>
    <n v="2001"/>
    <x v="0"/>
  </r>
  <r>
    <x v="0"/>
    <x v="1"/>
    <n v="-2662.18"/>
    <x v="99"/>
    <s v="SECRETARIA MUNICIPAL DE FAZENDA"/>
    <x v="3"/>
    <s v="'1013800"/>
    <x v="716"/>
    <x v="5"/>
    <x v="4"/>
    <x v="5"/>
    <x v="5"/>
    <x v="8"/>
    <x v="7"/>
    <s v="1 | 1"/>
    <x v="118"/>
    <n v="2001"/>
    <x v="0"/>
  </r>
  <r>
    <x v="0"/>
    <x v="1"/>
    <n v="-5388.31"/>
    <x v="99"/>
    <s v="SECRETARIA MUNICIPAL DE FAZENDA"/>
    <x v="3"/>
    <s v="'1013801"/>
    <x v="717"/>
    <x v="5"/>
    <x v="4"/>
    <x v="5"/>
    <x v="5"/>
    <x v="8"/>
    <x v="7"/>
    <s v="1 | 1"/>
    <x v="118"/>
    <n v="2001"/>
    <x v="0"/>
  </r>
  <r>
    <x v="0"/>
    <x v="2"/>
    <n v="-2686.62"/>
    <x v="99"/>
    <s v="SECRETARIA MUNICIPAL DE FAZENDA"/>
    <x v="3"/>
    <s v="'1014418"/>
    <x v="716"/>
    <x v="5"/>
    <x v="4"/>
    <x v="5"/>
    <x v="5"/>
    <x v="8"/>
    <x v="7"/>
    <s v="1 | 1"/>
    <x v="118"/>
    <n v="2001"/>
    <x v="0"/>
  </r>
  <r>
    <x v="0"/>
    <x v="2"/>
    <n v="-5437.76"/>
    <x v="99"/>
    <s v="SECRETARIA MUNICIPAL DE FAZENDA"/>
    <x v="3"/>
    <s v="'1014419"/>
    <x v="717"/>
    <x v="5"/>
    <x v="4"/>
    <x v="5"/>
    <x v="5"/>
    <x v="8"/>
    <x v="7"/>
    <s v="1 | 1"/>
    <x v="118"/>
    <n v="2001"/>
    <x v="0"/>
  </r>
  <r>
    <x v="0"/>
    <x v="2"/>
    <n v="-1.62"/>
    <x v="36"/>
    <s v="SECRETARIA MUNICIPAL DE FAZENDA"/>
    <x v="3"/>
    <s v="'1014601"/>
    <x v="718"/>
    <x v="5"/>
    <x v="4"/>
    <x v="9"/>
    <x v="9"/>
    <x v="20"/>
    <x v="17"/>
    <s v="1 | 1"/>
    <x v="39"/>
    <n v="2001"/>
    <x v="0"/>
  </r>
  <r>
    <x v="0"/>
    <x v="1"/>
    <n v="-146.69999999999999"/>
    <x v="81"/>
    <s v="FETIM CARTUCHOS EIRELI"/>
    <x v="6"/>
    <s v="'52061"/>
    <x v="719"/>
    <x v="8"/>
    <x v="7"/>
    <x v="0"/>
    <x v="0"/>
    <x v="0"/>
    <x v="0"/>
    <s v="1 | 1"/>
    <x v="95"/>
    <n v="80061"/>
    <x v="0"/>
  </r>
  <r>
    <x v="0"/>
    <x v="1"/>
    <n v="19.98"/>
    <x v="81"/>
    <s v="FETIM CARTUCHOS EIRELI"/>
    <x v="6"/>
    <s v="'52061"/>
    <x v="719"/>
    <x v="8"/>
    <x v="7"/>
    <x v="0"/>
    <x v="0"/>
    <x v="0"/>
    <x v="0"/>
    <s v="1 | 1"/>
    <x v="95"/>
    <n v="8006"/>
    <x v="0"/>
  </r>
  <r>
    <x v="0"/>
    <x v="0"/>
    <n v="-363"/>
    <x v="70"/>
    <s v="LUAR FRUTAS E LEGUMES LIMITADA"/>
    <x v="6"/>
    <s v="'1943"/>
    <x v="720"/>
    <x v="31"/>
    <x v="6"/>
    <x v="0"/>
    <x v="0"/>
    <x v="11"/>
    <x v="10"/>
    <s v="1 | 1"/>
    <x v="84"/>
    <n v="5006"/>
    <x v="0"/>
  </r>
  <r>
    <x v="0"/>
    <x v="1"/>
    <n v="-318"/>
    <x v="70"/>
    <s v="LUAR FRUTAS E LEGUMES LIMITADA"/>
    <x v="6"/>
    <s v="'1968"/>
    <x v="721"/>
    <x v="31"/>
    <x v="6"/>
    <x v="0"/>
    <x v="0"/>
    <x v="11"/>
    <x v="10"/>
    <s v="1 | 1"/>
    <x v="84"/>
    <n v="5006"/>
    <x v="0"/>
  </r>
  <r>
    <x v="0"/>
    <x v="0"/>
    <n v="-551.75"/>
    <x v="100"/>
    <s v="IPE4 TUDO PARA COZINHA LTDA"/>
    <x v="6"/>
    <s v="'37173"/>
    <x v="722"/>
    <x v="7"/>
    <x v="6"/>
    <x v="10"/>
    <x v="10"/>
    <x v="21"/>
    <x v="18"/>
    <s v="1 | 3"/>
    <x v="119"/>
    <n v="4004"/>
    <x v="0"/>
  </r>
  <r>
    <x v="0"/>
    <x v="0"/>
    <n v="-551.73"/>
    <x v="100"/>
    <s v="IPE4 TUDO PARA COZINHA LTDA"/>
    <x v="6"/>
    <s v="'37173"/>
    <x v="722"/>
    <x v="7"/>
    <x v="6"/>
    <x v="10"/>
    <x v="10"/>
    <x v="21"/>
    <x v="18"/>
    <s v="2 | 3"/>
    <x v="119"/>
    <n v="4004"/>
    <x v="0"/>
  </r>
  <r>
    <x v="0"/>
    <x v="0"/>
    <n v="-551.73"/>
    <x v="100"/>
    <s v="IPE4 TUDO PARA COZINHA LTDA"/>
    <x v="6"/>
    <s v="'37173"/>
    <x v="722"/>
    <x v="7"/>
    <x v="6"/>
    <x v="10"/>
    <x v="10"/>
    <x v="21"/>
    <x v="18"/>
    <s v="3 | 3"/>
    <x v="119"/>
    <n v="4004"/>
    <x v="0"/>
  </r>
  <r>
    <x v="0"/>
    <x v="0"/>
    <n v="-219.2"/>
    <x v="38"/>
    <s v="DEPARTAMENTO DE TRANSITO DO ESTADO DO RIO DE JANEIRO"/>
    <x v="3"/>
    <s v="'1013284"/>
    <x v="723"/>
    <x v="15"/>
    <x v="9"/>
    <x v="1"/>
    <x v="1"/>
    <x v="10"/>
    <x v="9"/>
    <s v="1 | 1"/>
    <x v="41"/>
    <n v="30011"/>
    <x v="0"/>
  </r>
  <r>
    <x v="0"/>
    <x v="0"/>
    <n v="-109.58"/>
    <x v="38"/>
    <s v="DEPARTAMENTO DE TRANSITO DO ESTADO DO RIO DE JANEIRO"/>
    <x v="3"/>
    <s v="'1013285"/>
    <x v="724"/>
    <x v="15"/>
    <x v="9"/>
    <x v="1"/>
    <x v="1"/>
    <x v="10"/>
    <x v="9"/>
    <s v="1 | 1"/>
    <x v="41"/>
    <n v="30011"/>
    <x v="0"/>
  </r>
  <r>
    <x v="0"/>
    <x v="0"/>
    <n v="-109.58"/>
    <x v="38"/>
    <s v="DEPARTAMENTO DE TRANSITO DO ESTADO DO RIO DE JANEIRO"/>
    <x v="3"/>
    <s v="'1013286"/>
    <x v="725"/>
    <x v="15"/>
    <x v="9"/>
    <x v="1"/>
    <x v="1"/>
    <x v="10"/>
    <x v="9"/>
    <s v="1 | 1"/>
    <x v="41"/>
    <n v="30011"/>
    <x v="0"/>
  </r>
  <r>
    <x v="0"/>
    <x v="0"/>
    <n v="-183.24"/>
    <x v="38"/>
    <s v="DEPARTAMENTO DE TRANSITO DO ESTADO DO RIO DE JANEIRO"/>
    <x v="3"/>
    <s v="'1013446"/>
    <x v="726"/>
    <x v="15"/>
    <x v="9"/>
    <x v="1"/>
    <x v="1"/>
    <x v="10"/>
    <x v="9"/>
    <s v="1 | 1"/>
    <x v="41"/>
    <n v="30011"/>
    <x v="0"/>
  </r>
  <r>
    <x v="0"/>
    <x v="0"/>
    <n v="-183.24"/>
    <x v="38"/>
    <s v="DEPARTAMENTO DE TRANSITO DO ESTADO DO RIO DE JANEIRO"/>
    <x v="3"/>
    <s v="'1013583"/>
    <x v="727"/>
    <x v="15"/>
    <x v="9"/>
    <x v="1"/>
    <x v="1"/>
    <x v="10"/>
    <x v="9"/>
    <s v="1 | 1"/>
    <x v="41"/>
    <n v="30011"/>
    <x v="0"/>
  </r>
  <r>
    <x v="0"/>
    <x v="1"/>
    <n v="-2483.6999999999998"/>
    <x v="38"/>
    <s v="DEPARTAMENTO DE TRANSITO DO ESTADO DO RIO DE JANEIRO"/>
    <x v="3"/>
    <s v="'1013857"/>
    <x v="728"/>
    <x v="15"/>
    <x v="9"/>
    <x v="1"/>
    <x v="1"/>
    <x v="10"/>
    <x v="9"/>
    <s v="1 | 1"/>
    <x v="41"/>
    <n v="30011"/>
    <x v="0"/>
  </r>
  <r>
    <x v="0"/>
    <x v="1"/>
    <n v="-1239.5"/>
    <x v="38"/>
    <s v="DEPARTAMENTO DE TRANSITO DO ESTADO DO RIO DE JANEIRO"/>
    <x v="3"/>
    <s v="'1013858"/>
    <x v="729"/>
    <x v="15"/>
    <x v="9"/>
    <x v="1"/>
    <x v="1"/>
    <x v="10"/>
    <x v="9"/>
    <s v="1 | 1"/>
    <x v="41"/>
    <n v="30011"/>
    <x v="0"/>
  </r>
  <r>
    <x v="0"/>
    <x v="1"/>
    <n v="-1039.56"/>
    <x v="38"/>
    <s v="DEPARTAMENTO DE TRANSITO DO ESTADO DO RIO DE JANEIRO"/>
    <x v="3"/>
    <s v="'1013859"/>
    <x v="730"/>
    <x v="15"/>
    <x v="9"/>
    <x v="1"/>
    <x v="1"/>
    <x v="10"/>
    <x v="9"/>
    <s v="1 | 1"/>
    <x v="41"/>
    <n v="30011"/>
    <x v="0"/>
  </r>
  <r>
    <x v="0"/>
    <x v="1"/>
    <n v="-1965.24"/>
    <x v="38"/>
    <s v="DEPARTAMENTO DE TRANSITO DO ESTADO DO RIO DE JANEIRO"/>
    <x v="3"/>
    <s v="'1013860"/>
    <x v="731"/>
    <x v="15"/>
    <x v="9"/>
    <x v="1"/>
    <x v="1"/>
    <x v="10"/>
    <x v="9"/>
    <s v="1 | 1"/>
    <x v="41"/>
    <n v="30011"/>
    <x v="0"/>
  </r>
  <r>
    <x v="0"/>
    <x v="1"/>
    <n v="-88.38"/>
    <x v="95"/>
    <s v="DEPARTAMENTO DE TRANSITO DO ESTADO DO RIO DE JANEIRO"/>
    <x v="3"/>
    <s v="'1013888"/>
    <x v="732"/>
    <x v="1"/>
    <x v="1"/>
    <x v="1"/>
    <x v="1"/>
    <x v="10"/>
    <x v="9"/>
    <s v="1 | 1"/>
    <x v="113"/>
    <n v="6001"/>
    <x v="0"/>
  </r>
  <r>
    <x v="0"/>
    <x v="1"/>
    <n v="-130.16"/>
    <x v="95"/>
    <s v="DEPARTAMENTO DE TRANSITO DO ESTADO DO RIO DE JANEIRO"/>
    <x v="3"/>
    <s v="'1013890"/>
    <x v="733"/>
    <x v="1"/>
    <x v="1"/>
    <x v="1"/>
    <x v="1"/>
    <x v="10"/>
    <x v="9"/>
    <s v="1 | 1"/>
    <x v="113"/>
    <n v="6001"/>
    <x v="0"/>
  </r>
  <r>
    <x v="0"/>
    <x v="1"/>
    <n v="-195.23"/>
    <x v="95"/>
    <s v="DEPARTAMENTO DE TRANSITO DO ESTADO DO RIO DE JANEIRO"/>
    <x v="3"/>
    <s v="'1013892"/>
    <x v="734"/>
    <x v="1"/>
    <x v="1"/>
    <x v="1"/>
    <x v="1"/>
    <x v="10"/>
    <x v="9"/>
    <s v="1 | 1"/>
    <x v="113"/>
    <n v="6001"/>
    <x v="0"/>
  </r>
  <r>
    <x v="0"/>
    <x v="1"/>
    <n v="-195.23"/>
    <x v="95"/>
    <s v="DEPARTAMENTO DE TRANSITO DO ESTADO DO RIO DE JANEIRO"/>
    <x v="3"/>
    <s v="'1013893"/>
    <x v="735"/>
    <x v="1"/>
    <x v="1"/>
    <x v="1"/>
    <x v="1"/>
    <x v="10"/>
    <x v="9"/>
    <s v="1 | 1"/>
    <x v="113"/>
    <n v="6001"/>
    <x v="0"/>
  </r>
  <r>
    <x v="0"/>
    <x v="1"/>
    <n v="-104.12"/>
    <x v="95"/>
    <s v="DEPARTAMENTO DE TRANSITO DO ESTADO DO RIO DE JANEIRO"/>
    <x v="3"/>
    <s v="'1013894"/>
    <x v="736"/>
    <x v="1"/>
    <x v="1"/>
    <x v="1"/>
    <x v="1"/>
    <x v="10"/>
    <x v="9"/>
    <s v="1 | 1"/>
    <x v="113"/>
    <n v="6001"/>
    <x v="0"/>
  </r>
  <r>
    <x v="0"/>
    <x v="1"/>
    <n v="-183.24"/>
    <x v="38"/>
    <s v="DEPARTAMENTO DE TRANSITO DO ESTADO DO RIO DE JANEIRO"/>
    <x v="3"/>
    <s v="'1013895"/>
    <x v="737"/>
    <x v="15"/>
    <x v="9"/>
    <x v="1"/>
    <x v="1"/>
    <x v="10"/>
    <x v="9"/>
    <s v="1 | 1"/>
    <x v="41"/>
    <n v="3001"/>
    <x v="0"/>
  </r>
  <r>
    <x v="0"/>
    <x v="1"/>
    <n v="-195.23"/>
    <x v="95"/>
    <s v="DEPARTAMENTO DE TRANSITO DO ESTADO DO RIO DE JANEIRO"/>
    <x v="3"/>
    <s v="'1013896"/>
    <x v="738"/>
    <x v="1"/>
    <x v="1"/>
    <x v="1"/>
    <x v="1"/>
    <x v="10"/>
    <x v="9"/>
    <s v="1 | 1"/>
    <x v="113"/>
    <n v="6001"/>
    <x v="0"/>
  </r>
  <r>
    <x v="0"/>
    <x v="1"/>
    <n v="-293.47000000000003"/>
    <x v="95"/>
    <s v="DEPARTAMENTO DE TRANSITO DO ESTADO DO RIO DE JANEIRO"/>
    <x v="3"/>
    <s v="'1013899"/>
    <x v="739"/>
    <x v="1"/>
    <x v="1"/>
    <x v="1"/>
    <x v="1"/>
    <x v="10"/>
    <x v="9"/>
    <s v="1 | 1"/>
    <x v="113"/>
    <n v="6001"/>
    <x v="0"/>
  </r>
  <r>
    <x v="0"/>
    <x v="1"/>
    <n v="-195.23"/>
    <x v="95"/>
    <s v="DEPARTAMENTO DE TRANSITO DO ESTADO DO RIO DE JANEIRO"/>
    <x v="3"/>
    <s v="'1013900"/>
    <x v="740"/>
    <x v="1"/>
    <x v="1"/>
    <x v="1"/>
    <x v="1"/>
    <x v="10"/>
    <x v="9"/>
    <s v="1 | 1"/>
    <x v="113"/>
    <n v="6001"/>
    <x v="0"/>
  </r>
  <r>
    <x v="0"/>
    <x v="1"/>
    <n v="-104.12"/>
    <x v="95"/>
    <s v="DEPARTAMENTO DE TRANSITO DO ESTADO DO RIO DE JANEIRO"/>
    <x v="3"/>
    <s v="'1013902"/>
    <x v="741"/>
    <x v="1"/>
    <x v="1"/>
    <x v="1"/>
    <x v="1"/>
    <x v="10"/>
    <x v="9"/>
    <s v="1 | 1"/>
    <x v="113"/>
    <n v="6001"/>
    <x v="0"/>
  </r>
  <r>
    <x v="0"/>
    <x v="1"/>
    <n v="-234.77"/>
    <x v="95"/>
    <s v="DEPARTAMENTO DE TRANSITO DO ESTADO DO RIO DE JANEIRO"/>
    <x v="3"/>
    <s v="'1013903"/>
    <x v="742"/>
    <x v="1"/>
    <x v="1"/>
    <x v="1"/>
    <x v="1"/>
    <x v="10"/>
    <x v="9"/>
    <s v="1 | 1"/>
    <x v="113"/>
    <n v="6001"/>
    <x v="0"/>
  </r>
  <r>
    <x v="0"/>
    <x v="1"/>
    <n v="-183.24"/>
    <x v="38"/>
    <s v="DEPARTAMENTO DE TRANSITO DO ESTADO DO RIO DE JANEIRO"/>
    <x v="3"/>
    <s v="'1013906"/>
    <x v="743"/>
    <x v="15"/>
    <x v="9"/>
    <x v="1"/>
    <x v="1"/>
    <x v="10"/>
    <x v="9"/>
    <s v="1 | 1"/>
    <x v="41"/>
    <n v="3001"/>
    <x v="0"/>
  </r>
  <r>
    <x v="0"/>
    <x v="1"/>
    <n v="-156.18"/>
    <x v="95"/>
    <s v="DEPARTAMENTO DE TRANSITO DO ESTADO DO RIO DE JANEIRO"/>
    <x v="3"/>
    <s v="'1013909"/>
    <x v="744"/>
    <x v="1"/>
    <x v="1"/>
    <x v="1"/>
    <x v="1"/>
    <x v="10"/>
    <x v="9"/>
    <s v="1 | 1"/>
    <x v="113"/>
    <n v="6001"/>
    <x v="0"/>
  </r>
  <r>
    <x v="0"/>
    <x v="1"/>
    <n v="-183.24"/>
    <x v="38"/>
    <s v="DEPARTAMENTO DE TRANSITO DO ESTADO DO RIO DE JANEIRO"/>
    <x v="3"/>
    <s v="'1013911"/>
    <x v="745"/>
    <x v="15"/>
    <x v="9"/>
    <x v="1"/>
    <x v="1"/>
    <x v="10"/>
    <x v="9"/>
    <s v="1 | 1"/>
    <x v="41"/>
    <n v="3001"/>
    <x v="0"/>
  </r>
  <r>
    <x v="0"/>
    <x v="1"/>
    <n v="-183.24"/>
    <x v="38"/>
    <s v="DEPARTAMENTO DE TRANSITO DO ESTADO DO RIO DE JANEIRO"/>
    <x v="3"/>
    <s v="'1013912"/>
    <x v="746"/>
    <x v="15"/>
    <x v="9"/>
    <x v="1"/>
    <x v="1"/>
    <x v="10"/>
    <x v="9"/>
    <s v="1 | 1"/>
    <x v="41"/>
    <n v="3001"/>
    <x v="0"/>
  </r>
  <r>
    <x v="0"/>
    <x v="1"/>
    <n v="-183.24"/>
    <x v="38"/>
    <s v="DEPARTAMENTO DE TRANSITO DO ESTADO DO RIO DE JANEIRO"/>
    <x v="3"/>
    <s v="'1013972"/>
    <x v="747"/>
    <x v="15"/>
    <x v="9"/>
    <x v="1"/>
    <x v="1"/>
    <x v="10"/>
    <x v="9"/>
    <s v="1 | 1"/>
    <x v="41"/>
    <n v="3001"/>
    <x v="0"/>
  </r>
  <r>
    <x v="0"/>
    <x v="1"/>
    <n v="-183.24"/>
    <x v="38"/>
    <s v="DEPARTAMENTO DE TRANSITO DO ESTADO DO RIO DE JANEIRO"/>
    <x v="3"/>
    <s v="'1013973"/>
    <x v="748"/>
    <x v="15"/>
    <x v="9"/>
    <x v="1"/>
    <x v="1"/>
    <x v="10"/>
    <x v="9"/>
    <s v="1 | 1"/>
    <x v="41"/>
    <n v="3001"/>
    <x v="0"/>
  </r>
  <r>
    <x v="0"/>
    <x v="1"/>
    <n v="-183.24"/>
    <x v="38"/>
    <s v="DEPARTAMENTO DE TRANSITO DO ESTADO DO RIO DE JANEIRO"/>
    <x v="3"/>
    <s v="'1013980"/>
    <x v="749"/>
    <x v="15"/>
    <x v="9"/>
    <x v="1"/>
    <x v="1"/>
    <x v="10"/>
    <x v="9"/>
    <s v="1 | 1"/>
    <x v="41"/>
    <n v="3001"/>
    <x v="0"/>
  </r>
  <r>
    <x v="0"/>
    <x v="1"/>
    <n v="-183.24"/>
    <x v="38"/>
    <s v="DEPARTAMENTO DE TRANSITO DO ESTADO DO RIO DE JANEIRO"/>
    <x v="3"/>
    <s v="'1013981"/>
    <x v="750"/>
    <x v="15"/>
    <x v="9"/>
    <x v="1"/>
    <x v="1"/>
    <x v="10"/>
    <x v="9"/>
    <s v="1 | 1"/>
    <x v="41"/>
    <n v="3001"/>
    <x v="0"/>
  </r>
  <r>
    <x v="0"/>
    <x v="1"/>
    <n v="-549.72"/>
    <x v="38"/>
    <s v="DEPARTAMENTO DE TRANSITO DO ESTADO DO RIO DE JANEIRO"/>
    <x v="3"/>
    <s v="'1014152"/>
    <x v="112"/>
    <x v="15"/>
    <x v="9"/>
    <x v="1"/>
    <x v="1"/>
    <x v="10"/>
    <x v="9"/>
    <s v="1 | 1"/>
    <x v="41"/>
    <n v="3001"/>
    <x v="0"/>
  </r>
  <r>
    <x v="0"/>
    <x v="1"/>
    <n v="-916.2"/>
    <x v="38"/>
    <s v="DEPARTAMENTO DE TRANSITO DO ESTADO DO RIO DE JANEIRO"/>
    <x v="3"/>
    <s v="'1014185"/>
    <x v="112"/>
    <x v="15"/>
    <x v="9"/>
    <x v="1"/>
    <x v="1"/>
    <x v="10"/>
    <x v="9"/>
    <s v="1 | 1"/>
    <x v="41"/>
    <n v="3001"/>
    <x v="0"/>
  </r>
  <r>
    <x v="0"/>
    <x v="1"/>
    <n v="-104.12"/>
    <x v="95"/>
    <s v="DEPARTAMENTO DE TRANSITO DO ESTADO DO RIO DE JANEIRO"/>
    <x v="3"/>
    <s v="'1014242"/>
    <x v="751"/>
    <x v="1"/>
    <x v="1"/>
    <x v="1"/>
    <x v="1"/>
    <x v="10"/>
    <x v="9"/>
    <s v="1 | 1"/>
    <x v="113"/>
    <n v="6001"/>
    <x v="0"/>
  </r>
  <r>
    <x v="0"/>
    <x v="1"/>
    <n v="-1099.44"/>
    <x v="38"/>
    <s v="DEPARTAMENTO DE TRANSITO DO ESTADO DO RIO DE JANEIRO"/>
    <x v="3"/>
    <s v="'1014244"/>
    <x v="112"/>
    <x v="15"/>
    <x v="9"/>
    <x v="1"/>
    <x v="1"/>
    <x v="10"/>
    <x v="9"/>
    <s v="1 | 1"/>
    <x v="41"/>
    <n v="3001"/>
    <x v="0"/>
  </r>
  <r>
    <x v="0"/>
    <x v="2"/>
    <n v="-1282.68"/>
    <x v="38"/>
    <s v="DEPARTAMENTO DE TRANSITO DO ESTADO DO RIO DE JANEIRO"/>
    <x v="3"/>
    <s v="'1014393"/>
    <x v="112"/>
    <x v="15"/>
    <x v="9"/>
    <x v="1"/>
    <x v="1"/>
    <x v="10"/>
    <x v="9"/>
    <s v="1 | 1"/>
    <x v="41"/>
    <n v="3001"/>
    <x v="0"/>
  </r>
  <r>
    <x v="0"/>
    <x v="2"/>
    <n v="-549.72"/>
    <x v="38"/>
    <s v="DEPARTAMENTO DE TRANSITO DO ESTADO DO RIO DE JANEIRO"/>
    <x v="3"/>
    <s v="'1014442"/>
    <x v="112"/>
    <x v="15"/>
    <x v="9"/>
    <x v="1"/>
    <x v="1"/>
    <x v="10"/>
    <x v="9"/>
    <s v="1 | 1"/>
    <x v="41"/>
    <n v="3001"/>
    <x v="0"/>
  </r>
  <r>
    <x v="0"/>
    <x v="2"/>
    <n v="-366.48"/>
    <x v="38"/>
    <s v="DEPARTAMENTO DE TRANSITO DO ESTADO DO RIO DE JANEIRO"/>
    <x v="3"/>
    <s v="'1014526"/>
    <x v="752"/>
    <x v="15"/>
    <x v="9"/>
    <x v="1"/>
    <x v="1"/>
    <x v="10"/>
    <x v="9"/>
    <s v="1 | 1"/>
    <x v="41"/>
    <n v="3001"/>
    <x v="0"/>
  </r>
  <r>
    <x v="0"/>
    <x v="2"/>
    <n v="-549.72"/>
    <x v="38"/>
    <s v="DEPARTAMENTO DE TRANSITO DO ESTADO DO RIO DE JANEIRO"/>
    <x v="3"/>
    <s v="'1014590"/>
    <x v="753"/>
    <x v="15"/>
    <x v="9"/>
    <x v="1"/>
    <x v="1"/>
    <x v="10"/>
    <x v="9"/>
    <s v="1 | 1"/>
    <x v="41"/>
    <n v="3001"/>
    <x v="0"/>
  </r>
  <r>
    <x v="0"/>
    <x v="2"/>
    <n v="-549.72"/>
    <x v="38"/>
    <s v="DEPARTAMENTO DE TRANSITO DO ESTADO DO RIO DE JANEIRO"/>
    <x v="3"/>
    <s v="'1014614"/>
    <x v="754"/>
    <x v="15"/>
    <x v="9"/>
    <x v="1"/>
    <x v="1"/>
    <x v="10"/>
    <x v="9"/>
    <s v="1 | 1"/>
    <x v="41"/>
    <n v="30011"/>
    <x v="0"/>
  </r>
  <r>
    <x v="0"/>
    <x v="0"/>
    <n v="-350"/>
    <x v="87"/>
    <s v="MIGUEZ COMERCIO DE GAS EIRELI"/>
    <x v="6"/>
    <s v="'116455"/>
    <x v="755"/>
    <x v="28"/>
    <x v="6"/>
    <x v="1"/>
    <x v="1"/>
    <x v="12"/>
    <x v="11"/>
    <s v="1 | 1"/>
    <x v="104"/>
    <n v="5003"/>
    <x v="0"/>
  </r>
  <r>
    <x v="0"/>
    <x v="0"/>
    <n v="-350"/>
    <x v="87"/>
    <s v="MIGUEZ COMERCIO DE GAS EIRELI"/>
    <x v="6"/>
    <s v="'118922"/>
    <x v="755"/>
    <x v="28"/>
    <x v="6"/>
    <x v="1"/>
    <x v="1"/>
    <x v="12"/>
    <x v="11"/>
    <s v="1 | 1"/>
    <x v="104"/>
    <n v="5003"/>
    <x v="0"/>
  </r>
  <r>
    <x v="0"/>
    <x v="0"/>
    <n v="-350"/>
    <x v="87"/>
    <s v="MIGUEZ COMERCIO DE GAS EIRELI"/>
    <x v="6"/>
    <s v="'119979"/>
    <x v="755"/>
    <x v="28"/>
    <x v="6"/>
    <x v="1"/>
    <x v="1"/>
    <x v="12"/>
    <x v="11"/>
    <s v="1 | 1"/>
    <x v="104"/>
    <n v="5003"/>
    <x v="0"/>
  </r>
  <r>
    <x v="0"/>
    <x v="0"/>
    <n v="-1500"/>
    <x v="40"/>
    <s v="SANTOS MUNCK LOCACOES DE EQUIPAMENTOS EIRELI"/>
    <x v="5"/>
    <s v="'856"/>
    <x v="756"/>
    <x v="2"/>
    <x v="2"/>
    <x v="1"/>
    <x v="1"/>
    <x v="10"/>
    <x v="9"/>
    <s v="1 | 1"/>
    <x v="43"/>
    <n v="70011"/>
    <x v="0"/>
  </r>
  <r>
    <x v="0"/>
    <x v="0"/>
    <n v="-199.72"/>
    <x v="101"/>
    <s v="RIO DE JANEIRO CARTORIO 10 OFICIO DE NOTAS"/>
    <x v="4"/>
    <s v="'9078617"/>
    <x v="757"/>
    <x v="15"/>
    <x v="9"/>
    <x v="0"/>
    <x v="0"/>
    <x v="0"/>
    <x v="0"/>
    <s v="1 | 1"/>
    <x v="120"/>
    <n v="3001"/>
    <x v="0"/>
  </r>
  <r>
    <x v="0"/>
    <x v="1"/>
    <n v="-256.64999999999998"/>
    <x v="101"/>
    <s v="RIO DE JANEIRO CARTORIO 10 OFICIO DE NOTAS"/>
    <x v="4"/>
    <s v="'9079163"/>
    <x v="758"/>
    <x v="15"/>
    <x v="9"/>
    <x v="0"/>
    <x v="0"/>
    <x v="0"/>
    <x v="0"/>
    <s v="1 | 1"/>
    <x v="120"/>
    <n v="3001"/>
    <x v="0"/>
  </r>
  <r>
    <x v="0"/>
    <x v="0"/>
    <n v="-722.35"/>
    <x v="27"/>
    <s v="ASSOCIACAO BRASILEIRA DE ENSINO UNIVERSITARIO ABEU"/>
    <x v="4"/>
    <s v="'67548"/>
    <x v="759"/>
    <x v="24"/>
    <x v="11"/>
    <x v="0"/>
    <x v="0"/>
    <x v="18"/>
    <x v="14"/>
    <s v="1 | 1"/>
    <x v="29"/>
    <n v="3006"/>
    <x v="0"/>
  </r>
  <r>
    <x v="0"/>
    <x v="1"/>
    <n v="-722.35"/>
    <x v="27"/>
    <s v="ASSOCIACAO BRASILEIRA DE ENSINO UNIVERSITARIO ABEU"/>
    <x v="4"/>
    <s v="'65094"/>
    <x v="759"/>
    <x v="24"/>
    <x v="11"/>
    <x v="0"/>
    <x v="0"/>
    <x v="18"/>
    <x v="14"/>
    <s v="1 | 1"/>
    <x v="29"/>
    <n v="3006"/>
    <x v="0"/>
  </r>
  <r>
    <x v="0"/>
    <x v="2"/>
    <n v="-722.35"/>
    <x v="27"/>
    <s v="ASSOCIACAO BRASILEIRA DE ENSINO UNIVERSITARIO ABEU"/>
    <x v="4"/>
    <s v="'65095"/>
    <x v="759"/>
    <x v="24"/>
    <x v="11"/>
    <x v="0"/>
    <x v="0"/>
    <x v="18"/>
    <x v="14"/>
    <s v="1 | 1"/>
    <x v="29"/>
    <n v="3006"/>
    <x v="0"/>
  </r>
  <r>
    <x v="0"/>
    <x v="0"/>
    <n v="-248.03"/>
    <x v="65"/>
    <s v="TORO RECAUCHUTAGEM LTDA"/>
    <x v="5"/>
    <s v="'44537"/>
    <x v="760"/>
    <x v="2"/>
    <x v="2"/>
    <x v="1"/>
    <x v="1"/>
    <x v="10"/>
    <x v="9"/>
    <s v="1 | 3"/>
    <x v="79"/>
    <n v="70011"/>
    <x v="0"/>
  </r>
  <r>
    <x v="0"/>
    <x v="0"/>
    <n v="-248.04"/>
    <x v="65"/>
    <s v="TORO RECAUCHUTAGEM LTDA"/>
    <x v="5"/>
    <s v="'44537"/>
    <x v="760"/>
    <x v="2"/>
    <x v="2"/>
    <x v="1"/>
    <x v="1"/>
    <x v="10"/>
    <x v="9"/>
    <s v="3 | 3"/>
    <x v="79"/>
    <n v="70011"/>
    <x v="0"/>
  </r>
  <r>
    <x v="0"/>
    <x v="0"/>
    <n v="-248.03"/>
    <x v="65"/>
    <s v="TORO RECAUCHUTAGEM LTDA"/>
    <x v="5"/>
    <s v="'44537"/>
    <x v="760"/>
    <x v="2"/>
    <x v="2"/>
    <x v="1"/>
    <x v="1"/>
    <x v="10"/>
    <x v="9"/>
    <s v="2 | 3"/>
    <x v="79"/>
    <n v="70011"/>
    <x v="0"/>
  </r>
  <r>
    <x v="0"/>
    <x v="0"/>
    <n v="-248.03"/>
    <x v="65"/>
    <s v="TORO RECAUCHUTAGEM LTDA"/>
    <x v="5"/>
    <s v="'44500"/>
    <x v="761"/>
    <x v="2"/>
    <x v="2"/>
    <x v="1"/>
    <x v="1"/>
    <x v="10"/>
    <x v="9"/>
    <s v="1 | 3"/>
    <x v="79"/>
    <n v="70011"/>
    <x v="0"/>
  </r>
  <r>
    <x v="0"/>
    <x v="0"/>
    <n v="-248.04"/>
    <x v="65"/>
    <s v="TORO RECAUCHUTAGEM LTDA"/>
    <x v="5"/>
    <s v="'44500"/>
    <x v="761"/>
    <x v="2"/>
    <x v="2"/>
    <x v="1"/>
    <x v="1"/>
    <x v="10"/>
    <x v="9"/>
    <s v="3 | 3"/>
    <x v="79"/>
    <n v="70011"/>
    <x v="0"/>
  </r>
  <r>
    <x v="0"/>
    <x v="0"/>
    <n v="-248.03"/>
    <x v="65"/>
    <s v="TORO RECAUCHUTAGEM LTDA"/>
    <x v="5"/>
    <s v="'44500"/>
    <x v="761"/>
    <x v="2"/>
    <x v="2"/>
    <x v="1"/>
    <x v="1"/>
    <x v="10"/>
    <x v="9"/>
    <s v="2 | 3"/>
    <x v="79"/>
    <n v="70011"/>
    <x v="0"/>
  </r>
  <r>
    <x v="0"/>
    <x v="0"/>
    <n v="-1642.07"/>
    <x v="65"/>
    <s v="TORO RECAUCHUTAGEM LTDA"/>
    <x v="5"/>
    <s v="'44380"/>
    <x v="762"/>
    <x v="2"/>
    <x v="2"/>
    <x v="1"/>
    <x v="1"/>
    <x v="10"/>
    <x v="9"/>
    <s v="1 | 3"/>
    <x v="79"/>
    <n v="70011"/>
    <x v="0"/>
  </r>
  <r>
    <x v="0"/>
    <x v="0"/>
    <n v="-1642.06"/>
    <x v="65"/>
    <s v="TORO RECAUCHUTAGEM LTDA"/>
    <x v="5"/>
    <s v="'44380"/>
    <x v="762"/>
    <x v="2"/>
    <x v="2"/>
    <x v="1"/>
    <x v="1"/>
    <x v="10"/>
    <x v="9"/>
    <s v="3 | 3"/>
    <x v="79"/>
    <n v="70011"/>
    <x v="0"/>
  </r>
  <r>
    <x v="0"/>
    <x v="0"/>
    <n v="-1642.07"/>
    <x v="65"/>
    <s v="TORO RECAUCHUTAGEM LTDA"/>
    <x v="5"/>
    <s v="'44380"/>
    <x v="762"/>
    <x v="2"/>
    <x v="2"/>
    <x v="1"/>
    <x v="1"/>
    <x v="10"/>
    <x v="9"/>
    <s v="2 | 3"/>
    <x v="79"/>
    <n v="70011"/>
    <x v="0"/>
  </r>
  <r>
    <x v="0"/>
    <x v="0"/>
    <n v="-305.7"/>
    <x v="65"/>
    <s v="TORO RECAUCHUTAGEM LTDA"/>
    <x v="5"/>
    <s v="'44032"/>
    <x v="763"/>
    <x v="2"/>
    <x v="2"/>
    <x v="1"/>
    <x v="1"/>
    <x v="10"/>
    <x v="9"/>
    <s v="2 | 3"/>
    <x v="79"/>
    <n v="70011"/>
    <x v="0"/>
  </r>
  <r>
    <x v="0"/>
    <x v="0"/>
    <n v="-305.7"/>
    <x v="65"/>
    <s v="TORO RECAUCHUTAGEM LTDA"/>
    <x v="5"/>
    <s v="'44032"/>
    <x v="763"/>
    <x v="2"/>
    <x v="2"/>
    <x v="1"/>
    <x v="1"/>
    <x v="10"/>
    <x v="9"/>
    <s v="3 | 3"/>
    <x v="79"/>
    <n v="70011"/>
    <x v="0"/>
  </r>
  <r>
    <x v="0"/>
    <x v="0"/>
    <n v="-305.7"/>
    <x v="65"/>
    <s v="TORO RECAUCHUTAGEM LTDA"/>
    <x v="5"/>
    <s v="'44032"/>
    <x v="763"/>
    <x v="2"/>
    <x v="2"/>
    <x v="1"/>
    <x v="1"/>
    <x v="10"/>
    <x v="9"/>
    <s v="1 | 3"/>
    <x v="79"/>
    <n v="70011"/>
    <x v="0"/>
  </r>
  <r>
    <x v="0"/>
    <x v="0"/>
    <n v="-963.43"/>
    <x v="65"/>
    <s v="TORO RECAUCHUTAGEM LTDA"/>
    <x v="5"/>
    <s v="'44073"/>
    <x v="764"/>
    <x v="2"/>
    <x v="2"/>
    <x v="1"/>
    <x v="1"/>
    <x v="10"/>
    <x v="9"/>
    <s v="2 | 3"/>
    <x v="79"/>
    <n v="70011"/>
    <x v="0"/>
  </r>
  <r>
    <x v="0"/>
    <x v="0"/>
    <n v="-963.44"/>
    <x v="65"/>
    <s v="TORO RECAUCHUTAGEM LTDA"/>
    <x v="5"/>
    <s v="'44073"/>
    <x v="764"/>
    <x v="2"/>
    <x v="2"/>
    <x v="1"/>
    <x v="1"/>
    <x v="10"/>
    <x v="9"/>
    <s v="3 | 3"/>
    <x v="79"/>
    <n v="70011"/>
    <x v="0"/>
  </r>
  <r>
    <x v="0"/>
    <x v="0"/>
    <n v="-963.43"/>
    <x v="65"/>
    <s v="TORO RECAUCHUTAGEM LTDA"/>
    <x v="5"/>
    <s v="'44073"/>
    <x v="764"/>
    <x v="2"/>
    <x v="2"/>
    <x v="1"/>
    <x v="1"/>
    <x v="10"/>
    <x v="9"/>
    <s v="1 | 3"/>
    <x v="79"/>
    <n v="70011"/>
    <x v="0"/>
  </r>
  <r>
    <x v="0"/>
    <x v="0"/>
    <n v="-1449.93"/>
    <x v="65"/>
    <s v="TORO RECAUCHUTAGEM LTDA"/>
    <x v="5"/>
    <s v="'44390"/>
    <x v="765"/>
    <x v="2"/>
    <x v="2"/>
    <x v="1"/>
    <x v="1"/>
    <x v="10"/>
    <x v="9"/>
    <s v="1 | 3"/>
    <x v="79"/>
    <n v="70011"/>
    <x v="0"/>
  </r>
  <r>
    <x v="0"/>
    <x v="0"/>
    <n v="-1449.94"/>
    <x v="65"/>
    <s v="TORO RECAUCHUTAGEM LTDA"/>
    <x v="5"/>
    <s v="'44390"/>
    <x v="765"/>
    <x v="2"/>
    <x v="2"/>
    <x v="1"/>
    <x v="1"/>
    <x v="10"/>
    <x v="9"/>
    <s v="3 | 3"/>
    <x v="79"/>
    <n v="70011"/>
    <x v="0"/>
  </r>
  <r>
    <x v="0"/>
    <x v="0"/>
    <n v="-1449.93"/>
    <x v="65"/>
    <s v="TORO RECAUCHUTAGEM LTDA"/>
    <x v="5"/>
    <s v="'44390"/>
    <x v="765"/>
    <x v="2"/>
    <x v="2"/>
    <x v="1"/>
    <x v="1"/>
    <x v="10"/>
    <x v="9"/>
    <s v="2 | 3"/>
    <x v="79"/>
    <n v="70011"/>
    <x v="0"/>
  </r>
  <r>
    <x v="0"/>
    <x v="0"/>
    <n v="-17.37"/>
    <x v="31"/>
    <s v="TORO RECAUCHUTAGEM LTDA"/>
    <x v="5"/>
    <s v="'44073-Juros"/>
    <x v="80"/>
    <x v="2"/>
    <x v="2"/>
    <x v="0"/>
    <x v="0"/>
    <x v="3"/>
    <x v="3"/>
    <s v="1 | 1"/>
    <x v="33"/>
    <n v="7001"/>
    <x v="0"/>
  </r>
  <r>
    <x v="0"/>
    <x v="0"/>
    <n v="-6.71"/>
    <x v="31"/>
    <s v="TORO RECAUCHUTAGEM LTDA"/>
    <x v="5"/>
    <s v="'44032-Juros"/>
    <x v="80"/>
    <x v="2"/>
    <x v="2"/>
    <x v="0"/>
    <x v="0"/>
    <x v="3"/>
    <x v="3"/>
    <s v="1 | 1"/>
    <x v="33"/>
    <n v="7001"/>
    <x v="0"/>
  </r>
  <r>
    <x v="0"/>
    <x v="0"/>
    <n v="-476.93"/>
    <x v="65"/>
    <s v="TORO RECAUCHUTAGEM LTDA"/>
    <x v="5"/>
    <s v="'44438"/>
    <x v="766"/>
    <x v="2"/>
    <x v="2"/>
    <x v="1"/>
    <x v="1"/>
    <x v="10"/>
    <x v="9"/>
    <s v="1 | 3"/>
    <x v="79"/>
    <n v="70011"/>
    <x v="0"/>
  </r>
  <r>
    <x v="0"/>
    <x v="0"/>
    <n v="-476.94"/>
    <x v="65"/>
    <s v="TORO RECAUCHUTAGEM LTDA"/>
    <x v="5"/>
    <s v="'44438"/>
    <x v="766"/>
    <x v="2"/>
    <x v="2"/>
    <x v="1"/>
    <x v="1"/>
    <x v="10"/>
    <x v="9"/>
    <s v="3 | 3"/>
    <x v="79"/>
    <n v="70011"/>
    <x v="0"/>
  </r>
  <r>
    <x v="0"/>
    <x v="0"/>
    <n v="-476.93"/>
    <x v="65"/>
    <s v="TORO RECAUCHUTAGEM LTDA"/>
    <x v="5"/>
    <s v="'44438"/>
    <x v="766"/>
    <x v="2"/>
    <x v="2"/>
    <x v="1"/>
    <x v="1"/>
    <x v="10"/>
    <x v="9"/>
    <s v="2 | 3"/>
    <x v="79"/>
    <n v="70011"/>
    <x v="0"/>
  </r>
  <r>
    <x v="0"/>
    <x v="1"/>
    <n v="-953.87"/>
    <x v="65"/>
    <s v="TORO RECAUCHUTAGEM LTDA"/>
    <x v="5"/>
    <s v="'44570"/>
    <x v="767"/>
    <x v="2"/>
    <x v="2"/>
    <x v="1"/>
    <x v="1"/>
    <x v="10"/>
    <x v="9"/>
    <s v="2 | 3"/>
    <x v="79"/>
    <n v="70011"/>
    <x v="0"/>
  </r>
  <r>
    <x v="0"/>
    <x v="1"/>
    <n v="-953.86"/>
    <x v="65"/>
    <s v="TORO RECAUCHUTAGEM LTDA"/>
    <x v="5"/>
    <s v="'44570"/>
    <x v="767"/>
    <x v="2"/>
    <x v="2"/>
    <x v="1"/>
    <x v="1"/>
    <x v="10"/>
    <x v="9"/>
    <s v="3 | 3"/>
    <x v="79"/>
    <n v="70011"/>
    <x v="0"/>
  </r>
  <r>
    <x v="0"/>
    <x v="1"/>
    <n v="-953.87"/>
    <x v="65"/>
    <s v="TORO RECAUCHUTAGEM LTDA"/>
    <x v="5"/>
    <s v="'44570"/>
    <x v="767"/>
    <x v="2"/>
    <x v="2"/>
    <x v="1"/>
    <x v="1"/>
    <x v="10"/>
    <x v="9"/>
    <s v="1 | 3"/>
    <x v="79"/>
    <n v="70011"/>
    <x v="0"/>
  </r>
  <r>
    <x v="0"/>
    <x v="1"/>
    <n v="-10.15"/>
    <x v="31"/>
    <s v="TORO RECAUCHUTAGEM LTDA"/>
    <x v="5"/>
    <s v="'44168-Juros"/>
    <x v="80"/>
    <x v="2"/>
    <x v="2"/>
    <x v="0"/>
    <x v="0"/>
    <x v="3"/>
    <x v="3"/>
    <s v="1 | 1"/>
    <x v="33"/>
    <n v="70011"/>
    <x v="0"/>
  </r>
  <r>
    <x v="0"/>
    <x v="1"/>
    <n v="-1946"/>
    <x v="65"/>
    <s v="TORO RECAUCHUTAGEM LTDA"/>
    <x v="5"/>
    <s v="'44691"/>
    <x v="768"/>
    <x v="2"/>
    <x v="2"/>
    <x v="1"/>
    <x v="1"/>
    <x v="10"/>
    <x v="9"/>
    <s v="1 | 3"/>
    <x v="79"/>
    <n v="70011"/>
    <x v="0"/>
  </r>
  <r>
    <x v="0"/>
    <x v="1"/>
    <n v="-1946"/>
    <x v="65"/>
    <s v="TORO RECAUCHUTAGEM LTDA"/>
    <x v="5"/>
    <s v="'44691"/>
    <x v="768"/>
    <x v="2"/>
    <x v="2"/>
    <x v="1"/>
    <x v="1"/>
    <x v="10"/>
    <x v="9"/>
    <s v="2 | 3"/>
    <x v="79"/>
    <n v="70011"/>
    <x v="0"/>
  </r>
  <r>
    <x v="0"/>
    <x v="1"/>
    <n v="-1946"/>
    <x v="65"/>
    <s v="TORO RECAUCHUTAGEM LTDA"/>
    <x v="5"/>
    <s v="'44691"/>
    <x v="768"/>
    <x v="2"/>
    <x v="2"/>
    <x v="1"/>
    <x v="1"/>
    <x v="10"/>
    <x v="9"/>
    <s v="3 | 3"/>
    <x v="79"/>
    <n v="70011"/>
    <x v="0"/>
  </r>
  <r>
    <x v="0"/>
    <x v="1"/>
    <n v="-248.03"/>
    <x v="65"/>
    <s v="TORO RECAUCHUTAGEM LTDA"/>
    <x v="5"/>
    <s v="'44816"/>
    <x v="769"/>
    <x v="2"/>
    <x v="2"/>
    <x v="1"/>
    <x v="1"/>
    <x v="10"/>
    <x v="9"/>
    <s v="2 | 3"/>
    <x v="79"/>
    <n v="70011"/>
    <x v="0"/>
  </r>
  <r>
    <x v="0"/>
    <x v="1"/>
    <n v="-248.04"/>
    <x v="65"/>
    <s v="TORO RECAUCHUTAGEM LTDA"/>
    <x v="5"/>
    <s v="'44816"/>
    <x v="769"/>
    <x v="2"/>
    <x v="2"/>
    <x v="1"/>
    <x v="1"/>
    <x v="10"/>
    <x v="9"/>
    <s v="3 | 3"/>
    <x v="79"/>
    <n v="70011"/>
    <x v="0"/>
  </r>
  <r>
    <x v="0"/>
    <x v="1"/>
    <n v="-248.03"/>
    <x v="65"/>
    <s v="TORO RECAUCHUTAGEM LTDA"/>
    <x v="5"/>
    <s v="'44816"/>
    <x v="769"/>
    <x v="2"/>
    <x v="2"/>
    <x v="1"/>
    <x v="1"/>
    <x v="10"/>
    <x v="9"/>
    <s v="1 | 3"/>
    <x v="79"/>
    <n v="70011"/>
    <x v="0"/>
  </r>
  <r>
    <x v="0"/>
    <x v="2"/>
    <n v="-724.97"/>
    <x v="65"/>
    <s v="TORO RECAUCHUTAGEM LTDA"/>
    <x v="5"/>
    <s v="'44880"/>
    <x v="770"/>
    <x v="2"/>
    <x v="2"/>
    <x v="1"/>
    <x v="1"/>
    <x v="10"/>
    <x v="9"/>
    <s v="1 | 3"/>
    <x v="79"/>
    <n v="70011"/>
    <x v="0"/>
  </r>
  <r>
    <x v="0"/>
    <x v="2"/>
    <n v="-724.97"/>
    <x v="65"/>
    <s v="TORO RECAUCHUTAGEM LTDA"/>
    <x v="5"/>
    <s v="'44880"/>
    <x v="770"/>
    <x v="2"/>
    <x v="2"/>
    <x v="1"/>
    <x v="1"/>
    <x v="10"/>
    <x v="9"/>
    <s v="2 | 3"/>
    <x v="79"/>
    <n v="70011"/>
    <x v="0"/>
  </r>
  <r>
    <x v="0"/>
    <x v="2"/>
    <n v="-724.96"/>
    <x v="65"/>
    <s v="TORO RECAUCHUTAGEM LTDA"/>
    <x v="5"/>
    <s v="'44880"/>
    <x v="770"/>
    <x v="2"/>
    <x v="2"/>
    <x v="1"/>
    <x v="1"/>
    <x v="10"/>
    <x v="9"/>
    <s v="3 | 3"/>
    <x v="79"/>
    <n v="70011"/>
    <x v="0"/>
  </r>
  <r>
    <x v="0"/>
    <x v="2"/>
    <n v="-2184.4699999999998"/>
    <x v="65"/>
    <s v="TORO RECAUCHUTAGEM LTDA"/>
    <x v="5"/>
    <s v="'44881"/>
    <x v="771"/>
    <x v="2"/>
    <x v="2"/>
    <x v="1"/>
    <x v="1"/>
    <x v="10"/>
    <x v="9"/>
    <s v="1 | 3"/>
    <x v="79"/>
    <n v="70011"/>
    <x v="0"/>
  </r>
  <r>
    <x v="0"/>
    <x v="2"/>
    <n v="-2184.4699999999998"/>
    <x v="65"/>
    <s v="TORO RECAUCHUTAGEM LTDA"/>
    <x v="5"/>
    <s v="'44881"/>
    <x v="771"/>
    <x v="2"/>
    <x v="2"/>
    <x v="1"/>
    <x v="1"/>
    <x v="10"/>
    <x v="9"/>
    <s v="2 | 3"/>
    <x v="79"/>
    <n v="70011"/>
    <x v="0"/>
  </r>
  <r>
    <x v="0"/>
    <x v="2"/>
    <n v="-2184.46"/>
    <x v="65"/>
    <s v="TORO RECAUCHUTAGEM LTDA"/>
    <x v="5"/>
    <s v="'44881"/>
    <x v="771"/>
    <x v="2"/>
    <x v="2"/>
    <x v="1"/>
    <x v="1"/>
    <x v="10"/>
    <x v="9"/>
    <s v="3 | 3"/>
    <x v="79"/>
    <n v="70011"/>
    <x v="0"/>
  </r>
  <r>
    <x v="0"/>
    <x v="2"/>
    <n v="-9902.7999999999993"/>
    <x v="102"/>
    <s v="BR BRIM UNIFORMES PROFISSIONAIS E CONFECCOES LTDA"/>
    <x v="6"/>
    <s v="'3112"/>
    <x v="772"/>
    <x v="35"/>
    <x v="13"/>
    <x v="0"/>
    <x v="0"/>
    <x v="0"/>
    <x v="0"/>
    <s v="1 | 1"/>
    <x v="121"/>
    <n v="8001"/>
    <x v="0"/>
  </r>
  <r>
    <x v="0"/>
    <x v="0"/>
    <n v="-950"/>
    <x v="97"/>
    <s v="PACK HANDY COMERCIO DE BOLSAS LTDA"/>
    <x v="6"/>
    <s v="'450"/>
    <x v="773"/>
    <x v="35"/>
    <x v="13"/>
    <x v="0"/>
    <x v="0"/>
    <x v="0"/>
    <x v="0"/>
    <s v="1 | 2"/>
    <x v="115"/>
    <n v="8001"/>
    <x v="0"/>
  </r>
  <r>
    <x v="0"/>
    <x v="0"/>
    <n v="-950"/>
    <x v="97"/>
    <s v="PACK HANDY COMERCIO DE BOLSAS LTDA"/>
    <x v="6"/>
    <s v="'450"/>
    <x v="773"/>
    <x v="35"/>
    <x v="13"/>
    <x v="0"/>
    <x v="0"/>
    <x v="0"/>
    <x v="0"/>
    <s v="2 | 2"/>
    <x v="115"/>
    <n v="8001"/>
    <x v="0"/>
  </r>
  <r>
    <x v="0"/>
    <x v="0"/>
    <n v="-4700"/>
    <x v="21"/>
    <s v="AILTON DA SILVA NASCIMENTO 10735694702"/>
    <x v="5"/>
    <s v="'67"/>
    <x v="774"/>
    <x v="36"/>
    <x v="2"/>
    <x v="0"/>
    <x v="0"/>
    <x v="14"/>
    <x v="1"/>
    <s v="1 | 1"/>
    <x v="23"/>
    <n v="8004"/>
    <x v="0"/>
  </r>
  <r>
    <x v="0"/>
    <x v="1"/>
    <n v="-4700"/>
    <x v="21"/>
    <s v="AILTON DA SILVA NASCIMENTO 10735694702"/>
    <x v="5"/>
    <s v="'68"/>
    <x v="775"/>
    <x v="36"/>
    <x v="2"/>
    <x v="0"/>
    <x v="0"/>
    <x v="14"/>
    <x v="1"/>
    <s v="1 | 1"/>
    <x v="23"/>
    <n v="8004"/>
    <x v="0"/>
  </r>
  <r>
    <x v="0"/>
    <x v="0"/>
    <n v="-1325"/>
    <x v="40"/>
    <s v="LUAN FERRAGENS FERRAMENTAS E REFRIGERACAO LTDA"/>
    <x v="6"/>
    <s v="'16981"/>
    <x v="776"/>
    <x v="2"/>
    <x v="2"/>
    <x v="1"/>
    <x v="1"/>
    <x v="10"/>
    <x v="9"/>
    <s v="1 | 1"/>
    <x v="43"/>
    <n v="70011"/>
    <x v="0"/>
  </r>
  <r>
    <x v="0"/>
    <x v="0"/>
    <n v="-684.7"/>
    <x v="103"/>
    <s v="LUAN FERRAGENS FERRAMENTAS E REFRIGERACAO LTDA"/>
    <x v="6"/>
    <s v="'17105"/>
    <x v="777"/>
    <x v="34"/>
    <x v="12"/>
    <x v="1"/>
    <x v="1"/>
    <x v="12"/>
    <x v="11"/>
    <s v="1 | 1"/>
    <x v="122"/>
    <n v="7003"/>
    <x v="0"/>
  </r>
  <r>
    <x v="0"/>
    <x v="0"/>
    <n v="-500"/>
    <x v="40"/>
    <s v="LUAN FERRAGENS FERRAMENTAS E REFRIGERACAO LTDA"/>
    <x v="6"/>
    <s v="'17105"/>
    <x v="777"/>
    <x v="2"/>
    <x v="2"/>
    <x v="1"/>
    <x v="1"/>
    <x v="10"/>
    <x v="9"/>
    <s v="1 | 1"/>
    <x v="43"/>
    <n v="70011"/>
    <x v="0"/>
  </r>
  <r>
    <x v="0"/>
    <x v="1"/>
    <n v="-1007.5"/>
    <x v="40"/>
    <s v="LUAN FERRAGENS FERRAMENTAS E REFRIGERACAO LTDA"/>
    <x v="6"/>
    <s v="'17253"/>
    <x v="778"/>
    <x v="2"/>
    <x v="2"/>
    <x v="1"/>
    <x v="1"/>
    <x v="10"/>
    <x v="9"/>
    <s v="1 | 1"/>
    <x v="43"/>
    <n v="70011"/>
    <x v="0"/>
  </r>
  <r>
    <x v="0"/>
    <x v="0"/>
    <n v="-12200"/>
    <x v="21"/>
    <s v="ASSAD SERVICOS DE ESCRITORIO E APOIO ADMINISTRATIVO EIRELI"/>
    <x v="5"/>
    <s v="'63"/>
    <x v="779"/>
    <x v="13"/>
    <x v="6"/>
    <x v="0"/>
    <x v="0"/>
    <x v="14"/>
    <x v="1"/>
    <s v="1 | 1"/>
    <x v="23"/>
    <n v="50016"/>
    <x v="0"/>
  </r>
  <r>
    <x v="0"/>
    <x v="1"/>
    <n v="-12200"/>
    <x v="21"/>
    <s v="ASSAD SERVICOS DE ESCRITORIO E APOIO ADMINISTRATIVO EIRELI"/>
    <x v="5"/>
    <s v="'64"/>
    <x v="780"/>
    <x v="13"/>
    <x v="6"/>
    <x v="0"/>
    <x v="0"/>
    <x v="14"/>
    <x v="1"/>
    <s v="1 | 1"/>
    <x v="23"/>
    <n v="50016"/>
    <x v="0"/>
  </r>
  <r>
    <x v="0"/>
    <x v="0"/>
    <n v="-429"/>
    <x v="25"/>
    <s v="RD STATION"/>
    <x v="4"/>
    <s v="'1013548"/>
    <x v="781"/>
    <x v="35"/>
    <x v="13"/>
    <x v="0"/>
    <x v="0"/>
    <x v="0"/>
    <x v="0"/>
    <s v="1 | 1"/>
    <x v="27"/>
    <n v="8001"/>
    <x v="0"/>
  </r>
  <r>
    <x v="0"/>
    <x v="0"/>
    <n v="-161.9"/>
    <x v="26"/>
    <s v="PET SHOP CARIOCAO LTDA"/>
    <x v="6"/>
    <s v="'346"/>
    <x v="782"/>
    <x v="25"/>
    <x v="2"/>
    <x v="0"/>
    <x v="0"/>
    <x v="0"/>
    <x v="0"/>
    <s v="1 | 1"/>
    <x v="28"/>
    <n v="3007"/>
    <x v="0"/>
  </r>
  <r>
    <x v="0"/>
    <x v="0"/>
    <n v="-161.9"/>
    <x v="26"/>
    <s v="PET SHOP CARIOCAO LTDA"/>
    <x v="6"/>
    <s v="'41316"/>
    <x v="782"/>
    <x v="25"/>
    <x v="2"/>
    <x v="0"/>
    <x v="0"/>
    <x v="0"/>
    <x v="0"/>
    <s v="1 | 1"/>
    <x v="28"/>
    <n v="3007"/>
    <x v="0"/>
  </r>
  <r>
    <x v="0"/>
    <x v="1"/>
    <n v="-159.9"/>
    <x v="26"/>
    <s v="PET SHOP CARIOCAO LTDA"/>
    <x v="6"/>
    <s v="'1755"/>
    <x v="782"/>
    <x v="25"/>
    <x v="2"/>
    <x v="0"/>
    <x v="0"/>
    <x v="0"/>
    <x v="0"/>
    <s v="1 | 1"/>
    <x v="28"/>
    <n v="3007"/>
    <x v="0"/>
  </r>
  <r>
    <x v="0"/>
    <x v="0"/>
    <n v="-550"/>
    <x v="67"/>
    <s v="MAR FRAN TELECOMUNICACOES LTDA"/>
    <x v="5"/>
    <s v="'1200"/>
    <x v="783"/>
    <x v="8"/>
    <x v="7"/>
    <x v="10"/>
    <x v="10"/>
    <x v="21"/>
    <x v="18"/>
    <s v="1 | 1"/>
    <x v="81"/>
    <n v="8006"/>
    <x v="0"/>
  </r>
  <r>
    <x v="0"/>
    <x v="1"/>
    <n v="-550"/>
    <x v="67"/>
    <s v="MAR FRAN TELECOMUNICACOES LTDA"/>
    <x v="5"/>
    <s v="'1207"/>
    <x v="784"/>
    <x v="8"/>
    <x v="7"/>
    <x v="10"/>
    <x v="10"/>
    <x v="21"/>
    <x v="18"/>
    <s v="1 | 1"/>
    <x v="81"/>
    <n v="80061"/>
    <x v="0"/>
  </r>
  <r>
    <x v="0"/>
    <x v="0"/>
    <n v="-1233.44"/>
    <x v="56"/>
    <s v="MITRA TECNOLOGIA EM SISTEMAS LTDA"/>
    <x v="5"/>
    <s v="'2114"/>
    <x v="785"/>
    <x v="16"/>
    <x v="10"/>
    <x v="0"/>
    <x v="0"/>
    <x v="0"/>
    <x v="0"/>
    <s v="1 | 1"/>
    <x v="68"/>
    <n v="8003"/>
    <x v="0"/>
  </r>
  <r>
    <x v="0"/>
    <x v="1"/>
    <n v="-1233.44"/>
    <x v="56"/>
    <s v="MITRA TECNOLOGIA EM SISTEMAS LTDA"/>
    <x v="5"/>
    <s v="'2288"/>
    <x v="786"/>
    <x v="16"/>
    <x v="10"/>
    <x v="0"/>
    <x v="0"/>
    <x v="0"/>
    <x v="0"/>
    <s v="1 | 1"/>
    <x v="68"/>
    <n v="8003"/>
    <x v="0"/>
  </r>
  <r>
    <x v="0"/>
    <x v="2"/>
    <n v="-1233.44"/>
    <x v="56"/>
    <s v="MITRA TECNOLOGIA EM SISTEMAS LTDA"/>
    <x v="5"/>
    <s v="'2420"/>
    <x v="787"/>
    <x v="16"/>
    <x v="10"/>
    <x v="0"/>
    <x v="0"/>
    <x v="0"/>
    <x v="0"/>
    <s v="1 | 1"/>
    <x v="68"/>
    <n v="8003"/>
    <x v="0"/>
  </r>
  <r>
    <x v="0"/>
    <x v="2"/>
    <n v="-4.8600000000000003"/>
    <x v="31"/>
    <s v="MITRA TECNOLOGIA EM SISTEMAS LTDA"/>
    <x v="5"/>
    <s v="'2420-Juros"/>
    <x v="80"/>
    <x v="16"/>
    <x v="10"/>
    <x v="0"/>
    <x v="0"/>
    <x v="3"/>
    <x v="3"/>
    <s v="1 | 1"/>
    <x v="33"/>
    <n v="8003"/>
    <x v="0"/>
  </r>
  <r>
    <x v="0"/>
    <x v="0"/>
    <n v="-77.02"/>
    <x v="27"/>
    <s v="PARMEZAO INDUSTRIA E COMERCIO DE ALIMENTOS LTDA"/>
    <x v="6"/>
    <s v="'256656"/>
    <x v="788"/>
    <x v="24"/>
    <x v="11"/>
    <x v="0"/>
    <x v="0"/>
    <x v="18"/>
    <x v="14"/>
    <s v="1 | 1"/>
    <x v="29"/>
    <n v="3006"/>
    <x v="0"/>
  </r>
  <r>
    <x v="0"/>
    <x v="0"/>
    <n v="-4760"/>
    <x v="71"/>
    <s v="CENTRO DE CONDICIONAMENTO FISICO L.M.B. EIRELI"/>
    <x v="5"/>
    <s v="'15713"/>
    <x v="789"/>
    <x v="24"/>
    <x v="11"/>
    <x v="0"/>
    <x v="0"/>
    <x v="0"/>
    <x v="0"/>
    <s v="1 | 1"/>
    <x v="85"/>
    <n v="3006"/>
    <x v="0"/>
  </r>
  <r>
    <x v="0"/>
    <x v="1"/>
    <n v="-5530"/>
    <x v="71"/>
    <s v="CENTRO DE CONDICIONAMENTO FISICO L.M.B. EIRELI"/>
    <x v="5"/>
    <s v="'16664"/>
    <x v="790"/>
    <x v="24"/>
    <x v="11"/>
    <x v="0"/>
    <x v="0"/>
    <x v="0"/>
    <x v="0"/>
    <s v="1 | 1"/>
    <x v="85"/>
    <n v="3006"/>
    <x v="0"/>
  </r>
  <r>
    <x v="0"/>
    <x v="2"/>
    <n v="-4690"/>
    <x v="71"/>
    <s v="CENTRO DE CONDICIONAMENTO FISICO L.M.B. EIRELI"/>
    <x v="5"/>
    <s v="'17461"/>
    <x v="791"/>
    <x v="24"/>
    <x v="11"/>
    <x v="0"/>
    <x v="0"/>
    <x v="0"/>
    <x v="0"/>
    <s v="1 | 1"/>
    <x v="85"/>
    <n v="3006"/>
    <x v="0"/>
  </r>
  <r>
    <x v="0"/>
    <x v="0"/>
    <n v="-1207.0999999999999"/>
    <x v="27"/>
    <s v="CASAS GUANABARA COMESTIVEIS LTDA"/>
    <x v="6"/>
    <s v="'227652"/>
    <x v="792"/>
    <x v="16"/>
    <x v="10"/>
    <x v="0"/>
    <x v="0"/>
    <x v="18"/>
    <x v="14"/>
    <s v="1 | 1"/>
    <x v="29"/>
    <n v="8003"/>
    <x v="0"/>
  </r>
  <r>
    <x v="0"/>
    <x v="1"/>
    <n v="-329.2"/>
    <x v="71"/>
    <s v="CASAS GUANABARA COMESTIVEIS LTDA"/>
    <x v="6"/>
    <s v="'263760"/>
    <x v="793"/>
    <x v="24"/>
    <x v="11"/>
    <x v="0"/>
    <x v="0"/>
    <x v="0"/>
    <x v="0"/>
    <s v="1 | 1"/>
    <x v="85"/>
    <n v="3006"/>
    <x v="0"/>
  </r>
  <r>
    <x v="0"/>
    <x v="0"/>
    <n v="-1439"/>
    <x v="40"/>
    <s v="WLM PARTICIPACOES E COMERCIO DE MAQUINAS E VEICULOS S.A."/>
    <x v="6"/>
    <s v="'37921"/>
    <x v="794"/>
    <x v="2"/>
    <x v="2"/>
    <x v="1"/>
    <x v="1"/>
    <x v="10"/>
    <x v="9"/>
    <s v="1 | 1"/>
    <x v="43"/>
    <n v="7001"/>
    <x v="0"/>
  </r>
  <r>
    <x v="0"/>
    <x v="0"/>
    <n v="-810"/>
    <x v="40"/>
    <s v="WLM PARTICIPACOES E COMERCIO DE MAQUINAS E VEICULOS S.A."/>
    <x v="6"/>
    <s v="'43996"/>
    <x v="795"/>
    <x v="2"/>
    <x v="2"/>
    <x v="1"/>
    <x v="1"/>
    <x v="10"/>
    <x v="9"/>
    <s v="1 | 1"/>
    <x v="43"/>
    <n v="70011"/>
    <x v="0"/>
  </r>
  <r>
    <x v="0"/>
    <x v="0"/>
    <n v="-2220"/>
    <x v="40"/>
    <s v="WLM PARTICIPACOES E COMERCIO DE MAQUINAS E VEICULOS S.A."/>
    <x v="6"/>
    <s v="'44581"/>
    <x v="796"/>
    <x v="2"/>
    <x v="2"/>
    <x v="1"/>
    <x v="1"/>
    <x v="10"/>
    <x v="9"/>
    <s v="1 | 1"/>
    <x v="43"/>
    <n v="70011"/>
    <x v="0"/>
  </r>
  <r>
    <x v="0"/>
    <x v="0"/>
    <n v="-1161"/>
    <x v="40"/>
    <s v="WLM PARTICIPACOES E COMERCIO DE MAQUINAS E VEICULOS S.A."/>
    <x v="5"/>
    <s v="'18918"/>
    <x v="797"/>
    <x v="2"/>
    <x v="2"/>
    <x v="1"/>
    <x v="1"/>
    <x v="10"/>
    <x v="9"/>
    <s v="1 | 1"/>
    <x v="43"/>
    <n v="70011"/>
    <x v="0"/>
  </r>
  <r>
    <x v="0"/>
    <x v="0"/>
    <n v="-645"/>
    <x v="40"/>
    <s v="WLM PARTICIPACOES E COMERCIO DE MAQUINAS E VEICULOS S.A."/>
    <x v="5"/>
    <s v="'18919"/>
    <x v="798"/>
    <x v="2"/>
    <x v="2"/>
    <x v="1"/>
    <x v="1"/>
    <x v="10"/>
    <x v="9"/>
    <s v="1 | 1"/>
    <x v="43"/>
    <n v="70011"/>
    <x v="0"/>
  </r>
  <r>
    <x v="0"/>
    <x v="0"/>
    <n v="-3524.3"/>
    <x v="40"/>
    <s v="WLM PARTICIPACOES E COMERCIO DE MAQUINAS E VEICULOS S.A."/>
    <x v="6"/>
    <s v="'44582"/>
    <x v="799"/>
    <x v="2"/>
    <x v="2"/>
    <x v="1"/>
    <x v="1"/>
    <x v="10"/>
    <x v="9"/>
    <s v="1 | 1"/>
    <x v="43"/>
    <n v="70011"/>
    <x v="0"/>
  </r>
  <r>
    <x v="0"/>
    <x v="0"/>
    <n v="-430.7"/>
    <x v="40"/>
    <s v="WLM PARTICIPACOES E COMERCIO DE MAQUINAS E VEICULOS S.A."/>
    <x v="5"/>
    <s v="'18920"/>
    <x v="800"/>
    <x v="2"/>
    <x v="2"/>
    <x v="1"/>
    <x v="1"/>
    <x v="10"/>
    <x v="9"/>
    <s v="1 | 1"/>
    <x v="43"/>
    <n v="70011"/>
    <x v="0"/>
  </r>
  <r>
    <x v="0"/>
    <x v="1"/>
    <n v="-1149"/>
    <x v="40"/>
    <s v="WLM PARTICIPACOES E COMERCIO DE MAQUINAS E VEICULOS S.A."/>
    <x v="6"/>
    <s v="'45211"/>
    <x v="801"/>
    <x v="2"/>
    <x v="2"/>
    <x v="1"/>
    <x v="1"/>
    <x v="10"/>
    <x v="9"/>
    <s v="1 | 1"/>
    <x v="43"/>
    <n v="70011"/>
    <x v="0"/>
  </r>
  <r>
    <x v="0"/>
    <x v="1"/>
    <n v="-1592"/>
    <x v="40"/>
    <s v="WLM PARTICIPACOES E COMERCIO DE MAQUINAS E VEICULOS S.A."/>
    <x v="6"/>
    <s v="'45767"/>
    <x v="802"/>
    <x v="2"/>
    <x v="2"/>
    <x v="1"/>
    <x v="1"/>
    <x v="10"/>
    <x v="9"/>
    <s v="1 | 1"/>
    <x v="43"/>
    <n v="70011"/>
    <x v="0"/>
  </r>
  <r>
    <x v="0"/>
    <x v="2"/>
    <n v="-1570"/>
    <x v="40"/>
    <s v="WLM PARTICIPACOES E COMERCIO DE MAQUINAS E VEICULOS S.A."/>
    <x v="6"/>
    <s v="'46023"/>
    <x v="803"/>
    <x v="2"/>
    <x v="2"/>
    <x v="1"/>
    <x v="1"/>
    <x v="10"/>
    <x v="9"/>
    <s v="1 | 1"/>
    <x v="43"/>
    <n v="70011"/>
    <x v="0"/>
  </r>
  <r>
    <x v="0"/>
    <x v="2"/>
    <n v="-1389"/>
    <x v="40"/>
    <s v="WLM PARTICIPACOES E COMERCIO DE MAQUINAS E VEICULOS S.A."/>
    <x v="6"/>
    <s v="'46022"/>
    <x v="804"/>
    <x v="2"/>
    <x v="2"/>
    <x v="1"/>
    <x v="1"/>
    <x v="10"/>
    <x v="9"/>
    <s v="2 | 2"/>
    <x v="43"/>
    <n v="70011"/>
    <x v="0"/>
  </r>
  <r>
    <x v="0"/>
    <x v="2"/>
    <n v="-1389"/>
    <x v="40"/>
    <s v="WLM PARTICIPACOES E COMERCIO DE MAQUINAS E VEICULOS S.A."/>
    <x v="6"/>
    <s v="'46022"/>
    <x v="804"/>
    <x v="2"/>
    <x v="2"/>
    <x v="1"/>
    <x v="1"/>
    <x v="10"/>
    <x v="9"/>
    <s v="1 | 2"/>
    <x v="43"/>
    <n v="70011"/>
    <x v="0"/>
  </r>
  <r>
    <x v="0"/>
    <x v="2"/>
    <n v="-727"/>
    <x v="40"/>
    <s v="WLM PARTICIPACOES E COMERCIO DE MAQUINAS E VEICULOS S.A."/>
    <x v="6"/>
    <s v="'46099"/>
    <x v="805"/>
    <x v="2"/>
    <x v="2"/>
    <x v="1"/>
    <x v="1"/>
    <x v="10"/>
    <x v="9"/>
    <s v="1 | 1"/>
    <x v="43"/>
    <n v="70011"/>
    <x v="0"/>
  </r>
  <r>
    <x v="0"/>
    <x v="1"/>
    <n v="-89.9"/>
    <x v="74"/>
    <s v="NOBELESS COMERCIO VARERJISTA 2020 LTDA"/>
    <x v="6"/>
    <s v="'7462"/>
    <x v="806"/>
    <x v="31"/>
    <x v="6"/>
    <x v="0"/>
    <x v="0"/>
    <x v="11"/>
    <x v="10"/>
    <s v="1 | 1"/>
    <x v="88"/>
    <n v="5006"/>
    <x v="0"/>
  </r>
  <r>
    <x v="0"/>
    <x v="0"/>
    <n v="-429.96"/>
    <x v="3"/>
    <s v="MF COMERCIO DE PECAS AUTOMOTIVAS LTDA"/>
    <x v="6"/>
    <s v="'316"/>
    <x v="807"/>
    <x v="4"/>
    <x v="3"/>
    <x v="0"/>
    <x v="0"/>
    <x v="0"/>
    <x v="0"/>
    <s v="1 | 2"/>
    <x v="3"/>
    <n v="1002"/>
    <x v="0"/>
  </r>
  <r>
    <x v="0"/>
    <x v="1"/>
    <n v="-649.1"/>
    <x v="77"/>
    <s v="MF COMERCIO DE PECAS AUTOMOTIVAS LTDA"/>
    <x v="6"/>
    <s v="'290"/>
    <x v="808"/>
    <x v="2"/>
    <x v="2"/>
    <x v="1"/>
    <x v="1"/>
    <x v="10"/>
    <x v="9"/>
    <s v="1 | 1"/>
    <x v="91"/>
    <n v="7001"/>
    <x v="0"/>
  </r>
  <r>
    <x v="0"/>
    <x v="0"/>
    <n v="-440.2"/>
    <x v="29"/>
    <s v="MADEIREIRA SAO LUIZ LTDA"/>
    <x v="6"/>
    <s v="'42972"/>
    <x v="809"/>
    <x v="36"/>
    <x v="2"/>
    <x v="0"/>
    <x v="0"/>
    <x v="11"/>
    <x v="10"/>
    <s v="1 | 1"/>
    <x v="31"/>
    <n v="8004"/>
    <x v="0"/>
  </r>
  <r>
    <x v="0"/>
    <x v="0"/>
    <n v="-320.89999999999998"/>
    <x v="30"/>
    <s v="MADEIREIRA SAO LUIZ LTDA"/>
    <x v="6"/>
    <s v="'42973"/>
    <x v="810"/>
    <x v="13"/>
    <x v="6"/>
    <x v="1"/>
    <x v="1"/>
    <x v="12"/>
    <x v="11"/>
    <s v="1 | 1"/>
    <x v="32"/>
    <n v="5001"/>
    <x v="0"/>
  </r>
  <r>
    <x v="0"/>
    <x v="0"/>
    <n v="-407.55"/>
    <x v="29"/>
    <s v="MADEIREIRA SAO LUIZ LTDA"/>
    <x v="6"/>
    <s v="'43029"/>
    <x v="811"/>
    <x v="36"/>
    <x v="2"/>
    <x v="0"/>
    <x v="0"/>
    <x v="11"/>
    <x v="10"/>
    <s v="1 | 1"/>
    <x v="31"/>
    <n v="8004"/>
    <x v="0"/>
  </r>
  <r>
    <x v="0"/>
    <x v="1"/>
    <n v="-254.5"/>
    <x v="26"/>
    <s v="MADEIREIRA SAO LUIZ LTDA"/>
    <x v="6"/>
    <s v="'43323"/>
    <x v="812"/>
    <x v="37"/>
    <x v="10"/>
    <x v="0"/>
    <x v="0"/>
    <x v="0"/>
    <x v="0"/>
    <s v="1 | 2"/>
    <x v="28"/>
    <n v="8007"/>
    <x v="0"/>
  </r>
  <r>
    <x v="0"/>
    <x v="1"/>
    <n v="-325"/>
    <x v="26"/>
    <s v="MADEIREIRA SAO LUIZ LTDA"/>
    <x v="6"/>
    <s v="'43324"/>
    <x v="813"/>
    <x v="37"/>
    <x v="10"/>
    <x v="0"/>
    <x v="0"/>
    <x v="0"/>
    <x v="0"/>
    <s v="1 | 2"/>
    <x v="28"/>
    <n v="8007"/>
    <x v="0"/>
  </r>
  <r>
    <x v="0"/>
    <x v="1"/>
    <n v="-1686.3"/>
    <x v="26"/>
    <s v="MADEIREIRA SAO LUIZ LTDA"/>
    <x v="6"/>
    <s v="'43324"/>
    <x v="813"/>
    <x v="37"/>
    <x v="10"/>
    <x v="0"/>
    <x v="0"/>
    <x v="0"/>
    <x v="0"/>
    <s v="2 | 2"/>
    <x v="28"/>
    <n v="8007"/>
    <x v="0"/>
  </r>
  <r>
    <x v="0"/>
    <x v="1"/>
    <n v="-1756.66"/>
    <x v="26"/>
    <s v="MADEIREIRA SAO LUIZ LTDA"/>
    <x v="6"/>
    <s v="'43372"/>
    <x v="814"/>
    <x v="37"/>
    <x v="10"/>
    <x v="0"/>
    <x v="0"/>
    <x v="0"/>
    <x v="0"/>
    <s v="1 | 2"/>
    <x v="28"/>
    <n v="8007"/>
    <x v="0"/>
  </r>
  <r>
    <x v="0"/>
    <x v="1"/>
    <n v="-1969.5"/>
    <x v="26"/>
    <s v="MADEIREIRA SAO LUIZ LTDA"/>
    <x v="6"/>
    <s v="'43222"/>
    <x v="815"/>
    <x v="37"/>
    <x v="10"/>
    <x v="0"/>
    <x v="0"/>
    <x v="0"/>
    <x v="0"/>
    <s v="2 | 2"/>
    <x v="28"/>
    <n v="8007"/>
    <x v="0"/>
  </r>
  <r>
    <x v="0"/>
    <x v="1"/>
    <n v="-474"/>
    <x v="26"/>
    <s v="MADEIREIRA SAO LUIZ LTDA"/>
    <x v="6"/>
    <s v="'43222"/>
    <x v="815"/>
    <x v="37"/>
    <x v="10"/>
    <x v="0"/>
    <x v="0"/>
    <x v="0"/>
    <x v="0"/>
    <s v="1 | 2"/>
    <x v="28"/>
    <n v="8007"/>
    <x v="0"/>
  </r>
  <r>
    <x v="0"/>
    <x v="2"/>
    <n v="-380.9"/>
    <x v="68"/>
    <s v="MADEIREIRA SAO LUIZ LTDA"/>
    <x v="6"/>
    <s v="'43386"/>
    <x v="816"/>
    <x v="26"/>
    <x v="2"/>
    <x v="0"/>
    <x v="0"/>
    <x v="0"/>
    <x v="0"/>
    <s v="1 | 2"/>
    <x v="82"/>
    <n v="3008"/>
    <x v="0"/>
  </r>
  <r>
    <x v="0"/>
    <x v="2"/>
    <n v="-7.04"/>
    <x v="31"/>
    <s v="MADEIREIRA SAO LUIZ LTDA"/>
    <x v="6"/>
    <s v="'43324-Juros"/>
    <x v="80"/>
    <x v="37"/>
    <x v="10"/>
    <x v="0"/>
    <x v="0"/>
    <x v="3"/>
    <x v="3"/>
    <s v="1 | 1"/>
    <x v="33"/>
    <n v="8007"/>
    <x v="0"/>
  </r>
  <r>
    <x v="0"/>
    <x v="2"/>
    <n v="-244.9"/>
    <x v="26"/>
    <s v="MADEIREIRA SAO LUIZ LTDA"/>
    <x v="6"/>
    <s v="'43395"/>
    <x v="817"/>
    <x v="37"/>
    <x v="10"/>
    <x v="0"/>
    <x v="0"/>
    <x v="0"/>
    <x v="0"/>
    <s v="1 | 1"/>
    <x v="28"/>
    <n v="8007"/>
    <x v="0"/>
  </r>
  <r>
    <x v="0"/>
    <x v="0"/>
    <n v="-4246.75"/>
    <x v="52"/>
    <s v="DAS"/>
    <x v="3"/>
    <s v="'1013708"/>
    <x v="818"/>
    <x v="5"/>
    <x v="4"/>
    <x v="5"/>
    <x v="5"/>
    <x v="8"/>
    <x v="7"/>
    <s v="1 | 1"/>
    <x v="60"/>
    <n v="20011"/>
    <x v="0"/>
  </r>
  <r>
    <x v="0"/>
    <x v="1"/>
    <n v="-4290.6099999999997"/>
    <x v="52"/>
    <s v="DAS"/>
    <x v="3"/>
    <s v="'1014219"/>
    <x v="819"/>
    <x v="5"/>
    <x v="4"/>
    <x v="5"/>
    <x v="5"/>
    <x v="8"/>
    <x v="7"/>
    <s v="1 | 1"/>
    <x v="60"/>
    <n v="20011"/>
    <x v="0"/>
  </r>
  <r>
    <x v="0"/>
    <x v="1"/>
    <n v="-325.89999999999998"/>
    <x v="29"/>
    <s v="D P MOTA ADMINISTRACAO CORPORATIVA LTDA"/>
    <x v="6"/>
    <s v="'1634"/>
    <x v="820"/>
    <x v="36"/>
    <x v="2"/>
    <x v="0"/>
    <x v="0"/>
    <x v="11"/>
    <x v="10"/>
    <s v="1 | 1"/>
    <x v="31"/>
    <n v="8004"/>
    <x v="0"/>
  </r>
  <r>
    <x v="0"/>
    <x v="1"/>
    <n v="-882"/>
    <x v="29"/>
    <s v="D P MOTA ADMINISTRACAO CORPORATIVA LTDA"/>
    <x v="6"/>
    <s v="'11767"/>
    <x v="821"/>
    <x v="36"/>
    <x v="2"/>
    <x v="0"/>
    <x v="0"/>
    <x v="11"/>
    <x v="10"/>
    <s v="1 | 1"/>
    <x v="31"/>
    <n v="8004"/>
    <x v="0"/>
  </r>
  <r>
    <x v="0"/>
    <x v="0"/>
    <n v="-40"/>
    <x v="40"/>
    <s v="PAUMAR AUTOMACAO COMERCIO SERVICOS E REPRESENTACAO LTDA"/>
    <x v="6"/>
    <s v="'24589"/>
    <x v="822"/>
    <x v="33"/>
    <x v="1"/>
    <x v="1"/>
    <x v="1"/>
    <x v="10"/>
    <x v="9"/>
    <s v="1 | 1"/>
    <x v="43"/>
    <n v="7002"/>
    <x v="0"/>
  </r>
  <r>
    <x v="0"/>
    <x v="0"/>
    <n v="-24.83"/>
    <x v="31"/>
    <s v="FACULDADES CATOLICAS"/>
    <x v="4"/>
    <s v="'1009177-Juros"/>
    <x v="80"/>
    <x v="12"/>
    <x v="4"/>
    <x v="0"/>
    <x v="0"/>
    <x v="3"/>
    <x v="3"/>
    <s v="1 | 1"/>
    <x v="33"/>
    <n v="3002"/>
    <x v="0"/>
  </r>
  <r>
    <x v="0"/>
    <x v="0"/>
    <n v="-16.46"/>
    <x v="31"/>
    <s v="FACULDADES CATOLICAS"/>
    <x v="4"/>
    <s v="'1009177-Juros"/>
    <x v="80"/>
    <x v="4"/>
    <x v="3"/>
    <x v="0"/>
    <x v="0"/>
    <x v="3"/>
    <x v="3"/>
    <s v="1 | 1"/>
    <x v="33"/>
    <n v="1002"/>
    <x v="0"/>
  </r>
  <r>
    <x v="0"/>
    <x v="0"/>
    <n v="-796.45"/>
    <x v="27"/>
    <s v="FACULDADES CATOLICAS"/>
    <x v="4"/>
    <s v="'1009177"/>
    <x v="823"/>
    <x v="4"/>
    <x v="3"/>
    <x v="0"/>
    <x v="0"/>
    <x v="18"/>
    <x v="14"/>
    <s v="8 | 10"/>
    <x v="29"/>
    <n v="1002"/>
    <x v="0"/>
  </r>
  <r>
    <x v="0"/>
    <x v="1"/>
    <n v="-796.45"/>
    <x v="27"/>
    <s v="FACULDADES CATOLICAS"/>
    <x v="4"/>
    <s v="'1009177"/>
    <x v="823"/>
    <x v="4"/>
    <x v="3"/>
    <x v="0"/>
    <x v="0"/>
    <x v="18"/>
    <x v="14"/>
    <s v="9 | 10"/>
    <x v="29"/>
    <n v="1002"/>
    <x v="0"/>
  </r>
  <r>
    <x v="0"/>
    <x v="2"/>
    <n v="-796.45"/>
    <x v="27"/>
    <s v="FACULDADES CATOLICAS"/>
    <x v="4"/>
    <s v="'1009177"/>
    <x v="823"/>
    <x v="4"/>
    <x v="3"/>
    <x v="0"/>
    <x v="0"/>
    <x v="18"/>
    <x v="14"/>
    <s v="10 | 10"/>
    <x v="29"/>
    <n v="1002"/>
    <x v="0"/>
  </r>
  <r>
    <x v="0"/>
    <x v="0"/>
    <n v="-2830"/>
    <x v="104"/>
    <s v="RSM TONER E IMPRESSORAS"/>
    <x v="4"/>
    <s v="'11"/>
    <x v="824"/>
    <x v="8"/>
    <x v="7"/>
    <x v="0"/>
    <x v="0"/>
    <x v="11"/>
    <x v="10"/>
    <s v="1 | 1"/>
    <x v="123"/>
    <n v="8006"/>
    <x v="0"/>
  </r>
  <r>
    <x v="0"/>
    <x v="1"/>
    <n v="-2830"/>
    <x v="104"/>
    <s v="RSM TONER E IMPRESSORAS"/>
    <x v="4"/>
    <s v="'12"/>
    <x v="825"/>
    <x v="8"/>
    <x v="7"/>
    <x v="0"/>
    <x v="0"/>
    <x v="11"/>
    <x v="10"/>
    <s v="1 | 1"/>
    <x v="123"/>
    <n v="8006"/>
    <x v="0"/>
  </r>
  <r>
    <x v="0"/>
    <x v="0"/>
    <n v="-329.93"/>
    <x v="27"/>
    <s v="FUNDACAO GETULIO VARGAS"/>
    <x v="4"/>
    <s v="'0016863"/>
    <x v="826"/>
    <x v="16"/>
    <x v="10"/>
    <x v="0"/>
    <x v="0"/>
    <x v="18"/>
    <x v="14"/>
    <s v="1 | 1"/>
    <x v="29"/>
    <n v="8003"/>
    <x v="0"/>
  </r>
  <r>
    <x v="0"/>
    <x v="0"/>
    <n v="-296.94"/>
    <x v="27"/>
    <s v="FUNDACAO GETULIO VARGAS"/>
    <x v="4"/>
    <s v="'0016795"/>
    <x v="827"/>
    <x v="16"/>
    <x v="10"/>
    <x v="0"/>
    <x v="0"/>
    <x v="18"/>
    <x v="14"/>
    <s v="1 | 1"/>
    <x v="29"/>
    <n v="8003"/>
    <x v="0"/>
  </r>
  <r>
    <x v="0"/>
    <x v="0"/>
    <n v="-329.93"/>
    <x v="27"/>
    <s v="FUNDACAO GETULIO VARGAS"/>
    <x v="4"/>
    <s v="'0016790"/>
    <x v="828"/>
    <x v="16"/>
    <x v="10"/>
    <x v="0"/>
    <x v="0"/>
    <x v="18"/>
    <x v="14"/>
    <s v="1 | 1"/>
    <x v="29"/>
    <n v="8003"/>
    <x v="0"/>
  </r>
  <r>
    <x v="0"/>
    <x v="0"/>
    <n v="-296.94"/>
    <x v="27"/>
    <s v="FUNDACAO GETULIO VARGAS"/>
    <x v="4"/>
    <s v="'0016789"/>
    <x v="829"/>
    <x v="16"/>
    <x v="10"/>
    <x v="0"/>
    <x v="0"/>
    <x v="18"/>
    <x v="14"/>
    <s v="1 | 1"/>
    <x v="29"/>
    <n v="8003"/>
    <x v="0"/>
  </r>
  <r>
    <x v="0"/>
    <x v="0"/>
    <n v="-700.25"/>
    <x v="27"/>
    <s v="FUNDACAO GETULIO VARGAS"/>
    <x v="4"/>
    <s v="'LIÂ­0420538/RJ"/>
    <x v="830"/>
    <x v="16"/>
    <x v="10"/>
    <x v="0"/>
    <x v="0"/>
    <x v="18"/>
    <x v="14"/>
    <s v="1 | 1"/>
    <x v="29"/>
    <n v="8003"/>
    <x v="0"/>
  </r>
  <r>
    <x v="0"/>
    <x v="0"/>
    <n v="-8550"/>
    <x v="32"/>
    <s v="FUNDACAO GETULIO VARGAS"/>
    <x v="5"/>
    <s v="'38913"/>
    <x v="831"/>
    <x v="14"/>
    <x v="8"/>
    <x v="1"/>
    <x v="1"/>
    <x v="12"/>
    <x v="11"/>
    <s v="1 | 1"/>
    <x v="34"/>
    <n v="50021"/>
    <x v="0"/>
  </r>
  <r>
    <x v="0"/>
    <x v="0"/>
    <n v="-23.2"/>
    <x v="31"/>
    <s v="FUNDACAO GETULIO VARGAS"/>
    <x v="4"/>
    <s v="'LIÂ­0382957/RJ-Juros"/>
    <x v="80"/>
    <x v="16"/>
    <x v="10"/>
    <x v="0"/>
    <x v="0"/>
    <x v="3"/>
    <x v="3"/>
    <s v="1 | 1"/>
    <x v="33"/>
    <n v="8003"/>
    <x v="0"/>
  </r>
  <r>
    <x v="0"/>
    <x v="1"/>
    <n v="-510.11"/>
    <x v="27"/>
    <s v="FUNDACAO GETULIO VARGAS"/>
    <x v="4"/>
    <s v="'LY-0041920 "/>
    <x v="832"/>
    <x v="17"/>
    <x v="4"/>
    <x v="0"/>
    <x v="0"/>
    <x v="18"/>
    <x v="14"/>
    <s v="1 | 1"/>
    <x v="29"/>
    <n v="3004"/>
    <x v="0"/>
  </r>
  <r>
    <x v="0"/>
    <x v="1"/>
    <n v="-329.92"/>
    <x v="27"/>
    <s v="FUNDACAO GETULIO VARGAS"/>
    <x v="4"/>
    <s v="'LIÂ­0042169/RJ "/>
    <x v="833"/>
    <x v="16"/>
    <x v="10"/>
    <x v="0"/>
    <x v="0"/>
    <x v="18"/>
    <x v="14"/>
    <s v="1 | 1"/>
    <x v="29"/>
    <n v="8003"/>
    <x v="0"/>
  </r>
  <r>
    <x v="0"/>
    <x v="1"/>
    <n v="-296.93"/>
    <x v="27"/>
    <s v="FUNDACAO GETULIO VARGAS"/>
    <x v="4"/>
    <s v="'LI-0042135/RJ"/>
    <x v="834"/>
    <x v="16"/>
    <x v="10"/>
    <x v="0"/>
    <x v="0"/>
    <x v="18"/>
    <x v="14"/>
    <s v="1 | 1"/>
    <x v="29"/>
    <n v="8003"/>
    <x v="0"/>
  </r>
  <r>
    <x v="0"/>
    <x v="1"/>
    <n v="-296.93"/>
    <x v="27"/>
    <s v="FUNDACAO GETULIO VARGAS"/>
    <x v="4"/>
    <s v="'LIÂ­0042134/RJ"/>
    <x v="835"/>
    <x v="16"/>
    <x v="10"/>
    <x v="0"/>
    <x v="0"/>
    <x v="18"/>
    <x v="14"/>
    <s v="1 | 1"/>
    <x v="29"/>
    <n v="8003"/>
    <x v="0"/>
  </r>
  <r>
    <x v="0"/>
    <x v="1"/>
    <n v="-329.92"/>
    <x v="27"/>
    <s v="FUNDACAO GETULIO VARGAS"/>
    <x v="4"/>
    <s v="'LIÂ­0042181/RJ"/>
    <x v="836"/>
    <x v="16"/>
    <x v="10"/>
    <x v="0"/>
    <x v="0"/>
    <x v="18"/>
    <x v="14"/>
    <s v="1 | 1"/>
    <x v="29"/>
    <n v="8003"/>
    <x v="0"/>
  </r>
  <r>
    <x v="0"/>
    <x v="1"/>
    <n v="-338.22"/>
    <x v="27"/>
    <s v="ASSOCIACAO SOCIEDADE BRASILEIRA DE INSTRUCAO - EM RECUPERACAO JUDICIAL"/>
    <x v="4"/>
    <s v="'219300038"/>
    <x v="837"/>
    <x v="24"/>
    <x v="11"/>
    <x v="0"/>
    <x v="0"/>
    <x v="18"/>
    <x v="14"/>
    <s v="1 | 1"/>
    <x v="29"/>
    <n v="3006"/>
    <x v="0"/>
  </r>
  <r>
    <x v="0"/>
    <x v="2"/>
    <n v="-649.04"/>
    <x v="27"/>
    <s v="ASSOCIACAO SOCIEDADE BRASILEIRA DE INSTRUCAO - EM RECUPERACAO JUDICIAL"/>
    <x v="4"/>
    <s v="'2193000380603"/>
    <x v="838"/>
    <x v="0"/>
    <x v="0"/>
    <x v="0"/>
    <x v="0"/>
    <x v="18"/>
    <x v="14"/>
    <s v="1 | 1"/>
    <x v="29"/>
    <n v="8002"/>
    <x v="0"/>
  </r>
  <r>
    <x v="0"/>
    <x v="0"/>
    <n v="-564.24"/>
    <x v="30"/>
    <s v="AE SOLUCOES TECNICAS EM SERVICOS E COMERCIO LTDA"/>
    <x v="10"/>
    <s v="'1013247"/>
    <x v="839"/>
    <x v="13"/>
    <x v="6"/>
    <x v="1"/>
    <x v="1"/>
    <x v="12"/>
    <x v="11"/>
    <s v="1 | 2"/>
    <x v="32"/>
    <n v="5001"/>
    <x v="0"/>
  </r>
  <r>
    <x v="0"/>
    <x v="0"/>
    <n v="-564.24"/>
    <x v="30"/>
    <s v="AE SOLUCOES TECNICAS EM SERVICOS E COMERCIO LTDA"/>
    <x v="10"/>
    <s v="'1013247"/>
    <x v="839"/>
    <x v="13"/>
    <x v="6"/>
    <x v="1"/>
    <x v="1"/>
    <x v="12"/>
    <x v="11"/>
    <s v="2 | 2"/>
    <x v="32"/>
    <n v="5001"/>
    <x v="0"/>
  </r>
  <r>
    <x v="0"/>
    <x v="0"/>
    <n v="-564.24"/>
    <x v="20"/>
    <s v="AE SOLUCOES TECNICAS EM SERVICOS E COMERCIO LTDA"/>
    <x v="6"/>
    <s v="'91"/>
    <x v="839"/>
    <x v="9"/>
    <x v="4"/>
    <x v="1"/>
    <x v="1"/>
    <x v="12"/>
    <x v="11"/>
    <s v="1 | 2"/>
    <x v="22"/>
    <n v="9003"/>
    <x v="0"/>
  </r>
  <r>
    <x v="0"/>
    <x v="0"/>
    <n v="-564.24"/>
    <x v="20"/>
    <s v="AE SOLUCOES TECNICAS EM SERVICOS E COMERCIO LTDA"/>
    <x v="6"/>
    <s v="'91"/>
    <x v="839"/>
    <x v="9"/>
    <x v="4"/>
    <x v="1"/>
    <x v="1"/>
    <x v="12"/>
    <x v="11"/>
    <s v="2 | 2"/>
    <x v="22"/>
    <n v="9003"/>
    <x v="0"/>
  </r>
  <r>
    <x v="0"/>
    <x v="0"/>
    <n v="-2500"/>
    <x v="49"/>
    <s v="CLARA FARIA MELLO DE MENEZES 16749393705"/>
    <x v="5"/>
    <s v="'55"/>
    <x v="840"/>
    <x v="37"/>
    <x v="10"/>
    <x v="0"/>
    <x v="0"/>
    <x v="15"/>
    <x v="13"/>
    <s v="1 | 1"/>
    <x v="56"/>
    <n v="8007"/>
    <x v="0"/>
  </r>
  <r>
    <x v="0"/>
    <x v="0"/>
    <n v="-30000"/>
    <x v="63"/>
    <s v="COMISSÃƒO"/>
    <x v="0"/>
    <s v="'1013371"/>
    <x v="841"/>
    <x v="4"/>
    <x v="3"/>
    <x v="1"/>
    <x v="1"/>
    <x v="1"/>
    <x v="1"/>
    <s v="1 | 1"/>
    <x v="77"/>
    <n v="10021"/>
    <x v="0"/>
  </r>
  <r>
    <x v="0"/>
    <x v="0"/>
    <n v="-10000"/>
    <x v="86"/>
    <s v="COMISSÃƒO"/>
    <x v="0"/>
    <s v="'1014037"/>
    <x v="842"/>
    <x v="18"/>
    <x v="4"/>
    <x v="0"/>
    <x v="0"/>
    <x v="0"/>
    <x v="0"/>
    <s v="1 | 1"/>
    <x v="103"/>
    <n v="3003"/>
    <x v="0"/>
  </r>
  <r>
    <x v="0"/>
    <x v="1"/>
    <n v="-30000"/>
    <x v="63"/>
    <s v="COMISSÃƒO"/>
    <x v="0"/>
    <s v="'1014056"/>
    <x v="841"/>
    <x v="4"/>
    <x v="3"/>
    <x v="1"/>
    <x v="1"/>
    <x v="1"/>
    <x v="1"/>
    <s v="1 | 1"/>
    <x v="77"/>
    <n v="1002"/>
    <x v="0"/>
  </r>
  <r>
    <x v="0"/>
    <x v="0"/>
    <n v="-2023.05"/>
    <x v="63"/>
    <s v="IAGO GRILLO DI TOMMASI 09080640719"/>
    <x v="5"/>
    <s v="'48"/>
    <x v="843"/>
    <x v="10"/>
    <x v="1"/>
    <x v="1"/>
    <x v="1"/>
    <x v="1"/>
    <x v="1"/>
    <s v="1 | 1"/>
    <x v="77"/>
    <n v="4003"/>
    <x v="0"/>
  </r>
  <r>
    <x v="0"/>
    <x v="1"/>
    <n v="-2097.04"/>
    <x v="63"/>
    <s v="IAGO GRILLO DI TOMMASI 09080640719"/>
    <x v="5"/>
    <s v="'49"/>
    <x v="844"/>
    <x v="10"/>
    <x v="1"/>
    <x v="1"/>
    <x v="1"/>
    <x v="1"/>
    <x v="1"/>
    <s v="1 | 1"/>
    <x v="77"/>
    <n v="4003"/>
    <x v="0"/>
  </r>
  <r>
    <x v="0"/>
    <x v="1"/>
    <n v="-200"/>
    <x v="39"/>
    <s v="JOAO SERGIO DE SOUZA GARRIDO 38180804704"/>
    <x v="5"/>
    <s v="'160"/>
    <x v="845"/>
    <x v="2"/>
    <x v="2"/>
    <x v="10"/>
    <x v="10"/>
    <x v="21"/>
    <x v="18"/>
    <s v="1 | 1"/>
    <x v="42"/>
    <n v="7001"/>
    <x v="0"/>
  </r>
  <r>
    <x v="0"/>
    <x v="0"/>
    <n v="-250.84"/>
    <x v="27"/>
    <s v="SOCIEDADE DE ENSINO SUPERIOR ESTACIO DE SA LTDA"/>
    <x v="4"/>
    <s v="'2023.87.230557-1"/>
    <x v="846"/>
    <x v="24"/>
    <x v="11"/>
    <x v="0"/>
    <x v="0"/>
    <x v="18"/>
    <x v="14"/>
    <s v="1 | 1"/>
    <x v="29"/>
    <n v="3006"/>
    <x v="0"/>
  </r>
  <r>
    <x v="0"/>
    <x v="0"/>
    <n v="-149"/>
    <x v="27"/>
    <s v="SOCIEDADE DE ENSINO SUPERIOR ESTACIO DE SA LTDA"/>
    <x v="4"/>
    <s v="'2023.89.310254-7"/>
    <x v="847"/>
    <x v="17"/>
    <x v="4"/>
    <x v="0"/>
    <x v="0"/>
    <x v="18"/>
    <x v="14"/>
    <s v="1 | 1"/>
    <x v="29"/>
    <n v="3004"/>
    <x v="0"/>
  </r>
  <r>
    <x v="0"/>
    <x v="0"/>
    <n v="-829.74"/>
    <x v="27"/>
    <s v="SOCIEDADE DE ENSINO SUPERIOR ESTACIO DE SA LTDA"/>
    <x v="4"/>
    <s v="'2023.87.769410-9"/>
    <x v="848"/>
    <x v="16"/>
    <x v="10"/>
    <x v="0"/>
    <x v="0"/>
    <x v="18"/>
    <x v="14"/>
    <s v="1 | 1"/>
    <x v="29"/>
    <n v="8003"/>
    <x v="0"/>
  </r>
  <r>
    <x v="0"/>
    <x v="1"/>
    <n v="-250.83"/>
    <x v="27"/>
    <s v="SOCIEDADE DE ENSINO SUPERIOR ESTACIO DE SA LTDA"/>
    <x v="4"/>
    <s v="'2023.90.203582-7"/>
    <x v="849"/>
    <x v="32"/>
    <x v="1"/>
    <x v="0"/>
    <x v="0"/>
    <x v="18"/>
    <x v="14"/>
    <s v="1 | 1"/>
    <x v="29"/>
    <n v="60021"/>
    <x v="0"/>
  </r>
  <r>
    <x v="0"/>
    <x v="1"/>
    <n v="-165"/>
    <x v="27"/>
    <s v="SOCIEDADE DE ENSINO SUPERIOR ESTACIO DE SA LTDA"/>
    <x v="4"/>
    <s v="'2023919971938"/>
    <x v="850"/>
    <x v="17"/>
    <x v="4"/>
    <x v="0"/>
    <x v="0"/>
    <x v="18"/>
    <x v="14"/>
    <s v="1 | 1"/>
    <x v="29"/>
    <n v="3004"/>
    <x v="0"/>
  </r>
  <r>
    <x v="0"/>
    <x v="1"/>
    <n v="-149"/>
    <x v="27"/>
    <s v="SOCIEDADE DE ENSINO SUPERIOR ESTACIO DE SA LTDA"/>
    <x v="4"/>
    <s v="'2023.90.262037-1"/>
    <x v="851"/>
    <x v="17"/>
    <x v="4"/>
    <x v="0"/>
    <x v="0"/>
    <x v="18"/>
    <x v="14"/>
    <s v="1 | 1"/>
    <x v="29"/>
    <n v="3004"/>
    <x v="0"/>
  </r>
  <r>
    <x v="0"/>
    <x v="1"/>
    <n v="-3.22"/>
    <x v="31"/>
    <s v="SOCIEDADE DE ENSINO SUPERIOR ESTACIO DE SA LTDA"/>
    <x v="4"/>
    <s v="'2023.90.262037-1-Juros"/>
    <x v="80"/>
    <x v="17"/>
    <x v="4"/>
    <x v="0"/>
    <x v="0"/>
    <x v="3"/>
    <x v="3"/>
    <s v="1 | 1"/>
    <x v="33"/>
    <n v="3004"/>
    <x v="0"/>
  </r>
  <r>
    <x v="0"/>
    <x v="1"/>
    <n v="-829.73"/>
    <x v="27"/>
    <s v="SOCIEDADE DE ENSINO SUPERIOR ESTACIO DE SA LTDA"/>
    <x v="4"/>
    <s v="'2023.90.058005-4"/>
    <x v="848"/>
    <x v="16"/>
    <x v="10"/>
    <x v="0"/>
    <x v="0"/>
    <x v="18"/>
    <x v="14"/>
    <s v="1 | 1"/>
    <x v="29"/>
    <n v="8003"/>
    <x v="0"/>
  </r>
  <r>
    <x v="0"/>
    <x v="2"/>
    <n v="-250.83"/>
    <x v="27"/>
    <s v="SOCIEDADE DE ENSINO SUPERIOR ESTACIO DE SA LTDA"/>
    <x v="4"/>
    <s v="'2023.92.874056-1"/>
    <x v="849"/>
    <x v="32"/>
    <x v="1"/>
    <x v="1"/>
    <x v="1"/>
    <x v="16"/>
    <x v="14"/>
    <s v="1 | 1"/>
    <x v="101"/>
    <n v="60021"/>
    <x v="0"/>
  </r>
  <r>
    <x v="0"/>
    <x v="2"/>
    <n v="-165"/>
    <x v="27"/>
    <s v="SOCIEDADE DE ENSINO SUPERIOR ESTACIO DE SA LTDA"/>
    <x v="4"/>
    <s v="'202392411048"/>
    <x v="852"/>
    <x v="17"/>
    <x v="4"/>
    <x v="0"/>
    <x v="0"/>
    <x v="18"/>
    <x v="14"/>
    <s v="1 | 1"/>
    <x v="29"/>
    <n v="3004"/>
    <x v="0"/>
  </r>
  <r>
    <x v="0"/>
    <x v="2"/>
    <n v="-149"/>
    <x v="27"/>
    <s v="SOCIEDADE DE ENSINO SUPERIOR ESTACIO DE SA LTDA"/>
    <x v="4"/>
    <s v="'2023.92.947583-6"/>
    <x v="853"/>
    <x v="17"/>
    <x v="4"/>
    <x v="0"/>
    <x v="0"/>
    <x v="18"/>
    <x v="14"/>
    <s v="1 | 1"/>
    <x v="29"/>
    <n v="3004"/>
    <x v="0"/>
  </r>
  <r>
    <x v="0"/>
    <x v="2"/>
    <n v="-165"/>
    <x v="27"/>
    <s v="SOCIEDADE DE ENSINO SUPERIOR ESTACIO DE SA LTDA"/>
    <x v="4"/>
    <s v="'2023950750085"/>
    <x v="854"/>
    <x v="17"/>
    <x v="4"/>
    <x v="0"/>
    <x v="0"/>
    <x v="18"/>
    <x v="14"/>
    <s v="1 | 1"/>
    <x v="29"/>
    <n v="3004"/>
    <x v="0"/>
  </r>
  <r>
    <x v="0"/>
    <x v="2"/>
    <n v="-829.73"/>
    <x v="27"/>
    <s v="SOCIEDADE DE ENSINO SUPERIOR ESTACIO DE SA LTDA"/>
    <x v="4"/>
    <s v="'2023.92.680595-9"/>
    <x v="848"/>
    <x v="16"/>
    <x v="10"/>
    <x v="0"/>
    <x v="0"/>
    <x v="18"/>
    <x v="14"/>
    <s v="1 | 1"/>
    <x v="29"/>
    <n v="8003"/>
    <x v="0"/>
  </r>
  <r>
    <x v="0"/>
    <x v="0"/>
    <n v="-59"/>
    <x v="27"/>
    <s v="ANTARES EDUCACIONAL S.A."/>
    <x v="4"/>
    <s v="'00674051"/>
    <x v="855"/>
    <x v="16"/>
    <x v="10"/>
    <x v="0"/>
    <x v="0"/>
    <x v="18"/>
    <x v="14"/>
    <s v="1 | 1"/>
    <x v="29"/>
    <n v="8003"/>
    <x v="0"/>
  </r>
  <r>
    <x v="0"/>
    <x v="0"/>
    <n v="-565.24"/>
    <x v="22"/>
    <s v="CONSELHO REGIONAL DE ENGENHARIA E AGRONOMIA DO RIO DE JANEIRO"/>
    <x v="4"/>
    <s v="'30302510001684726"/>
    <x v="856"/>
    <x v="5"/>
    <x v="4"/>
    <x v="0"/>
    <x v="0"/>
    <x v="15"/>
    <x v="13"/>
    <s v="1 | 1"/>
    <x v="24"/>
    <n v="20011"/>
    <x v="0"/>
  </r>
  <r>
    <x v="0"/>
    <x v="0"/>
    <n v="-3895.09"/>
    <x v="83"/>
    <s v="VIBRA ENERGIA S.A"/>
    <x v="6"/>
    <s v="'2022474"/>
    <x v="857"/>
    <x v="2"/>
    <x v="2"/>
    <x v="1"/>
    <x v="1"/>
    <x v="10"/>
    <x v="9"/>
    <s v="1 | 1"/>
    <x v="99"/>
    <n v="7001"/>
    <x v="0"/>
  </r>
  <r>
    <x v="0"/>
    <x v="0"/>
    <n v="-280"/>
    <x v="40"/>
    <s v="NACAO DETAIL INDUSTRIA E COMERCIO LTDA"/>
    <x v="6"/>
    <s v="'23520"/>
    <x v="858"/>
    <x v="33"/>
    <x v="1"/>
    <x v="1"/>
    <x v="1"/>
    <x v="10"/>
    <x v="9"/>
    <s v="1 | 1"/>
    <x v="43"/>
    <n v="7002"/>
    <x v="0"/>
  </r>
  <r>
    <x v="0"/>
    <x v="1"/>
    <n v="-659.98"/>
    <x v="40"/>
    <s v="NACAO DETAIL INDUSTRIA E COMERCIO LTDA"/>
    <x v="6"/>
    <s v="'24482"/>
    <x v="859"/>
    <x v="2"/>
    <x v="2"/>
    <x v="1"/>
    <x v="1"/>
    <x v="10"/>
    <x v="9"/>
    <s v="1 | 1"/>
    <x v="43"/>
    <n v="70011"/>
    <x v="0"/>
  </r>
  <r>
    <x v="0"/>
    <x v="1"/>
    <n v="-44.14"/>
    <x v="105"/>
    <s v="NACAO DETAIL INDUSTRIA E COMERCIO LTDA"/>
    <x v="6"/>
    <s v="'24482"/>
    <x v="859"/>
    <x v="2"/>
    <x v="2"/>
    <x v="0"/>
    <x v="0"/>
    <x v="0"/>
    <x v="0"/>
    <s v="1 | 1"/>
    <x v="124"/>
    <n v="70011"/>
    <x v="0"/>
  </r>
  <r>
    <x v="0"/>
    <x v="0"/>
    <n v="-66.94"/>
    <x v="68"/>
    <s v="COMPRA SEGURA COMERCIO ELETRONICO LTDA"/>
    <x v="6"/>
    <s v="'35374"/>
    <x v="860"/>
    <x v="26"/>
    <x v="2"/>
    <x v="0"/>
    <x v="0"/>
    <x v="0"/>
    <x v="0"/>
    <s v="1 | 1"/>
    <x v="82"/>
    <n v="3008"/>
    <x v="0"/>
  </r>
  <r>
    <x v="0"/>
    <x v="0"/>
    <n v="2.88"/>
    <x v="68"/>
    <s v="COMPRA SEGURA COMERCIO ELETRONICO LTDA"/>
    <x v="6"/>
    <s v="'35374"/>
    <x v="860"/>
    <x v="26"/>
    <x v="2"/>
    <x v="0"/>
    <x v="0"/>
    <x v="0"/>
    <x v="0"/>
    <s v="1 | 1"/>
    <x v="82"/>
    <n v="3008"/>
    <x v="0"/>
  </r>
  <r>
    <x v="0"/>
    <x v="0"/>
    <n v="-190.48"/>
    <x v="29"/>
    <s v="VIA PARK CONSTRUCENTER EIRELI"/>
    <x v="6"/>
    <s v="'39446"/>
    <x v="861"/>
    <x v="36"/>
    <x v="2"/>
    <x v="0"/>
    <x v="0"/>
    <x v="11"/>
    <x v="10"/>
    <s v="1 | 1"/>
    <x v="31"/>
    <n v="8004"/>
    <x v="0"/>
  </r>
  <r>
    <x v="0"/>
    <x v="0"/>
    <n v="-266.8"/>
    <x v="71"/>
    <s v="COMERCIAL BAZAR JOMARLEX LTDA"/>
    <x v="6"/>
    <s v="'639580"/>
    <x v="862"/>
    <x v="24"/>
    <x v="11"/>
    <x v="0"/>
    <x v="0"/>
    <x v="0"/>
    <x v="0"/>
    <s v="1 | 1"/>
    <x v="85"/>
    <n v="3006"/>
    <x v="0"/>
  </r>
  <r>
    <x v="0"/>
    <x v="1"/>
    <n v="-260.60000000000002"/>
    <x v="71"/>
    <s v="COMERCIAL BAZAR JOMARLEX LTDA"/>
    <x v="6"/>
    <s v="'312904"/>
    <x v="863"/>
    <x v="24"/>
    <x v="11"/>
    <x v="0"/>
    <x v="0"/>
    <x v="0"/>
    <x v="0"/>
    <s v="1 | 1"/>
    <x v="85"/>
    <n v="3006"/>
    <x v="0"/>
  </r>
  <r>
    <x v="0"/>
    <x v="2"/>
    <n v="-30.8"/>
    <x v="71"/>
    <s v="COMERCIAL BAZAR JOMARLEX LTDA"/>
    <x v="6"/>
    <s v="'314870"/>
    <x v="327"/>
    <x v="24"/>
    <x v="11"/>
    <x v="0"/>
    <x v="0"/>
    <x v="0"/>
    <x v="0"/>
    <s v="1 | 1"/>
    <x v="85"/>
    <n v="3006"/>
    <x v="0"/>
  </r>
  <r>
    <x v="0"/>
    <x v="1"/>
    <n v="-100.37"/>
    <x v="71"/>
    <s v="V H DA S S DA PENHA DEPOSITO DE BEBIDAS"/>
    <x v="4"/>
    <s v="'1014544"/>
    <x v="864"/>
    <x v="24"/>
    <x v="11"/>
    <x v="0"/>
    <x v="0"/>
    <x v="0"/>
    <x v="0"/>
    <s v="1 | 1"/>
    <x v="85"/>
    <n v="3006"/>
    <x v="0"/>
  </r>
  <r>
    <x v="0"/>
    <x v="1"/>
    <n v="-2190"/>
    <x v="20"/>
    <s v="SEUBONE COMERCIO DE BONES PERSONALIZADOS LTDA"/>
    <x v="6"/>
    <s v="'4370"/>
    <x v="865"/>
    <x v="9"/>
    <x v="4"/>
    <x v="1"/>
    <x v="1"/>
    <x v="12"/>
    <x v="11"/>
    <s v="1 | 1"/>
    <x v="22"/>
    <n v="9003"/>
    <x v="0"/>
  </r>
  <r>
    <x v="0"/>
    <x v="1"/>
    <n v="-2190"/>
    <x v="20"/>
    <s v="SEUBONE COMERCIO DE BONES PERSONALIZADOS LTDA"/>
    <x v="6"/>
    <s v="'4370"/>
    <x v="865"/>
    <x v="9"/>
    <x v="4"/>
    <x v="1"/>
    <x v="1"/>
    <x v="12"/>
    <x v="11"/>
    <s v="2 | 1"/>
    <x v="22"/>
    <n v="9003"/>
    <x v="0"/>
  </r>
  <r>
    <x v="0"/>
    <x v="2"/>
    <n v="-6150"/>
    <x v="79"/>
    <s v="ROTOLIDER INDUSTRIA E COMERCIO DE PRODUTOS PLASTICOS LTDA"/>
    <x v="6"/>
    <s v="'710"/>
    <x v="866"/>
    <x v="10"/>
    <x v="1"/>
    <x v="1"/>
    <x v="1"/>
    <x v="12"/>
    <x v="11"/>
    <s v="1 | 2"/>
    <x v="93"/>
    <n v="40031"/>
    <x v="0"/>
  </r>
  <r>
    <x v="0"/>
    <x v="2"/>
    <n v="-6150"/>
    <x v="79"/>
    <s v="ROTOLIDER INDUSTRIA E COMERCIO DE PRODUTOS PLASTICOS LTDA"/>
    <x v="6"/>
    <s v="'710"/>
    <x v="866"/>
    <x v="10"/>
    <x v="1"/>
    <x v="1"/>
    <x v="1"/>
    <x v="12"/>
    <x v="11"/>
    <s v="2 | 2"/>
    <x v="93"/>
    <n v="40031"/>
    <x v="0"/>
  </r>
  <r>
    <x v="0"/>
    <x v="0"/>
    <n v="-139.4"/>
    <x v="30"/>
    <s v="MIX OFERTAS COMERCIO DE EQUIPAMENTOS ELETRONICOS LTDA"/>
    <x v="6"/>
    <s v="'299689"/>
    <x v="867"/>
    <x v="1"/>
    <x v="1"/>
    <x v="1"/>
    <x v="1"/>
    <x v="12"/>
    <x v="11"/>
    <s v="1 | 1"/>
    <x v="32"/>
    <n v="6001"/>
    <x v="0"/>
  </r>
  <r>
    <x v="0"/>
    <x v="0"/>
    <n v="-45.09"/>
    <x v="81"/>
    <s v="MIX OFERTAS COMERCIO DE EQUIPAMENTOS ELETRONICOS LTDA"/>
    <x v="6"/>
    <s v="'296868"/>
    <x v="867"/>
    <x v="8"/>
    <x v="7"/>
    <x v="0"/>
    <x v="0"/>
    <x v="0"/>
    <x v="0"/>
    <s v="1 | 1"/>
    <x v="95"/>
    <n v="8006"/>
    <x v="0"/>
  </r>
  <r>
    <x v="0"/>
    <x v="0"/>
    <n v="-807.82"/>
    <x v="25"/>
    <s v="ALTERDATA TECNOLOGIA EM INFORMATICA LTDA"/>
    <x v="4"/>
    <s v="'5153905"/>
    <x v="131"/>
    <x v="8"/>
    <x v="7"/>
    <x v="0"/>
    <x v="0"/>
    <x v="0"/>
    <x v="0"/>
    <s v="1 | 1"/>
    <x v="27"/>
    <n v="8006"/>
    <x v="0"/>
  </r>
  <r>
    <x v="0"/>
    <x v="0"/>
    <n v="-807.82"/>
    <x v="25"/>
    <s v="ALTERDATA TECNOLOGIA EM INFORMATICA LTDA"/>
    <x v="4"/>
    <s v="'5153904"/>
    <x v="868"/>
    <x v="8"/>
    <x v="7"/>
    <x v="0"/>
    <x v="0"/>
    <x v="0"/>
    <x v="0"/>
    <s v="1 | 1"/>
    <x v="27"/>
    <n v="8006"/>
    <x v="0"/>
  </r>
  <r>
    <x v="0"/>
    <x v="1"/>
    <n v="-807.82"/>
    <x v="25"/>
    <s v="ALTERDATA TECNOLOGIA EM INFORMATICA LTDA"/>
    <x v="4"/>
    <s v="'5204236-1/1 "/>
    <x v="131"/>
    <x v="8"/>
    <x v="7"/>
    <x v="0"/>
    <x v="0"/>
    <x v="0"/>
    <x v="0"/>
    <s v="1 | 1"/>
    <x v="27"/>
    <n v="8006"/>
    <x v="0"/>
  </r>
  <r>
    <x v="0"/>
    <x v="1"/>
    <n v="-807.82"/>
    <x v="25"/>
    <s v="ALTERDATA TECNOLOGIA EM INFORMATICA LTDA"/>
    <x v="4"/>
    <s v="'5204235-1/1"/>
    <x v="868"/>
    <x v="8"/>
    <x v="7"/>
    <x v="0"/>
    <x v="0"/>
    <x v="0"/>
    <x v="0"/>
    <s v="1 | 1"/>
    <x v="27"/>
    <n v="8006"/>
    <x v="0"/>
  </r>
  <r>
    <x v="0"/>
    <x v="0"/>
    <n v="-3960"/>
    <x v="90"/>
    <s v="BERITH LOURENCO MARQUES ADVOGADOS ASSOCIADOS"/>
    <x v="5"/>
    <s v="'168"/>
    <x v="869"/>
    <x v="0"/>
    <x v="0"/>
    <x v="0"/>
    <x v="0"/>
    <x v="15"/>
    <x v="13"/>
    <s v="1 | 1"/>
    <x v="107"/>
    <n v="8002"/>
    <x v="0"/>
  </r>
  <r>
    <x v="0"/>
    <x v="1"/>
    <n v="-3960"/>
    <x v="90"/>
    <s v="BERITH LOURENCO MARQUES ADVOGADOS ASSOCIADOS"/>
    <x v="5"/>
    <s v="'172"/>
    <x v="870"/>
    <x v="0"/>
    <x v="0"/>
    <x v="0"/>
    <x v="0"/>
    <x v="15"/>
    <x v="13"/>
    <s v="1 | 1"/>
    <x v="107"/>
    <n v="8002"/>
    <x v="0"/>
  </r>
  <r>
    <x v="0"/>
    <x v="1"/>
    <n v="-7800"/>
    <x v="90"/>
    <s v="BERITH LOURENCO MARQUES ADVOGADOS ASSOCIADOS"/>
    <x v="4"/>
    <s v="'15"/>
    <x v="871"/>
    <x v="0"/>
    <x v="0"/>
    <x v="0"/>
    <x v="0"/>
    <x v="15"/>
    <x v="13"/>
    <s v="1 | 1"/>
    <x v="107"/>
    <n v="8002"/>
    <x v="0"/>
  </r>
  <r>
    <x v="0"/>
    <x v="1"/>
    <n v="-129.80000000000001"/>
    <x v="71"/>
    <s v="SMART QUALITY COMERCIO LTDA"/>
    <x v="6"/>
    <s v="'30845"/>
    <x v="872"/>
    <x v="24"/>
    <x v="11"/>
    <x v="0"/>
    <x v="0"/>
    <x v="0"/>
    <x v="0"/>
    <s v="1 | 1"/>
    <x v="85"/>
    <n v="3006"/>
    <x v="0"/>
  </r>
  <r>
    <x v="0"/>
    <x v="0"/>
    <n v="-119.96"/>
    <x v="81"/>
    <s v="D9S TECNOLOGIA E SERVICO LTDA"/>
    <x v="6"/>
    <s v="'34617"/>
    <x v="873"/>
    <x v="8"/>
    <x v="7"/>
    <x v="0"/>
    <x v="0"/>
    <x v="0"/>
    <x v="0"/>
    <s v="1 | 1"/>
    <x v="95"/>
    <n v="8006"/>
    <x v="0"/>
  </r>
  <r>
    <x v="0"/>
    <x v="1"/>
    <n v="-45.33"/>
    <x v="81"/>
    <s v="STORE 360 COMERCIO ELETRONICO LTDA"/>
    <x v="6"/>
    <s v="'176216"/>
    <x v="874"/>
    <x v="8"/>
    <x v="7"/>
    <x v="0"/>
    <x v="0"/>
    <x v="0"/>
    <x v="0"/>
    <s v="1 | 1"/>
    <x v="95"/>
    <n v="8006"/>
    <x v="0"/>
  </r>
  <r>
    <x v="0"/>
    <x v="0"/>
    <n v="-185.9"/>
    <x v="29"/>
    <s v="RICARDO DA SILVA VARELA"/>
    <x v="6"/>
    <s v="'1137"/>
    <x v="875"/>
    <x v="36"/>
    <x v="2"/>
    <x v="0"/>
    <x v="0"/>
    <x v="11"/>
    <x v="10"/>
    <s v="1 | 1"/>
    <x v="31"/>
    <n v="8004"/>
    <x v="0"/>
  </r>
  <r>
    <x v="0"/>
    <x v="0"/>
    <n v="-66.319999999999993"/>
    <x v="39"/>
    <s v="L DE OLIVEIRA SILVA COMERCIO DE FERRAMENTAS"/>
    <x v="6"/>
    <s v="'12090"/>
    <x v="876"/>
    <x v="36"/>
    <x v="2"/>
    <x v="10"/>
    <x v="10"/>
    <x v="21"/>
    <x v="18"/>
    <s v="1 | 1"/>
    <x v="42"/>
    <n v="8004"/>
    <x v="0"/>
  </r>
  <r>
    <x v="0"/>
    <x v="0"/>
    <n v="-249.19"/>
    <x v="27"/>
    <s v="EDITORA E DISTRIBUIDORA EDUCACIONAL S/A"/>
    <x v="4"/>
    <s v="'302401350"/>
    <x v="877"/>
    <x v="24"/>
    <x v="11"/>
    <x v="0"/>
    <x v="0"/>
    <x v="18"/>
    <x v="14"/>
    <s v="1 | 1"/>
    <x v="29"/>
    <n v="3006"/>
    <x v="0"/>
  </r>
  <r>
    <x v="0"/>
    <x v="1"/>
    <n v="-296.91000000000003"/>
    <x v="27"/>
    <s v="EDITORA E DISTRIBUIDORA EDUCACIONAL S/A"/>
    <x v="4"/>
    <s v="'303305671"/>
    <x v="878"/>
    <x v="24"/>
    <x v="11"/>
    <x v="0"/>
    <x v="0"/>
    <x v="18"/>
    <x v="14"/>
    <s v="1 | 1"/>
    <x v="29"/>
    <n v="3006"/>
    <x v="0"/>
  </r>
  <r>
    <x v="0"/>
    <x v="2"/>
    <n v="-224.91"/>
    <x v="27"/>
    <s v="EDITORA E DISTRIBUIDORA EDUCACIONAL S/A"/>
    <x v="4"/>
    <s v="'305993335"/>
    <x v="878"/>
    <x v="24"/>
    <x v="11"/>
    <x v="0"/>
    <x v="0"/>
    <x v="18"/>
    <x v="14"/>
    <s v="1 | 1"/>
    <x v="29"/>
    <n v="3006"/>
    <x v="0"/>
  </r>
  <r>
    <x v="0"/>
    <x v="1"/>
    <n v="-59.2"/>
    <x v="71"/>
    <s v="CENCOSUD BRASIL COMERCIAL S.A."/>
    <x v="6"/>
    <s v="'402810"/>
    <x v="352"/>
    <x v="24"/>
    <x v="11"/>
    <x v="0"/>
    <x v="0"/>
    <x v="0"/>
    <x v="0"/>
    <s v="1 | 1"/>
    <x v="85"/>
    <n v="3006"/>
    <x v="0"/>
  </r>
  <r>
    <x v="0"/>
    <x v="1"/>
    <n v="-3750"/>
    <x v="71"/>
    <s v="SANDRA VALERIA SANTOS SILVA 00260911780"/>
    <x v="5"/>
    <s v="'22"/>
    <x v="879"/>
    <x v="24"/>
    <x v="11"/>
    <x v="0"/>
    <x v="0"/>
    <x v="0"/>
    <x v="0"/>
    <s v="1 | 1"/>
    <x v="85"/>
    <n v="3006"/>
    <x v="0"/>
  </r>
  <r>
    <x v="0"/>
    <x v="1"/>
    <n v="-65.8"/>
    <x v="40"/>
    <s v="MOISES AMARAL FERREIRA 14087861686"/>
    <x v="6"/>
    <s v="'3312"/>
    <x v="880"/>
    <x v="33"/>
    <x v="1"/>
    <x v="1"/>
    <x v="1"/>
    <x v="10"/>
    <x v="9"/>
    <s v="1 | 1"/>
    <x v="43"/>
    <n v="7002"/>
    <x v="0"/>
  </r>
  <r>
    <x v="0"/>
    <x v="0"/>
    <n v="-0.02"/>
    <x v="81"/>
    <s v="AION DO BRASIL LTDA"/>
    <x v="4"/>
    <s v="'1011162-Juros"/>
    <x v="176"/>
    <x v="8"/>
    <x v="7"/>
    <x v="0"/>
    <x v="0"/>
    <x v="0"/>
    <x v="0"/>
    <s v="1 | 1"/>
    <x v="95"/>
    <n v="8006"/>
    <x v="0"/>
  </r>
  <r>
    <x v="0"/>
    <x v="1"/>
    <n v="-0.01"/>
    <x v="81"/>
    <s v="AION DO BRASIL LTDA"/>
    <x v="4"/>
    <s v="'1011162-Juros"/>
    <x v="176"/>
    <x v="8"/>
    <x v="7"/>
    <x v="0"/>
    <x v="0"/>
    <x v="0"/>
    <x v="0"/>
    <s v="1 | 1"/>
    <x v="95"/>
    <n v="8006"/>
    <x v="0"/>
  </r>
  <r>
    <x v="0"/>
    <x v="0"/>
    <n v="-7176.71"/>
    <x v="63"/>
    <s v="AMBIENTE SERVICOS DE DEDETIZACAO LTDA"/>
    <x v="5"/>
    <s v="'12074"/>
    <x v="881"/>
    <x v="10"/>
    <x v="1"/>
    <x v="1"/>
    <x v="1"/>
    <x v="1"/>
    <x v="1"/>
    <s v="1 | 1"/>
    <x v="77"/>
    <n v="4003"/>
    <x v="0"/>
  </r>
  <r>
    <x v="0"/>
    <x v="1"/>
    <n v="-9400.25"/>
    <x v="63"/>
    <s v="AMBIENTE SERVICOS DE DEDETIZACAO LTDA"/>
    <x v="5"/>
    <s v="'12124"/>
    <x v="882"/>
    <x v="10"/>
    <x v="1"/>
    <x v="1"/>
    <x v="1"/>
    <x v="1"/>
    <x v="1"/>
    <s v="1 | 1"/>
    <x v="77"/>
    <n v="4003"/>
    <x v="0"/>
  </r>
  <r>
    <x v="0"/>
    <x v="0"/>
    <n v="-78.95"/>
    <x v="40"/>
    <s v="FG SHOPPING COMERCIO ATACADISTA LTDA"/>
    <x v="6"/>
    <s v="'69594"/>
    <x v="883"/>
    <x v="2"/>
    <x v="2"/>
    <x v="1"/>
    <x v="1"/>
    <x v="10"/>
    <x v="9"/>
    <s v="1 | 1"/>
    <x v="43"/>
    <n v="70011"/>
    <x v="0"/>
  </r>
  <r>
    <x v="0"/>
    <x v="0"/>
    <n v="-45.54"/>
    <x v="81"/>
    <s v="LUCAS GARCIA GOMES"/>
    <x v="6"/>
    <s v="'20343"/>
    <x v="884"/>
    <x v="8"/>
    <x v="7"/>
    <x v="0"/>
    <x v="0"/>
    <x v="0"/>
    <x v="0"/>
    <s v="1 | 1"/>
    <x v="95"/>
    <n v="8006"/>
    <x v="0"/>
  </r>
  <r>
    <x v="0"/>
    <x v="0"/>
    <n v="-30.36"/>
    <x v="81"/>
    <s v="LUCAS GARCIA GOMES"/>
    <x v="6"/>
    <s v="'20341"/>
    <x v="884"/>
    <x v="8"/>
    <x v="7"/>
    <x v="0"/>
    <x v="0"/>
    <x v="0"/>
    <x v="0"/>
    <s v="1 | 1"/>
    <x v="95"/>
    <n v="8006"/>
    <x v="0"/>
  </r>
  <r>
    <x v="0"/>
    <x v="0"/>
    <n v="-13000"/>
    <x v="21"/>
    <s v="CINTIA MARISE FRANSOSI DOTI 15354982855"/>
    <x v="5"/>
    <s v="'34"/>
    <x v="885"/>
    <x v="35"/>
    <x v="13"/>
    <x v="0"/>
    <x v="0"/>
    <x v="14"/>
    <x v="1"/>
    <s v="1 | 1"/>
    <x v="23"/>
    <n v="8001"/>
    <x v="0"/>
  </r>
  <r>
    <x v="0"/>
    <x v="1"/>
    <n v="-13000"/>
    <x v="21"/>
    <s v="CINTIA MARISE FRANSOSI DOTI 15354982855"/>
    <x v="5"/>
    <s v="'35"/>
    <x v="886"/>
    <x v="35"/>
    <x v="13"/>
    <x v="0"/>
    <x v="0"/>
    <x v="14"/>
    <x v="1"/>
    <s v="1 | 1"/>
    <x v="23"/>
    <n v="8001"/>
    <x v="0"/>
  </r>
  <r>
    <x v="0"/>
    <x v="1"/>
    <n v="-198.9"/>
    <x v="26"/>
    <s v="EDAUS COMMERCE LTDA"/>
    <x v="6"/>
    <s v="'7079"/>
    <x v="887"/>
    <x v="30"/>
    <x v="1"/>
    <x v="0"/>
    <x v="0"/>
    <x v="0"/>
    <x v="0"/>
    <s v="1 | 1"/>
    <x v="28"/>
    <n v="5005"/>
    <x v="0"/>
  </r>
  <r>
    <x v="0"/>
    <x v="0"/>
    <n v="-4.54"/>
    <x v="106"/>
    <s v="CLARA INSTITUICAO DE PAGAMENTO LTDA."/>
    <x v="4"/>
    <s v="'1013757"/>
    <x v="888"/>
    <x v="5"/>
    <x v="4"/>
    <x v="0"/>
    <x v="0"/>
    <x v="3"/>
    <x v="3"/>
    <s v="1 | 1"/>
    <x v="125"/>
    <n v="20011"/>
    <x v="0"/>
  </r>
  <r>
    <x v="0"/>
    <x v="0"/>
    <n v="-7.3"/>
    <x v="106"/>
    <s v="CLARA INSTITUICAO DE PAGAMENTO LTDA."/>
    <x v="4"/>
    <s v="'1013758"/>
    <x v="888"/>
    <x v="5"/>
    <x v="4"/>
    <x v="0"/>
    <x v="0"/>
    <x v="3"/>
    <x v="3"/>
    <s v="1 | 1"/>
    <x v="125"/>
    <n v="20011"/>
    <x v="0"/>
  </r>
  <r>
    <x v="0"/>
    <x v="0"/>
    <n v="-11.71"/>
    <x v="106"/>
    <s v="CLARA INSTITUICAO DE PAGAMENTO LTDA."/>
    <x v="2"/>
    <s v="'1013439"/>
    <x v="888"/>
    <x v="5"/>
    <x v="4"/>
    <x v="0"/>
    <x v="0"/>
    <x v="3"/>
    <x v="3"/>
    <s v="1 | 1"/>
    <x v="125"/>
    <n v="20011"/>
    <x v="0"/>
  </r>
  <r>
    <x v="0"/>
    <x v="0"/>
    <n v="-5.46"/>
    <x v="106"/>
    <s v="CLARA INSTITUICAO DE PAGAMENTO LTDA."/>
    <x v="4"/>
    <s v="'1013442"/>
    <x v="888"/>
    <x v="5"/>
    <x v="4"/>
    <x v="0"/>
    <x v="0"/>
    <x v="3"/>
    <x v="3"/>
    <s v="1 | 1"/>
    <x v="125"/>
    <n v="20011"/>
    <x v="0"/>
  </r>
  <r>
    <x v="0"/>
    <x v="1"/>
    <n v="-7.27"/>
    <x v="106"/>
    <s v="CLARA INSTITUICAO DE PAGAMENTO LTDA."/>
    <x v="4"/>
    <s v="'1014553"/>
    <x v="888"/>
    <x v="5"/>
    <x v="4"/>
    <x v="0"/>
    <x v="0"/>
    <x v="3"/>
    <x v="3"/>
    <s v="1 | 1"/>
    <x v="125"/>
    <n v="20011"/>
    <x v="0"/>
  </r>
  <r>
    <x v="0"/>
    <x v="1"/>
    <n v="-10.91"/>
    <x v="106"/>
    <s v="CLARA INSTITUICAO DE PAGAMENTO LTDA."/>
    <x v="4"/>
    <s v="'1014002"/>
    <x v="888"/>
    <x v="5"/>
    <x v="4"/>
    <x v="0"/>
    <x v="0"/>
    <x v="3"/>
    <x v="3"/>
    <s v="1 | 1"/>
    <x v="125"/>
    <n v="20011"/>
    <x v="0"/>
  </r>
  <r>
    <x v="0"/>
    <x v="2"/>
    <n v="-33.909999999999997"/>
    <x v="106"/>
    <s v="CLARA INSTITUICAO DE PAGAMENTO LTDA."/>
    <x v="4"/>
    <s v="'1014565"/>
    <x v="888"/>
    <x v="5"/>
    <x v="4"/>
    <x v="0"/>
    <x v="0"/>
    <x v="3"/>
    <x v="3"/>
    <s v="1 | 1"/>
    <x v="125"/>
    <n v="20011"/>
    <x v="0"/>
  </r>
  <r>
    <x v="0"/>
    <x v="0"/>
    <n v="-184.7"/>
    <x v="71"/>
    <s v="PIRES TAVARES COMERCIO VAREJISTA DE PRODUTOS PARA USO PESSOAL EM GERAL LTDA"/>
    <x v="6"/>
    <s v="'2740"/>
    <x v="889"/>
    <x v="24"/>
    <x v="11"/>
    <x v="0"/>
    <x v="0"/>
    <x v="0"/>
    <x v="0"/>
    <s v="1 | 1"/>
    <x v="85"/>
    <n v="3006"/>
    <x v="0"/>
  </r>
  <r>
    <x v="0"/>
    <x v="1"/>
    <n v="-919.08"/>
    <x v="57"/>
    <s v="SUPERMARCA P. BOER COMERCIO DE UTILIDADES DOMESTICAS LTDA"/>
    <x v="6"/>
    <s v="'3180"/>
    <x v="890"/>
    <x v="33"/>
    <x v="1"/>
    <x v="1"/>
    <x v="1"/>
    <x v="12"/>
    <x v="11"/>
    <s v="1 | 1"/>
    <x v="69"/>
    <n v="7002"/>
    <x v="0"/>
  </r>
  <r>
    <x v="0"/>
    <x v="0"/>
    <n v="-9328.69"/>
    <x v="27"/>
    <s v="G4 EDUCACAO LTDA"/>
    <x v="5"/>
    <s v="'24012"/>
    <x v="891"/>
    <x v="27"/>
    <x v="1"/>
    <x v="0"/>
    <x v="0"/>
    <x v="18"/>
    <x v="14"/>
    <s v="1 | 1"/>
    <x v="29"/>
    <n v="40026"/>
    <x v="0"/>
  </r>
  <r>
    <x v="0"/>
    <x v="1"/>
    <n v="-9328.69"/>
    <x v="27"/>
    <s v="G4 EDUCACAO LTDA"/>
    <x v="10"/>
    <s v="'1013616"/>
    <x v="891"/>
    <x v="27"/>
    <x v="1"/>
    <x v="0"/>
    <x v="0"/>
    <x v="18"/>
    <x v="14"/>
    <s v="1 | 1"/>
    <x v="29"/>
    <n v="4002"/>
    <x v="0"/>
  </r>
  <r>
    <x v="0"/>
    <x v="1"/>
    <n v="-5800.58"/>
    <x v="25"/>
    <s v="G4 EDUCACAO LTDA"/>
    <x v="4"/>
    <s v="'17993323"/>
    <x v="892"/>
    <x v="24"/>
    <x v="11"/>
    <x v="0"/>
    <x v="0"/>
    <x v="0"/>
    <x v="0"/>
    <s v="1 | 1"/>
    <x v="27"/>
    <n v="3006"/>
    <x v="0"/>
  </r>
  <r>
    <x v="0"/>
    <x v="2"/>
    <n v="-9328.69"/>
    <x v="27"/>
    <s v="G4 EDUCACAO LTDA"/>
    <x v="10"/>
    <s v="'1013617"/>
    <x v="891"/>
    <x v="27"/>
    <x v="1"/>
    <x v="0"/>
    <x v="0"/>
    <x v="18"/>
    <x v="14"/>
    <s v="1 | 1"/>
    <x v="29"/>
    <n v="4002"/>
    <x v="0"/>
  </r>
  <r>
    <x v="0"/>
    <x v="0"/>
    <n v="-53958.66"/>
    <x v="19"/>
    <s v="COMPANHIA MUNICIPAL DE LIMPEZA URBANA - COMLURB"/>
    <x v="5"/>
    <s v="'21824"/>
    <x v="893"/>
    <x v="5"/>
    <x v="4"/>
    <x v="1"/>
    <x v="1"/>
    <x v="13"/>
    <x v="12"/>
    <s v="11 | 12"/>
    <x v="21"/>
    <n v="2001"/>
    <x v="0"/>
  </r>
  <r>
    <x v="0"/>
    <x v="0"/>
    <n v="-53958.66"/>
    <x v="19"/>
    <s v="COMPANHIA MUNICIPAL DE LIMPEZA URBANA - COMLURB"/>
    <x v="5"/>
    <s v="'21824"/>
    <x v="893"/>
    <x v="5"/>
    <x v="4"/>
    <x v="1"/>
    <x v="1"/>
    <x v="13"/>
    <x v="12"/>
    <s v="12 | 12"/>
    <x v="21"/>
    <n v="2001"/>
    <x v="0"/>
  </r>
  <r>
    <x v="0"/>
    <x v="0"/>
    <n v="-53958.65"/>
    <x v="19"/>
    <s v="COMPANHIA MUNICIPAL DE LIMPEZA URBANA - COMLURB"/>
    <x v="5"/>
    <s v="'21824"/>
    <x v="893"/>
    <x v="5"/>
    <x v="4"/>
    <x v="1"/>
    <x v="1"/>
    <x v="13"/>
    <x v="12"/>
    <s v="1 | 12"/>
    <x v="21"/>
    <n v="2001"/>
    <x v="0"/>
  </r>
  <r>
    <x v="0"/>
    <x v="0"/>
    <n v="-53958.65"/>
    <x v="19"/>
    <s v="COMPANHIA MUNICIPAL DE LIMPEZA URBANA - COMLURB"/>
    <x v="5"/>
    <s v="'21824"/>
    <x v="893"/>
    <x v="5"/>
    <x v="4"/>
    <x v="1"/>
    <x v="1"/>
    <x v="13"/>
    <x v="12"/>
    <s v="2 | 12"/>
    <x v="21"/>
    <n v="2001"/>
    <x v="0"/>
  </r>
  <r>
    <x v="0"/>
    <x v="0"/>
    <n v="-53958.64"/>
    <x v="19"/>
    <s v="COMPANHIA MUNICIPAL DE LIMPEZA URBANA - COMLURB"/>
    <x v="5"/>
    <s v="'21824"/>
    <x v="893"/>
    <x v="5"/>
    <x v="4"/>
    <x v="1"/>
    <x v="1"/>
    <x v="13"/>
    <x v="12"/>
    <s v="3 | 12"/>
    <x v="21"/>
    <n v="2001"/>
    <x v="0"/>
  </r>
  <r>
    <x v="0"/>
    <x v="0"/>
    <n v="-53958.66"/>
    <x v="19"/>
    <s v="COMPANHIA MUNICIPAL DE LIMPEZA URBANA - COMLURB"/>
    <x v="5"/>
    <s v="'21824"/>
    <x v="893"/>
    <x v="5"/>
    <x v="4"/>
    <x v="1"/>
    <x v="1"/>
    <x v="13"/>
    <x v="12"/>
    <s v="4 | 12"/>
    <x v="21"/>
    <n v="2001"/>
    <x v="0"/>
  </r>
  <r>
    <x v="0"/>
    <x v="0"/>
    <n v="-53958.66"/>
    <x v="19"/>
    <s v="COMPANHIA MUNICIPAL DE LIMPEZA URBANA - COMLURB"/>
    <x v="5"/>
    <s v="'21824"/>
    <x v="893"/>
    <x v="5"/>
    <x v="4"/>
    <x v="1"/>
    <x v="1"/>
    <x v="13"/>
    <x v="12"/>
    <s v="5 | 12"/>
    <x v="21"/>
    <n v="2001"/>
    <x v="0"/>
  </r>
  <r>
    <x v="0"/>
    <x v="0"/>
    <n v="-53958.66"/>
    <x v="19"/>
    <s v="COMPANHIA MUNICIPAL DE LIMPEZA URBANA - COMLURB"/>
    <x v="5"/>
    <s v="'21824"/>
    <x v="893"/>
    <x v="5"/>
    <x v="4"/>
    <x v="1"/>
    <x v="1"/>
    <x v="13"/>
    <x v="12"/>
    <s v="6 | 12"/>
    <x v="21"/>
    <n v="2001"/>
    <x v="0"/>
  </r>
  <r>
    <x v="0"/>
    <x v="0"/>
    <n v="-53958.66"/>
    <x v="19"/>
    <s v="COMPANHIA MUNICIPAL DE LIMPEZA URBANA - COMLURB"/>
    <x v="5"/>
    <s v="'21824"/>
    <x v="893"/>
    <x v="5"/>
    <x v="4"/>
    <x v="1"/>
    <x v="1"/>
    <x v="13"/>
    <x v="12"/>
    <s v="7 | 12"/>
    <x v="21"/>
    <n v="2001"/>
    <x v="0"/>
  </r>
  <r>
    <x v="0"/>
    <x v="0"/>
    <n v="-53958.66"/>
    <x v="19"/>
    <s v="COMPANHIA MUNICIPAL DE LIMPEZA URBANA - COMLURB"/>
    <x v="5"/>
    <s v="'21824"/>
    <x v="893"/>
    <x v="5"/>
    <x v="4"/>
    <x v="1"/>
    <x v="1"/>
    <x v="13"/>
    <x v="12"/>
    <s v="8 | 12"/>
    <x v="21"/>
    <n v="2001"/>
    <x v="0"/>
  </r>
  <r>
    <x v="0"/>
    <x v="0"/>
    <n v="-53958.66"/>
    <x v="19"/>
    <s v="COMPANHIA MUNICIPAL DE LIMPEZA URBANA - COMLURB"/>
    <x v="5"/>
    <s v="'21824"/>
    <x v="893"/>
    <x v="5"/>
    <x v="4"/>
    <x v="1"/>
    <x v="1"/>
    <x v="13"/>
    <x v="12"/>
    <s v="9 | 12"/>
    <x v="21"/>
    <n v="2001"/>
    <x v="0"/>
  </r>
  <r>
    <x v="0"/>
    <x v="0"/>
    <n v="-53958.66"/>
    <x v="19"/>
    <s v="COMPANHIA MUNICIPAL DE LIMPEZA URBANA - COMLURB"/>
    <x v="5"/>
    <s v="'21824"/>
    <x v="893"/>
    <x v="5"/>
    <x v="4"/>
    <x v="1"/>
    <x v="1"/>
    <x v="13"/>
    <x v="12"/>
    <s v="10 | 12"/>
    <x v="21"/>
    <n v="2001"/>
    <x v="0"/>
  </r>
  <r>
    <x v="0"/>
    <x v="0"/>
    <n v="-3015.3"/>
    <x v="31"/>
    <s v="COMPANHIA MUNICIPAL DE LIMPEZA URBANA - COMLURB"/>
    <x v="5"/>
    <s v="'21532-Juros"/>
    <x v="80"/>
    <x v="5"/>
    <x v="4"/>
    <x v="0"/>
    <x v="0"/>
    <x v="3"/>
    <x v="3"/>
    <s v="1 | 1"/>
    <x v="33"/>
    <n v="20011"/>
    <x v="0"/>
  </r>
  <r>
    <x v="0"/>
    <x v="0"/>
    <n v="-7.0000000000000007E-2"/>
    <x v="31"/>
    <s v="COMPANHIA MUNICIPAL DE LIMPEZA URBANA - COMLURB"/>
    <x v="0"/>
    <s v="'20063 e 20275 JUROS-Juros"/>
    <x v="80"/>
    <x v="5"/>
    <x v="4"/>
    <x v="0"/>
    <x v="0"/>
    <x v="3"/>
    <x v="3"/>
    <s v="1 | 1"/>
    <x v="33"/>
    <n v="20011"/>
    <x v="0"/>
  </r>
  <r>
    <x v="0"/>
    <x v="0"/>
    <n v="-4672.42"/>
    <x v="31"/>
    <s v="COMPANHIA MUNICIPAL DE LIMPEZA URBANA - COMLURB"/>
    <x v="0"/>
    <s v="'20063 e 20275 JUROS"/>
    <x v="894"/>
    <x v="5"/>
    <x v="4"/>
    <x v="0"/>
    <x v="0"/>
    <x v="3"/>
    <x v="3"/>
    <s v="10 | 10"/>
    <x v="33"/>
    <n v="20011"/>
    <x v="0"/>
  </r>
  <r>
    <x v="0"/>
    <x v="1"/>
    <n v="-3573.74"/>
    <x v="31"/>
    <s v="COMPANHIA MUNICIPAL DE LIMPEZA URBANA - COMLURB"/>
    <x v="5"/>
    <s v="'21698-Juros"/>
    <x v="80"/>
    <x v="5"/>
    <x v="4"/>
    <x v="0"/>
    <x v="0"/>
    <x v="3"/>
    <x v="3"/>
    <s v="1 | 1"/>
    <x v="33"/>
    <n v="2001"/>
    <x v="0"/>
  </r>
  <r>
    <x v="0"/>
    <x v="1"/>
    <n v="-437.95"/>
    <x v="95"/>
    <s v="COMPANHIA MUNICIPAL DE LIMPEZA URBANA - COMLURB"/>
    <x v="4"/>
    <s v="'15080916000513515 "/>
    <x v="895"/>
    <x v="1"/>
    <x v="1"/>
    <x v="1"/>
    <x v="1"/>
    <x v="10"/>
    <x v="9"/>
    <s v="1 | 1"/>
    <x v="113"/>
    <n v="6001"/>
    <x v="0"/>
  </r>
  <r>
    <x v="0"/>
    <x v="1"/>
    <n v="-442.15"/>
    <x v="95"/>
    <s v="COMPANHIA MUNICIPAL DE LIMPEZA URBANA - COMLURB"/>
    <x v="4"/>
    <s v="'15080918000513049 "/>
    <x v="895"/>
    <x v="1"/>
    <x v="1"/>
    <x v="1"/>
    <x v="1"/>
    <x v="10"/>
    <x v="9"/>
    <s v="1 | 1"/>
    <x v="113"/>
    <n v="6001"/>
    <x v="0"/>
  </r>
  <r>
    <x v="0"/>
    <x v="1"/>
    <n v="-437.95"/>
    <x v="95"/>
    <s v="COMPANHIA MUNICIPAL DE LIMPEZA URBANA - COMLURB"/>
    <x v="4"/>
    <s v="'15080916000513694"/>
    <x v="895"/>
    <x v="1"/>
    <x v="1"/>
    <x v="1"/>
    <x v="1"/>
    <x v="10"/>
    <x v="9"/>
    <s v="1 | 1"/>
    <x v="113"/>
    <n v="6001"/>
    <x v="0"/>
  </r>
  <r>
    <x v="0"/>
    <x v="2"/>
    <n v="-3571.26"/>
    <x v="31"/>
    <s v="COMPANHIA MUNICIPAL DE LIMPEZA URBANA - COMLURB"/>
    <x v="5"/>
    <s v="'218241"/>
    <x v="896"/>
    <x v="5"/>
    <x v="4"/>
    <x v="0"/>
    <x v="0"/>
    <x v="3"/>
    <x v="3"/>
    <s v="1 | 12"/>
    <x v="33"/>
    <n v="2001"/>
    <x v="0"/>
  </r>
  <r>
    <x v="0"/>
    <x v="0"/>
    <n v="-11789.68"/>
    <x v="41"/>
    <s v="UNIMED-RIO COOPERATIVA DE TRABALHO MEDICO DO RIO DE JANEIRO LTDA"/>
    <x v="5"/>
    <s v="'33953911"/>
    <x v="897"/>
    <x v="1"/>
    <x v="1"/>
    <x v="1"/>
    <x v="1"/>
    <x v="16"/>
    <x v="14"/>
    <s v="1 | 1"/>
    <x v="44"/>
    <n v="60011"/>
    <x v="0"/>
  </r>
  <r>
    <x v="0"/>
    <x v="0"/>
    <n v="-776.3"/>
    <x v="41"/>
    <s v="UNIMED-RIO COOPERATIVA DE TRABALHO MEDICO DO RIO DE JANEIRO LTDA"/>
    <x v="5"/>
    <s v="'33953911"/>
    <x v="897"/>
    <x v="35"/>
    <x v="13"/>
    <x v="0"/>
    <x v="0"/>
    <x v="18"/>
    <x v="14"/>
    <s v="1 | 1"/>
    <x v="45"/>
    <n v="8001"/>
    <x v="0"/>
  </r>
  <r>
    <x v="0"/>
    <x v="0"/>
    <n v="-717.59"/>
    <x v="41"/>
    <s v="UNIMED-RIO COOPERATIVA DE TRABALHO MEDICO DO RIO DE JANEIRO LTDA"/>
    <x v="5"/>
    <s v="'33953911"/>
    <x v="897"/>
    <x v="1"/>
    <x v="1"/>
    <x v="1"/>
    <x v="1"/>
    <x v="16"/>
    <x v="14"/>
    <s v="1 | 1"/>
    <x v="44"/>
    <n v="60014"/>
    <x v="0"/>
  </r>
  <r>
    <x v="0"/>
    <x v="0"/>
    <n v="-469.46"/>
    <x v="41"/>
    <s v="UNIMED-RIO COOPERATIVA DE TRABALHO MEDICO DO RIO DE JANEIRO LTDA"/>
    <x v="5"/>
    <s v="'33953911"/>
    <x v="897"/>
    <x v="1"/>
    <x v="1"/>
    <x v="1"/>
    <x v="1"/>
    <x v="16"/>
    <x v="14"/>
    <s v="1 | 1"/>
    <x v="44"/>
    <n v="60012"/>
    <x v="0"/>
  </r>
  <r>
    <x v="0"/>
    <x v="0"/>
    <n v="-215.23"/>
    <x v="41"/>
    <s v="UNIMED-RIO COOPERATIVA DE TRABALHO MEDICO DO RIO DE JANEIRO LTDA"/>
    <x v="5"/>
    <s v="'33953911"/>
    <x v="897"/>
    <x v="31"/>
    <x v="6"/>
    <x v="1"/>
    <x v="1"/>
    <x v="16"/>
    <x v="14"/>
    <s v="1 | 1"/>
    <x v="44"/>
    <n v="5006"/>
    <x v="0"/>
  </r>
  <r>
    <x v="0"/>
    <x v="0"/>
    <n v="-211.26"/>
    <x v="41"/>
    <s v="UNIMED-RIO COOPERATIVA DE TRABALHO MEDICO DO RIO DE JANEIRO LTDA"/>
    <x v="5"/>
    <s v="'33953911"/>
    <x v="897"/>
    <x v="12"/>
    <x v="4"/>
    <x v="0"/>
    <x v="0"/>
    <x v="18"/>
    <x v="14"/>
    <s v="1 | 1"/>
    <x v="45"/>
    <n v="3002"/>
    <x v="0"/>
  </r>
  <r>
    <x v="0"/>
    <x v="0"/>
    <n v="-197.43"/>
    <x v="41"/>
    <s v="UNIMED-RIO COOPERATIVA DE TRABALHO MEDICO DO RIO DE JANEIRO LTDA"/>
    <x v="5"/>
    <s v="'33953911"/>
    <x v="897"/>
    <x v="6"/>
    <x v="5"/>
    <x v="0"/>
    <x v="0"/>
    <x v="18"/>
    <x v="14"/>
    <s v="1 | 1"/>
    <x v="45"/>
    <n v="3005"/>
    <x v="0"/>
  </r>
  <r>
    <x v="0"/>
    <x v="0"/>
    <n v="-155.38"/>
    <x v="41"/>
    <s v="UNIMED-RIO COOPERATIVA DE TRABALHO MEDICO DO RIO DE JANEIRO LTDA"/>
    <x v="5"/>
    <s v="'33953911"/>
    <x v="897"/>
    <x v="0"/>
    <x v="0"/>
    <x v="0"/>
    <x v="0"/>
    <x v="18"/>
    <x v="14"/>
    <s v="1 | 1"/>
    <x v="45"/>
    <n v="8002"/>
    <x v="0"/>
  </r>
  <r>
    <x v="0"/>
    <x v="0"/>
    <n v="207.36"/>
    <x v="41"/>
    <s v="UNIMED-RIO COOPERATIVA DE TRABALHO MEDICO DO RIO DE JANEIRO LTDA"/>
    <x v="5"/>
    <s v="'33953911"/>
    <x v="897"/>
    <x v="32"/>
    <x v="1"/>
    <x v="1"/>
    <x v="1"/>
    <x v="16"/>
    <x v="14"/>
    <s v="1 | 1"/>
    <x v="44"/>
    <n v="60024"/>
    <x v="0"/>
  </r>
  <r>
    <x v="0"/>
    <x v="0"/>
    <n v="-751.05"/>
    <x v="42"/>
    <s v="UNIMED-RIO COOPERATIVA DE TRABALHO MEDICO DO RIO DE JANEIRO LTDA"/>
    <x v="5"/>
    <s v="'33953916"/>
    <x v="898"/>
    <x v="1"/>
    <x v="1"/>
    <x v="1"/>
    <x v="1"/>
    <x v="16"/>
    <x v="14"/>
    <s v="1 | 1"/>
    <x v="46"/>
    <n v="60011"/>
    <x v="0"/>
  </r>
  <r>
    <x v="0"/>
    <x v="0"/>
    <n v="-35.19"/>
    <x v="42"/>
    <s v="UNIMED-RIO COOPERATIVA DE TRABALHO MEDICO DO RIO DE JANEIRO LTDA"/>
    <x v="5"/>
    <s v="'33953916"/>
    <x v="898"/>
    <x v="1"/>
    <x v="1"/>
    <x v="1"/>
    <x v="1"/>
    <x v="16"/>
    <x v="14"/>
    <s v="1 | 1"/>
    <x v="46"/>
    <n v="60014"/>
    <x v="0"/>
  </r>
  <r>
    <x v="0"/>
    <x v="0"/>
    <n v="-35.19"/>
    <x v="42"/>
    <s v="UNIMED-RIO COOPERATIVA DE TRABALHO MEDICO DO RIO DE JANEIRO LTDA"/>
    <x v="5"/>
    <s v="'33953916"/>
    <x v="898"/>
    <x v="35"/>
    <x v="13"/>
    <x v="0"/>
    <x v="0"/>
    <x v="18"/>
    <x v="14"/>
    <s v="1 | 1"/>
    <x v="47"/>
    <n v="8001"/>
    <x v="0"/>
  </r>
  <r>
    <x v="0"/>
    <x v="0"/>
    <n v="-23.46"/>
    <x v="42"/>
    <s v="UNIMED-RIO COOPERATIVA DE TRABALHO MEDICO DO RIO DE JANEIRO LTDA"/>
    <x v="5"/>
    <s v="'33953916"/>
    <x v="898"/>
    <x v="12"/>
    <x v="4"/>
    <x v="1"/>
    <x v="1"/>
    <x v="16"/>
    <x v="14"/>
    <s v="1 | 1"/>
    <x v="46"/>
    <n v="3002"/>
    <x v="0"/>
  </r>
  <r>
    <x v="0"/>
    <x v="0"/>
    <n v="-23.46"/>
    <x v="42"/>
    <s v="UNIMED-RIO COOPERATIVA DE TRABALHO MEDICO DO RIO DE JANEIRO LTDA"/>
    <x v="5"/>
    <s v="'33953916"/>
    <x v="898"/>
    <x v="1"/>
    <x v="1"/>
    <x v="1"/>
    <x v="1"/>
    <x v="16"/>
    <x v="14"/>
    <s v="1 | 1"/>
    <x v="46"/>
    <n v="60012"/>
    <x v="0"/>
  </r>
  <r>
    <x v="0"/>
    <x v="0"/>
    <n v="-11.73"/>
    <x v="42"/>
    <s v="UNIMED-RIO COOPERATIVA DE TRABALHO MEDICO DO RIO DE JANEIRO LTDA"/>
    <x v="5"/>
    <s v="'33953916"/>
    <x v="898"/>
    <x v="31"/>
    <x v="6"/>
    <x v="1"/>
    <x v="1"/>
    <x v="16"/>
    <x v="14"/>
    <s v="1 | 1"/>
    <x v="46"/>
    <n v="5006"/>
    <x v="0"/>
  </r>
  <r>
    <x v="0"/>
    <x v="0"/>
    <n v="-11.73"/>
    <x v="42"/>
    <s v="UNIMED-RIO COOPERATIVA DE TRABALHO MEDICO DO RIO DE JANEIRO LTDA"/>
    <x v="5"/>
    <s v="'33953916"/>
    <x v="898"/>
    <x v="6"/>
    <x v="5"/>
    <x v="0"/>
    <x v="0"/>
    <x v="18"/>
    <x v="14"/>
    <s v="1 | 1"/>
    <x v="47"/>
    <n v="3005"/>
    <x v="0"/>
  </r>
  <r>
    <x v="0"/>
    <x v="0"/>
    <n v="-11.73"/>
    <x v="42"/>
    <s v="UNIMED-RIO COOPERATIVA DE TRABALHO MEDICO DO RIO DE JANEIRO LTDA"/>
    <x v="5"/>
    <s v="'33953916"/>
    <x v="898"/>
    <x v="0"/>
    <x v="0"/>
    <x v="0"/>
    <x v="0"/>
    <x v="18"/>
    <x v="14"/>
    <s v="1 | 1"/>
    <x v="47"/>
    <n v="8002"/>
    <x v="0"/>
  </r>
  <r>
    <x v="0"/>
    <x v="0"/>
    <n v="7.95"/>
    <x v="42"/>
    <s v="UNIMED-RIO COOPERATIVA DE TRABALHO MEDICO DO RIO DE JANEIRO LTDA"/>
    <x v="5"/>
    <s v="'33953916"/>
    <x v="898"/>
    <x v="32"/>
    <x v="1"/>
    <x v="0"/>
    <x v="0"/>
    <x v="18"/>
    <x v="14"/>
    <s v="1 | 1"/>
    <x v="47"/>
    <n v="60024"/>
    <x v="0"/>
  </r>
  <r>
    <x v="0"/>
    <x v="1"/>
    <n v="-770.39"/>
    <x v="42"/>
    <s v="UNIMED-RIO COOPERATIVA DE TRABALHO MEDICO DO RIO DE JANEIRO LTDA"/>
    <x v="5"/>
    <s v="'34162588"/>
    <x v="899"/>
    <x v="1"/>
    <x v="1"/>
    <x v="1"/>
    <x v="1"/>
    <x v="16"/>
    <x v="14"/>
    <s v="1 | 1"/>
    <x v="46"/>
    <n v="60011"/>
    <x v="0"/>
  </r>
  <r>
    <x v="0"/>
    <x v="1"/>
    <n v="-35.19"/>
    <x v="42"/>
    <s v="UNIMED-RIO COOPERATIVA DE TRABALHO MEDICO DO RIO DE JANEIRO LTDA"/>
    <x v="5"/>
    <s v="'34162588"/>
    <x v="899"/>
    <x v="35"/>
    <x v="13"/>
    <x v="0"/>
    <x v="0"/>
    <x v="18"/>
    <x v="14"/>
    <s v="1 | 1"/>
    <x v="47"/>
    <n v="8001"/>
    <x v="0"/>
  </r>
  <r>
    <x v="0"/>
    <x v="1"/>
    <n v="-23.46"/>
    <x v="42"/>
    <s v="UNIMED-RIO COOPERATIVA DE TRABALHO MEDICO DO RIO DE JANEIRO LTDA"/>
    <x v="5"/>
    <s v="'34162588"/>
    <x v="899"/>
    <x v="12"/>
    <x v="4"/>
    <x v="0"/>
    <x v="0"/>
    <x v="18"/>
    <x v="14"/>
    <s v="1 | 1"/>
    <x v="47"/>
    <n v="3002"/>
    <x v="0"/>
  </r>
  <r>
    <x v="0"/>
    <x v="1"/>
    <n v="-11.73"/>
    <x v="42"/>
    <s v="UNIMED-RIO COOPERATIVA DE TRABALHO MEDICO DO RIO DE JANEIRO LTDA"/>
    <x v="5"/>
    <s v="'34162588"/>
    <x v="899"/>
    <x v="31"/>
    <x v="6"/>
    <x v="1"/>
    <x v="1"/>
    <x v="16"/>
    <x v="14"/>
    <s v="1 | 1"/>
    <x v="46"/>
    <n v="5006"/>
    <x v="0"/>
  </r>
  <r>
    <x v="0"/>
    <x v="1"/>
    <n v="-11.73"/>
    <x v="42"/>
    <s v="UNIMED-RIO COOPERATIVA DE TRABALHO MEDICO DO RIO DE JANEIRO LTDA"/>
    <x v="5"/>
    <s v="'34162588"/>
    <x v="899"/>
    <x v="1"/>
    <x v="1"/>
    <x v="1"/>
    <x v="1"/>
    <x v="16"/>
    <x v="14"/>
    <s v="1 | 1"/>
    <x v="46"/>
    <n v="60012"/>
    <x v="0"/>
  </r>
  <r>
    <x v="0"/>
    <x v="1"/>
    <n v="-11.73"/>
    <x v="42"/>
    <s v="UNIMED-RIO COOPERATIVA DE TRABALHO MEDICO DO RIO DE JANEIRO LTDA"/>
    <x v="5"/>
    <s v="'34162588"/>
    <x v="899"/>
    <x v="6"/>
    <x v="5"/>
    <x v="0"/>
    <x v="0"/>
    <x v="18"/>
    <x v="14"/>
    <s v="1 | 1"/>
    <x v="47"/>
    <n v="3005"/>
    <x v="0"/>
  </r>
  <r>
    <x v="0"/>
    <x v="1"/>
    <n v="-11.73"/>
    <x v="42"/>
    <s v="UNIMED-RIO COOPERATIVA DE TRABALHO MEDICO DO RIO DE JANEIRO LTDA"/>
    <x v="5"/>
    <s v="'34162588"/>
    <x v="899"/>
    <x v="0"/>
    <x v="0"/>
    <x v="0"/>
    <x v="0"/>
    <x v="18"/>
    <x v="14"/>
    <s v="1 | 1"/>
    <x v="47"/>
    <n v="8002"/>
    <x v="0"/>
  </r>
  <r>
    <x v="0"/>
    <x v="1"/>
    <n v="-12836.46"/>
    <x v="41"/>
    <s v="UNIMED-RIO COOPERATIVA DE TRABALHO MEDICO DO RIO DE JANEIRO LTDA"/>
    <x v="5"/>
    <s v="'34162584"/>
    <x v="900"/>
    <x v="6"/>
    <x v="5"/>
    <x v="1"/>
    <x v="1"/>
    <x v="16"/>
    <x v="14"/>
    <s v="1 | 1"/>
    <x v="44"/>
    <n v="30051"/>
    <x v="0"/>
  </r>
  <r>
    <x v="0"/>
    <x v="1"/>
    <n v="-1385.73"/>
    <x v="41"/>
    <s v="UNIMED-RIO COOPERATIVA DE TRABALHO MEDICO DO RIO DE JANEIRO LTDA"/>
    <x v="5"/>
    <s v="'34162584"/>
    <x v="900"/>
    <x v="6"/>
    <x v="5"/>
    <x v="0"/>
    <x v="0"/>
    <x v="18"/>
    <x v="14"/>
    <s v="1 | 1"/>
    <x v="45"/>
    <n v="3005"/>
    <x v="0"/>
  </r>
  <r>
    <x v="0"/>
    <x v="0"/>
    <n v="-1919.56"/>
    <x v="107"/>
    <s v="AUTO POSTO MEU CEARA LTDA"/>
    <x v="4"/>
    <s v="'9212"/>
    <x v="901"/>
    <x v="32"/>
    <x v="1"/>
    <x v="1"/>
    <x v="1"/>
    <x v="10"/>
    <x v="9"/>
    <s v="1 | 1"/>
    <x v="126"/>
    <n v="60021"/>
    <x v="0"/>
  </r>
  <r>
    <x v="0"/>
    <x v="0"/>
    <n v="-649"/>
    <x v="34"/>
    <s v="AUTO POSTO MEU CEARA LTDA"/>
    <x v="4"/>
    <s v="'9212"/>
    <x v="901"/>
    <x v="7"/>
    <x v="6"/>
    <x v="0"/>
    <x v="0"/>
    <x v="11"/>
    <x v="10"/>
    <s v="1 | 1"/>
    <x v="37"/>
    <n v="4004"/>
    <x v="0"/>
  </r>
  <r>
    <x v="0"/>
    <x v="0"/>
    <n v="-547.69000000000005"/>
    <x v="3"/>
    <s v="AUTO POSTO MEU CEARA LTDA"/>
    <x v="4"/>
    <s v="'9212"/>
    <x v="901"/>
    <x v="4"/>
    <x v="3"/>
    <x v="0"/>
    <x v="0"/>
    <x v="0"/>
    <x v="0"/>
    <s v="1 | 1"/>
    <x v="3"/>
    <n v="1002"/>
    <x v="0"/>
  </r>
  <r>
    <x v="0"/>
    <x v="0"/>
    <n v="-1214.06"/>
    <x v="107"/>
    <s v="AUTO POSTO MEU CEARA LTDA"/>
    <x v="4"/>
    <s v="'9119"/>
    <x v="902"/>
    <x v="32"/>
    <x v="1"/>
    <x v="1"/>
    <x v="1"/>
    <x v="10"/>
    <x v="9"/>
    <s v="1 | 1"/>
    <x v="126"/>
    <n v="6002"/>
    <x v="0"/>
  </r>
  <r>
    <x v="0"/>
    <x v="0"/>
    <n v="-644.45000000000005"/>
    <x v="3"/>
    <s v="AUTO POSTO MEU CEARA LTDA"/>
    <x v="4"/>
    <s v="'9119"/>
    <x v="902"/>
    <x v="4"/>
    <x v="3"/>
    <x v="0"/>
    <x v="0"/>
    <x v="0"/>
    <x v="0"/>
    <s v="1 | 1"/>
    <x v="3"/>
    <n v="1002"/>
    <x v="0"/>
  </r>
  <r>
    <x v="0"/>
    <x v="0"/>
    <n v="-200"/>
    <x v="51"/>
    <s v="AUTO POSTO MEU CEARA LTDA"/>
    <x v="4"/>
    <s v="'9119"/>
    <x v="902"/>
    <x v="19"/>
    <x v="3"/>
    <x v="0"/>
    <x v="0"/>
    <x v="15"/>
    <x v="13"/>
    <s v="1 | 1"/>
    <x v="67"/>
    <n v="8005"/>
    <x v="0"/>
  </r>
  <r>
    <x v="0"/>
    <x v="1"/>
    <n v="-1247.4100000000001"/>
    <x v="107"/>
    <s v="AUTO POSTO MEU CEARA LTDA"/>
    <x v="4"/>
    <s v="'9347"/>
    <x v="903"/>
    <x v="32"/>
    <x v="1"/>
    <x v="1"/>
    <x v="1"/>
    <x v="10"/>
    <x v="9"/>
    <s v="1 | 1"/>
    <x v="126"/>
    <n v="6002"/>
    <x v="0"/>
  </r>
  <r>
    <x v="0"/>
    <x v="1"/>
    <n v="-441.62"/>
    <x v="3"/>
    <s v="AUTO POSTO MEU CEARA LTDA"/>
    <x v="4"/>
    <s v="'9347"/>
    <x v="903"/>
    <x v="4"/>
    <x v="3"/>
    <x v="0"/>
    <x v="0"/>
    <x v="0"/>
    <x v="0"/>
    <s v="1 | 1"/>
    <x v="3"/>
    <n v="1002"/>
    <x v="0"/>
  </r>
  <r>
    <x v="0"/>
    <x v="1"/>
    <n v="-400"/>
    <x v="51"/>
    <s v="AUTO POSTO MEU CEARA LTDA"/>
    <x v="4"/>
    <s v="'9347"/>
    <x v="903"/>
    <x v="19"/>
    <x v="3"/>
    <x v="0"/>
    <x v="0"/>
    <x v="15"/>
    <x v="13"/>
    <s v="1 | 1"/>
    <x v="67"/>
    <n v="8005"/>
    <x v="0"/>
  </r>
  <r>
    <x v="0"/>
    <x v="2"/>
    <n v="-1191.3699999999999"/>
    <x v="108"/>
    <s v="AUTO POSTO MEU CEARA LTDA"/>
    <x v="4"/>
    <s v="'9402"/>
    <x v="904"/>
    <x v="2"/>
    <x v="2"/>
    <x v="1"/>
    <x v="1"/>
    <x v="10"/>
    <x v="9"/>
    <s v="1 | 1"/>
    <x v="127"/>
    <n v="70012"/>
    <x v="0"/>
  </r>
  <r>
    <x v="0"/>
    <x v="2"/>
    <n v="-423.34"/>
    <x v="3"/>
    <s v="AUTO POSTO MEU CEARA LTDA"/>
    <x v="4"/>
    <s v="'9402"/>
    <x v="904"/>
    <x v="4"/>
    <x v="3"/>
    <x v="0"/>
    <x v="0"/>
    <x v="0"/>
    <x v="0"/>
    <s v="1 | 1"/>
    <x v="3"/>
    <n v="1002"/>
    <x v="0"/>
  </r>
  <r>
    <x v="0"/>
    <x v="2"/>
    <n v="-200"/>
    <x v="51"/>
    <s v="AUTO POSTO MEU CEARA LTDA"/>
    <x v="4"/>
    <s v="'9402"/>
    <x v="904"/>
    <x v="19"/>
    <x v="3"/>
    <x v="0"/>
    <x v="0"/>
    <x v="15"/>
    <x v="13"/>
    <s v="1 | 1"/>
    <x v="67"/>
    <n v="8005"/>
    <x v="0"/>
  </r>
  <r>
    <x v="0"/>
    <x v="0"/>
    <n v="-399.6"/>
    <x v="73"/>
    <s v="G M R EQUIPAMENTOS ELETRICOS LTDA"/>
    <x v="6"/>
    <s v="'225475"/>
    <x v="905"/>
    <x v="2"/>
    <x v="2"/>
    <x v="1"/>
    <x v="1"/>
    <x v="10"/>
    <x v="9"/>
    <s v="1 | 1"/>
    <x v="87"/>
    <n v="70011"/>
    <x v="0"/>
  </r>
  <r>
    <x v="0"/>
    <x v="0"/>
    <n v="-173.87"/>
    <x v="73"/>
    <s v="G M R EQUIPAMENTOS ELETRICOS LTDA"/>
    <x v="6"/>
    <s v="'225476"/>
    <x v="906"/>
    <x v="2"/>
    <x v="2"/>
    <x v="1"/>
    <x v="1"/>
    <x v="10"/>
    <x v="9"/>
    <s v="1 | 1"/>
    <x v="87"/>
    <n v="70011"/>
    <x v="0"/>
  </r>
  <r>
    <x v="0"/>
    <x v="1"/>
    <n v="-117.5"/>
    <x v="17"/>
    <s v="IGUA RIO DE JANEIRO S.A"/>
    <x v="4"/>
    <s v="'1215541"/>
    <x v="907"/>
    <x v="7"/>
    <x v="6"/>
    <x v="0"/>
    <x v="0"/>
    <x v="11"/>
    <x v="10"/>
    <s v="1 | 1"/>
    <x v="19"/>
    <n v="40041"/>
    <x v="0"/>
  </r>
  <r>
    <x v="0"/>
    <x v="0"/>
    <n v="-1630.2"/>
    <x v="43"/>
    <s v="SECRETARIA DE ESTADO DE FAZENDA - SEFAZ"/>
    <x v="3"/>
    <s v="'1013391"/>
    <x v="908"/>
    <x v="15"/>
    <x v="9"/>
    <x v="1"/>
    <x v="1"/>
    <x v="10"/>
    <x v="9"/>
    <s v="1 | 1"/>
    <x v="48"/>
    <n v="30011"/>
    <x v="0"/>
  </r>
  <r>
    <x v="0"/>
    <x v="0"/>
    <n v="-1409.11"/>
    <x v="43"/>
    <s v="SECRETARIA DE ESTADO DE FAZENDA - SEFAZ"/>
    <x v="3"/>
    <s v="'1013444"/>
    <x v="909"/>
    <x v="15"/>
    <x v="9"/>
    <x v="1"/>
    <x v="1"/>
    <x v="10"/>
    <x v="9"/>
    <s v="1 | 1"/>
    <x v="48"/>
    <n v="30011"/>
    <x v="0"/>
  </r>
  <r>
    <x v="0"/>
    <x v="1"/>
    <n v="-507.08"/>
    <x v="43"/>
    <s v="SECRETARIA DE ESTADO DE FAZENDA - SEFAZ"/>
    <x v="3"/>
    <s v="'1013763"/>
    <x v="910"/>
    <x v="15"/>
    <x v="9"/>
    <x v="1"/>
    <x v="1"/>
    <x v="10"/>
    <x v="9"/>
    <s v="1 | 1"/>
    <x v="48"/>
    <n v="3001"/>
    <x v="0"/>
  </r>
  <r>
    <x v="0"/>
    <x v="1"/>
    <n v="-2370.86"/>
    <x v="43"/>
    <s v="SECRETARIA DE ESTADO DE FAZENDA - SEFAZ"/>
    <x v="3"/>
    <s v="'1013764"/>
    <x v="911"/>
    <x v="15"/>
    <x v="9"/>
    <x v="1"/>
    <x v="1"/>
    <x v="10"/>
    <x v="9"/>
    <s v="1 | 1"/>
    <x v="48"/>
    <n v="3001"/>
    <x v="0"/>
  </r>
  <r>
    <x v="0"/>
    <x v="1"/>
    <n v="-3033.11"/>
    <x v="43"/>
    <s v="SECRETARIA DE ESTADO DE FAZENDA - SEFAZ"/>
    <x v="3"/>
    <s v="'1013766"/>
    <x v="912"/>
    <x v="15"/>
    <x v="9"/>
    <x v="1"/>
    <x v="1"/>
    <x v="10"/>
    <x v="9"/>
    <s v="1 | 1"/>
    <x v="48"/>
    <n v="3001"/>
    <x v="0"/>
  </r>
  <r>
    <x v="0"/>
    <x v="1"/>
    <n v="-608.02"/>
    <x v="43"/>
    <s v="SECRETARIA DE ESTADO DE FAZENDA - SEFAZ"/>
    <x v="3"/>
    <s v="'1013788"/>
    <x v="913"/>
    <x v="15"/>
    <x v="9"/>
    <x v="1"/>
    <x v="1"/>
    <x v="10"/>
    <x v="9"/>
    <s v="1 | 1"/>
    <x v="48"/>
    <n v="3001"/>
    <x v="0"/>
  </r>
  <r>
    <x v="0"/>
    <x v="1"/>
    <n v="-1157.0999999999999"/>
    <x v="43"/>
    <s v="SECRETARIA DE ESTADO DE FAZENDA - SEFAZ"/>
    <x v="3"/>
    <s v="'1013794"/>
    <x v="914"/>
    <x v="15"/>
    <x v="9"/>
    <x v="1"/>
    <x v="1"/>
    <x v="10"/>
    <x v="9"/>
    <s v="1 | 1"/>
    <x v="48"/>
    <n v="3001"/>
    <x v="0"/>
  </r>
  <r>
    <x v="0"/>
    <x v="1"/>
    <n v="-1515.12"/>
    <x v="43"/>
    <s v="SECRETARIA DE ESTADO DE FAZENDA - SEFAZ"/>
    <x v="3"/>
    <s v="'1013795"/>
    <x v="915"/>
    <x v="15"/>
    <x v="9"/>
    <x v="1"/>
    <x v="1"/>
    <x v="10"/>
    <x v="9"/>
    <s v="1 | 1"/>
    <x v="48"/>
    <n v="3001"/>
    <x v="0"/>
  </r>
  <r>
    <x v="0"/>
    <x v="1"/>
    <n v="-8707.76"/>
    <x v="43"/>
    <s v="SECRETARIA DE ESTADO DE FAZENDA - SEFAZ"/>
    <x v="3"/>
    <s v="'1013968"/>
    <x v="916"/>
    <x v="15"/>
    <x v="9"/>
    <x v="1"/>
    <x v="1"/>
    <x v="10"/>
    <x v="9"/>
    <s v="1 | 1"/>
    <x v="48"/>
    <n v="3001"/>
    <x v="0"/>
  </r>
  <r>
    <x v="0"/>
    <x v="1"/>
    <n v="-2382.86"/>
    <x v="43"/>
    <s v="SECRETARIA DE ESTADO DE FAZENDA - SEFAZ"/>
    <x v="3"/>
    <s v="'1014149"/>
    <x v="143"/>
    <x v="15"/>
    <x v="9"/>
    <x v="1"/>
    <x v="1"/>
    <x v="10"/>
    <x v="9"/>
    <s v="1 | 1"/>
    <x v="48"/>
    <n v="3001"/>
    <x v="0"/>
  </r>
  <r>
    <x v="0"/>
    <x v="1"/>
    <n v="0.04"/>
    <x v="43"/>
    <s v="SECRETARIA DE ESTADO DE FAZENDA - SEFAZ"/>
    <x v="3"/>
    <s v="'1014149"/>
    <x v="143"/>
    <x v="15"/>
    <x v="9"/>
    <x v="1"/>
    <x v="1"/>
    <x v="10"/>
    <x v="9"/>
    <s v="1 | 1"/>
    <x v="48"/>
    <n v="3001"/>
    <x v="0"/>
  </r>
  <r>
    <x v="0"/>
    <x v="1"/>
    <n v="-1964.96"/>
    <x v="43"/>
    <s v="SECRETARIA DE ESTADO DE FAZENDA - SEFAZ"/>
    <x v="3"/>
    <s v="'1014183"/>
    <x v="143"/>
    <x v="15"/>
    <x v="9"/>
    <x v="1"/>
    <x v="1"/>
    <x v="10"/>
    <x v="9"/>
    <s v="1 | 1"/>
    <x v="48"/>
    <n v="3001"/>
    <x v="0"/>
  </r>
  <r>
    <x v="0"/>
    <x v="1"/>
    <n v="-1221.8399999999999"/>
    <x v="43"/>
    <s v="SECRETARIA DE ESTADO DE FAZENDA - SEFAZ"/>
    <x v="3"/>
    <s v="'1014237"/>
    <x v="917"/>
    <x v="15"/>
    <x v="9"/>
    <x v="1"/>
    <x v="1"/>
    <x v="10"/>
    <x v="9"/>
    <s v="1 | 1"/>
    <x v="48"/>
    <n v="3001"/>
    <x v="0"/>
  </r>
  <r>
    <x v="0"/>
    <x v="1"/>
    <n v="-2510.19"/>
    <x v="43"/>
    <s v="SECRETARIA DE ESTADO DE FAZENDA - SEFAZ"/>
    <x v="3"/>
    <s v="'1014245"/>
    <x v="918"/>
    <x v="15"/>
    <x v="9"/>
    <x v="1"/>
    <x v="1"/>
    <x v="10"/>
    <x v="9"/>
    <s v="1 | 1"/>
    <x v="48"/>
    <n v="3001"/>
    <x v="0"/>
  </r>
  <r>
    <x v="0"/>
    <x v="1"/>
    <n v="-958.79"/>
    <x v="43"/>
    <s v="SECRETARIA DE ESTADO DE FAZENDA - SEFAZ"/>
    <x v="3"/>
    <s v="'1014303"/>
    <x v="145"/>
    <x v="15"/>
    <x v="9"/>
    <x v="1"/>
    <x v="1"/>
    <x v="10"/>
    <x v="9"/>
    <s v="1 | 1"/>
    <x v="48"/>
    <n v="3001"/>
    <x v="0"/>
  </r>
  <r>
    <x v="0"/>
    <x v="1"/>
    <n v="-2201.04"/>
    <x v="43"/>
    <s v="SECRETARIA DE ESTADO DE FAZENDA - SEFAZ"/>
    <x v="3"/>
    <s v="'1014323"/>
    <x v="145"/>
    <x v="15"/>
    <x v="9"/>
    <x v="1"/>
    <x v="1"/>
    <x v="10"/>
    <x v="9"/>
    <s v="1 | 1"/>
    <x v="48"/>
    <n v="3001"/>
    <x v="0"/>
  </r>
  <r>
    <x v="0"/>
    <x v="1"/>
    <n v="-2857.37"/>
    <x v="43"/>
    <s v="SECRETARIA DE ESTADO DE FAZENDA - SEFAZ"/>
    <x v="3"/>
    <s v="'1014360"/>
    <x v="145"/>
    <x v="15"/>
    <x v="9"/>
    <x v="1"/>
    <x v="1"/>
    <x v="10"/>
    <x v="9"/>
    <s v="1 | 1"/>
    <x v="48"/>
    <n v="3001"/>
    <x v="0"/>
  </r>
  <r>
    <x v="0"/>
    <x v="2"/>
    <n v="-11836.05"/>
    <x v="43"/>
    <s v="SECRETARIA DE ESTADO DE FAZENDA - SEFAZ"/>
    <x v="3"/>
    <s v="'1014395"/>
    <x v="145"/>
    <x v="15"/>
    <x v="9"/>
    <x v="1"/>
    <x v="1"/>
    <x v="10"/>
    <x v="9"/>
    <s v="1 | 1"/>
    <x v="48"/>
    <n v="3001"/>
    <x v="0"/>
  </r>
  <r>
    <x v="0"/>
    <x v="2"/>
    <n v="-3006.51"/>
    <x v="43"/>
    <s v="SECRETARIA DE ESTADO DE FAZENDA - SEFAZ"/>
    <x v="3"/>
    <s v="'1014440"/>
    <x v="145"/>
    <x v="15"/>
    <x v="9"/>
    <x v="1"/>
    <x v="1"/>
    <x v="10"/>
    <x v="9"/>
    <s v="1 | 1"/>
    <x v="48"/>
    <n v="3001"/>
    <x v="0"/>
  </r>
  <r>
    <x v="0"/>
    <x v="2"/>
    <n v="-2398.6799999999998"/>
    <x v="43"/>
    <s v="SECRETARIA DE ESTADO DE FAZENDA - SEFAZ"/>
    <x v="3"/>
    <s v="'1014523"/>
    <x v="919"/>
    <x v="15"/>
    <x v="9"/>
    <x v="1"/>
    <x v="1"/>
    <x v="10"/>
    <x v="9"/>
    <s v="1 | 1"/>
    <x v="48"/>
    <n v="30011"/>
    <x v="0"/>
  </r>
  <r>
    <x v="0"/>
    <x v="2"/>
    <n v="-4049.51"/>
    <x v="43"/>
    <s v="SECRETARIA DE ESTADO DE FAZENDA - SEFAZ"/>
    <x v="3"/>
    <s v="'1014587"/>
    <x v="919"/>
    <x v="15"/>
    <x v="9"/>
    <x v="1"/>
    <x v="1"/>
    <x v="10"/>
    <x v="9"/>
    <s v="1 | 1"/>
    <x v="48"/>
    <n v="30011"/>
    <x v="0"/>
  </r>
  <r>
    <x v="0"/>
    <x v="1"/>
    <n v="-298"/>
    <x v="22"/>
    <s v="INSTITUTO NACIONAL DA PROPRIEDADE INDUSTRIAL"/>
    <x v="4"/>
    <s v="'29409172300887545"/>
    <x v="920"/>
    <x v="35"/>
    <x v="13"/>
    <x v="0"/>
    <x v="0"/>
    <x v="15"/>
    <x v="13"/>
    <s v="1 | 1"/>
    <x v="24"/>
    <n v="8001"/>
    <x v="0"/>
  </r>
  <r>
    <x v="0"/>
    <x v="1"/>
    <n v="-298"/>
    <x v="22"/>
    <s v="INSTITUTO NACIONAL DA PROPRIEDADE INDUSTRIAL"/>
    <x v="4"/>
    <s v="'29409172300887456"/>
    <x v="920"/>
    <x v="35"/>
    <x v="13"/>
    <x v="0"/>
    <x v="0"/>
    <x v="15"/>
    <x v="13"/>
    <s v="1 | 1"/>
    <x v="24"/>
    <n v="8001"/>
    <x v="0"/>
  </r>
  <r>
    <x v="0"/>
    <x v="1"/>
    <n v="-66.430000000000007"/>
    <x v="73"/>
    <s v="PACIFIC BLUE COMERCIO VIRTUAL MULTIMERCADOS LTDA"/>
    <x v="6"/>
    <s v="'13545"/>
    <x v="921"/>
    <x v="2"/>
    <x v="2"/>
    <x v="1"/>
    <x v="1"/>
    <x v="10"/>
    <x v="9"/>
    <s v="1 | 1"/>
    <x v="87"/>
    <n v="70011"/>
    <x v="0"/>
  </r>
  <r>
    <x v="0"/>
    <x v="0"/>
    <n v="-17566.45"/>
    <x v="17"/>
    <s v="AGUAS DO RIO 4 SPE S.A"/>
    <x v="4"/>
    <s v="'150408298"/>
    <x v="922"/>
    <x v="7"/>
    <x v="6"/>
    <x v="0"/>
    <x v="0"/>
    <x v="11"/>
    <x v="10"/>
    <s v="1 | 1"/>
    <x v="19"/>
    <n v="4004"/>
    <x v="0"/>
  </r>
  <r>
    <x v="0"/>
    <x v="1"/>
    <n v="-13516.9"/>
    <x v="17"/>
    <s v="AGUAS DO RIO 4 SPE S.A"/>
    <x v="4"/>
    <s v="'246954"/>
    <x v="923"/>
    <x v="7"/>
    <x v="6"/>
    <x v="0"/>
    <x v="0"/>
    <x v="11"/>
    <x v="10"/>
    <s v="1 | 1"/>
    <x v="19"/>
    <n v="4004"/>
    <x v="0"/>
  </r>
  <r>
    <x v="0"/>
    <x v="0"/>
    <n v="-4000"/>
    <x v="21"/>
    <s v="EPV SERVICOS DE ESCRITORIO E APOIO ADMINISTRATIVO - EIRELI"/>
    <x v="5"/>
    <s v="'20"/>
    <x v="924"/>
    <x v="27"/>
    <x v="1"/>
    <x v="0"/>
    <x v="0"/>
    <x v="14"/>
    <x v="1"/>
    <s v="1 | 1"/>
    <x v="23"/>
    <n v="40026"/>
    <x v="0"/>
  </r>
  <r>
    <x v="0"/>
    <x v="0"/>
    <n v="-21444.2"/>
    <x v="53"/>
    <s v="EPV SERVICOS DE ESCRITORIO E APOIO ADMINISTRATIVO - EIRELI"/>
    <x v="5"/>
    <s v="'21"/>
    <x v="925"/>
    <x v="4"/>
    <x v="3"/>
    <x v="0"/>
    <x v="0"/>
    <x v="14"/>
    <x v="1"/>
    <s v="1 | 1"/>
    <x v="61"/>
    <n v="1002"/>
    <x v="0"/>
  </r>
  <r>
    <x v="0"/>
    <x v="1"/>
    <n v="-18396.55"/>
    <x v="53"/>
    <s v="EPV SERVICOS DE ESCRITORIO E APOIO ADMINISTRATIVO - EIRELI"/>
    <x v="5"/>
    <s v="'23"/>
    <x v="926"/>
    <x v="4"/>
    <x v="3"/>
    <x v="0"/>
    <x v="0"/>
    <x v="14"/>
    <x v="1"/>
    <s v="1 | 1"/>
    <x v="61"/>
    <n v="1002"/>
    <x v="0"/>
  </r>
  <r>
    <x v="0"/>
    <x v="0"/>
    <n v="-280"/>
    <x v="88"/>
    <s v="WBSF SERVICOS DE ESCRITORIO E APOIO ADMINISTRATIVO LTDA"/>
    <x v="0"/>
    <s v="'1013176"/>
    <x v="927"/>
    <x v="15"/>
    <x v="9"/>
    <x v="0"/>
    <x v="0"/>
    <x v="15"/>
    <x v="13"/>
    <s v="1 | 1"/>
    <x v="105"/>
    <n v="3001"/>
    <x v="0"/>
  </r>
  <r>
    <x v="0"/>
    <x v="0"/>
    <n v="-728"/>
    <x v="88"/>
    <s v="WBSF SERVICOS DE ESCRITORIO E APOIO ADMINISTRATIVO LTDA"/>
    <x v="5"/>
    <s v="'86"/>
    <x v="928"/>
    <x v="15"/>
    <x v="9"/>
    <x v="0"/>
    <x v="0"/>
    <x v="15"/>
    <x v="13"/>
    <s v="1 | 1"/>
    <x v="105"/>
    <n v="3001"/>
    <x v="0"/>
  </r>
  <r>
    <x v="0"/>
    <x v="0"/>
    <n v="-1140"/>
    <x v="88"/>
    <s v="WBSF SERVICOS DE ESCRITORIO E APOIO ADMINISTRATIVO LTDA"/>
    <x v="5"/>
    <s v="'87"/>
    <x v="929"/>
    <x v="15"/>
    <x v="9"/>
    <x v="0"/>
    <x v="0"/>
    <x v="15"/>
    <x v="13"/>
    <s v="1 | 1"/>
    <x v="105"/>
    <n v="3001"/>
    <x v="0"/>
  </r>
  <r>
    <x v="0"/>
    <x v="2"/>
    <n v="-5544"/>
    <x v="88"/>
    <s v="WBSF SERVICOS DE ESCRITORIO E APOIO ADMINISTRATIVO LTDA"/>
    <x v="5"/>
    <s v="'96"/>
    <x v="930"/>
    <x v="15"/>
    <x v="9"/>
    <x v="0"/>
    <x v="0"/>
    <x v="15"/>
    <x v="13"/>
    <s v="1 | 1"/>
    <x v="105"/>
    <n v="3001"/>
    <x v="0"/>
  </r>
  <r>
    <x v="0"/>
    <x v="0"/>
    <n v="-19736.62"/>
    <x v="109"/>
    <s v="TONAY ORGANIZACAO E PLANEJAMENTO LTDA"/>
    <x v="5"/>
    <s v="'271"/>
    <x v="931"/>
    <x v="29"/>
    <x v="6"/>
    <x v="1"/>
    <x v="1"/>
    <x v="12"/>
    <x v="11"/>
    <s v="1 | 1"/>
    <x v="128"/>
    <n v="5004"/>
    <x v="0"/>
  </r>
  <r>
    <x v="0"/>
    <x v="1"/>
    <n v="-19736.62"/>
    <x v="109"/>
    <s v="TONAY ORGANIZACAO E PLANEJAMENTO LTDA"/>
    <x v="5"/>
    <s v="'282"/>
    <x v="932"/>
    <x v="29"/>
    <x v="6"/>
    <x v="1"/>
    <x v="1"/>
    <x v="12"/>
    <x v="11"/>
    <s v="1 | 1"/>
    <x v="128"/>
    <n v="5004"/>
    <x v="0"/>
  </r>
  <r>
    <x v="0"/>
    <x v="0"/>
    <n v="-345"/>
    <x v="73"/>
    <s v="ELETRO IRMAOS COMERCIO ON LINE LTDA"/>
    <x v="6"/>
    <s v="'5503"/>
    <x v="933"/>
    <x v="2"/>
    <x v="2"/>
    <x v="1"/>
    <x v="1"/>
    <x v="10"/>
    <x v="9"/>
    <s v="1 | 1"/>
    <x v="87"/>
    <n v="70011"/>
    <x v="0"/>
  </r>
  <r>
    <x v="0"/>
    <x v="0"/>
    <n v="-209.5"/>
    <x v="81"/>
    <s v="BRAUER &amp; PARREIRA COMERCIO DE VAREJO LTDA"/>
    <x v="6"/>
    <s v="'80984"/>
    <x v="934"/>
    <x v="8"/>
    <x v="7"/>
    <x v="0"/>
    <x v="0"/>
    <x v="0"/>
    <x v="0"/>
    <s v="1 | 1"/>
    <x v="95"/>
    <n v="8006"/>
    <x v="0"/>
  </r>
  <r>
    <x v="0"/>
    <x v="0"/>
    <n v="-25997.7"/>
    <x v="53"/>
    <s v="JEF SERVICOS DE CONSULTORIA DE ESCRITORIO E APOIO ADMINISTRATIVO LTDA"/>
    <x v="5"/>
    <s v="'16"/>
    <x v="935"/>
    <x v="4"/>
    <x v="3"/>
    <x v="0"/>
    <x v="0"/>
    <x v="14"/>
    <x v="1"/>
    <s v="1 | 1"/>
    <x v="61"/>
    <n v="1002"/>
    <x v="0"/>
  </r>
  <r>
    <x v="0"/>
    <x v="1"/>
    <n v="-25997.7"/>
    <x v="53"/>
    <s v="JEF SERVICOS DE CONSULTORIA DE ESCRITORIO E APOIO ADMINISTRATIVO LTDA"/>
    <x v="5"/>
    <s v="'17"/>
    <x v="936"/>
    <x v="4"/>
    <x v="3"/>
    <x v="0"/>
    <x v="0"/>
    <x v="14"/>
    <x v="1"/>
    <s v="1 | 1"/>
    <x v="61"/>
    <n v="1002"/>
    <x v="0"/>
  </r>
  <r>
    <x v="0"/>
    <x v="0"/>
    <n v="-592"/>
    <x v="40"/>
    <s v="HIGIA LIMP PRODUTOS LTDA"/>
    <x v="6"/>
    <s v="'364"/>
    <x v="937"/>
    <x v="33"/>
    <x v="1"/>
    <x v="1"/>
    <x v="1"/>
    <x v="10"/>
    <x v="9"/>
    <s v="1 | 1"/>
    <x v="43"/>
    <n v="70021"/>
    <x v="0"/>
  </r>
  <r>
    <x v="0"/>
    <x v="1"/>
    <n v="-885.54"/>
    <x v="40"/>
    <s v="LAVAUTEC - LAVAGEM AUTOMOTIVA COM TECNOLOGIA LTDA"/>
    <x v="6"/>
    <s v="'249"/>
    <x v="938"/>
    <x v="2"/>
    <x v="2"/>
    <x v="1"/>
    <x v="1"/>
    <x v="10"/>
    <x v="9"/>
    <s v="1 | 1"/>
    <x v="43"/>
    <n v="70011"/>
    <x v="0"/>
  </r>
  <r>
    <x v="0"/>
    <x v="0"/>
    <n v="-389.97"/>
    <x v="100"/>
    <s v="MULTIJN COMERCIO ELETRONICO LTDA"/>
    <x v="6"/>
    <s v="'8133"/>
    <x v="939"/>
    <x v="33"/>
    <x v="1"/>
    <x v="10"/>
    <x v="10"/>
    <x v="21"/>
    <x v="18"/>
    <s v="1 | 1"/>
    <x v="119"/>
    <n v="70025"/>
    <x v="0"/>
  </r>
  <r>
    <x v="0"/>
    <x v="1"/>
    <n v="-959.96"/>
    <x v="29"/>
    <s v="SMART COMPRAS COMERCIAL LTDA"/>
    <x v="6"/>
    <s v="'1289"/>
    <x v="940"/>
    <x v="36"/>
    <x v="2"/>
    <x v="0"/>
    <x v="0"/>
    <x v="11"/>
    <x v="10"/>
    <s v="1 | 1"/>
    <x v="31"/>
    <n v="8004"/>
    <x v="0"/>
  </r>
  <r>
    <x v="0"/>
    <x v="0"/>
    <n v="-10000"/>
    <x v="53"/>
    <s v="GCA&amp;M SERVICOS DE CONSULTORIA EM GESTAO EMPRESARIAL E APOIO ADMINISTRATIVO LTDA"/>
    <x v="5"/>
    <s v="'20"/>
    <x v="941"/>
    <x v="4"/>
    <x v="3"/>
    <x v="0"/>
    <x v="0"/>
    <x v="14"/>
    <x v="1"/>
    <s v="1 | 2"/>
    <x v="61"/>
    <n v="1002"/>
    <x v="0"/>
  </r>
  <r>
    <x v="0"/>
    <x v="0"/>
    <n v="-33610.980000000003"/>
    <x v="53"/>
    <s v="GCA&amp;M SERVICOS DE CONSULTORIA EM GESTAO EMPRESARIAL E APOIO ADMINISTRATIVO LTDA"/>
    <x v="5"/>
    <s v="'20"/>
    <x v="941"/>
    <x v="4"/>
    <x v="3"/>
    <x v="0"/>
    <x v="0"/>
    <x v="14"/>
    <x v="1"/>
    <s v="2 | 2"/>
    <x v="61"/>
    <n v="1002"/>
    <x v="0"/>
  </r>
  <r>
    <x v="0"/>
    <x v="1"/>
    <n v="-43610.98"/>
    <x v="53"/>
    <s v="GCA&amp;M SERVICOS DE CONSULTORIA EM GESTAO EMPRESARIAL E APOIO ADMINISTRATIVO LTDA"/>
    <x v="5"/>
    <s v="'21"/>
    <x v="942"/>
    <x v="4"/>
    <x v="3"/>
    <x v="0"/>
    <x v="0"/>
    <x v="14"/>
    <x v="1"/>
    <s v="1 | 1"/>
    <x v="61"/>
    <n v="1002"/>
    <x v="0"/>
  </r>
  <r>
    <x v="0"/>
    <x v="0"/>
    <n v="-9000"/>
    <x v="62"/>
    <s v="MARIA JULIA BONORINO BRAGA 13768961761"/>
    <x v="10"/>
    <s v="'1013699"/>
    <x v="943"/>
    <x v="35"/>
    <x v="13"/>
    <x v="0"/>
    <x v="0"/>
    <x v="0"/>
    <x v="0"/>
    <s v="1 | 2"/>
    <x v="76"/>
    <n v="8001"/>
    <x v="0"/>
  </r>
  <r>
    <x v="0"/>
    <x v="1"/>
    <n v="-21000"/>
    <x v="62"/>
    <s v="MARIA JULIA BONORINO BRAGA 13768961761"/>
    <x v="10"/>
    <s v="'1013699"/>
    <x v="943"/>
    <x v="35"/>
    <x v="13"/>
    <x v="0"/>
    <x v="0"/>
    <x v="0"/>
    <x v="0"/>
    <s v="2 | 2"/>
    <x v="76"/>
    <n v="8001"/>
    <x v="0"/>
  </r>
  <r>
    <x v="0"/>
    <x v="0"/>
    <n v="-14000"/>
    <x v="21"/>
    <s v="DEVSTORM TECNOLOGIA E COMERCIO LTDA"/>
    <x v="5"/>
    <s v="'10"/>
    <x v="944"/>
    <x v="8"/>
    <x v="7"/>
    <x v="0"/>
    <x v="0"/>
    <x v="14"/>
    <x v="1"/>
    <s v="1 | 1"/>
    <x v="23"/>
    <n v="8006"/>
    <x v="0"/>
  </r>
  <r>
    <x v="0"/>
    <x v="1"/>
    <n v="-10000"/>
    <x v="21"/>
    <s v="DEVSTORM TECNOLOGIA E COMERCIO LTDA"/>
    <x v="5"/>
    <s v="'11"/>
    <x v="944"/>
    <x v="8"/>
    <x v="7"/>
    <x v="0"/>
    <x v="0"/>
    <x v="14"/>
    <x v="1"/>
    <s v="1 | 1"/>
    <x v="23"/>
    <n v="8006"/>
    <x v="0"/>
  </r>
  <r>
    <x v="0"/>
    <x v="1"/>
    <n v="-225.99"/>
    <x v="81"/>
    <s v="MMASTER COMERCIAL E SERVICOS LTDA"/>
    <x v="6"/>
    <s v="'705"/>
    <x v="945"/>
    <x v="8"/>
    <x v="7"/>
    <x v="0"/>
    <x v="0"/>
    <x v="0"/>
    <x v="0"/>
    <s v="1 | 1"/>
    <x v="95"/>
    <n v="80061"/>
    <x v="0"/>
  </r>
  <r>
    <x v="0"/>
    <x v="0"/>
    <n v="-11000"/>
    <x v="21"/>
    <s v="LHK SERVICOS DE CONSULTORIA DE ESCRITORIO E APOIO ADMINISTRATIVO LTDA"/>
    <x v="5"/>
    <s v="'9"/>
    <x v="946"/>
    <x v="25"/>
    <x v="2"/>
    <x v="0"/>
    <x v="0"/>
    <x v="14"/>
    <x v="1"/>
    <s v="1 | 3"/>
    <x v="23"/>
    <n v="3007"/>
    <x v="0"/>
  </r>
  <r>
    <x v="0"/>
    <x v="1"/>
    <n v="-11000"/>
    <x v="21"/>
    <s v="LHK SERVICOS DE CONSULTORIA DE ESCRITORIO E APOIO ADMINISTRATIVO LTDA"/>
    <x v="5"/>
    <s v="'10"/>
    <x v="946"/>
    <x v="25"/>
    <x v="2"/>
    <x v="0"/>
    <x v="0"/>
    <x v="14"/>
    <x v="1"/>
    <s v="1 | 1"/>
    <x v="23"/>
    <n v="3007"/>
    <x v="0"/>
  </r>
  <r>
    <x v="0"/>
    <x v="1"/>
    <n v="-730"/>
    <x v="89"/>
    <s v="PATRICIA PINHO DOS ANJOS 00360540708"/>
    <x v="5"/>
    <s v="'8"/>
    <x v="947"/>
    <x v="21"/>
    <x v="3"/>
    <x v="10"/>
    <x v="10"/>
    <x v="21"/>
    <x v="18"/>
    <s v="1 | 1"/>
    <x v="106"/>
    <n v="2003"/>
    <x v="0"/>
  </r>
  <r>
    <x v="0"/>
    <x v="0"/>
    <n v="-19000"/>
    <x v="21"/>
    <s v="DIEGO GUTERRES DA SILVA 10235089745"/>
    <x v="5"/>
    <s v="'2"/>
    <x v="948"/>
    <x v="8"/>
    <x v="7"/>
    <x v="0"/>
    <x v="0"/>
    <x v="14"/>
    <x v="1"/>
    <s v="1 | 1"/>
    <x v="23"/>
    <n v="8006"/>
    <x v="0"/>
  </r>
  <r>
    <x v="0"/>
    <x v="1"/>
    <n v="-19100"/>
    <x v="21"/>
    <s v="DIEGO GUTERRES DA SILVA 10235089745"/>
    <x v="5"/>
    <s v="'3"/>
    <x v="948"/>
    <x v="8"/>
    <x v="7"/>
    <x v="0"/>
    <x v="0"/>
    <x v="14"/>
    <x v="1"/>
    <s v="1 | 1"/>
    <x v="23"/>
    <n v="8006"/>
    <x v="0"/>
  </r>
  <r>
    <x v="0"/>
    <x v="1"/>
    <n v="-1522"/>
    <x v="71"/>
    <s v="DK INDUSTRIA E COMERCIO DE PRODUTOS PROMOCIONAIS LTDA."/>
    <x v="6"/>
    <s v="'1233"/>
    <x v="949"/>
    <x v="24"/>
    <x v="11"/>
    <x v="0"/>
    <x v="0"/>
    <x v="0"/>
    <x v="0"/>
    <s v="1 | 1"/>
    <x v="85"/>
    <n v="3006"/>
    <x v="0"/>
  </r>
  <r>
    <x v="0"/>
    <x v="1"/>
    <n v="-262"/>
    <x v="94"/>
    <s v="ZUQUIM PECAS E ACESSORIOS AUTOMOTIVOS LTDA"/>
    <x v="6"/>
    <s v="'165894"/>
    <x v="950"/>
    <x v="2"/>
    <x v="2"/>
    <x v="1"/>
    <x v="1"/>
    <x v="10"/>
    <x v="9"/>
    <s v="1 | 1"/>
    <x v="112"/>
    <n v="70012"/>
    <x v="0"/>
  </r>
  <r>
    <x v="0"/>
    <x v="1"/>
    <n v="-3300"/>
    <x v="80"/>
    <s v="NATIONAL EXPRESS SERVICOS DE ENTREGAS LTDA"/>
    <x v="12"/>
    <s v="'60"/>
    <x v="951"/>
    <x v="10"/>
    <x v="1"/>
    <x v="1"/>
    <x v="1"/>
    <x v="12"/>
    <x v="11"/>
    <s v="1 | 1"/>
    <x v="94"/>
    <n v="40031"/>
    <x v="0"/>
  </r>
  <r>
    <x v="0"/>
    <x v="0"/>
    <n v="-879"/>
    <x v="27"/>
    <s v="SAD CONSULTORIA LTDA."/>
    <x v="4"/>
    <s v="'10009976"/>
    <x v="952"/>
    <x v="24"/>
    <x v="11"/>
    <x v="0"/>
    <x v="0"/>
    <x v="18"/>
    <x v="14"/>
    <s v="1 | 1"/>
    <x v="29"/>
    <n v="3006"/>
    <x v="0"/>
  </r>
  <r>
    <x v="0"/>
    <x v="1"/>
    <n v="-879"/>
    <x v="27"/>
    <s v="SAD CONSULTORIA LTDA."/>
    <x v="4"/>
    <s v="' 10010789"/>
    <x v="952"/>
    <x v="24"/>
    <x v="11"/>
    <x v="0"/>
    <x v="0"/>
    <x v="18"/>
    <x v="14"/>
    <s v="1 | 1"/>
    <x v="29"/>
    <n v="3006"/>
    <x v="0"/>
  </r>
  <r>
    <x v="0"/>
    <x v="0"/>
    <n v="-994.94"/>
    <x v="67"/>
    <s v="MAGAZINE LUIZA S/A"/>
    <x v="6"/>
    <s v="'906168"/>
    <x v="953"/>
    <x v="8"/>
    <x v="7"/>
    <x v="10"/>
    <x v="10"/>
    <x v="21"/>
    <x v="18"/>
    <s v="1 | 8"/>
    <x v="81"/>
    <n v="80061"/>
    <x v="0"/>
  </r>
  <r>
    <x v="0"/>
    <x v="0"/>
    <n v="-994.92"/>
    <x v="67"/>
    <s v="MAGAZINE LUIZA S/A"/>
    <x v="6"/>
    <s v="'906168"/>
    <x v="953"/>
    <x v="8"/>
    <x v="7"/>
    <x v="10"/>
    <x v="10"/>
    <x v="21"/>
    <x v="18"/>
    <s v="2 | 8"/>
    <x v="81"/>
    <n v="80061"/>
    <x v="0"/>
  </r>
  <r>
    <x v="0"/>
    <x v="0"/>
    <n v="-994.93"/>
    <x v="67"/>
    <s v="MAGAZINE LUIZA S/A"/>
    <x v="6"/>
    <s v="'906168"/>
    <x v="953"/>
    <x v="8"/>
    <x v="7"/>
    <x v="10"/>
    <x v="10"/>
    <x v="21"/>
    <x v="18"/>
    <s v="3 | 8"/>
    <x v="81"/>
    <n v="80061"/>
    <x v="0"/>
  </r>
  <r>
    <x v="0"/>
    <x v="0"/>
    <n v="-994.93"/>
    <x v="67"/>
    <s v="MAGAZINE LUIZA S/A"/>
    <x v="6"/>
    <s v="'906168"/>
    <x v="953"/>
    <x v="8"/>
    <x v="7"/>
    <x v="10"/>
    <x v="10"/>
    <x v="21"/>
    <x v="18"/>
    <s v="4 | 8"/>
    <x v="81"/>
    <n v="80061"/>
    <x v="0"/>
  </r>
  <r>
    <x v="0"/>
    <x v="0"/>
    <n v="-994.93"/>
    <x v="67"/>
    <s v="MAGAZINE LUIZA S/A"/>
    <x v="6"/>
    <s v="'906168"/>
    <x v="953"/>
    <x v="8"/>
    <x v="7"/>
    <x v="10"/>
    <x v="10"/>
    <x v="21"/>
    <x v="18"/>
    <s v="5 | 8"/>
    <x v="81"/>
    <n v="80061"/>
    <x v="0"/>
  </r>
  <r>
    <x v="0"/>
    <x v="0"/>
    <n v="-994.93"/>
    <x v="67"/>
    <s v="MAGAZINE LUIZA S/A"/>
    <x v="6"/>
    <s v="'906168"/>
    <x v="953"/>
    <x v="8"/>
    <x v="7"/>
    <x v="10"/>
    <x v="10"/>
    <x v="21"/>
    <x v="18"/>
    <s v="6 | 8"/>
    <x v="81"/>
    <n v="80061"/>
    <x v="0"/>
  </r>
  <r>
    <x v="0"/>
    <x v="0"/>
    <n v="-994.93"/>
    <x v="67"/>
    <s v="MAGAZINE LUIZA S/A"/>
    <x v="6"/>
    <s v="'906168"/>
    <x v="953"/>
    <x v="8"/>
    <x v="7"/>
    <x v="10"/>
    <x v="10"/>
    <x v="21"/>
    <x v="18"/>
    <s v="7 | 8"/>
    <x v="81"/>
    <n v="80061"/>
    <x v="0"/>
  </r>
  <r>
    <x v="0"/>
    <x v="0"/>
    <n v="-994.93"/>
    <x v="67"/>
    <s v="MAGAZINE LUIZA S/A"/>
    <x v="6"/>
    <s v="'906168"/>
    <x v="953"/>
    <x v="8"/>
    <x v="7"/>
    <x v="10"/>
    <x v="10"/>
    <x v="21"/>
    <x v="18"/>
    <s v="8 | 8"/>
    <x v="81"/>
    <n v="80061"/>
    <x v="0"/>
  </r>
  <r>
    <x v="0"/>
    <x v="0"/>
    <n v="-10000"/>
    <x v="21"/>
    <s v="M CARNEIRO SERVICOS DE CONSULTORIA DE ESCRITORIO E APOIO ADMINISTRATIVO LTDA"/>
    <x v="5"/>
    <s v="'4"/>
    <x v="954"/>
    <x v="0"/>
    <x v="0"/>
    <x v="0"/>
    <x v="0"/>
    <x v="14"/>
    <x v="1"/>
    <s v="1 | 3"/>
    <x v="23"/>
    <n v="8002"/>
    <x v="0"/>
  </r>
  <r>
    <x v="0"/>
    <x v="1"/>
    <n v="-10000"/>
    <x v="21"/>
    <s v="M CARNEIRO SERVICOS DE CONSULTORIA DE ESCRITORIO E APOIO ADMINISTRATIVO LTDA"/>
    <x v="5"/>
    <s v="'5"/>
    <x v="954"/>
    <x v="0"/>
    <x v="0"/>
    <x v="0"/>
    <x v="0"/>
    <x v="14"/>
    <x v="1"/>
    <s v="1 | 1"/>
    <x v="23"/>
    <n v="8002"/>
    <x v="0"/>
  </r>
  <r>
    <x v="0"/>
    <x v="0"/>
    <n v="-575"/>
    <x v="71"/>
    <s v="NATHALIA PINTO MIGUEL PINHEIRO 12094787737"/>
    <x v="10"/>
    <s v="'1013379"/>
    <x v="955"/>
    <x v="24"/>
    <x v="11"/>
    <x v="0"/>
    <x v="0"/>
    <x v="0"/>
    <x v="0"/>
    <s v="1 | 1"/>
    <x v="85"/>
    <n v="3006"/>
    <x v="0"/>
  </r>
  <r>
    <x v="0"/>
    <x v="0"/>
    <n v="-575"/>
    <x v="20"/>
    <s v="NATHALIA PINTO MIGUEL PINHEIRO 12094787737"/>
    <x v="5"/>
    <s v="'1"/>
    <x v="955"/>
    <x v="9"/>
    <x v="4"/>
    <x v="1"/>
    <x v="1"/>
    <x v="12"/>
    <x v="11"/>
    <s v="1 | 2"/>
    <x v="22"/>
    <n v="9003"/>
    <x v="0"/>
  </r>
  <r>
    <x v="0"/>
    <x v="0"/>
    <n v="-575"/>
    <x v="20"/>
    <s v="NATHALIA PINTO MIGUEL PINHEIRO 12094787737"/>
    <x v="5"/>
    <s v="'1"/>
    <x v="955"/>
    <x v="9"/>
    <x v="4"/>
    <x v="1"/>
    <x v="1"/>
    <x v="12"/>
    <x v="11"/>
    <s v="2 | 2"/>
    <x v="22"/>
    <n v="9003"/>
    <x v="0"/>
  </r>
  <r>
    <x v="0"/>
    <x v="0"/>
    <n v="-575"/>
    <x v="71"/>
    <s v="NATHALIA PINTO MIGUEL PINHEIRO 12094787737"/>
    <x v="10"/>
    <s v="'1013602"/>
    <x v="955"/>
    <x v="24"/>
    <x v="11"/>
    <x v="0"/>
    <x v="0"/>
    <x v="0"/>
    <x v="0"/>
    <s v="1 | 1"/>
    <x v="85"/>
    <n v="3006"/>
    <x v="0"/>
  </r>
  <r>
    <x v="0"/>
    <x v="0"/>
    <n v="-11885.8"/>
    <x v="21"/>
    <s v="PATRICIA LOBITZKI SERVICOS DE CONSULTORIA DE ESCRITORIO E APOIO ADMINISTRATIVO LTDA"/>
    <x v="10"/>
    <s v="'1013883"/>
    <x v="956"/>
    <x v="16"/>
    <x v="10"/>
    <x v="0"/>
    <x v="0"/>
    <x v="14"/>
    <x v="1"/>
    <s v="1 | 1"/>
    <x v="23"/>
    <n v="8003"/>
    <x v="0"/>
  </r>
  <r>
    <x v="0"/>
    <x v="1"/>
    <n v="-12125"/>
    <x v="21"/>
    <s v="PATRICIA LOBITZKI SERVICOS DE CONSULTORIA DE ESCRITORIO E APOIO ADMINISTRATIVO LTDA"/>
    <x v="10"/>
    <s v="'1014478"/>
    <x v="957"/>
    <x v="16"/>
    <x v="10"/>
    <x v="0"/>
    <x v="0"/>
    <x v="14"/>
    <x v="1"/>
    <s v="1 | 1"/>
    <x v="23"/>
    <n v="8003"/>
    <x v="0"/>
  </r>
  <r>
    <x v="0"/>
    <x v="0"/>
    <n v="-2655.25"/>
    <x v="25"/>
    <s v="TOTVS S.A."/>
    <x v="6"/>
    <s v="'3448789"/>
    <x v="958"/>
    <x v="6"/>
    <x v="5"/>
    <x v="0"/>
    <x v="0"/>
    <x v="0"/>
    <x v="0"/>
    <s v="1 | 1"/>
    <x v="27"/>
    <n v="3005"/>
    <x v="0"/>
  </r>
  <r>
    <x v="0"/>
    <x v="0"/>
    <n v="-246.3"/>
    <x v="73"/>
    <s v="COMERCIAL ELETRICA P.J.LTDA"/>
    <x v="6"/>
    <s v="'413894"/>
    <x v="959"/>
    <x v="34"/>
    <x v="12"/>
    <x v="1"/>
    <x v="1"/>
    <x v="10"/>
    <x v="9"/>
    <s v="1 | 1"/>
    <x v="87"/>
    <n v="7003"/>
    <x v="0"/>
  </r>
  <r>
    <x v="0"/>
    <x v="0"/>
    <n v="-2362.91"/>
    <x v="73"/>
    <s v="COMERCIAL ELETRICA P.J.LTDA"/>
    <x v="6"/>
    <s v="'414860"/>
    <x v="960"/>
    <x v="34"/>
    <x v="12"/>
    <x v="1"/>
    <x v="1"/>
    <x v="10"/>
    <x v="9"/>
    <s v="1 | 1"/>
    <x v="87"/>
    <n v="7003"/>
    <x v="0"/>
  </r>
  <r>
    <x v="0"/>
    <x v="0"/>
    <n v="-560.04"/>
    <x v="40"/>
    <s v="COMERCIAL ELETRICA P.J.LTDA"/>
    <x v="6"/>
    <s v="'414726"/>
    <x v="961"/>
    <x v="2"/>
    <x v="2"/>
    <x v="1"/>
    <x v="1"/>
    <x v="10"/>
    <x v="9"/>
    <s v="1 | 1"/>
    <x v="43"/>
    <n v="7001"/>
    <x v="0"/>
  </r>
  <r>
    <x v="0"/>
    <x v="0"/>
    <n v="-2822.3"/>
    <x v="20"/>
    <s v="SANDET QUIMICA LTDA"/>
    <x v="6"/>
    <s v="'210651"/>
    <x v="962"/>
    <x v="9"/>
    <x v="4"/>
    <x v="1"/>
    <x v="1"/>
    <x v="12"/>
    <x v="11"/>
    <s v="1 | 1"/>
    <x v="22"/>
    <n v="9003"/>
    <x v="0"/>
  </r>
  <r>
    <x v="0"/>
    <x v="0"/>
    <n v="-2822.3"/>
    <x v="40"/>
    <s v="SANDET QUIMICA LTDA"/>
    <x v="10"/>
    <s v="'1013651"/>
    <x v="963"/>
    <x v="33"/>
    <x v="1"/>
    <x v="1"/>
    <x v="1"/>
    <x v="10"/>
    <x v="9"/>
    <s v="1 | 1"/>
    <x v="43"/>
    <n v="7002"/>
    <x v="0"/>
  </r>
  <r>
    <x v="0"/>
    <x v="1"/>
    <n v="-405.73"/>
    <x v="40"/>
    <s v="SANDET QUIMICA LTDA"/>
    <x v="10"/>
    <s v="'1014358"/>
    <x v="964"/>
    <x v="33"/>
    <x v="1"/>
    <x v="1"/>
    <x v="1"/>
    <x v="10"/>
    <x v="9"/>
    <s v="1 | 1"/>
    <x v="43"/>
    <n v="7002"/>
    <x v="0"/>
  </r>
  <r>
    <x v="0"/>
    <x v="0"/>
    <n v="-45"/>
    <x v="56"/>
    <s v="MICROSOFT INFORMATICA LTDA"/>
    <x v="4"/>
    <s v="'1013759"/>
    <x v="965"/>
    <x v="8"/>
    <x v="7"/>
    <x v="0"/>
    <x v="0"/>
    <x v="0"/>
    <x v="0"/>
    <s v="1 | 1"/>
    <x v="68"/>
    <n v="8006"/>
    <x v="0"/>
  </r>
  <r>
    <x v="0"/>
    <x v="0"/>
    <n v="-449"/>
    <x v="56"/>
    <s v="MICROSOFT INFORMATICA LTDA"/>
    <x v="4"/>
    <s v="'1014084"/>
    <x v="965"/>
    <x v="8"/>
    <x v="7"/>
    <x v="0"/>
    <x v="0"/>
    <x v="0"/>
    <x v="0"/>
    <s v="1 | 1"/>
    <x v="68"/>
    <n v="8006"/>
    <x v="0"/>
  </r>
  <r>
    <x v="0"/>
    <x v="0"/>
    <n v="-10458.83"/>
    <x v="34"/>
    <s v="LIGHT SERVICOS DE ELETRICIDADE S A"/>
    <x v="6"/>
    <s v="' 0076454"/>
    <x v="966"/>
    <x v="7"/>
    <x v="6"/>
    <x v="0"/>
    <x v="0"/>
    <x v="11"/>
    <x v="10"/>
    <s v="1 | 1"/>
    <x v="37"/>
    <n v="40041"/>
    <x v="0"/>
  </r>
  <r>
    <x v="0"/>
    <x v="0"/>
    <n v="-1517.66"/>
    <x v="34"/>
    <s v="LIGHT SERVICOS DE ELETRICIDADE S A"/>
    <x v="6"/>
    <s v="'0174014"/>
    <x v="967"/>
    <x v="7"/>
    <x v="6"/>
    <x v="1"/>
    <x v="1"/>
    <x v="22"/>
    <x v="10"/>
    <s v="1 | 1"/>
    <x v="50"/>
    <n v="40041"/>
    <x v="0"/>
  </r>
  <r>
    <x v="0"/>
    <x v="1"/>
    <n v="-1528.59"/>
    <x v="34"/>
    <s v="LIGHT SERVICOS DE ELETRICIDADE S A"/>
    <x v="6"/>
    <s v="'1848657"/>
    <x v="968"/>
    <x v="7"/>
    <x v="6"/>
    <x v="1"/>
    <x v="1"/>
    <x v="22"/>
    <x v="10"/>
    <s v="1 | 1"/>
    <x v="50"/>
    <n v="40041"/>
    <x v="0"/>
  </r>
  <r>
    <x v="0"/>
    <x v="0"/>
    <n v="-92866.82"/>
    <x v="45"/>
    <s v="ITAU UNIBANCO S.A."/>
    <x v="2"/>
    <s v="'1012470"/>
    <x v="969"/>
    <x v="5"/>
    <x v="4"/>
    <x v="3"/>
    <x v="3"/>
    <x v="4"/>
    <x v="4"/>
    <s v="2 | 12"/>
    <x v="52"/>
    <n v="20011"/>
    <x v="0"/>
  </r>
  <r>
    <x v="0"/>
    <x v="0"/>
    <n v="-49739.3"/>
    <x v="45"/>
    <s v="ITAU UNIBANCO S.A."/>
    <x v="2"/>
    <s v="'1008585"/>
    <x v="970"/>
    <x v="5"/>
    <x v="4"/>
    <x v="3"/>
    <x v="3"/>
    <x v="4"/>
    <x v="4"/>
    <s v="7 | 25"/>
    <x v="52"/>
    <n v="20011"/>
    <x v="0"/>
  </r>
  <r>
    <x v="0"/>
    <x v="0"/>
    <n v="-121.5"/>
    <x v="5"/>
    <s v="ITAU UNIBANCO S.A."/>
    <x v="2"/>
    <s v="'20230103012-TAR"/>
    <x v="971"/>
    <x v="5"/>
    <x v="4"/>
    <x v="0"/>
    <x v="0"/>
    <x v="3"/>
    <x v="3"/>
    <s v="1 | 1"/>
    <x v="5"/>
    <n v="20011"/>
    <x v="0"/>
  </r>
  <r>
    <x v="0"/>
    <x v="0"/>
    <n v="-695.4"/>
    <x v="5"/>
    <s v="ITAU UNIBANCO S.A."/>
    <x v="2"/>
    <s v="'20230103013-TAR"/>
    <x v="972"/>
    <x v="5"/>
    <x v="4"/>
    <x v="0"/>
    <x v="0"/>
    <x v="3"/>
    <x v="3"/>
    <s v="1 | 1"/>
    <x v="5"/>
    <n v="20011"/>
    <x v="0"/>
  </r>
  <r>
    <x v="0"/>
    <x v="0"/>
    <n v="-3263.16"/>
    <x v="44"/>
    <s v="ITAU UNIBANCO S.A."/>
    <x v="2"/>
    <s v="'16827104"/>
    <x v="973"/>
    <x v="4"/>
    <x v="3"/>
    <x v="7"/>
    <x v="7"/>
    <x v="17"/>
    <x v="15"/>
    <s v="6 | 60"/>
    <x v="51"/>
    <n v="1002"/>
    <x v="0"/>
  </r>
  <r>
    <x v="0"/>
    <x v="0"/>
    <n v="-217.39"/>
    <x v="106"/>
    <s v="ITAU UNIBANCO S.A."/>
    <x v="2"/>
    <s v="'1013551"/>
    <x v="974"/>
    <x v="5"/>
    <x v="4"/>
    <x v="0"/>
    <x v="0"/>
    <x v="3"/>
    <x v="3"/>
    <s v="1 | 1"/>
    <x v="125"/>
    <n v="20011"/>
    <x v="0"/>
  </r>
  <r>
    <x v="0"/>
    <x v="0"/>
    <n v="-14535.77"/>
    <x v="44"/>
    <s v="ITAU UNIBANCO S.A."/>
    <x v="2"/>
    <s v="'1005473"/>
    <x v="975"/>
    <x v="5"/>
    <x v="4"/>
    <x v="7"/>
    <x v="7"/>
    <x v="17"/>
    <x v="15"/>
    <s v="11 | 36"/>
    <x v="51"/>
    <n v="20011"/>
    <x v="0"/>
  </r>
  <r>
    <x v="0"/>
    <x v="0"/>
    <n v="-40362.769999999997"/>
    <x v="44"/>
    <s v="ITAU UNIBANCO S.A."/>
    <x v="2"/>
    <s v="'1002190"/>
    <x v="976"/>
    <x v="5"/>
    <x v="4"/>
    <x v="7"/>
    <x v="7"/>
    <x v="17"/>
    <x v="15"/>
    <s v="17 | 36"/>
    <x v="51"/>
    <n v="20011"/>
    <x v="1"/>
  </r>
  <r>
    <x v="0"/>
    <x v="1"/>
    <n v="-92866.82"/>
    <x v="45"/>
    <s v="ITAU UNIBANCO S.A."/>
    <x v="2"/>
    <s v="'1012470"/>
    <x v="969"/>
    <x v="5"/>
    <x v="4"/>
    <x v="3"/>
    <x v="3"/>
    <x v="4"/>
    <x v="4"/>
    <s v="3 | 12"/>
    <x v="52"/>
    <n v="20011"/>
    <x v="0"/>
  </r>
  <r>
    <x v="0"/>
    <x v="1"/>
    <n v="-116.5"/>
    <x v="5"/>
    <s v="ITAU UNIBANCO S.A."/>
    <x v="2"/>
    <s v="'20230202010-TAR"/>
    <x v="977"/>
    <x v="5"/>
    <x v="4"/>
    <x v="0"/>
    <x v="0"/>
    <x v="3"/>
    <x v="3"/>
    <s v="1 | 1"/>
    <x v="5"/>
    <n v="2001"/>
    <x v="0"/>
  </r>
  <r>
    <x v="0"/>
    <x v="1"/>
    <n v="-546.52"/>
    <x v="5"/>
    <s v="ITAU UNIBANCO S.A."/>
    <x v="2"/>
    <s v="'20230202011-TAR"/>
    <x v="978"/>
    <x v="5"/>
    <x v="4"/>
    <x v="0"/>
    <x v="0"/>
    <x v="3"/>
    <x v="3"/>
    <s v="1 | 1"/>
    <x v="5"/>
    <n v="2001"/>
    <x v="0"/>
  </r>
  <r>
    <x v="0"/>
    <x v="1"/>
    <n v="-49739.3"/>
    <x v="45"/>
    <s v="ITAU UNIBANCO S.A."/>
    <x v="2"/>
    <s v="'1008585"/>
    <x v="970"/>
    <x v="5"/>
    <x v="4"/>
    <x v="3"/>
    <x v="3"/>
    <x v="4"/>
    <x v="4"/>
    <s v="8 | 25"/>
    <x v="52"/>
    <n v="20011"/>
    <x v="0"/>
  </r>
  <r>
    <x v="0"/>
    <x v="1"/>
    <n v="-3263.16"/>
    <x v="44"/>
    <s v="ITAU UNIBANCO S.A."/>
    <x v="2"/>
    <s v="'16827104"/>
    <x v="973"/>
    <x v="4"/>
    <x v="3"/>
    <x v="7"/>
    <x v="7"/>
    <x v="17"/>
    <x v="15"/>
    <s v="7 | 60"/>
    <x v="51"/>
    <n v="1002"/>
    <x v="0"/>
  </r>
  <r>
    <x v="0"/>
    <x v="1"/>
    <n v="-51"/>
    <x v="5"/>
    <s v="ITAU UNIBANCO S.A."/>
    <x v="2"/>
    <s v="'1014610"/>
    <x v="979"/>
    <x v="5"/>
    <x v="4"/>
    <x v="0"/>
    <x v="0"/>
    <x v="3"/>
    <x v="3"/>
    <s v="1 | 3"/>
    <x v="5"/>
    <n v="20011"/>
    <x v="0"/>
  </r>
  <r>
    <x v="0"/>
    <x v="1"/>
    <n v="-51"/>
    <x v="5"/>
    <s v="ITAU UNIBANCO S.A."/>
    <x v="2"/>
    <s v="'1014610"/>
    <x v="979"/>
    <x v="5"/>
    <x v="4"/>
    <x v="0"/>
    <x v="0"/>
    <x v="3"/>
    <x v="3"/>
    <s v="2 | 3"/>
    <x v="5"/>
    <n v="20011"/>
    <x v="0"/>
  </r>
  <r>
    <x v="0"/>
    <x v="1"/>
    <n v="-51"/>
    <x v="5"/>
    <s v="ITAU UNIBANCO S.A."/>
    <x v="2"/>
    <s v="'1014610"/>
    <x v="979"/>
    <x v="5"/>
    <x v="4"/>
    <x v="0"/>
    <x v="0"/>
    <x v="3"/>
    <x v="3"/>
    <s v="3 | 3"/>
    <x v="5"/>
    <n v="20011"/>
    <x v="0"/>
  </r>
  <r>
    <x v="0"/>
    <x v="1"/>
    <n v="-51.35"/>
    <x v="5"/>
    <s v="ITAU UNIBANCO S.A."/>
    <x v="2"/>
    <s v="'1014035"/>
    <x v="162"/>
    <x v="5"/>
    <x v="4"/>
    <x v="0"/>
    <x v="0"/>
    <x v="3"/>
    <x v="3"/>
    <s v="1 | 1"/>
    <x v="5"/>
    <n v="20011"/>
    <x v="0"/>
  </r>
  <r>
    <x v="0"/>
    <x v="1"/>
    <n v="-189.23"/>
    <x v="106"/>
    <s v="ITAU UNIBANCO S.A."/>
    <x v="2"/>
    <s v="'1014115"/>
    <x v="974"/>
    <x v="5"/>
    <x v="4"/>
    <x v="0"/>
    <x v="0"/>
    <x v="3"/>
    <x v="3"/>
    <s v="1 | 1"/>
    <x v="125"/>
    <n v="20011"/>
    <x v="0"/>
  </r>
  <r>
    <x v="0"/>
    <x v="1"/>
    <n v="0.01"/>
    <x v="106"/>
    <s v="ITAU UNIBANCO S.A."/>
    <x v="2"/>
    <s v="'1014115"/>
    <x v="974"/>
    <x v="5"/>
    <x v="4"/>
    <x v="0"/>
    <x v="0"/>
    <x v="3"/>
    <x v="3"/>
    <s v="1 | 1"/>
    <x v="125"/>
    <n v="20011"/>
    <x v="0"/>
  </r>
  <r>
    <x v="0"/>
    <x v="1"/>
    <n v="-14535.77"/>
    <x v="44"/>
    <s v="ITAU UNIBANCO S.A."/>
    <x v="2"/>
    <s v="'1005473"/>
    <x v="975"/>
    <x v="5"/>
    <x v="4"/>
    <x v="7"/>
    <x v="7"/>
    <x v="17"/>
    <x v="15"/>
    <s v="12 | 36"/>
    <x v="51"/>
    <n v="20011"/>
    <x v="0"/>
  </r>
  <r>
    <x v="0"/>
    <x v="1"/>
    <n v="-40362.769999999997"/>
    <x v="44"/>
    <s v="ITAU UNIBANCO S.A."/>
    <x v="2"/>
    <s v="'1002190"/>
    <x v="976"/>
    <x v="5"/>
    <x v="4"/>
    <x v="7"/>
    <x v="7"/>
    <x v="17"/>
    <x v="15"/>
    <s v="18 | 36"/>
    <x v="51"/>
    <n v="20011"/>
    <x v="1"/>
  </r>
  <r>
    <x v="0"/>
    <x v="2"/>
    <n v="-92866.82"/>
    <x v="45"/>
    <s v="ITAU UNIBANCO S.A."/>
    <x v="2"/>
    <s v="'1012470"/>
    <x v="969"/>
    <x v="5"/>
    <x v="4"/>
    <x v="3"/>
    <x v="3"/>
    <x v="4"/>
    <x v="4"/>
    <s v="4 | 12"/>
    <x v="52"/>
    <n v="20011"/>
    <x v="0"/>
  </r>
  <r>
    <x v="0"/>
    <x v="2"/>
    <n v="-116.5"/>
    <x v="5"/>
    <s v="ITAU UNIBANCO S.A."/>
    <x v="2"/>
    <s v="'20230302009-TAR"/>
    <x v="980"/>
    <x v="5"/>
    <x v="4"/>
    <x v="0"/>
    <x v="0"/>
    <x v="3"/>
    <x v="3"/>
    <s v="1 | 1"/>
    <x v="5"/>
    <n v="20011"/>
    <x v="0"/>
  </r>
  <r>
    <x v="0"/>
    <x v="2"/>
    <n v="-523.96"/>
    <x v="5"/>
    <s v="ITAU UNIBANCO S.A."/>
    <x v="2"/>
    <s v="'20230302010-TAR"/>
    <x v="981"/>
    <x v="5"/>
    <x v="4"/>
    <x v="0"/>
    <x v="0"/>
    <x v="3"/>
    <x v="3"/>
    <s v="1 | 1"/>
    <x v="5"/>
    <n v="20011"/>
    <x v="0"/>
  </r>
  <r>
    <x v="0"/>
    <x v="2"/>
    <n v="-31.37"/>
    <x v="5"/>
    <s v="ITAU UNIBANCO S.A."/>
    <x v="2"/>
    <s v="'1014439"/>
    <x v="981"/>
    <x v="5"/>
    <x v="4"/>
    <x v="0"/>
    <x v="0"/>
    <x v="3"/>
    <x v="3"/>
    <s v="1 | 1"/>
    <x v="5"/>
    <n v="20011"/>
    <x v="0"/>
  </r>
  <r>
    <x v="0"/>
    <x v="2"/>
    <n v="-49739.3"/>
    <x v="45"/>
    <s v="ITAU UNIBANCO S.A."/>
    <x v="2"/>
    <s v="'1008585"/>
    <x v="970"/>
    <x v="5"/>
    <x v="4"/>
    <x v="3"/>
    <x v="3"/>
    <x v="4"/>
    <x v="4"/>
    <s v="9 | 25"/>
    <x v="52"/>
    <n v="20011"/>
    <x v="0"/>
  </r>
  <r>
    <x v="0"/>
    <x v="2"/>
    <n v="-3263.16"/>
    <x v="44"/>
    <s v="ITAU UNIBANCO S.A."/>
    <x v="2"/>
    <s v="'16827104"/>
    <x v="973"/>
    <x v="4"/>
    <x v="3"/>
    <x v="7"/>
    <x v="7"/>
    <x v="17"/>
    <x v="15"/>
    <s v="8 | 60"/>
    <x v="51"/>
    <n v="1002"/>
    <x v="0"/>
  </r>
  <r>
    <x v="0"/>
    <x v="2"/>
    <n v="-204.52"/>
    <x v="106"/>
    <s v="ITAU UNIBANCO S.A."/>
    <x v="2"/>
    <s v="'1014608"/>
    <x v="974"/>
    <x v="5"/>
    <x v="4"/>
    <x v="0"/>
    <x v="0"/>
    <x v="3"/>
    <x v="3"/>
    <s v="1 | 1"/>
    <x v="125"/>
    <n v="20011"/>
    <x v="0"/>
  </r>
  <r>
    <x v="0"/>
    <x v="2"/>
    <n v="-14535.77"/>
    <x v="44"/>
    <s v="ITAU UNIBANCO S.A."/>
    <x v="2"/>
    <s v="'1005473"/>
    <x v="975"/>
    <x v="5"/>
    <x v="4"/>
    <x v="7"/>
    <x v="7"/>
    <x v="17"/>
    <x v="15"/>
    <s v="13 | 36"/>
    <x v="51"/>
    <n v="20011"/>
    <x v="0"/>
  </r>
  <r>
    <x v="0"/>
    <x v="2"/>
    <n v="-40362.769999999997"/>
    <x v="44"/>
    <s v="ITAU UNIBANCO S.A."/>
    <x v="2"/>
    <s v="'1002190"/>
    <x v="976"/>
    <x v="5"/>
    <x v="4"/>
    <x v="7"/>
    <x v="7"/>
    <x v="17"/>
    <x v="15"/>
    <s v="19 | 36"/>
    <x v="51"/>
    <n v="20011"/>
    <x v="1"/>
  </r>
  <r>
    <x v="0"/>
    <x v="0"/>
    <n v="-919.5"/>
    <x v="40"/>
    <s v="PACAEMBU AUTOPECAS LTDA"/>
    <x v="6"/>
    <s v="'270949"/>
    <x v="982"/>
    <x v="2"/>
    <x v="2"/>
    <x v="1"/>
    <x v="1"/>
    <x v="10"/>
    <x v="9"/>
    <s v="1 | 2"/>
    <x v="43"/>
    <n v="70011"/>
    <x v="0"/>
  </r>
  <r>
    <x v="0"/>
    <x v="0"/>
    <n v="-919.5"/>
    <x v="40"/>
    <s v="PACAEMBU AUTOPECAS LTDA"/>
    <x v="6"/>
    <s v="'270949"/>
    <x v="982"/>
    <x v="2"/>
    <x v="2"/>
    <x v="1"/>
    <x v="1"/>
    <x v="10"/>
    <x v="9"/>
    <s v="2 | 2"/>
    <x v="43"/>
    <n v="70011"/>
    <x v="0"/>
  </r>
  <r>
    <x v="0"/>
    <x v="0"/>
    <n v="-3023.07"/>
    <x v="48"/>
    <s v="ALLIANZ SEGUROS S/A"/>
    <x v="2"/>
    <s v="'1008670"/>
    <x v="983"/>
    <x v="15"/>
    <x v="9"/>
    <x v="1"/>
    <x v="1"/>
    <x v="10"/>
    <x v="9"/>
    <s v="8 | 8"/>
    <x v="55"/>
    <n v="30011"/>
    <x v="0"/>
  </r>
  <r>
    <x v="0"/>
    <x v="0"/>
    <n v="-3768.5"/>
    <x v="48"/>
    <s v="ALLIANZ SEGUROS S/A"/>
    <x v="2"/>
    <s v="'5177202253312222253"/>
    <x v="984"/>
    <x v="15"/>
    <x v="9"/>
    <x v="1"/>
    <x v="1"/>
    <x v="10"/>
    <x v="9"/>
    <s v="2 | 2"/>
    <x v="55"/>
    <n v="30011"/>
    <x v="0"/>
  </r>
  <r>
    <x v="0"/>
    <x v="0"/>
    <n v="-10485.09"/>
    <x v="48"/>
    <s v="ALLIANZ SEGUROS S/A"/>
    <x v="2"/>
    <s v="'5177202253312062603"/>
    <x v="985"/>
    <x v="15"/>
    <x v="9"/>
    <x v="1"/>
    <x v="1"/>
    <x v="10"/>
    <x v="9"/>
    <s v="3 | 3"/>
    <x v="55"/>
    <n v="30011"/>
    <x v="0"/>
  </r>
  <r>
    <x v="0"/>
    <x v="0"/>
    <n v="-1066.3900000000001"/>
    <x v="48"/>
    <s v="ALLIANZ SEGUROS S/A"/>
    <x v="2"/>
    <s v="'5177202253312062670"/>
    <x v="986"/>
    <x v="15"/>
    <x v="9"/>
    <x v="1"/>
    <x v="1"/>
    <x v="10"/>
    <x v="9"/>
    <s v="3 | 3"/>
    <x v="55"/>
    <n v="30011"/>
    <x v="0"/>
  </r>
  <r>
    <x v="0"/>
    <x v="0"/>
    <n v="-0.16"/>
    <x v="31"/>
    <s v="ALLIANZ SEGUROS S/A"/>
    <x v="2"/>
    <s v="'119117999-Juros"/>
    <x v="80"/>
    <x v="15"/>
    <x v="9"/>
    <x v="0"/>
    <x v="0"/>
    <x v="3"/>
    <x v="3"/>
    <s v="1 | 1"/>
    <x v="33"/>
    <n v="3001"/>
    <x v="0"/>
  </r>
  <r>
    <x v="0"/>
    <x v="0"/>
    <n v="-8252.39"/>
    <x v="48"/>
    <s v="ALLIANZ SEGUROS S/A"/>
    <x v="2"/>
    <s v="'5177202253312140440"/>
    <x v="987"/>
    <x v="15"/>
    <x v="9"/>
    <x v="1"/>
    <x v="1"/>
    <x v="10"/>
    <x v="9"/>
    <s v="2 | 2"/>
    <x v="55"/>
    <n v="30011"/>
    <x v="0"/>
  </r>
  <r>
    <x v="0"/>
    <x v="0"/>
    <n v="-399.07"/>
    <x v="48"/>
    <s v="ALLIANZ SEGUROS S/A"/>
    <x v="2"/>
    <s v="'119117999"/>
    <x v="988"/>
    <x v="15"/>
    <x v="9"/>
    <x v="1"/>
    <x v="1"/>
    <x v="10"/>
    <x v="9"/>
    <s v="8 | 9"/>
    <x v="55"/>
    <n v="30011"/>
    <x v="0"/>
  </r>
  <r>
    <x v="0"/>
    <x v="0"/>
    <n v="-399.07"/>
    <x v="48"/>
    <s v="ALLIANZ SEGUROS S/A"/>
    <x v="2"/>
    <s v="'119117999"/>
    <x v="988"/>
    <x v="15"/>
    <x v="9"/>
    <x v="1"/>
    <x v="1"/>
    <x v="10"/>
    <x v="9"/>
    <s v="9 | 9"/>
    <x v="55"/>
    <n v="30011"/>
    <x v="0"/>
  </r>
  <r>
    <x v="0"/>
    <x v="0"/>
    <n v="-1405.84"/>
    <x v="87"/>
    <s v="COMPANHIA ULTRAGAZ S A"/>
    <x v="6"/>
    <s v="'21142"/>
    <x v="989"/>
    <x v="28"/>
    <x v="6"/>
    <x v="1"/>
    <x v="1"/>
    <x v="12"/>
    <x v="11"/>
    <s v="1 | 1"/>
    <x v="104"/>
    <n v="5003"/>
    <x v="0"/>
  </r>
  <r>
    <x v="0"/>
    <x v="0"/>
    <n v="-687.06"/>
    <x v="87"/>
    <s v="COMPANHIA ULTRAGAZ S A"/>
    <x v="6"/>
    <s v="'1339301"/>
    <x v="990"/>
    <x v="28"/>
    <x v="6"/>
    <x v="1"/>
    <x v="1"/>
    <x v="12"/>
    <x v="11"/>
    <s v="1 | 1"/>
    <x v="104"/>
    <n v="5003"/>
    <x v="0"/>
  </r>
  <r>
    <x v="0"/>
    <x v="1"/>
    <n v="-414.42"/>
    <x v="74"/>
    <s v="TRANSITA TRANSPORTES LTDA"/>
    <x v="10"/>
    <s v="'1014154"/>
    <x v="991"/>
    <x v="31"/>
    <x v="6"/>
    <x v="0"/>
    <x v="0"/>
    <x v="11"/>
    <x v="10"/>
    <s v="1 | 1"/>
    <x v="88"/>
    <n v="5006"/>
    <x v="0"/>
  </r>
  <r>
    <x v="0"/>
    <x v="0"/>
    <n v="-214.55"/>
    <x v="18"/>
    <s v="CLARO"/>
    <x v="5"/>
    <s v="'21733328"/>
    <x v="992"/>
    <x v="8"/>
    <x v="7"/>
    <x v="0"/>
    <x v="0"/>
    <x v="11"/>
    <x v="10"/>
    <s v="1 | 1"/>
    <x v="129"/>
    <n v="8006"/>
    <x v="0"/>
  </r>
  <r>
    <x v="0"/>
    <x v="0"/>
    <n v="-238.47"/>
    <x v="50"/>
    <s v="SODEXO PASS DO BRASIL SERVICOS E COMERCIO S.A."/>
    <x v="4"/>
    <s v="'99505001"/>
    <x v="993"/>
    <x v="1"/>
    <x v="1"/>
    <x v="1"/>
    <x v="1"/>
    <x v="16"/>
    <x v="14"/>
    <s v="1 | 1"/>
    <x v="57"/>
    <n v="60011"/>
    <x v="0"/>
  </r>
  <r>
    <x v="0"/>
    <x v="0"/>
    <n v="-1272.18"/>
    <x v="50"/>
    <s v="SODEXO PASS DO BRASIL SERVICOS E COMERCIO S.A."/>
    <x v="4"/>
    <s v="'68647001"/>
    <x v="993"/>
    <x v="1"/>
    <x v="1"/>
    <x v="1"/>
    <x v="1"/>
    <x v="16"/>
    <x v="14"/>
    <s v="1 | 1"/>
    <x v="57"/>
    <n v="60011"/>
    <x v="0"/>
  </r>
  <r>
    <x v="0"/>
    <x v="0"/>
    <n v="-258.43"/>
    <x v="50"/>
    <s v="SODEXO PASS DO BRASIL SERVICOS E COMERCIO S.A."/>
    <x v="4"/>
    <s v="'78896001"/>
    <x v="993"/>
    <x v="1"/>
    <x v="1"/>
    <x v="1"/>
    <x v="1"/>
    <x v="16"/>
    <x v="14"/>
    <s v="1 | 1"/>
    <x v="57"/>
    <n v="60011"/>
    <x v="0"/>
  </r>
  <r>
    <x v="0"/>
    <x v="0"/>
    <n v="-67209.009999999995"/>
    <x v="50"/>
    <s v="SODEXO PASS DO BRASIL SERVICOS E COMERCIO S.A."/>
    <x v="4"/>
    <s v="'161482001"/>
    <x v="994"/>
    <x v="1"/>
    <x v="1"/>
    <x v="1"/>
    <x v="1"/>
    <x v="16"/>
    <x v="14"/>
    <s v="1 | 1"/>
    <x v="57"/>
    <n v="60011"/>
    <x v="0"/>
  </r>
  <r>
    <x v="0"/>
    <x v="0"/>
    <n v="-8204.59"/>
    <x v="50"/>
    <s v="SODEXO PASS DO BRASIL SERVICOS E COMERCIO S.A."/>
    <x v="4"/>
    <s v="'161482001"/>
    <x v="994"/>
    <x v="1"/>
    <x v="1"/>
    <x v="1"/>
    <x v="1"/>
    <x v="16"/>
    <x v="14"/>
    <s v="1 | 1"/>
    <x v="57"/>
    <n v="60012"/>
    <x v="0"/>
  </r>
  <r>
    <x v="0"/>
    <x v="0"/>
    <n v="-5578.69"/>
    <x v="50"/>
    <s v="SODEXO PASS DO BRASIL SERVICOS E COMERCIO S.A."/>
    <x v="4"/>
    <s v="'161482001"/>
    <x v="994"/>
    <x v="1"/>
    <x v="1"/>
    <x v="1"/>
    <x v="1"/>
    <x v="16"/>
    <x v="14"/>
    <s v="1 | 1"/>
    <x v="57"/>
    <n v="60014"/>
    <x v="0"/>
  </r>
  <r>
    <x v="0"/>
    <x v="0"/>
    <n v="-2498.06"/>
    <x v="50"/>
    <s v="SODEXO PASS DO BRASIL SERVICOS E COMERCIO S.A."/>
    <x v="4"/>
    <s v="'161482001"/>
    <x v="994"/>
    <x v="32"/>
    <x v="1"/>
    <x v="1"/>
    <x v="1"/>
    <x v="16"/>
    <x v="14"/>
    <s v="1 | 1"/>
    <x v="57"/>
    <n v="60021"/>
    <x v="0"/>
  </r>
  <r>
    <x v="0"/>
    <x v="0"/>
    <n v="-1475.1"/>
    <x v="50"/>
    <s v="SODEXO PASS DO BRASIL SERVICOS E COMERCIO S.A."/>
    <x v="4"/>
    <s v="'161482001"/>
    <x v="994"/>
    <x v="1"/>
    <x v="1"/>
    <x v="1"/>
    <x v="1"/>
    <x v="16"/>
    <x v="14"/>
    <s v="1 | 1"/>
    <x v="57"/>
    <n v="60013"/>
    <x v="0"/>
  </r>
  <r>
    <x v="0"/>
    <x v="0"/>
    <n v="-1048.76"/>
    <x v="50"/>
    <s v="SODEXO PASS DO BRASIL SERVICOS E COMERCIO S.A."/>
    <x v="4"/>
    <s v="'161482001"/>
    <x v="994"/>
    <x v="1"/>
    <x v="1"/>
    <x v="1"/>
    <x v="1"/>
    <x v="16"/>
    <x v="14"/>
    <s v="1 | 1"/>
    <x v="57"/>
    <n v="60013"/>
    <x v="0"/>
  </r>
  <r>
    <x v="0"/>
    <x v="0"/>
    <n v="-961.05"/>
    <x v="50"/>
    <s v="SODEXO PASS DO BRASIL SERVICOS E COMERCIO S.A."/>
    <x v="4"/>
    <s v="'161482001"/>
    <x v="994"/>
    <x v="2"/>
    <x v="2"/>
    <x v="1"/>
    <x v="1"/>
    <x v="16"/>
    <x v="14"/>
    <s v="1 | 1"/>
    <x v="57"/>
    <n v="7001"/>
    <x v="0"/>
  </r>
  <r>
    <x v="0"/>
    <x v="0"/>
    <n v="-791.7"/>
    <x v="50"/>
    <s v="SODEXO PASS DO BRASIL SERVICOS E COMERCIO S.A."/>
    <x v="4"/>
    <s v="'161482001"/>
    <x v="994"/>
    <x v="32"/>
    <x v="1"/>
    <x v="1"/>
    <x v="1"/>
    <x v="16"/>
    <x v="14"/>
    <s v="1 | 1"/>
    <x v="57"/>
    <n v="60023"/>
    <x v="0"/>
  </r>
  <r>
    <x v="0"/>
    <x v="0"/>
    <n v="-469.35"/>
    <x v="50"/>
    <s v="SODEXO PASS DO BRASIL SERVICOS E COMERCIO S.A."/>
    <x v="4"/>
    <s v="'161482001"/>
    <x v="994"/>
    <x v="31"/>
    <x v="6"/>
    <x v="1"/>
    <x v="1"/>
    <x v="16"/>
    <x v="14"/>
    <s v="1 | 1"/>
    <x v="57"/>
    <n v="5006"/>
    <x v="0"/>
  </r>
  <r>
    <x v="0"/>
    <x v="0"/>
    <n v="-469.35"/>
    <x v="50"/>
    <s v="SODEXO PASS DO BRASIL SERVICOS E COMERCIO S.A."/>
    <x v="4"/>
    <s v="'161482001"/>
    <x v="994"/>
    <x v="12"/>
    <x v="4"/>
    <x v="0"/>
    <x v="0"/>
    <x v="18"/>
    <x v="14"/>
    <s v="1 | 1"/>
    <x v="58"/>
    <n v="3002"/>
    <x v="0"/>
  </r>
  <r>
    <x v="0"/>
    <x v="0"/>
    <n v="-469.35"/>
    <x v="50"/>
    <s v="SODEXO PASS DO BRASIL SERVICOS E COMERCIO S.A."/>
    <x v="4"/>
    <s v="'161482001"/>
    <x v="994"/>
    <x v="18"/>
    <x v="4"/>
    <x v="0"/>
    <x v="0"/>
    <x v="18"/>
    <x v="14"/>
    <s v="1 | 1"/>
    <x v="58"/>
    <n v="3003"/>
    <x v="0"/>
  </r>
  <r>
    <x v="0"/>
    <x v="0"/>
    <n v="-469.35"/>
    <x v="50"/>
    <s v="SODEXO PASS DO BRASIL SERVICOS E COMERCIO S.A."/>
    <x v="4"/>
    <s v="'161482001"/>
    <x v="994"/>
    <x v="17"/>
    <x v="4"/>
    <x v="0"/>
    <x v="0"/>
    <x v="18"/>
    <x v="14"/>
    <s v="1 | 1"/>
    <x v="58"/>
    <n v="3004"/>
    <x v="0"/>
  </r>
  <r>
    <x v="0"/>
    <x v="0"/>
    <n v="-469.35"/>
    <x v="50"/>
    <s v="SODEXO PASS DO BRASIL SERVICOS E COMERCIO S.A."/>
    <x v="4"/>
    <s v="'161482001"/>
    <x v="994"/>
    <x v="0"/>
    <x v="0"/>
    <x v="0"/>
    <x v="0"/>
    <x v="18"/>
    <x v="14"/>
    <s v="1 | 1"/>
    <x v="58"/>
    <n v="8002"/>
    <x v="0"/>
  </r>
  <r>
    <x v="0"/>
    <x v="0"/>
    <n v="-469.35"/>
    <x v="50"/>
    <s v="SODEXO PASS DO BRASIL SERVICOS E COMERCIO S.A."/>
    <x v="4"/>
    <s v="'161482001"/>
    <x v="994"/>
    <x v="8"/>
    <x v="7"/>
    <x v="0"/>
    <x v="0"/>
    <x v="18"/>
    <x v="14"/>
    <s v="1 | 1"/>
    <x v="58"/>
    <n v="8006"/>
    <x v="0"/>
  </r>
  <r>
    <x v="0"/>
    <x v="0"/>
    <n v="-210"/>
    <x v="50"/>
    <s v="SODEXO PASS DO BRASIL SERVICOS E COMERCIO S.A."/>
    <x v="4"/>
    <s v="'161482001"/>
    <x v="994"/>
    <x v="24"/>
    <x v="11"/>
    <x v="0"/>
    <x v="0"/>
    <x v="18"/>
    <x v="14"/>
    <s v="1 | 1"/>
    <x v="58"/>
    <n v="3006"/>
    <x v="0"/>
  </r>
  <r>
    <x v="0"/>
    <x v="0"/>
    <n v="-1966.8"/>
    <x v="50"/>
    <s v="SODEXO PASS DO BRASIL SERVICOS E COMERCIO S.A."/>
    <x v="4"/>
    <s v="'161244001"/>
    <x v="994"/>
    <x v="1"/>
    <x v="1"/>
    <x v="1"/>
    <x v="1"/>
    <x v="16"/>
    <x v="14"/>
    <s v="1 | 1"/>
    <x v="57"/>
    <n v="60011"/>
    <x v="0"/>
  </r>
  <r>
    <x v="0"/>
    <x v="0"/>
    <n v="-320.49"/>
    <x v="50"/>
    <s v="SODEXO PASS DO BRASIL SERVICOS E COMERCIO S.A."/>
    <x v="4"/>
    <s v="'161244001"/>
    <x v="994"/>
    <x v="1"/>
    <x v="1"/>
    <x v="1"/>
    <x v="1"/>
    <x v="16"/>
    <x v="14"/>
    <s v="1 | 1"/>
    <x v="57"/>
    <n v="60012"/>
    <x v="0"/>
  </r>
  <r>
    <x v="0"/>
    <x v="0"/>
    <n v="-2006.03"/>
    <x v="50"/>
    <s v="SODEXO PASS DO BRASIL SERVICOS E COMERCIO S.A."/>
    <x v="4"/>
    <s v="'161227001"/>
    <x v="994"/>
    <x v="1"/>
    <x v="1"/>
    <x v="1"/>
    <x v="1"/>
    <x v="16"/>
    <x v="14"/>
    <s v="1 | 1"/>
    <x v="57"/>
    <n v="60011"/>
    <x v="0"/>
  </r>
  <r>
    <x v="0"/>
    <x v="0"/>
    <n v="-938.7"/>
    <x v="50"/>
    <s v="SODEXO PASS DO BRASIL SERVICOS E COMERCIO S.A."/>
    <x v="4"/>
    <s v="'161227001"/>
    <x v="994"/>
    <x v="35"/>
    <x v="13"/>
    <x v="0"/>
    <x v="0"/>
    <x v="18"/>
    <x v="14"/>
    <s v="1 | 1"/>
    <x v="58"/>
    <n v="8001"/>
    <x v="0"/>
  </r>
  <r>
    <x v="0"/>
    <x v="0"/>
    <n v="-469.35"/>
    <x v="50"/>
    <s v="SODEXO PASS DO BRASIL SERVICOS E COMERCIO S.A."/>
    <x v="4"/>
    <s v="'161227001"/>
    <x v="994"/>
    <x v="32"/>
    <x v="1"/>
    <x v="1"/>
    <x v="1"/>
    <x v="16"/>
    <x v="14"/>
    <s v="1 | 1"/>
    <x v="57"/>
    <n v="60021"/>
    <x v="0"/>
  </r>
  <r>
    <x v="0"/>
    <x v="0"/>
    <n v="-469.35"/>
    <x v="50"/>
    <s v="SODEXO PASS DO BRASIL SERVICOS E COMERCIO S.A."/>
    <x v="4"/>
    <s v="'161227001"/>
    <x v="994"/>
    <x v="12"/>
    <x v="4"/>
    <x v="0"/>
    <x v="0"/>
    <x v="18"/>
    <x v="14"/>
    <s v="1 | 1"/>
    <x v="58"/>
    <n v="3002"/>
    <x v="0"/>
  </r>
  <r>
    <x v="0"/>
    <x v="0"/>
    <n v="-469.35"/>
    <x v="50"/>
    <s v="SODEXO PASS DO BRASIL SERVICOS E COMERCIO S.A."/>
    <x v="4"/>
    <s v="'161227001"/>
    <x v="994"/>
    <x v="6"/>
    <x v="5"/>
    <x v="0"/>
    <x v="0"/>
    <x v="18"/>
    <x v="14"/>
    <s v="1 | 1"/>
    <x v="58"/>
    <n v="3005"/>
    <x v="0"/>
  </r>
  <r>
    <x v="0"/>
    <x v="0"/>
    <n v="-469.35"/>
    <x v="50"/>
    <s v="SODEXO PASS DO BRASIL SERVICOS E COMERCIO S.A."/>
    <x v="4"/>
    <s v="'161227001"/>
    <x v="994"/>
    <x v="14"/>
    <x v="8"/>
    <x v="0"/>
    <x v="0"/>
    <x v="18"/>
    <x v="14"/>
    <s v="1 | 1"/>
    <x v="58"/>
    <n v="5002"/>
    <x v="0"/>
  </r>
  <r>
    <x v="0"/>
    <x v="0"/>
    <n v="-469.35"/>
    <x v="50"/>
    <s v="SODEXO PASS DO BRASIL SERVICOS E COMERCIO S.A."/>
    <x v="4"/>
    <s v="'161227001"/>
    <x v="994"/>
    <x v="0"/>
    <x v="0"/>
    <x v="0"/>
    <x v="0"/>
    <x v="18"/>
    <x v="14"/>
    <s v="1 | 1"/>
    <x v="58"/>
    <n v="8002"/>
    <x v="0"/>
  </r>
  <r>
    <x v="0"/>
    <x v="1"/>
    <n v="-277.87"/>
    <x v="50"/>
    <s v="SODEXO PASS DO BRASIL SERVICOS E COMERCIO S.A."/>
    <x v="4"/>
    <s v="'1013762"/>
    <x v="995"/>
    <x v="1"/>
    <x v="1"/>
    <x v="1"/>
    <x v="1"/>
    <x v="16"/>
    <x v="14"/>
    <s v="1 | 1"/>
    <x v="57"/>
    <n v="60011"/>
    <x v="0"/>
  </r>
  <r>
    <x v="0"/>
    <x v="1"/>
    <n v="-0.08"/>
    <x v="31"/>
    <s v="SODEXO PASS DO BRASIL SERVICOS E COMERCIO S.A."/>
    <x v="4"/>
    <s v="'1013762-Juros"/>
    <x v="80"/>
    <x v="1"/>
    <x v="1"/>
    <x v="0"/>
    <x v="0"/>
    <x v="3"/>
    <x v="3"/>
    <s v="1 | 1"/>
    <x v="33"/>
    <n v="60011"/>
    <x v="0"/>
  </r>
  <r>
    <x v="0"/>
    <x v="1"/>
    <n v="-1935.27"/>
    <x v="50"/>
    <s v="SODEXO PASS DO BRASIL SERVICOS E COMERCIO S.A."/>
    <x v="4"/>
    <s v="'233463001"/>
    <x v="996"/>
    <x v="1"/>
    <x v="1"/>
    <x v="1"/>
    <x v="1"/>
    <x v="16"/>
    <x v="14"/>
    <s v="1 | 1"/>
    <x v="57"/>
    <n v="60011"/>
    <x v="0"/>
  </r>
  <r>
    <x v="0"/>
    <x v="1"/>
    <n v="-399.39"/>
    <x v="50"/>
    <s v="SODEXO PASS DO BRASIL SERVICOS E COMERCIO S.A."/>
    <x v="4"/>
    <s v="'233467001"/>
    <x v="996"/>
    <x v="1"/>
    <x v="1"/>
    <x v="1"/>
    <x v="1"/>
    <x v="16"/>
    <x v="14"/>
    <s v="1 | 1"/>
    <x v="57"/>
    <n v="60011"/>
    <x v="0"/>
  </r>
  <r>
    <x v="0"/>
    <x v="1"/>
    <n v="-60957.78"/>
    <x v="50"/>
    <s v="SODEXO PASS DO BRASIL SERVICOS E COMERCIO S.A."/>
    <x v="4"/>
    <s v="'326420001"/>
    <x v="997"/>
    <x v="1"/>
    <x v="1"/>
    <x v="1"/>
    <x v="1"/>
    <x v="16"/>
    <x v="14"/>
    <s v="1 | 1"/>
    <x v="57"/>
    <n v="60011"/>
    <x v="0"/>
  </r>
  <r>
    <x v="0"/>
    <x v="1"/>
    <n v="-12376.13"/>
    <x v="50"/>
    <s v="SODEXO PASS DO BRASIL SERVICOS E COMERCIO S.A."/>
    <x v="4"/>
    <s v="'326420001"/>
    <x v="997"/>
    <x v="1"/>
    <x v="1"/>
    <x v="1"/>
    <x v="1"/>
    <x v="16"/>
    <x v="14"/>
    <s v="1 | 1"/>
    <x v="57"/>
    <n v="60012"/>
    <x v="0"/>
  </r>
  <r>
    <x v="0"/>
    <x v="1"/>
    <n v="-1273.95"/>
    <x v="50"/>
    <s v="SODEXO PASS DO BRASIL SERVICOS E COMERCIO S.A."/>
    <x v="4"/>
    <s v="'326420001"/>
    <x v="997"/>
    <x v="32"/>
    <x v="1"/>
    <x v="1"/>
    <x v="1"/>
    <x v="16"/>
    <x v="14"/>
    <s v="1 | 1"/>
    <x v="57"/>
    <n v="60021"/>
    <x v="0"/>
  </r>
  <r>
    <x v="0"/>
    <x v="1"/>
    <n v="-968.8"/>
    <x v="50"/>
    <s v="SODEXO PASS DO BRASIL SERVICOS E COMERCIO S.A."/>
    <x v="4"/>
    <s v="'326420001"/>
    <x v="997"/>
    <x v="1"/>
    <x v="1"/>
    <x v="1"/>
    <x v="1"/>
    <x v="16"/>
    <x v="14"/>
    <s v="1 | 1"/>
    <x v="57"/>
    <n v="60013"/>
    <x v="0"/>
  </r>
  <r>
    <x v="0"/>
    <x v="1"/>
    <n v="-849.3"/>
    <x v="50"/>
    <s v="SODEXO PASS DO BRASIL SERVICOS E COMERCIO S.A."/>
    <x v="4"/>
    <s v="'326420001"/>
    <x v="997"/>
    <x v="18"/>
    <x v="4"/>
    <x v="0"/>
    <x v="0"/>
    <x v="18"/>
    <x v="14"/>
    <s v="1 | 1"/>
    <x v="58"/>
    <n v="3003"/>
    <x v="0"/>
  </r>
  <r>
    <x v="0"/>
    <x v="1"/>
    <n v="-424.65"/>
    <x v="50"/>
    <s v="SODEXO PASS DO BRASIL SERVICOS E COMERCIO S.A."/>
    <x v="4"/>
    <s v="'326420001"/>
    <x v="997"/>
    <x v="31"/>
    <x v="6"/>
    <x v="1"/>
    <x v="1"/>
    <x v="16"/>
    <x v="14"/>
    <s v="1 | 1"/>
    <x v="57"/>
    <n v="5006"/>
    <x v="0"/>
  </r>
  <r>
    <x v="0"/>
    <x v="1"/>
    <n v="-424.65"/>
    <x v="50"/>
    <s v="SODEXO PASS DO BRASIL SERVICOS E COMERCIO S.A."/>
    <x v="4"/>
    <s v="'326420001"/>
    <x v="997"/>
    <x v="2"/>
    <x v="2"/>
    <x v="1"/>
    <x v="1"/>
    <x v="16"/>
    <x v="14"/>
    <s v="1 | 1"/>
    <x v="57"/>
    <n v="7001"/>
    <x v="0"/>
  </r>
  <r>
    <x v="0"/>
    <x v="1"/>
    <n v="-424.65"/>
    <x v="50"/>
    <s v="SODEXO PASS DO BRASIL SERVICOS E COMERCIO S.A."/>
    <x v="4"/>
    <s v="'326420001"/>
    <x v="997"/>
    <x v="12"/>
    <x v="4"/>
    <x v="0"/>
    <x v="0"/>
    <x v="18"/>
    <x v="14"/>
    <s v="1 | 1"/>
    <x v="58"/>
    <n v="3002"/>
    <x v="0"/>
  </r>
  <r>
    <x v="0"/>
    <x v="1"/>
    <n v="-424.65"/>
    <x v="50"/>
    <s v="SODEXO PASS DO BRASIL SERVICOS E COMERCIO S.A."/>
    <x v="4"/>
    <s v="'326420001"/>
    <x v="997"/>
    <x v="17"/>
    <x v="4"/>
    <x v="0"/>
    <x v="0"/>
    <x v="18"/>
    <x v="14"/>
    <s v="1 | 1"/>
    <x v="58"/>
    <n v="3004"/>
    <x v="0"/>
  </r>
  <r>
    <x v="0"/>
    <x v="1"/>
    <n v="-424.65"/>
    <x v="50"/>
    <s v="SODEXO PASS DO BRASIL SERVICOS E COMERCIO S.A."/>
    <x v="4"/>
    <s v="'326420001"/>
    <x v="997"/>
    <x v="24"/>
    <x v="11"/>
    <x v="0"/>
    <x v="0"/>
    <x v="18"/>
    <x v="14"/>
    <s v="1 | 1"/>
    <x v="58"/>
    <n v="3006"/>
    <x v="0"/>
  </r>
  <r>
    <x v="0"/>
    <x v="1"/>
    <n v="-424.65"/>
    <x v="50"/>
    <s v="SODEXO PASS DO BRASIL SERVICOS E COMERCIO S.A."/>
    <x v="4"/>
    <s v="'326420001"/>
    <x v="997"/>
    <x v="0"/>
    <x v="0"/>
    <x v="0"/>
    <x v="0"/>
    <x v="18"/>
    <x v="14"/>
    <s v="1 | 1"/>
    <x v="58"/>
    <n v="8002"/>
    <x v="0"/>
  </r>
  <r>
    <x v="0"/>
    <x v="1"/>
    <n v="-424.65"/>
    <x v="50"/>
    <s v="SODEXO PASS DO BRASIL SERVICOS E COMERCIO S.A."/>
    <x v="4"/>
    <s v="'326420001"/>
    <x v="997"/>
    <x v="8"/>
    <x v="7"/>
    <x v="0"/>
    <x v="0"/>
    <x v="18"/>
    <x v="14"/>
    <s v="1 | 1"/>
    <x v="58"/>
    <n v="8006"/>
    <x v="0"/>
  </r>
  <r>
    <x v="0"/>
    <x v="1"/>
    <n v="-1744.72"/>
    <x v="50"/>
    <s v="SODEXO PASS DO BRASIL SERVICOS E COMERCIO S.A."/>
    <x v="4"/>
    <s v="'326402001"/>
    <x v="997"/>
    <x v="1"/>
    <x v="1"/>
    <x v="1"/>
    <x v="1"/>
    <x v="16"/>
    <x v="14"/>
    <s v="1 | 1"/>
    <x v="57"/>
    <n v="60011"/>
    <x v="0"/>
  </r>
  <r>
    <x v="0"/>
    <x v="1"/>
    <n v="-2126.8000000000002"/>
    <x v="50"/>
    <s v="SODEXO PASS DO BRASIL SERVICOS E COMERCIO S.A."/>
    <x v="4"/>
    <s v="'326401001"/>
    <x v="997"/>
    <x v="1"/>
    <x v="1"/>
    <x v="1"/>
    <x v="1"/>
    <x v="16"/>
    <x v="14"/>
    <s v="1 | 1"/>
    <x v="57"/>
    <n v="60011"/>
    <x v="0"/>
  </r>
  <r>
    <x v="0"/>
    <x v="1"/>
    <n v="-836.96"/>
    <x v="50"/>
    <s v="SODEXO PASS DO BRASIL SERVICOS E COMERCIO S.A."/>
    <x v="4"/>
    <s v="'326401001"/>
    <x v="997"/>
    <x v="35"/>
    <x v="13"/>
    <x v="0"/>
    <x v="0"/>
    <x v="18"/>
    <x v="14"/>
    <s v="1 | 1"/>
    <x v="58"/>
    <n v="8001"/>
    <x v="0"/>
  </r>
  <r>
    <x v="0"/>
    <x v="1"/>
    <n v="-422.47"/>
    <x v="50"/>
    <s v="SODEXO PASS DO BRASIL SERVICOS E COMERCIO S.A."/>
    <x v="4"/>
    <s v="'326401001"/>
    <x v="997"/>
    <x v="0"/>
    <x v="0"/>
    <x v="0"/>
    <x v="0"/>
    <x v="18"/>
    <x v="14"/>
    <s v="1 | 1"/>
    <x v="58"/>
    <n v="8002"/>
    <x v="0"/>
  </r>
  <r>
    <x v="0"/>
    <x v="1"/>
    <n v="-412.31"/>
    <x v="50"/>
    <s v="SODEXO PASS DO BRASIL SERVICOS E COMERCIO S.A."/>
    <x v="4"/>
    <s v="'326401001"/>
    <x v="997"/>
    <x v="32"/>
    <x v="1"/>
    <x v="1"/>
    <x v="1"/>
    <x v="16"/>
    <x v="14"/>
    <s v="1 | 1"/>
    <x v="57"/>
    <n v="60021"/>
    <x v="0"/>
  </r>
  <r>
    <x v="0"/>
    <x v="1"/>
    <n v="-412.31"/>
    <x v="50"/>
    <s v="SODEXO PASS DO BRASIL SERVICOS E COMERCIO S.A."/>
    <x v="4"/>
    <s v="'326401001"/>
    <x v="997"/>
    <x v="12"/>
    <x v="4"/>
    <x v="0"/>
    <x v="0"/>
    <x v="18"/>
    <x v="14"/>
    <s v="1 | 1"/>
    <x v="58"/>
    <n v="3002"/>
    <x v="0"/>
  </r>
  <r>
    <x v="0"/>
    <x v="1"/>
    <n v="-412.31"/>
    <x v="50"/>
    <s v="SODEXO PASS DO BRASIL SERVICOS E COMERCIO S.A."/>
    <x v="4"/>
    <s v="'326401001"/>
    <x v="997"/>
    <x v="6"/>
    <x v="5"/>
    <x v="0"/>
    <x v="0"/>
    <x v="18"/>
    <x v="14"/>
    <s v="1 | 1"/>
    <x v="58"/>
    <n v="3005"/>
    <x v="0"/>
  </r>
  <r>
    <x v="0"/>
    <x v="1"/>
    <n v="-412.31"/>
    <x v="50"/>
    <s v="SODEXO PASS DO BRASIL SERVICOS E COMERCIO S.A."/>
    <x v="4"/>
    <s v="'326401001"/>
    <x v="997"/>
    <x v="14"/>
    <x v="8"/>
    <x v="0"/>
    <x v="0"/>
    <x v="18"/>
    <x v="14"/>
    <s v="1 | 1"/>
    <x v="58"/>
    <n v="5002"/>
    <x v="0"/>
  </r>
  <r>
    <x v="0"/>
    <x v="1"/>
    <n v="-141.56"/>
    <x v="50"/>
    <s v="SODEXO PASS DO BRASIL SERVICOS E COMERCIO S.A."/>
    <x v="4"/>
    <s v="'341352001"/>
    <x v="997"/>
    <x v="1"/>
    <x v="1"/>
    <x v="1"/>
    <x v="1"/>
    <x v="16"/>
    <x v="14"/>
    <s v="1 | 1"/>
    <x v="57"/>
    <n v="60011"/>
    <x v="0"/>
  </r>
  <r>
    <x v="0"/>
    <x v="1"/>
    <n v="-305.83"/>
    <x v="50"/>
    <s v="SODEXO PASS DO BRASIL SERVICOS E COMERCIO S.A."/>
    <x v="4"/>
    <s v="'269200001"/>
    <x v="997"/>
    <x v="1"/>
    <x v="1"/>
    <x v="1"/>
    <x v="1"/>
    <x v="16"/>
    <x v="14"/>
    <s v="1 | 1"/>
    <x v="57"/>
    <n v="60011"/>
    <x v="0"/>
  </r>
  <r>
    <x v="0"/>
    <x v="2"/>
    <n v="-97.6"/>
    <x v="50"/>
    <s v="SODEXO PASS DO BRASIL SERVICOS E COMERCIO S.A."/>
    <x v="4"/>
    <s v="'440482001"/>
    <x v="998"/>
    <x v="35"/>
    <x v="13"/>
    <x v="0"/>
    <x v="0"/>
    <x v="18"/>
    <x v="14"/>
    <s v="1 | 1"/>
    <x v="58"/>
    <n v="8001"/>
    <x v="0"/>
  </r>
  <r>
    <x v="0"/>
    <x v="2"/>
    <n v="-2061.73"/>
    <x v="50"/>
    <s v="SODEXO PASS DO BRASIL SERVICOS E COMERCIO S.A."/>
    <x v="4"/>
    <s v="'459807001"/>
    <x v="999"/>
    <x v="1"/>
    <x v="1"/>
    <x v="1"/>
    <x v="1"/>
    <x v="16"/>
    <x v="14"/>
    <s v="1 | 1"/>
    <x v="57"/>
    <n v="60011"/>
    <x v="0"/>
  </r>
  <r>
    <x v="0"/>
    <x v="2"/>
    <n v="-195.12"/>
    <x v="50"/>
    <s v="SODEXO PASS DO BRASIL SERVICOS E COMERCIO S.A."/>
    <x v="4"/>
    <s v="'469079001"/>
    <x v="1000"/>
    <x v="35"/>
    <x v="13"/>
    <x v="0"/>
    <x v="0"/>
    <x v="18"/>
    <x v="14"/>
    <s v="1 | 1"/>
    <x v="58"/>
    <n v="8001"/>
    <x v="0"/>
  </r>
  <r>
    <x v="0"/>
    <x v="2"/>
    <n v="-70134.039999999994"/>
    <x v="50"/>
    <s v="SODEXO PASS DO BRASIL SERVICOS E COMERCIO S.A."/>
    <x v="4"/>
    <s v="'582882001"/>
    <x v="1001"/>
    <x v="1"/>
    <x v="1"/>
    <x v="1"/>
    <x v="1"/>
    <x v="16"/>
    <x v="14"/>
    <s v="1 | 1"/>
    <x v="57"/>
    <n v="60011"/>
    <x v="0"/>
  </r>
  <r>
    <x v="0"/>
    <x v="2"/>
    <n v="-9484.4500000000007"/>
    <x v="50"/>
    <s v="SODEXO PASS DO BRASIL SERVICOS E COMERCIO S.A."/>
    <x v="4"/>
    <s v="'582882001"/>
    <x v="1001"/>
    <x v="1"/>
    <x v="1"/>
    <x v="1"/>
    <x v="1"/>
    <x v="16"/>
    <x v="14"/>
    <s v="1 | 1"/>
    <x v="57"/>
    <n v="60012"/>
    <x v="0"/>
  </r>
  <r>
    <x v="0"/>
    <x v="2"/>
    <n v="-4946.96"/>
    <x v="50"/>
    <s v="SODEXO PASS DO BRASIL SERVICOS E COMERCIO S.A."/>
    <x v="4"/>
    <s v="'582882001"/>
    <x v="1001"/>
    <x v="1"/>
    <x v="1"/>
    <x v="1"/>
    <x v="1"/>
    <x v="16"/>
    <x v="14"/>
    <s v="1 | 1"/>
    <x v="57"/>
    <n v="60014"/>
    <x v="0"/>
  </r>
  <r>
    <x v="0"/>
    <x v="2"/>
    <n v="-1000"/>
    <x v="50"/>
    <s v="SODEXO PASS DO BRASIL SERVICOS E COMERCIO S.A."/>
    <x v="4"/>
    <s v="'582882001"/>
    <x v="1001"/>
    <x v="1"/>
    <x v="1"/>
    <x v="1"/>
    <x v="1"/>
    <x v="16"/>
    <x v="14"/>
    <s v="1 | 1"/>
    <x v="57"/>
    <n v="60013"/>
    <x v="0"/>
  </r>
  <r>
    <x v="0"/>
    <x v="2"/>
    <n v="-974.33"/>
    <x v="50"/>
    <s v="SODEXO PASS DO BRASIL SERVICOS E COMERCIO S.A."/>
    <x v="4"/>
    <s v="'582882001"/>
    <x v="1001"/>
    <x v="32"/>
    <x v="1"/>
    <x v="1"/>
    <x v="1"/>
    <x v="16"/>
    <x v="14"/>
    <s v="1 | 1"/>
    <x v="57"/>
    <n v="60021"/>
    <x v="0"/>
  </r>
  <r>
    <x v="0"/>
    <x v="2"/>
    <n v="-887.52"/>
    <x v="50"/>
    <s v="SODEXO PASS DO BRASIL SERVICOS E COMERCIO S.A."/>
    <x v="4"/>
    <s v="'582882001"/>
    <x v="1001"/>
    <x v="2"/>
    <x v="2"/>
    <x v="1"/>
    <x v="1"/>
    <x v="16"/>
    <x v="14"/>
    <s v="1 | 1"/>
    <x v="57"/>
    <n v="7001"/>
    <x v="0"/>
  </r>
  <r>
    <x v="0"/>
    <x v="2"/>
    <n v="-514.04999999999995"/>
    <x v="50"/>
    <s v="SODEXO PASS DO BRASIL SERVICOS E COMERCIO S.A."/>
    <x v="4"/>
    <s v="'582882001"/>
    <x v="1001"/>
    <x v="32"/>
    <x v="1"/>
    <x v="1"/>
    <x v="1"/>
    <x v="16"/>
    <x v="14"/>
    <s v="1 | 1"/>
    <x v="57"/>
    <n v="60022"/>
    <x v="0"/>
  </r>
  <r>
    <x v="0"/>
    <x v="2"/>
    <n v="-514.04999999999995"/>
    <x v="50"/>
    <s v="SODEXO PASS DO BRASIL SERVICOS E COMERCIO S.A."/>
    <x v="4"/>
    <s v="'582882001"/>
    <x v="1001"/>
    <x v="32"/>
    <x v="1"/>
    <x v="1"/>
    <x v="1"/>
    <x v="16"/>
    <x v="14"/>
    <s v="1 | 1"/>
    <x v="57"/>
    <n v="60023"/>
    <x v="0"/>
  </r>
  <r>
    <x v="0"/>
    <x v="2"/>
    <n v="-514.04999999999995"/>
    <x v="50"/>
    <s v="SODEXO PASS DO BRASIL SERVICOS E COMERCIO S.A."/>
    <x v="4"/>
    <s v="'582882001"/>
    <x v="1001"/>
    <x v="12"/>
    <x v="4"/>
    <x v="0"/>
    <x v="0"/>
    <x v="18"/>
    <x v="14"/>
    <s v="1 | 1"/>
    <x v="58"/>
    <n v="3002"/>
    <x v="0"/>
  </r>
  <r>
    <x v="0"/>
    <x v="2"/>
    <n v="-514.04999999999995"/>
    <x v="50"/>
    <s v="SODEXO PASS DO BRASIL SERVICOS E COMERCIO S.A."/>
    <x v="4"/>
    <s v="'582882001"/>
    <x v="1001"/>
    <x v="17"/>
    <x v="4"/>
    <x v="0"/>
    <x v="0"/>
    <x v="18"/>
    <x v="14"/>
    <s v="1 | 1"/>
    <x v="58"/>
    <n v="3004"/>
    <x v="0"/>
  </r>
  <r>
    <x v="0"/>
    <x v="2"/>
    <n v="-514.04999999999995"/>
    <x v="50"/>
    <s v="SODEXO PASS DO BRASIL SERVICOS E COMERCIO S.A."/>
    <x v="4"/>
    <s v="'582882001"/>
    <x v="1001"/>
    <x v="0"/>
    <x v="0"/>
    <x v="0"/>
    <x v="0"/>
    <x v="18"/>
    <x v="14"/>
    <s v="1 | 1"/>
    <x v="58"/>
    <n v="8002"/>
    <x v="0"/>
  </r>
  <r>
    <x v="0"/>
    <x v="2"/>
    <n v="-514.04999999999995"/>
    <x v="50"/>
    <s v="SODEXO PASS DO BRASIL SERVICOS E COMERCIO S.A."/>
    <x v="4"/>
    <s v="'582882001"/>
    <x v="1001"/>
    <x v="8"/>
    <x v="7"/>
    <x v="0"/>
    <x v="0"/>
    <x v="18"/>
    <x v="14"/>
    <s v="1 | 1"/>
    <x v="58"/>
    <n v="8006"/>
    <x v="0"/>
  </r>
  <r>
    <x v="0"/>
    <x v="2"/>
    <n v="-500"/>
    <x v="50"/>
    <s v="SODEXO PASS DO BRASIL SERVICOS E COMERCIO S.A."/>
    <x v="4"/>
    <s v="'582882001"/>
    <x v="1001"/>
    <x v="31"/>
    <x v="6"/>
    <x v="1"/>
    <x v="1"/>
    <x v="16"/>
    <x v="14"/>
    <s v="1 | 1"/>
    <x v="57"/>
    <n v="5006"/>
    <x v="0"/>
  </r>
  <r>
    <x v="0"/>
    <x v="2"/>
    <n v="-500"/>
    <x v="50"/>
    <s v="SODEXO PASS DO BRASIL SERVICOS E COMERCIO S.A."/>
    <x v="4"/>
    <s v="'582882001"/>
    <x v="1001"/>
    <x v="18"/>
    <x v="4"/>
    <x v="0"/>
    <x v="0"/>
    <x v="18"/>
    <x v="14"/>
    <s v="1 | 1"/>
    <x v="58"/>
    <n v="3003"/>
    <x v="0"/>
  </r>
  <r>
    <x v="0"/>
    <x v="2"/>
    <n v="-500"/>
    <x v="50"/>
    <s v="SODEXO PASS DO BRASIL SERVICOS E COMERCIO S.A."/>
    <x v="4"/>
    <s v="'582882001"/>
    <x v="1001"/>
    <x v="24"/>
    <x v="11"/>
    <x v="0"/>
    <x v="0"/>
    <x v="18"/>
    <x v="14"/>
    <s v="1 | 1"/>
    <x v="58"/>
    <n v="3006"/>
    <x v="0"/>
  </r>
  <r>
    <x v="0"/>
    <x v="2"/>
    <n v="-3143.94"/>
    <x v="50"/>
    <s v="SODEXO PASS DO BRASIL SERVICOS E COMERCIO S.A."/>
    <x v="4"/>
    <s v="'5204234-1/1"/>
    <x v="1002"/>
    <x v="1"/>
    <x v="1"/>
    <x v="1"/>
    <x v="1"/>
    <x v="16"/>
    <x v="14"/>
    <s v="1 | 1"/>
    <x v="57"/>
    <n v="60011"/>
    <x v="0"/>
  </r>
  <r>
    <x v="0"/>
    <x v="2"/>
    <n v="-1000"/>
    <x v="50"/>
    <s v="SODEXO PASS DO BRASIL SERVICOS E COMERCIO S.A."/>
    <x v="4"/>
    <s v="'5204234-1/1"/>
    <x v="1002"/>
    <x v="35"/>
    <x v="13"/>
    <x v="0"/>
    <x v="0"/>
    <x v="18"/>
    <x v="14"/>
    <s v="1 | 1"/>
    <x v="58"/>
    <n v="8001"/>
    <x v="0"/>
  </r>
  <r>
    <x v="0"/>
    <x v="2"/>
    <n v="-500"/>
    <x v="50"/>
    <s v="SODEXO PASS DO BRASIL SERVICOS E COMERCIO S.A."/>
    <x v="4"/>
    <s v="'5204234-1/1"/>
    <x v="1002"/>
    <x v="32"/>
    <x v="1"/>
    <x v="1"/>
    <x v="1"/>
    <x v="16"/>
    <x v="14"/>
    <s v="1 | 1"/>
    <x v="57"/>
    <n v="60021"/>
    <x v="0"/>
  </r>
  <r>
    <x v="0"/>
    <x v="2"/>
    <n v="-500"/>
    <x v="50"/>
    <s v="SODEXO PASS DO BRASIL SERVICOS E COMERCIO S.A."/>
    <x v="4"/>
    <s v="'5204234-1/1"/>
    <x v="1002"/>
    <x v="6"/>
    <x v="5"/>
    <x v="0"/>
    <x v="0"/>
    <x v="18"/>
    <x v="14"/>
    <s v="1 | 1"/>
    <x v="58"/>
    <n v="3005"/>
    <x v="0"/>
  </r>
  <r>
    <x v="0"/>
    <x v="2"/>
    <n v="-500"/>
    <x v="50"/>
    <s v="SODEXO PASS DO BRASIL SERVICOS E COMERCIO S.A."/>
    <x v="4"/>
    <s v="'5204234-1/1"/>
    <x v="1002"/>
    <x v="14"/>
    <x v="8"/>
    <x v="0"/>
    <x v="0"/>
    <x v="18"/>
    <x v="14"/>
    <s v="1 | 1"/>
    <x v="58"/>
    <n v="5002"/>
    <x v="0"/>
  </r>
  <r>
    <x v="0"/>
    <x v="2"/>
    <n v="-500"/>
    <x v="50"/>
    <s v="SODEXO PASS DO BRASIL SERVICOS E COMERCIO S.A."/>
    <x v="4"/>
    <s v="'5204234-1/1"/>
    <x v="1002"/>
    <x v="0"/>
    <x v="0"/>
    <x v="0"/>
    <x v="0"/>
    <x v="18"/>
    <x v="14"/>
    <s v="1 | 1"/>
    <x v="58"/>
    <n v="8002"/>
    <x v="0"/>
  </r>
  <r>
    <x v="0"/>
    <x v="2"/>
    <n v="-2285.48"/>
    <x v="50"/>
    <s v="SODEXO PASS DO BRASIL SERVICOS E COMERCIO S.A."/>
    <x v="4"/>
    <s v="'565536001"/>
    <x v="1003"/>
    <x v="1"/>
    <x v="1"/>
    <x v="1"/>
    <x v="1"/>
    <x v="16"/>
    <x v="14"/>
    <s v="1 | 1"/>
    <x v="57"/>
    <n v="60011"/>
    <x v="0"/>
  </r>
  <r>
    <x v="0"/>
    <x v="1"/>
    <n v="-632.4"/>
    <x v="35"/>
    <s v="PREFEITURA DO RIO DE JANEIRO - IPTU"/>
    <x v="3"/>
    <s v="'1013626"/>
    <x v="1004"/>
    <x v="7"/>
    <x v="6"/>
    <x v="0"/>
    <x v="0"/>
    <x v="11"/>
    <x v="10"/>
    <s v="1 | 1"/>
    <x v="38"/>
    <n v="4004"/>
    <x v="0"/>
  </r>
  <r>
    <x v="0"/>
    <x v="2"/>
    <n v="-580.98"/>
    <x v="16"/>
    <s v="CONDOMINIO DO CENTRO DE ABAST DO EST DA GUANABARA"/>
    <x v="4"/>
    <s v="'131748"/>
    <x v="1005"/>
    <x v="7"/>
    <x v="6"/>
    <x v="0"/>
    <x v="0"/>
    <x v="11"/>
    <x v="10"/>
    <s v="1 | 1"/>
    <x v="18"/>
    <n v="4004"/>
    <x v="0"/>
  </r>
  <r>
    <x v="0"/>
    <x v="2"/>
    <n v="-101.58"/>
    <x v="34"/>
    <s v="CONDOMINIO DO CENTRO DE ABAST DO EST DA GUANABARA"/>
    <x v="4"/>
    <s v="'131748"/>
    <x v="1005"/>
    <x v="7"/>
    <x v="6"/>
    <x v="0"/>
    <x v="0"/>
    <x v="11"/>
    <x v="10"/>
    <s v="1 | 1"/>
    <x v="37"/>
    <n v="4004"/>
    <x v="0"/>
  </r>
  <r>
    <x v="0"/>
    <x v="2"/>
    <n v="-69.150000000000006"/>
    <x v="17"/>
    <s v="CONDOMINIO DO CENTRO DE ABAST DO EST DA GUANABARA"/>
    <x v="4"/>
    <s v="'131748"/>
    <x v="1005"/>
    <x v="7"/>
    <x v="6"/>
    <x v="0"/>
    <x v="0"/>
    <x v="11"/>
    <x v="10"/>
    <s v="1 | 1"/>
    <x v="19"/>
    <n v="4004"/>
    <x v="0"/>
  </r>
  <r>
    <x v="0"/>
    <x v="2"/>
    <n v="-13.26"/>
    <x v="35"/>
    <s v="CONDOMINIO DO CENTRO DE ABAST DO EST DA GUANABARA"/>
    <x v="4"/>
    <s v="'131748"/>
    <x v="1005"/>
    <x v="7"/>
    <x v="6"/>
    <x v="0"/>
    <x v="0"/>
    <x v="11"/>
    <x v="10"/>
    <s v="1 | 1"/>
    <x v="38"/>
    <n v="4004"/>
    <x v="0"/>
  </r>
  <r>
    <x v="0"/>
    <x v="0"/>
    <n v="-613.54"/>
    <x v="37"/>
    <s v="INSTITUTO NACIONAL DO SEGURO SOCIAL - INSS"/>
    <x v="3"/>
    <s v="'1013402"/>
    <x v="1006"/>
    <x v="5"/>
    <x v="4"/>
    <x v="5"/>
    <x v="5"/>
    <x v="8"/>
    <x v="7"/>
    <s v="1 | 1"/>
    <x v="40"/>
    <n v="20011"/>
    <x v="0"/>
  </r>
  <r>
    <x v="0"/>
    <x v="1"/>
    <n v="-619.21"/>
    <x v="37"/>
    <s v="INSTITUTO NACIONAL DO SEGURO SOCIAL - INSS"/>
    <x v="3"/>
    <s v="'1014188"/>
    <x v="1007"/>
    <x v="5"/>
    <x v="4"/>
    <x v="5"/>
    <x v="5"/>
    <x v="8"/>
    <x v="7"/>
    <s v="1 | 1"/>
    <x v="40"/>
    <n v="2001"/>
    <x v="0"/>
  </r>
  <r>
    <x v="0"/>
    <x v="0"/>
    <n v="-571.46"/>
    <x v="110"/>
    <s v="DAS"/>
    <x v="3"/>
    <s v="'1013784"/>
    <x v="1008"/>
    <x v="5"/>
    <x v="4"/>
    <x v="0"/>
    <x v="0"/>
    <x v="7"/>
    <x v="5"/>
    <s v="1 | 1"/>
    <x v="130"/>
    <n v="20011"/>
    <x v="0"/>
  </r>
  <r>
    <x v="0"/>
    <x v="0"/>
    <n v="-352.73"/>
    <x v="52"/>
    <s v="DAS"/>
    <x v="3"/>
    <s v="'1013403"/>
    <x v="1009"/>
    <x v="5"/>
    <x v="4"/>
    <x v="5"/>
    <x v="5"/>
    <x v="8"/>
    <x v="7"/>
    <s v="1 | 1"/>
    <x v="60"/>
    <n v="20011"/>
    <x v="0"/>
  </r>
  <r>
    <x v="0"/>
    <x v="1"/>
    <n v="-654"/>
    <x v="110"/>
    <s v="DAS"/>
    <x v="3"/>
    <s v="'1014415"/>
    <x v="1010"/>
    <x v="5"/>
    <x v="4"/>
    <x v="0"/>
    <x v="0"/>
    <x v="7"/>
    <x v="5"/>
    <s v="1 | 1"/>
    <x v="130"/>
    <n v="20011"/>
    <x v="0"/>
  </r>
  <r>
    <x v="0"/>
    <x v="1"/>
    <n v="-356.11"/>
    <x v="52"/>
    <s v="DAS"/>
    <x v="3"/>
    <s v="'1014189"/>
    <x v="1011"/>
    <x v="5"/>
    <x v="4"/>
    <x v="5"/>
    <x v="5"/>
    <x v="8"/>
    <x v="7"/>
    <s v="1 | 1"/>
    <x v="60"/>
    <n v="20011"/>
    <x v="0"/>
  </r>
  <r>
    <x v="0"/>
    <x v="0"/>
    <n v="-0.28000000000000003"/>
    <x v="5"/>
    <s v="ITAU UNIBANCO S.A."/>
    <x v="2"/>
    <s v="'1013233"/>
    <x v="163"/>
    <x v="5"/>
    <x v="4"/>
    <x v="0"/>
    <x v="0"/>
    <x v="3"/>
    <x v="3"/>
    <s v="1 | 1"/>
    <x v="5"/>
    <n v="20011"/>
    <x v="0"/>
  </r>
  <r>
    <x v="0"/>
    <x v="0"/>
    <n v="-104.99"/>
    <x v="5"/>
    <s v="ITAU UNIBANCO S.A."/>
    <x v="2"/>
    <s v="'20230103002-TAR"/>
    <x v="971"/>
    <x v="5"/>
    <x v="4"/>
    <x v="0"/>
    <x v="0"/>
    <x v="3"/>
    <x v="3"/>
    <s v="1 | 1"/>
    <x v="5"/>
    <n v="20011"/>
    <x v="0"/>
  </r>
  <r>
    <x v="0"/>
    <x v="1"/>
    <n v="-104.99"/>
    <x v="5"/>
    <s v="ITAU UNIBANCO S.A."/>
    <x v="2"/>
    <s v="'20230202001-TAR"/>
    <x v="977"/>
    <x v="5"/>
    <x v="4"/>
    <x v="0"/>
    <x v="0"/>
    <x v="3"/>
    <x v="3"/>
    <s v="1 | 1"/>
    <x v="5"/>
    <n v="2001"/>
    <x v="0"/>
  </r>
  <r>
    <x v="0"/>
    <x v="2"/>
    <n v="-122"/>
    <x v="5"/>
    <s v="ITAU UNIBANCO S.A."/>
    <x v="2"/>
    <s v="'20230302001-TAR"/>
    <x v="980"/>
    <x v="5"/>
    <x v="4"/>
    <x v="0"/>
    <x v="0"/>
    <x v="3"/>
    <x v="3"/>
    <s v="1 | 1"/>
    <x v="5"/>
    <n v="20011"/>
    <x v="0"/>
  </r>
  <r>
    <x v="0"/>
    <x v="0"/>
    <n v="-29520"/>
    <x v="60"/>
    <s v="SECRETARIA DA RECEITA FEDERAL DO BRASIL - RFB"/>
    <x v="3"/>
    <s v="'1014221"/>
    <x v="1012"/>
    <x v="5"/>
    <x v="4"/>
    <x v="9"/>
    <x v="9"/>
    <x v="20"/>
    <x v="17"/>
    <s v="1 | 1"/>
    <x v="74"/>
    <n v="2001"/>
    <x v="0"/>
  </r>
  <r>
    <x v="0"/>
    <x v="0"/>
    <n v="-6396"/>
    <x v="61"/>
    <s v="SECRETARIA DA RECEITA FEDERAL DO BRASIL - RFB"/>
    <x v="3"/>
    <s v="'1014222"/>
    <x v="1013"/>
    <x v="5"/>
    <x v="4"/>
    <x v="9"/>
    <x v="9"/>
    <x v="20"/>
    <x v="17"/>
    <s v="1 | 1"/>
    <x v="75"/>
    <n v="2001"/>
    <x v="0"/>
  </r>
  <r>
    <x v="0"/>
    <x v="1"/>
    <n v="-150"/>
    <x v="26"/>
    <s v="JUNTA COMERCIAL DO ESTADO DO RIO DE JANEIRO - JUCERJA-"/>
    <x v="3"/>
    <s v="'104302172"/>
    <x v="1014"/>
    <x v="15"/>
    <x v="9"/>
    <x v="0"/>
    <x v="0"/>
    <x v="0"/>
    <x v="0"/>
    <s v="1 | 1"/>
    <x v="28"/>
    <n v="3001"/>
    <x v="0"/>
  </r>
  <r>
    <x v="0"/>
    <x v="2"/>
    <n v="-227.7"/>
    <x v="49"/>
    <s v="CERTSEC - AR E SERVICOS DIGITAIS LTDA"/>
    <x v="5"/>
    <s v="'4248"/>
    <x v="368"/>
    <x v="15"/>
    <x v="9"/>
    <x v="0"/>
    <x v="0"/>
    <x v="15"/>
    <x v="13"/>
    <s v="1 | 1"/>
    <x v="56"/>
    <n v="3001"/>
    <x v="0"/>
  </r>
  <r>
    <x v="0"/>
    <x v="1"/>
    <n v="-522966.6"/>
    <x v="24"/>
    <s v="EKO TRANSPORTES E RECOLHIMENTO DE RESIDUOS LTDA"/>
    <x v="0"/>
    <s v="'1013986"/>
    <x v="530"/>
    <x v="5"/>
    <x v="4"/>
    <x v="7"/>
    <x v="7"/>
    <x v="17"/>
    <x v="15"/>
    <s v="1 | 1"/>
    <x v="26"/>
    <n v="20011"/>
    <x v="0"/>
  </r>
  <r>
    <x v="0"/>
    <x v="1"/>
    <n v="-80000"/>
    <x v="24"/>
    <s v="EKO TRANSPORTES E RECOLHIMENTO DE RESIDUOS LTDA"/>
    <x v="0"/>
    <s v="'1014205"/>
    <x v="530"/>
    <x v="5"/>
    <x v="4"/>
    <x v="7"/>
    <x v="7"/>
    <x v="17"/>
    <x v="15"/>
    <s v="1 | 2"/>
    <x v="26"/>
    <n v="20011"/>
    <x v="0"/>
  </r>
  <r>
    <x v="0"/>
    <x v="1"/>
    <n v="-85367.9"/>
    <x v="24"/>
    <s v="EKO TRANSPORTES E RECOLHIMENTO DE RESIDUOS LTDA"/>
    <x v="0"/>
    <s v="'1014205"/>
    <x v="530"/>
    <x v="5"/>
    <x v="4"/>
    <x v="7"/>
    <x v="7"/>
    <x v="17"/>
    <x v="15"/>
    <s v="2 | 2"/>
    <x v="26"/>
    <n v="20011"/>
    <x v="0"/>
  </r>
  <r>
    <x v="0"/>
    <x v="1"/>
    <n v="-293.47000000000003"/>
    <x v="95"/>
    <s v="DEPARTAMENTO DE TRANSITO DO ESTADO DO RIO DE JANEIRO"/>
    <x v="3"/>
    <s v="'1014025"/>
    <x v="1015"/>
    <x v="1"/>
    <x v="1"/>
    <x v="1"/>
    <x v="1"/>
    <x v="10"/>
    <x v="9"/>
    <s v="1 | 1"/>
    <x v="113"/>
    <n v="6001"/>
    <x v="0"/>
  </r>
  <r>
    <x v="0"/>
    <x v="1"/>
    <n v="-156.18"/>
    <x v="95"/>
    <s v="DEPARTAMENTO DE TRANSITO DO ESTADO DO RIO DE JANEIRO"/>
    <x v="3"/>
    <s v="'1014026"/>
    <x v="1016"/>
    <x v="1"/>
    <x v="1"/>
    <x v="1"/>
    <x v="1"/>
    <x v="10"/>
    <x v="9"/>
    <s v="1 | 1"/>
    <x v="113"/>
    <n v="6001"/>
    <x v="0"/>
  </r>
  <r>
    <x v="0"/>
    <x v="1"/>
    <n v="-104.12"/>
    <x v="95"/>
    <s v="DEPARTAMENTO DE TRANSITO DO ESTADO DO RIO DE JANEIRO"/>
    <x v="3"/>
    <s v="'1014027"/>
    <x v="1017"/>
    <x v="1"/>
    <x v="1"/>
    <x v="1"/>
    <x v="1"/>
    <x v="10"/>
    <x v="9"/>
    <s v="1 | 1"/>
    <x v="113"/>
    <n v="6001"/>
    <x v="0"/>
  </r>
  <r>
    <x v="0"/>
    <x v="1"/>
    <n v="-104.12"/>
    <x v="95"/>
    <s v="DEPARTAMENTO DE TRANSITO DO ESTADO DO RIO DE JANEIRO"/>
    <x v="3"/>
    <s v="'1014028"/>
    <x v="1018"/>
    <x v="1"/>
    <x v="1"/>
    <x v="1"/>
    <x v="1"/>
    <x v="10"/>
    <x v="9"/>
    <s v="1 | 1"/>
    <x v="113"/>
    <n v="6001"/>
    <x v="0"/>
  </r>
  <r>
    <x v="0"/>
    <x v="1"/>
    <n v="-312.36"/>
    <x v="95"/>
    <s v="DEPARTAMENTO DE TRANSITO DO ESTADO DO RIO DE JANEIRO"/>
    <x v="3"/>
    <s v="'1014029"/>
    <x v="1019"/>
    <x v="1"/>
    <x v="1"/>
    <x v="1"/>
    <x v="1"/>
    <x v="10"/>
    <x v="9"/>
    <s v="1 | 1"/>
    <x v="113"/>
    <n v="6001"/>
    <x v="0"/>
  </r>
  <r>
    <x v="0"/>
    <x v="1"/>
    <n v="-183.24"/>
    <x v="38"/>
    <s v="DEPARTAMENTO DE TRANSITO DO ESTADO DO RIO DE JANEIRO"/>
    <x v="3"/>
    <s v="'1014030"/>
    <x v="1020"/>
    <x v="15"/>
    <x v="9"/>
    <x v="1"/>
    <x v="1"/>
    <x v="10"/>
    <x v="9"/>
    <s v="1 | 1"/>
    <x v="41"/>
    <n v="3001"/>
    <x v="0"/>
  </r>
  <r>
    <x v="0"/>
    <x v="1"/>
    <n v="-601.84"/>
    <x v="43"/>
    <s v="SECRETARIA DE ESTADO DE FAZENDA - SEFAZ"/>
    <x v="3"/>
    <s v="'1013933"/>
    <x v="1021"/>
    <x v="15"/>
    <x v="9"/>
    <x v="1"/>
    <x v="1"/>
    <x v="10"/>
    <x v="9"/>
    <s v="1 | 1"/>
    <x v="48"/>
    <n v="30011"/>
    <x v="0"/>
  </r>
  <r>
    <x v="0"/>
    <x v="1"/>
    <n v="-682.78"/>
    <x v="43"/>
    <s v="SECRETARIA DE ESTADO DE FAZENDA - SEFAZ"/>
    <x v="3"/>
    <s v="'1013934"/>
    <x v="1022"/>
    <x v="15"/>
    <x v="9"/>
    <x v="1"/>
    <x v="1"/>
    <x v="10"/>
    <x v="9"/>
    <s v="1 | 1"/>
    <x v="48"/>
    <n v="30011"/>
    <x v="0"/>
  </r>
  <r>
    <x v="0"/>
    <x v="1"/>
    <n v="-687.05"/>
    <x v="43"/>
    <s v="SECRETARIA DE ESTADO DE FAZENDA - SEFAZ"/>
    <x v="3"/>
    <s v="'1013935"/>
    <x v="1023"/>
    <x v="15"/>
    <x v="9"/>
    <x v="1"/>
    <x v="1"/>
    <x v="10"/>
    <x v="9"/>
    <s v="1 | 1"/>
    <x v="48"/>
    <n v="30011"/>
    <x v="0"/>
  </r>
  <r>
    <x v="0"/>
    <x v="1"/>
    <n v="-644.85"/>
    <x v="43"/>
    <s v="SECRETARIA DE ESTADO DE FAZENDA - SEFAZ"/>
    <x v="3"/>
    <s v="'1013936"/>
    <x v="1024"/>
    <x v="15"/>
    <x v="9"/>
    <x v="1"/>
    <x v="1"/>
    <x v="10"/>
    <x v="9"/>
    <s v="1 | 1"/>
    <x v="48"/>
    <n v="30011"/>
    <x v="0"/>
  </r>
  <r>
    <x v="0"/>
    <x v="1"/>
    <n v="-691.31"/>
    <x v="43"/>
    <s v="SECRETARIA DE ESTADO DE FAZENDA - SEFAZ"/>
    <x v="3"/>
    <s v="'1014031"/>
    <x v="1025"/>
    <x v="15"/>
    <x v="9"/>
    <x v="1"/>
    <x v="1"/>
    <x v="10"/>
    <x v="9"/>
    <s v="1 | 1"/>
    <x v="48"/>
    <n v="3001"/>
    <x v="0"/>
  </r>
  <r>
    <x v="0"/>
    <x v="2"/>
    <n v="-3210"/>
    <x v="26"/>
    <s v="SECRETARIA DE ESTADO DE FAZENDA - SEFAZ"/>
    <x v="3"/>
    <s v="'1014515"/>
    <x v="1026"/>
    <x v="5"/>
    <x v="4"/>
    <x v="0"/>
    <x v="0"/>
    <x v="0"/>
    <x v="0"/>
    <s v="1 | 1"/>
    <x v="28"/>
    <n v="2001"/>
    <x v="0"/>
  </r>
  <r>
    <x v="0"/>
    <x v="1"/>
    <n v="-1380"/>
    <x v="88"/>
    <s v="WBSF SERVICOS DE ESCRITORIO E APOIO ADMINISTRATIVO LTDA"/>
    <x v="5"/>
    <s v="'93"/>
    <x v="1027"/>
    <x v="15"/>
    <x v="9"/>
    <x v="0"/>
    <x v="0"/>
    <x v="15"/>
    <x v="13"/>
    <s v="1 | 1"/>
    <x v="105"/>
    <n v="3001"/>
    <x v="0"/>
  </r>
  <r>
    <x v="0"/>
    <x v="1"/>
    <n v="-1240"/>
    <x v="88"/>
    <s v="WBSF SERVICOS DE ESCRITORIO E APOIO ADMINISTRATIVO LTDA"/>
    <x v="5"/>
    <s v="'94"/>
    <x v="1028"/>
    <x v="15"/>
    <x v="9"/>
    <x v="0"/>
    <x v="0"/>
    <x v="15"/>
    <x v="13"/>
    <s v="1 | 1"/>
    <x v="105"/>
    <n v="3001"/>
    <x v="0"/>
  </r>
  <r>
    <x v="0"/>
    <x v="2"/>
    <n v="-4760"/>
    <x v="88"/>
    <s v="WBSF SERVICOS DE ESCRITORIO E APOIO ADMINISTRATIVO LTDA"/>
    <x v="5"/>
    <s v="'95"/>
    <x v="1029"/>
    <x v="15"/>
    <x v="9"/>
    <x v="0"/>
    <x v="0"/>
    <x v="15"/>
    <x v="13"/>
    <s v="1 | 1"/>
    <x v="105"/>
    <n v="3001"/>
    <x v="0"/>
  </r>
  <r>
    <x v="0"/>
    <x v="0"/>
    <n v="-320"/>
    <x v="5"/>
    <s v="ITAU UNIBANCO S.A."/>
    <x v="2"/>
    <s v="'20230103002-TAR"/>
    <x v="164"/>
    <x v="5"/>
    <x v="4"/>
    <x v="0"/>
    <x v="0"/>
    <x v="3"/>
    <x v="3"/>
    <s v="1 | 1"/>
    <x v="5"/>
    <n v="20011"/>
    <x v="0"/>
  </r>
  <r>
    <x v="0"/>
    <x v="0"/>
    <n v="-1.01"/>
    <x v="5"/>
    <s v="ITAU UNIBANCO S.A."/>
    <x v="2"/>
    <s v="'1013234"/>
    <x v="163"/>
    <x v="5"/>
    <x v="4"/>
    <x v="0"/>
    <x v="0"/>
    <x v="3"/>
    <x v="3"/>
    <s v="1 | 1"/>
    <x v="5"/>
    <n v="20011"/>
    <x v="0"/>
  </r>
  <r>
    <x v="0"/>
    <x v="0"/>
    <n v="-2.09"/>
    <x v="5"/>
    <s v="ITAU UNIBANCO S.A."/>
    <x v="2"/>
    <s v="'1013293"/>
    <x v="164"/>
    <x v="5"/>
    <x v="4"/>
    <x v="0"/>
    <x v="0"/>
    <x v="3"/>
    <x v="3"/>
    <s v="1 | 1"/>
    <x v="5"/>
    <n v="20011"/>
    <x v="0"/>
  </r>
  <r>
    <x v="0"/>
    <x v="0"/>
    <n v="-118"/>
    <x v="5"/>
    <s v="ITAU UNIBANCO S.A."/>
    <x v="2"/>
    <s v="'20230106001-TAR"/>
    <x v="163"/>
    <x v="5"/>
    <x v="4"/>
    <x v="0"/>
    <x v="0"/>
    <x v="3"/>
    <x v="3"/>
    <s v="1 | 1"/>
    <x v="5"/>
    <n v="20011"/>
    <x v="0"/>
  </r>
  <r>
    <x v="0"/>
    <x v="1"/>
    <n v="-0.9"/>
    <x v="5"/>
    <s v="ITAU UNIBANCO S.A."/>
    <x v="2"/>
    <s v="'20230228003-TAR"/>
    <x v="170"/>
    <x v="5"/>
    <x v="4"/>
    <x v="0"/>
    <x v="0"/>
    <x v="3"/>
    <x v="3"/>
    <s v="1 | 1"/>
    <x v="5"/>
    <n v="20011"/>
    <x v="0"/>
  </r>
  <r>
    <x v="0"/>
    <x v="1"/>
    <n v="-320"/>
    <x v="5"/>
    <s v="ITAU UNIBANCO S.A."/>
    <x v="2"/>
    <s v="'20230202001-TAR"/>
    <x v="172"/>
    <x v="5"/>
    <x v="4"/>
    <x v="0"/>
    <x v="0"/>
    <x v="3"/>
    <x v="3"/>
    <s v="1 | 1"/>
    <x v="5"/>
    <n v="2001"/>
    <x v="0"/>
  </r>
  <r>
    <x v="0"/>
    <x v="1"/>
    <n v="-118"/>
    <x v="5"/>
    <s v="ITAU UNIBANCO S.A."/>
    <x v="2"/>
    <s v="'20230207001-TAR"/>
    <x v="163"/>
    <x v="5"/>
    <x v="4"/>
    <x v="0"/>
    <x v="0"/>
    <x v="3"/>
    <x v="3"/>
    <s v="1 | 1"/>
    <x v="5"/>
    <n v="2001"/>
    <x v="0"/>
  </r>
  <r>
    <x v="0"/>
    <x v="1"/>
    <n v="-5.6"/>
    <x v="5"/>
    <s v="ITAU UNIBANCO S.A."/>
    <x v="2"/>
    <s v="'1013985"/>
    <x v="1030"/>
    <x v="5"/>
    <x v="4"/>
    <x v="0"/>
    <x v="0"/>
    <x v="3"/>
    <x v="3"/>
    <s v="1 | 1"/>
    <x v="5"/>
    <n v="20011"/>
    <x v="0"/>
  </r>
  <r>
    <x v="0"/>
    <x v="1"/>
    <n v="-0.9"/>
    <x v="5"/>
    <s v="ITAU UNIBANCO S.A."/>
    <x v="2"/>
    <s v="'20230209002-TAR"/>
    <x v="170"/>
    <x v="5"/>
    <x v="4"/>
    <x v="0"/>
    <x v="0"/>
    <x v="3"/>
    <x v="3"/>
    <s v="1 | 1"/>
    <x v="5"/>
    <n v="20011"/>
    <x v="0"/>
  </r>
  <r>
    <x v="0"/>
    <x v="1"/>
    <n v="-0.9"/>
    <x v="5"/>
    <s v="ITAU UNIBANCO S.A."/>
    <x v="2"/>
    <s v="'20230210002-TAR"/>
    <x v="170"/>
    <x v="5"/>
    <x v="4"/>
    <x v="0"/>
    <x v="0"/>
    <x v="3"/>
    <x v="3"/>
    <s v="1 | 1"/>
    <x v="5"/>
    <n v="20011"/>
    <x v="0"/>
  </r>
  <r>
    <x v="0"/>
    <x v="1"/>
    <n v="-9.8000000000000007"/>
    <x v="5"/>
    <s v="ITAU UNIBANCO S.A."/>
    <x v="2"/>
    <s v="'20230213002-TAR"/>
    <x v="1030"/>
    <x v="5"/>
    <x v="4"/>
    <x v="0"/>
    <x v="0"/>
    <x v="3"/>
    <x v="3"/>
    <s v="1 | 1"/>
    <x v="5"/>
    <n v="20011"/>
    <x v="0"/>
  </r>
  <r>
    <x v="0"/>
    <x v="1"/>
    <n v="-1.8"/>
    <x v="5"/>
    <s v="ITAU UNIBANCO S.A."/>
    <x v="2"/>
    <s v="'20230217002-TAR"/>
    <x v="170"/>
    <x v="5"/>
    <x v="4"/>
    <x v="0"/>
    <x v="0"/>
    <x v="3"/>
    <x v="3"/>
    <s v="1 | 1"/>
    <x v="5"/>
    <n v="20011"/>
    <x v="0"/>
  </r>
  <r>
    <x v="0"/>
    <x v="2"/>
    <n v="-320"/>
    <x v="5"/>
    <s v="ITAU UNIBANCO S.A."/>
    <x v="2"/>
    <s v="'20230302001-TAR"/>
    <x v="173"/>
    <x v="5"/>
    <x v="4"/>
    <x v="0"/>
    <x v="0"/>
    <x v="3"/>
    <x v="3"/>
    <s v="1 | 1"/>
    <x v="5"/>
    <n v="20011"/>
    <x v="0"/>
  </r>
  <r>
    <x v="0"/>
    <x v="2"/>
    <n v="-0.5"/>
    <x v="5"/>
    <s v="ITAU UNIBANCO S.A."/>
    <x v="2"/>
    <s v="'20230302002-TAR"/>
    <x v="1031"/>
    <x v="5"/>
    <x v="4"/>
    <x v="0"/>
    <x v="0"/>
    <x v="3"/>
    <x v="3"/>
    <s v="1 | 1"/>
    <x v="5"/>
    <n v="20011"/>
    <x v="0"/>
  </r>
  <r>
    <x v="0"/>
    <x v="2"/>
    <n v="-0.9"/>
    <x v="5"/>
    <s v="ITAU UNIBANCO S.A."/>
    <x v="2"/>
    <s v="'20230303002-TAR"/>
    <x v="170"/>
    <x v="5"/>
    <x v="4"/>
    <x v="0"/>
    <x v="0"/>
    <x v="3"/>
    <x v="3"/>
    <s v="1 | 1"/>
    <x v="5"/>
    <n v="20011"/>
    <x v="0"/>
  </r>
  <r>
    <x v="0"/>
    <x v="2"/>
    <n v="-118"/>
    <x v="5"/>
    <s v="ITAU UNIBANCO S.A."/>
    <x v="2"/>
    <s v="'20230307001-TAR"/>
    <x v="163"/>
    <x v="5"/>
    <x v="4"/>
    <x v="0"/>
    <x v="0"/>
    <x v="3"/>
    <x v="3"/>
    <s v="1 | 1"/>
    <x v="5"/>
    <n v="20011"/>
    <x v="0"/>
  </r>
  <r>
    <x v="0"/>
    <x v="1"/>
    <n v="-2000"/>
    <x v="0"/>
    <s v="PROCESSO"/>
    <x v="8"/>
    <s v="'0100408-35.2021.5.01.0058"/>
    <x v="1032"/>
    <x v="0"/>
    <x v="0"/>
    <x v="0"/>
    <x v="0"/>
    <x v="0"/>
    <x v="0"/>
    <s v="1 | 3"/>
    <x v="0"/>
    <n v="8002"/>
    <x v="0"/>
  </r>
  <r>
    <x v="0"/>
    <x v="1"/>
    <n v="-2000"/>
    <x v="0"/>
    <s v="PROCESSO"/>
    <x v="8"/>
    <s v="'0100408-35.2021.5.01.0058"/>
    <x v="1032"/>
    <x v="0"/>
    <x v="0"/>
    <x v="0"/>
    <x v="0"/>
    <x v="0"/>
    <x v="0"/>
    <s v="2 | 3"/>
    <x v="0"/>
    <n v="8002"/>
    <x v="0"/>
  </r>
  <r>
    <x v="0"/>
    <x v="1"/>
    <n v="-2000"/>
    <x v="0"/>
    <s v="PROCESSO"/>
    <x v="8"/>
    <s v="'0100408-35.2021.5.01.0058"/>
    <x v="1032"/>
    <x v="0"/>
    <x v="0"/>
    <x v="0"/>
    <x v="0"/>
    <x v="0"/>
    <x v="0"/>
    <s v="3 | 3"/>
    <x v="0"/>
    <n v="8002"/>
    <x v="0"/>
  </r>
  <r>
    <x v="0"/>
    <x v="0"/>
    <n v="-13791.65"/>
    <x v="1"/>
    <s v="FOLHA DE PAGAMENTO"/>
    <x v="1"/>
    <s v="'1013811"/>
    <x v="1033"/>
    <x v="1"/>
    <x v="1"/>
    <x v="1"/>
    <x v="1"/>
    <x v="1"/>
    <x v="1"/>
    <s v="1 | 1"/>
    <x v="1"/>
    <n v="60011"/>
    <x v="0"/>
  </r>
  <r>
    <x v="0"/>
    <x v="0"/>
    <n v="-11197.81"/>
    <x v="1"/>
    <s v="FOLHA DE PAGAMENTO"/>
    <x v="1"/>
    <s v="'1013811"/>
    <x v="1033"/>
    <x v="1"/>
    <x v="1"/>
    <x v="1"/>
    <x v="1"/>
    <x v="1"/>
    <x v="1"/>
    <s v="1 | 1"/>
    <x v="1"/>
    <n v="60013"/>
    <x v="0"/>
  </r>
  <r>
    <x v="0"/>
    <x v="0"/>
    <n v="-4686.99"/>
    <x v="1"/>
    <s v="FOLHA DE PAGAMENTO"/>
    <x v="1"/>
    <s v="'1013811"/>
    <x v="1033"/>
    <x v="27"/>
    <x v="1"/>
    <x v="0"/>
    <x v="0"/>
    <x v="14"/>
    <x v="1"/>
    <s v="1 | 1"/>
    <x v="62"/>
    <n v="40026"/>
    <x v="0"/>
  </r>
  <r>
    <x v="0"/>
    <x v="0"/>
    <n v="-2414.4699999999998"/>
    <x v="1"/>
    <s v="FOLHA DE PAGAMENTO"/>
    <x v="1"/>
    <s v="'1013811"/>
    <x v="1033"/>
    <x v="34"/>
    <x v="12"/>
    <x v="1"/>
    <x v="1"/>
    <x v="1"/>
    <x v="1"/>
    <s v="1 | 1"/>
    <x v="1"/>
    <n v="7003"/>
    <x v="0"/>
  </r>
  <r>
    <x v="0"/>
    <x v="0"/>
    <n v="-2211.5300000000002"/>
    <x v="1"/>
    <s v="FOLHA DE PAGAMENTO"/>
    <x v="1"/>
    <s v="'1013811"/>
    <x v="1033"/>
    <x v="11"/>
    <x v="1"/>
    <x v="0"/>
    <x v="0"/>
    <x v="14"/>
    <x v="1"/>
    <s v="1 | 1"/>
    <x v="62"/>
    <n v="4001"/>
    <x v="0"/>
  </r>
  <r>
    <x v="0"/>
    <x v="0"/>
    <n v="-2058.5"/>
    <x v="1"/>
    <s v="FOLHA DE PAGAMENTO"/>
    <x v="1"/>
    <s v="'1013811"/>
    <x v="1033"/>
    <x v="32"/>
    <x v="1"/>
    <x v="1"/>
    <x v="1"/>
    <x v="1"/>
    <x v="1"/>
    <s v="1 | 1"/>
    <x v="1"/>
    <n v="60021"/>
    <x v="0"/>
  </r>
  <r>
    <x v="0"/>
    <x v="0"/>
    <n v="-1378.04"/>
    <x v="1"/>
    <s v="FOLHA DE PAGAMENTO"/>
    <x v="1"/>
    <s v="'1013811"/>
    <x v="1033"/>
    <x v="31"/>
    <x v="6"/>
    <x v="1"/>
    <x v="1"/>
    <x v="1"/>
    <x v="1"/>
    <s v="1 | 1"/>
    <x v="1"/>
    <n v="5006"/>
    <x v="0"/>
  </r>
  <r>
    <x v="0"/>
    <x v="0"/>
    <n v="-1211.32"/>
    <x v="1"/>
    <s v="FOLHA DE PAGAMENTO"/>
    <x v="1"/>
    <s v="'1013811"/>
    <x v="1033"/>
    <x v="1"/>
    <x v="1"/>
    <x v="1"/>
    <x v="1"/>
    <x v="1"/>
    <x v="1"/>
    <s v="1 | 1"/>
    <x v="1"/>
    <n v="60012"/>
    <x v="0"/>
  </r>
  <r>
    <x v="0"/>
    <x v="0"/>
    <n v="-8918.2099999999991"/>
    <x v="53"/>
    <s v="FOLHA DE PAGAMENTO"/>
    <x v="1"/>
    <s v="'1013813"/>
    <x v="1034"/>
    <x v="4"/>
    <x v="3"/>
    <x v="0"/>
    <x v="0"/>
    <x v="14"/>
    <x v="1"/>
    <s v="1 | 1"/>
    <x v="61"/>
    <n v="1002"/>
    <x v="0"/>
  </r>
  <r>
    <x v="0"/>
    <x v="1"/>
    <n v="-14107.2"/>
    <x v="1"/>
    <s v="FOLHA DE PAGAMENTO"/>
    <x v="1"/>
    <s v="'1014454"/>
    <x v="1035"/>
    <x v="1"/>
    <x v="1"/>
    <x v="1"/>
    <x v="1"/>
    <x v="1"/>
    <x v="1"/>
    <s v="1 | 1"/>
    <x v="1"/>
    <n v="60011"/>
    <x v="0"/>
  </r>
  <r>
    <x v="0"/>
    <x v="1"/>
    <n v="-12039.88"/>
    <x v="1"/>
    <s v="FOLHA DE PAGAMENTO"/>
    <x v="1"/>
    <s v="'1014454"/>
    <x v="1035"/>
    <x v="1"/>
    <x v="1"/>
    <x v="1"/>
    <x v="1"/>
    <x v="1"/>
    <x v="1"/>
    <s v="1 | 1"/>
    <x v="1"/>
    <n v="60013"/>
    <x v="0"/>
  </r>
  <r>
    <x v="0"/>
    <x v="1"/>
    <n v="-2482.0700000000002"/>
    <x v="1"/>
    <s v="FOLHA DE PAGAMENTO"/>
    <x v="1"/>
    <s v="'1014454"/>
    <x v="1035"/>
    <x v="27"/>
    <x v="1"/>
    <x v="0"/>
    <x v="0"/>
    <x v="14"/>
    <x v="1"/>
    <s v="1 | 1"/>
    <x v="62"/>
    <n v="40026"/>
    <x v="0"/>
  </r>
  <r>
    <x v="0"/>
    <x v="1"/>
    <n v="-2216"/>
    <x v="1"/>
    <s v="FOLHA DE PAGAMENTO"/>
    <x v="1"/>
    <s v="'1014454"/>
    <x v="1035"/>
    <x v="11"/>
    <x v="1"/>
    <x v="0"/>
    <x v="0"/>
    <x v="14"/>
    <x v="1"/>
    <s v="1 | 1"/>
    <x v="62"/>
    <n v="4001"/>
    <x v="0"/>
  </r>
  <r>
    <x v="0"/>
    <x v="1"/>
    <n v="-2085.94"/>
    <x v="1"/>
    <s v="FOLHA DE PAGAMENTO"/>
    <x v="1"/>
    <s v="'1014454"/>
    <x v="1035"/>
    <x v="34"/>
    <x v="12"/>
    <x v="1"/>
    <x v="1"/>
    <x v="1"/>
    <x v="1"/>
    <s v="1 | 1"/>
    <x v="1"/>
    <n v="7003"/>
    <x v="0"/>
  </r>
  <r>
    <x v="0"/>
    <x v="1"/>
    <n v="-1835.9"/>
    <x v="1"/>
    <s v="FOLHA DE PAGAMENTO"/>
    <x v="1"/>
    <s v="'1014454"/>
    <x v="1035"/>
    <x v="32"/>
    <x v="1"/>
    <x v="1"/>
    <x v="1"/>
    <x v="1"/>
    <x v="1"/>
    <s v="1 | 1"/>
    <x v="1"/>
    <n v="60021"/>
    <x v="0"/>
  </r>
  <r>
    <x v="0"/>
    <x v="1"/>
    <n v="-1493.94"/>
    <x v="1"/>
    <s v="FOLHA DE PAGAMENTO"/>
    <x v="1"/>
    <s v="'1014454"/>
    <x v="1035"/>
    <x v="1"/>
    <x v="1"/>
    <x v="1"/>
    <x v="1"/>
    <x v="1"/>
    <x v="1"/>
    <s v="1 | 1"/>
    <x v="1"/>
    <n v="60012"/>
    <x v="0"/>
  </r>
  <r>
    <x v="0"/>
    <x v="1"/>
    <n v="-1382.51"/>
    <x v="1"/>
    <s v="FOLHA DE PAGAMENTO"/>
    <x v="1"/>
    <s v="'1014454"/>
    <x v="1035"/>
    <x v="31"/>
    <x v="6"/>
    <x v="1"/>
    <x v="1"/>
    <x v="1"/>
    <x v="1"/>
    <s v="1 | 1"/>
    <x v="1"/>
    <n v="5006"/>
    <x v="0"/>
  </r>
  <r>
    <x v="0"/>
    <x v="1"/>
    <n v="-8918.2099999999991"/>
    <x v="53"/>
    <s v="FOLHA DE PAGAMENTO"/>
    <x v="1"/>
    <s v="'1014455"/>
    <x v="1036"/>
    <x v="4"/>
    <x v="3"/>
    <x v="0"/>
    <x v="0"/>
    <x v="14"/>
    <x v="1"/>
    <s v="1 | 1"/>
    <x v="61"/>
    <n v="1002"/>
    <x v="0"/>
  </r>
  <r>
    <x v="0"/>
    <x v="0"/>
    <n v="-12494.99"/>
    <x v="4"/>
    <s v="FERIAS "/>
    <x v="1"/>
    <s v="'1013080"/>
    <x v="1037"/>
    <x v="27"/>
    <x v="1"/>
    <x v="0"/>
    <x v="0"/>
    <x v="14"/>
    <x v="1"/>
    <s v="1 | 1"/>
    <x v="64"/>
    <n v="40026"/>
    <x v="0"/>
  </r>
  <r>
    <x v="0"/>
    <x v="0"/>
    <n v="-2962.27"/>
    <x v="4"/>
    <s v="FERIAS "/>
    <x v="1"/>
    <s v="'1013093"/>
    <x v="1038"/>
    <x v="1"/>
    <x v="1"/>
    <x v="1"/>
    <x v="1"/>
    <x v="1"/>
    <x v="1"/>
    <s v="1 | 1"/>
    <x v="4"/>
    <n v="60013"/>
    <x v="0"/>
  </r>
  <r>
    <x v="0"/>
    <x v="0"/>
    <n v="-2417.79"/>
    <x v="4"/>
    <s v="FERIAS "/>
    <x v="1"/>
    <s v="'1013093"/>
    <x v="1038"/>
    <x v="1"/>
    <x v="1"/>
    <x v="1"/>
    <x v="1"/>
    <x v="1"/>
    <x v="1"/>
    <s v="1 | 1"/>
    <x v="4"/>
    <n v="60011"/>
    <x v="0"/>
  </r>
  <r>
    <x v="0"/>
    <x v="1"/>
    <n v="-2440.0700000000002"/>
    <x v="4"/>
    <s v="FERIAS "/>
    <x v="1"/>
    <s v="'1013919"/>
    <x v="1039"/>
    <x v="1"/>
    <x v="1"/>
    <x v="1"/>
    <x v="1"/>
    <x v="1"/>
    <x v="1"/>
    <s v="1 | 1"/>
    <x v="4"/>
    <n v="60011"/>
    <x v="0"/>
  </r>
  <r>
    <x v="0"/>
    <x v="0"/>
    <n v="-99"/>
    <x v="5"/>
    <s v="CAIXA ECONOMICA FEDERAL"/>
    <x v="2"/>
    <s v="'1013751"/>
    <x v="8"/>
    <x v="5"/>
    <x v="4"/>
    <x v="0"/>
    <x v="0"/>
    <x v="3"/>
    <x v="3"/>
    <s v="1 | 1"/>
    <x v="5"/>
    <n v="20011"/>
    <x v="0"/>
  </r>
  <r>
    <x v="0"/>
    <x v="1"/>
    <n v="-105"/>
    <x v="5"/>
    <s v="CAIXA ECONOMICA FEDERAL"/>
    <x v="2"/>
    <s v="'1014386"/>
    <x v="8"/>
    <x v="5"/>
    <x v="4"/>
    <x v="0"/>
    <x v="0"/>
    <x v="3"/>
    <x v="3"/>
    <s v="1 | 1"/>
    <x v="5"/>
    <n v="20011"/>
    <x v="0"/>
  </r>
  <r>
    <x v="0"/>
    <x v="0"/>
    <n v="-160"/>
    <x v="5"/>
    <s v="BANCO DO BRASIL SA"/>
    <x v="2"/>
    <s v="'1013298"/>
    <x v="1040"/>
    <x v="5"/>
    <x v="4"/>
    <x v="0"/>
    <x v="0"/>
    <x v="3"/>
    <x v="3"/>
    <s v="1 | 1"/>
    <x v="5"/>
    <n v="20011"/>
    <x v="0"/>
  </r>
  <r>
    <x v="0"/>
    <x v="1"/>
    <n v="-5.84"/>
    <x v="5"/>
    <s v="BANCO DO BRASIL SA"/>
    <x v="2"/>
    <s v="'1013817"/>
    <x v="1040"/>
    <x v="5"/>
    <x v="4"/>
    <x v="0"/>
    <x v="0"/>
    <x v="3"/>
    <x v="3"/>
    <s v="1 | 1"/>
    <x v="5"/>
    <n v="2001"/>
    <x v="0"/>
  </r>
  <r>
    <x v="0"/>
    <x v="1"/>
    <n v="-91.05"/>
    <x v="5"/>
    <s v="BANCO DO BRASIL SA"/>
    <x v="2"/>
    <s v="'1013901"/>
    <x v="1040"/>
    <x v="5"/>
    <x v="4"/>
    <x v="0"/>
    <x v="0"/>
    <x v="3"/>
    <x v="3"/>
    <s v="1 | 1"/>
    <x v="5"/>
    <n v="2001"/>
    <x v="0"/>
  </r>
  <r>
    <x v="0"/>
    <x v="1"/>
    <n v="-68.94"/>
    <x v="5"/>
    <s v="BANCO DO BRASIL SA"/>
    <x v="2"/>
    <s v="'1014124"/>
    <x v="1040"/>
    <x v="5"/>
    <x v="4"/>
    <x v="0"/>
    <x v="0"/>
    <x v="3"/>
    <x v="3"/>
    <s v="1 | 1"/>
    <x v="5"/>
    <n v="2001"/>
    <x v="0"/>
  </r>
  <r>
    <x v="0"/>
    <x v="2"/>
    <n v="-160"/>
    <x v="5"/>
    <s v="BANCO DO BRASIL SA"/>
    <x v="2"/>
    <s v="'1014542"/>
    <x v="1040"/>
    <x v="5"/>
    <x v="4"/>
    <x v="0"/>
    <x v="0"/>
    <x v="3"/>
    <x v="3"/>
    <s v="1 | 1"/>
    <x v="5"/>
    <n v="2001"/>
    <x v="0"/>
  </r>
  <r>
    <x v="0"/>
    <x v="2"/>
    <n v="-3.4"/>
    <x v="5"/>
    <s v="BANCO DO BRASIL SA"/>
    <x v="2"/>
    <s v="'1014543"/>
    <x v="1040"/>
    <x v="5"/>
    <x v="4"/>
    <x v="0"/>
    <x v="0"/>
    <x v="3"/>
    <x v="3"/>
    <s v="1 | 1"/>
    <x v="5"/>
    <n v="2001"/>
    <x v="0"/>
  </r>
  <r>
    <x v="0"/>
    <x v="1"/>
    <n v="-665.92"/>
    <x v="26"/>
    <s v="BANCO DO BRASIL SA"/>
    <x v="4"/>
    <s v="'50425448800004012"/>
    <x v="1041"/>
    <x v="27"/>
    <x v="1"/>
    <x v="0"/>
    <x v="0"/>
    <x v="0"/>
    <x v="0"/>
    <s v="1 | 1"/>
    <x v="28"/>
    <n v="40026"/>
    <x v="0"/>
  </r>
  <r>
    <x v="0"/>
    <x v="0"/>
    <n v="-1594.58"/>
    <x v="7"/>
    <s v="FUNDO DE GARANTIA DO TEMPO DE SERVICO"/>
    <x v="3"/>
    <s v="'1013876"/>
    <x v="1042"/>
    <x v="27"/>
    <x v="1"/>
    <x v="0"/>
    <x v="0"/>
    <x v="7"/>
    <x v="5"/>
    <s v="1 | 1"/>
    <x v="70"/>
    <n v="40026"/>
    <x v="0"/>
  </r>
  <r>
    <x v="0"/>
    <x v="0"/>
    <n v="-1592.78"/>
    <x v="7"/>
    <s v="FUNDO DE GARANTIA DO TEMPO DE SERVICO"/>
    <x v="3"/>
    <s v="'1013876"/>
    <x v="1042"/>
    <x v="1"/>
    <x v="1"/>
    <x v="1"/>
    <x v="1"/>
    <x v="5"/>
    <x v="5"/>
    <s v="1 | 1"/>
    <x v="7"/>
    <n v="60011"/>
    <x v="0"/>
  </r>
  <r>
    <x v="0"/>
    <x v="0"/>
    <n v="-1391.21"/>
    <x v="7"/>
    <s v="FUNDO DE GARANTIA DO TEMPO DE SERVICO"/>
    <x v="3"/>
    <s v="'1013876"/>
    <x v="1042"/>
    <x v="1"/>
    <x v="1"/>
    <x v="1"/>
    <x v="1"/>
    <x v="5"/>
    <x v="5"/>
    <s v="1 | 1"/>
    <x v="7"/>
    <n v="60013"/>
    <x v="0"/>
  </r>
  <r>
    <x v="0"/>
    <x v="0"/>
    <n v="-232.11"/>
    <x v="7"/>
    <s v="FUNDO DE GARANTIA DO TEMPO DE SERVICO"/>
    <x v="3"/>
    <s v="'1013876"/>
    <x v="1042"/>
    <x v="34"/>
    <x v="12"/>
    <x v="1"/>
    <x v="1"/>
    <x v="5"/>
    <x v="5"/>
    <s v="1 | 1"/>
    <x v="7"/>
    <n v="7003"/>
    <x v="0"/>
  </r>
  <r>
    <x v="0"/>
    <x v="0"/>
    <n v="-222.72"/>
    <x v="7"/>
    <s v="FUNDO DE GARANTIA DO TEMPO DE SERVICO"/>
    <x v="3"/>
    <s v="'1013876"/>
    <x v="1042"/>
    <x v="32"/>
    <x v="1"/>
    <x v="1"/>
    <x v="1"/>
    <x v="5"/>
    <x v="5"/>
    <s v="1 | 1"/>
    <x v="7"/>
    <n v="60021"/>
    <x v="0"/>
  </r>
  <r>
    <x v="0"/>
    <x v="0"/>
    <n v="-221.25"/>
    <x v="7"/>
    <s v="FUNDO DE GARANTIA DO TEMPO DE SERVICO"/>
    <x v="3"/>
    <s v="'1013876"/>
    <x v="1042"/>
    <x v="11"/>
    <x v="1"/>
    <x v="0"/>
    <x v="0"/>
    <x v="7"/>
    <x v="5"/>
    <s v="1 | 1"/>
    <x v="70"/>
    <n v="4001"/>
    <x v="0"/>
  </r>
  <r>
    <x v="0"/>
    <x v="0"/>
    <n v="-168.31"/>
    <x v="7"/>
    <s v="FUNDO DE GARANTIA DO TEMPO DE SERVICO"/>
    <x v="3"/>
    <s v="'1013876"/>
    <x v="1042"/>
    <x v="1"/>
    <x v="1"/>
    <x v="1"/>
    <x v="1"/>
    <x v="5"/>
    <x v="5"/>
    <s v="1 | 1"/>
    <x v="7"/>
    <n v="60012"/>
    <x v="0"/>
  </r>
  <r>
    <x v="0"/>
    <x v="0"/>
    <n v="-130.74"/>
    <x v="7"/>
    <s v="FUNDO DE GARANTIA DO TEMPO DE SERVICO"/>
    <x v="3"/>
    <s v="'1013876"/>
    <x v="1042"/>
    <x v="31"/>
    <x v="6"/>
    <x v="1"/>
    <x v="1"/>
    <x v="5"/>
    <x v="5"/>
    <s v="1 | 1"/>
    <x v="7"/>
    <n v="5006"/>
    <x v="0"/>
  </r>
  <r>
    <x v="0"/>
    <x v="1"/>
    <n v="-2073.9299999999998"/>
    <x v="7"/>
    <s v="FUNDO DE GARANTIA DO TEMPO DE SERVICO"/>
    <x v="3"/>
    <s v="'1014472"/>
    <x v="1043"/>
    <x v="27"/>
    <x v="1"/>
    <x v="0"/>
    <x v="0"/>
    <x v="7"/>
    <x v="5"/>
    <s v="1 | 1"/>
    <x v="70"/>
    <n v="40026"/>
    <x v="0"/>
  </r>
  <r>
    <x v="0"/>
    <x v="1"/>
    <n v="-1543.67"/>
    <x v="7"/>
    <s v="FUNDO DE GARANTIA DO TEMPO DE SERVICO"/>
    <x v="3"/>
    <s v="'1014472"/>
    <x v="1043"/>
    <x v="1"/>
    <x v="1"/>
    <x v="1"/>
    <x v="1"/>
    <x v="5"/>
    <x v="5"/>
    <s v="1 | 1"/>
    <x v="7"/>
    <n v="60011"/>
    <x v="0"/>
  </r>
  <r>
    <x v="0"/>
    <x v="1"/>
    <n v="-1219.1099999999999"/>
    <x v="7"/>
    <s v="FUNDO DE GARANTIA DO TEMPO DE SERVICO"/>
    <x v="3"/>
    <s v="'1014472"/>
    <x v="1043"/>
    <x v="1"/>
    <x v="1"/>
    <x v="1"/>
    <x v="1"/>
    <x v="5"/>
    <x v="5"/>
    <s v="1 | 1"/>
    <x v="7"/>
    <n v="60013"/>
    <x v="0"/>
  </r>
  <r>
    <x v="0"/>
    <x v="1"/>
    <n v="-221.25"/>
    <x v="7"/>
    <s v="FUNDO DE GARANTIA DO TEMPO DE SERVICO"/>
    <x v="3"/>
    <s v="'1014472"/>
    <x v="1043"/>
    <x v="11"/>
    <x v="1"/>
    <x v="0"/>
    <x v="0"/>
    <x v="7"/>
    <x v="5"/>
    <s v="1 | 1"/>
    <x v="70"/>
    <n v="4001"/>
    <x v="0"/>
  </r>
  <r>
    <x v="0"/>
    <x v="1"/>
    <n v="-199.81"/>
    <x v="7"/>
    <s v="FUNDO DE GARANTIA DO TEMPO DE SERVICO"/>
    <x v="3"/>
    <s v="'1014472"/>
    <x v="1043"/>
    <x v="34"/>
    <x v="12"/>
    <x v="1"/>
    <x v="1"/>
    <x v="5"/>
    <x v="5"/>
    <s v="1 | 1"/>
    <x v="7"/>
    <n v="7003"/>
    <x v="0"/>
  </r>
  <r>
    <x v="0"/>
    <x v="1"/>
    <n v="-197.78"/>
    <x v="7"/>
    <s v="FUNDO DE GARANTIA DO TEMPO DE SERVICO"/>
    <x v="3"/>
    <s v="'1014472"/>
    <x v="1043"/>
    <x v="32"/>
    <x v="1"/>
    <x v="1"/>
    <x v="1"/>
    <x v="5"/>
    <x v="5"/>
    <s v="1 | 1"/>
    <x v="7"/>
    <n v="60021"/>
    <x v="0"/>
  </r>
  <r>
    <x v="0"/>
    <x v="1"/>
    <n v="-161.47999999999999"/>
    <x v="7"/>
    <s v="FUNDO DE GARANTIA DO TEMPO DE SERVICO"/>
    <x v="3"/>
    <s v="'1014472"/>
    <x v="1043"/>
    <x v="1"/>
    <x v="1"/>
    <x v="1"/>
    <x v="1"/>
    <x v="5"/>
    <x v="5"/>
    <s v="1 | 1"/>
    <x v="7"/>
    <n v="60012"/>
    <x v="0"/>
  </r>
  <r>
    <x v="0"/>
    <x v="1"/>
    <n v="-130.74"/>
    <x v="7"/>
    <s v="FUNDO DE GARANTIA DO TEMPO DE SERVICO"/>
    <x v="3"/>
    <s v="'1014472"/>
    <x v="1043"/>
    <x v="31"/>
    <x v="6"/>
    <x v="1"/>
    <x v="1"/>
    <x v="5"/>
    <x v="5"/>
    <s v="1 | 1"/>
    <x v="7"/>
    <n v="5006"/>
    <x v="0"/>
  </r>
  <r>
    <x v="0"/>
    <x v="0"/>
    <n v="-7047.32"/>
    <x v="10"/>
    <s v="SECRETARIA DA RECEITA FEDERAL DO BRASIL - RFB"/>
    <x v="3"/>
    <s v="'1014065"/>
    <x v="1044"/>
    <x v="6"/>
    <x v="5"/>
    <x v="0"/>
    <x v="0"/>
    <x v="7"/>
    <x v="5"/>
    <s v="1 | 1"/>
    <x v="10"/>
    <n v="3005"/>
    <x v="0"/>
  </r>
  <r>
    <x v="0"/>
    <x v="0"/>
    <n v="-206.93"/>
    <x v="10"/>
    <s v="SECRETARIA DA RECEITA FEDERAL DO BRASIL - RFB"/>
    <x v="3"/>
    <s v="'1014065"/>
    <x v="1044"/>
    <x v="6"/>
    <x v="5"/>
    <x v="1"/>
    <x v="1"/>
    <x v="5"/>
    <x v="5"/>
    <s v="1 | 1"/>
    <x v="11"/>
    <n v="30051"/>
    <x v="0"/>
  </r>
  <r>
    <x v="0"/>
    <x v="0"/>
    <n v="-18250.59"/>
    <x v="11"/>
    <s v="SECRETARIA DA RECEITA FEDERAL DO BRASIL - RFB"/>
    <x v="3"/>
    <s v="'1014105"/>
    <x v="1045"/>
    <x v="5"/>
    <x v="4"/>
    <x v="0"/>
    <x v="0"/>
    <x v="7"/>
    <x v="5"/>
    <s v="1 | 1"/>
    <x v="13"/>
    <n v="2001"/>
    <x v="0"/>
  </r>
  <r>
    <x v="0"/>
    <x v="0"/>
    <n v="-3838.6"/>
    <x v="11"/>
    <s v="SECRETARIA DA RECEITA FEDERAL DO BRASIL - RFB"/>
    <x v="3"/>
    <s v="'1014105"/>
    <x v="1045"/>
    <x v="6"/>
    <x v="5"/>
    <x v="1"/>
    <x v="1"/>
    <x v="5"/>
    <x v="5"/>
    <s v="1 | 1"/>
    <x v="12"/>
    <n v="30051"/>
    <x v="0"/>
  </r>
  <r>
    <x v="0"/>
    <x v="0"/>
    <n v="-1140.8800000000001"/>
    <x v="11"/>
    <s v="SECRETARIA DA RECEITA FEDERAL DO BRASIL - RFB"/>
    <x v="3"/>
    <s v="'1014105"/>
    <x v="1045"/>
    <x v="4"/>
    <x v="3"/>
    <x v="0"/>
    <x v="0"/>
    <x v="7"/>
    <x v="5"/>
    <s v="1 | 1"/>
    <x v="13"/>
    <n v="1002"/>
    <x v="0"/>
  </r>
  <r>
    <x v="0"/>
    <x v="0"/>
    <n v="-877.22"/>
    <x v="11"/>
    <s v="SECRETARIA DA RECEITA FEDERAL DO BRASIL - RFB"/>
    <x v="3"/>
    <s v="'1014105"/>
    <x v="1045"/>
    <x v="27"/>
    <x v="1"/>
    <x v="0"/>
    <x v="0"/>
    <x v="7"/>
    <x v="5"/>
    <s v="1 | 1"/>
    <x v="13"/>
    <n v="40026"/>
    <x v="0"/>
  </r>
  <r>
    <x v="0"/>
    <x v="0"/>
    <n v="-235.19"/>
    <x v="11"/>
    <s v="SECRETARIA DA RECEITA FEDERAL DO BRASIL - RFB"/>
    <x v="3"/>
    <s v="'1014105"/>
    <x v="1045"/>
    <x v="11"/>
    <x v="1"/>
    <x v="0"/>
    <x v="0"/>
    <x v="7"/>
    <x v="5"/>
    <s v="1 | 1"/>
    <x v="13"/>
    <n v="4001"/>
    <x v="0"/>
  </r>
  <r>
    <x v="0"/>
    <x v="0"/>
    <n v="-127.55"/>
    <x v="11"/>
    <s v="SECRETARIA DA RECEITA FEDERAL DO BRASIL - RFB"/>
    <x v="3"/>
    <s v="'1014105"/>
    <x v="1045"/>
    <x v="31"/>
    <x v="6"/>
    <x v="1"/>
    <x v="1"/>
    <x v="5"/>
    <x v="5"/>
    <s v="1 | 1"/>
    <x v="12"/>
    <n v="5006"/>
    <x v="0"/>
  </r>
  <r>
    <x v="0"/>
    <x v="0"/>
    <n v="-395.25"/>
    <x v="8"/>
    <s v="SECRETARIA DA RECEITA FEDERAL DO BRASIL - RFB"/>
    <x v="3"/>
    <s v="'1014109"/>
    <x v="1046"/>
    <x v="5"/>
    <x v="4"/>
    <x v="4"/>
    <x v="4"/>
    <x v="6"/>
    <x v="6"/>
    <s v="1 | 1"/>
    <x v="8"/>
    <n v="2001"/>
    <x v="0"/>
  </r>
  <r>
    <x v="0"/>
    <x v="0"/>
    <n v="-127.5"/>
    <x v="9"/>
    <s v="SECRETARIA DA RECEITA FEDERAL DO BRASIL - RFB"/>
    <x v="3"/>
    <s v="'1014110"/>
    <x v="1047"/>
    <x v="5"/>
    <x v="4"/>
    <x v="4"/>
    <x v="4"/>
    <x v="6"/>
    <x v="6"/>
    <s v="1 | 1"/>
    <x v="9"/>
    <n v="2001"/>
    <x v="0"/>
  </r>
  <r>
    <x v="0"/>
    <x v="0"/>
    <n v="-3017.47"/>
    <x v="61"/>
    <s v="SECRETARIA DA RECEITA FEDERAL DO BRASIL - RFB"/>
    <x v="3"/>
    <s v="'1014232"/>
    <x v="1048"/>
    <x v="5"/>
    <x v="4"/>
    <x v="9"/>
    <x v="9"/>
    <x v="20"/>
    <x v="17"/>
    <s v="1 | 1"/>
    <x v="75"/>
    <n v="2001"/>
    <x v="0"/>
  </r>
  <r>
    <x v="0"/>
    <x v="0"/>
    <n v="-13694.75"/>
    <x v="60"/>
    <s v="SECRETARIA DA RECEITA FEDERAL DO BRASIL - RFB"/>
    <x v="3"/>
    <s v="'1014233"/>
    <x v="1049"/>
    <x v="5"/>
    <x v="4"/>
    <x v="9"/>
    <x v="9"/>
    <x v="20"/>
    <x v="17"/>
    <s v="1 | 1"/>
    <x v="74"/>
    <n v="2001"/>
    <x v="0"/>
  </r>
  <r>
    <x v="0"/>
    <x v="0"/>
    <n v="-582.96"/>
    <x v="12"/>
    <s v="SECRETARIA DA RECEITA FEDERAL DO BRASIL - RFB"/>
    <x v="3"/>
    <s v="'1013724"/>
    <x v="1050"/>
    <x v="5"/>
    <x v="4"/>
    <x v="5"/>
    <x v="5"/>
    <x v="8"/>
    <x v="7"/>
    <s v="1 | 1"/>
    <x v="14"/>
    <n v="20011"/>
    <x v="0"/>
  </r>
  <r>
    <x v="0"/>
    <x v="0"/>
    <n v="-2738.89"/>
    <x v="12"/>
    <s v="SECRETARIA DA RECEITA FEDERAL DO BRASIL - RFB"/>
    <x v="3"/>
    <s v="'1013725"/>
    <x v="1051"/>
    <x v="5"/>
    <x v="4"/>
    <x v="5"/>
    <x v="5"/>
    <x v="8"/>
    <x v="7"/>
    <s v="1 | 1"/>
    <x v="14"/>
    <n v="20011"/>
    <x v="0"/>
  </r>
  <r>
    <x v="0"/>
    <x v="0"/>
    <n v="-593.89"/>
    <x v="12"/>
    <s v="SECRETARIA DA RECEITA FEDERAL DO BRASIL - RFB"/>
    <x v="3"/>
    <s v="'1013727"/>
    <x v="1052"/>
    <x v="5"/>
    <x v="4"/>
    <x v="5"/>
    <x v="5"/>
    <x v="8"/>
    <x v="7"/>
    <s v="1 | 1"/>
    <x v="14"/>
    <n v="20011"/>
    <x v="0"/>
  </r>
  <r>
    <x v="0"/>
    <x v="0"/>
    <n v="-1912.43"/>
    <x v="12"/>
    <s v="SECRETARIA DA RECEITA FEDERAL DO BRASIL - RFB"/>
    <x v="3"/>
    <s v="'1013728"/>
    <x v="1053"/>
    <x v="5"/>
    <x v="4"/>
    <x v="5"/>
    <x v="5"/>
    <x v="8"/>
    <x v="7"/>
    <s v="1 | 1"/>
    <x v="14"/>
    <n v="20011"/>
    <x v="0"/>
  </r>
  <r>
    <x v="0"/>
    <x v="1"/>
    <n v="-118.15"/>
    <x v="26"/>
    <s v="SECRETARIA DA RECEITA FEDERAL DO BRASIL - RFB"/>
    <x v="3"/>
    <s v="'1014489"/>
    <x v="1054"/>
    <x v="5"/>
    <x v="4"/>
    <x v="0"/>
    <x v="0"/>
    <x v="0"/>
    <x v="0"/>
    <s v="1 | 1"/>
    <x v="28"/>
    <n v="20011"/>
    <x v="0"/>
  </r>
  <r>
    <x v="0"/>
    <x v="1"/>
    <n v="-599.54"/>
    <x v="12"/>
    <s v="SECRETARIA DA RECEITA FEDERAL DO BRASIL - RFB"/>
    <x v="3"/>
    <s v="'1014226"/>
    <x v="1055"/>
    <x v="5"/>
    <x v="4"/>
    <x v="5"/>
    <x v="5"/>
    <x v="8"/>
    <x v="7"/>
    <s v="1 | 1"/>
    <x v="14"/>
    <n v="20011"/>
    <x v="0"/>
  </r>
  <r>
    <x v="0"/>
    <x v="1"/>
    <n v="-588.6"/>
    <x v="12"/>
    <s v="SECRETARIA DA RECEITA FEDERAL DO BRASIL - RFB"/>
    <x v="3"/>
    <s v="'1014227"/>
    <x v="1056"/>
    <x v="5"/>
    <x v="4"/>
    <x v="5"/>
    <x v="5"/>
    <x v="8"/>
    <x v="7"/>
    <s v="1 | 1"/>
    <x v="14"/>
    <n v="20011"/>
    <x v="0"/>
  </r>
  <r>
    <x v="0"/>
    <x v="1"/>
    <n v="-1930.63"/>
    <x v="12"/>
    <s v="SECRETARIA DA RECEITA FEDERAL DO BRASIL - RFB"/>
    <x v="3"/>
    <s v="'1014228"/>
    <x v="1057"/>
    <x v="5"/>
    <x v="4"/>
    <x v="5"/>
    <x v="5"/>
    <x v="8"/>
    <x v="7"/>
    <s v="1 | 1"/>
    <x v="14"/>
    <n v="20011"/>
    <x v="0"/>
  </r>
  <r>
    <x v="0"/>
    <x v="1"/>
    <n v="-2765.38"/>
    <x v="12"/>
    <s v="SECRETARIA DA RECEITA FEDERAL DO BRASIL - RFB"/>
    <x v="3"/>
    <s v="'1014229"/>
    <x v="1058"/>
    <x v="5"/>
    <x v="4"/>
    <x v="5"/>
    <x v="5"/>
    <x v="8"/>
    <x v="7"/>
    <s v="1 | 1"/>
    <x v="14"/>
    <n v="20011"/>
    <x v="0"/>
  </r>
  <r>
    <x v="0"/>
    <x v="1"/>
    <n v="-90.09"/>
    <x v="14"/>
    <s v="MINISTERIO DA ECONOMIA"/>
    <x v="3"/>
    <s v="'1013983"/>
    <x v="1059"/>
    <x v="2"/>
    <x v="2"/>
    <x v="1"/>
    <x v="1"/>
    <x v="10"/>
    <x v="9"/>
    <s v="1 | 1"/>
    <x v="16"/>
    <n v="70011"/>
    <x v="0"/>
  </r>
  <r>
    <x v="0"/>
    <x v="0"/>
    <n v="-5591.52"/>
    <x v="21"/>
    <s v="WPC SISTEMA INTEGRADO LTDA"/>
    <x v="5"/>
    <s v="'1796"/>
    <x v="279"/>
    <x v="8"/>
    <x v="7"/>
    <x v="0"/>
    <x v="0"/>
    <x v="14"/>
    <x v="1"/>
    <s v="1 | 1"/>
    <x v="23"/>
    <n v="8006"/>
    <x v="0"/>
  </r>
  <r>
    <x v="0"/>
    <x v="1"/>
    <n v="-5591.52"/>
    <x v="21"/>
    <s v="WPC SISTEMA INTEGRADO LTDA"/>
    <x v="5"/>
    <s v="'1815"/>
    <x v="279"/>
    <x v="8"/>
    <x v="7"/>
    <x v="0"/>
    <x v="0"/>
    <x v="14"/>
    <x v="1"/>
    <s v="1 | 1"/>
    <x v="23"/>
    <n v="8006"/>
    <x v="0"/>
  </r>
  <r>
    <x v="0"/>
    <x v="1"/>
    <n v="-700"/>
    <x v="15"/>
    <s v="JOSE EDUARDO DIAS ALMEIDA"/>
    <x v="2"/>
    <s v="'1013738"/>
    <x v="1060"/>
    <x v="7"/>
    <x v="6"/>
    <x v="0"/>
    <x v="0"/>
    <x v="11"/>
    <x v="10"/>
    <s v="1 | 1"/>
    <x v="17"/>
    <n v="4004"/>
    <x v="0"/>
  </r>
  <r>
    <x v="0"/>
    <x v="2"/>
    <n v="-700"/>
    <x v="15"/>
    <s v="JOSE EDUARDO DIAS ALMEIDA"/>
    <x v="2"/>
    <s v="'1014404"/>
    <x v="1061"/>
    <x v="7"/>
    <x v="6"/>
    <x v="0"/>
    <x v="0"/>
    <x v="11"/>
    <x v="10"/>
    <s v="1 | 1"/>
    <x v="17"/>
    <n v="4004"/>
    <x v="0"/>
  </r>
  <r>
    <x v="0"/>
    <x v="1"/>
    <n v="-890"/>
    <x v="40"/>
    <s v="TACI TURBO PECAS E SERVICOS LTDA"/>
    <x v="6"/>
    <s v="'26454"/>
    <x v="1062"/>
    <x v="2"/>
    <x v="2"/>
    <x v="1"/>
    <x v="1"/>
    <x v="10"/>
    <x v="9"/>
    <s v="1 | 1"/>
    <x v="43"/>
    <n v="70011"/>
    <x v="0"/>
  </r>
  <r>
    <x v="0"/>
    <x v="0"/>
    <n v="-2000"/>
    <x v="30"/>
    <s v="AMBIENSYS GESTAO AMBIENTAL LTDA"/>
    <x v="4"/>
    <s v="'348"/>
    <x v="1063"/>
    <x v="1"/>
    <x v="1"/>
    <x v="1"/>
    <x v="1"/>
    <x v="12"/>
    <x v="11"/>
    <s v="1 | 1"/>
    <x v="32"/>
    <n v="60011"/>
    <x v="0"/>
  </r>
  <r>
    <x v="0"/>
    <x v="1"/>
    <n v="-2000"/>
    <x v="30"/>
    <s v="AMBIENSYS GESTAO AMBIENTAL LTDA"/>
    <x v="4"/>
    <s v="'335"/>
    <x v="1063"/>
    <x v="1"/>
    <x v="1"/>
    <x v="1"/>
    <x v="1"/>
    <x v="12"/>
    <x v="11"/>
    <s v="1 | 1"/>
    <x v="32"/>
    <n v="60011"/>
    <x v="0"/>
  </r>
  <r>
    <x v="0"/>
    <x v="2"/>
    <n v="-161.83000000000001"/>
    <x v="31"/>
    <s v="AMBIENSYS GESTAO AMBIENTAL LTDA"/>
    <x v="4"/>
    <s v="'335-Juros"/>
    <x v="80"/>
    <x v="1"/>
    <x v="1"/>
    <x v="0"/>
    <x v="0"/>
    <x v="3"/>
    <x v="3"/>
    <s v="1 | 1"/>
    <x v="33"/>
    <n v="60011"/>
    <x v="0"/>
  </r>
  <r>
    <x v="0"/>
    <x v="0"/>
    <n v="-3352.28"/>
    <x v="53"/>
    <s v="SUL AMERICA COMPANHIA DE SEGURO SAUDE"/>
    <x v="4"/>
    <s v="'19881206125050"/>
    <x v="1064"/>
    <x v="4"/>
    <x v="3"/>
    <x v="0"/>
    <x v="0"/>
    <x v="14"/>
    <x v="1"/>
    <s v="1 | 1"/>
    <x v="61"/>
    <n v="1002"/>
    <x v="0"/>
  </r>
  <r>
    <x v="0"/>
    <x v="1"/>
    <n v="-3352.28"/>
    <x v="53"/>
    <s v="SUL AMERICA COMPANHIA DE SEGURO SAUDE"/>
    <x v="4"/>
    <s v="'19881208222990"/>
    <x v="1064"/>
    <x v="4"/>
    <x v="3"/>
    <x v="0"/>
    <x v="0"/>
    <x v="14"/>
    <x v="1"/>
    <s v="1 | 1"/>
    <x v="61"/>
    <n v="1002"/>
    <x v="0"/>
  </r>
  <r>
    <x v="0"/>
    <x v="0"/>
    <n v="-2185.84"/>
    <x v="18"/>
    <s v="TIM S A"/>
    <x v="4"/>
    <s v="'4862625206"/>
    <x v="1065"/>
    <x v="8"/>
    <x v="7"/>
    <x v="1"/>
    <x v="1"/>
    <x v="12"/>
    <x v="11"/>
    <s v="1 | 1"/>
    <x v="20"/>
    <n v="80061"/>
    <x v="0"/>
  </r>
  <r>
    <x v="0"/>
    <x v="0"/>
    <n v="-1847.81"/>
    <x v="23"/>
    <s v="VR BENEFICIOS E SERVICOS DE PROCESSAMENTO S.A"/>
    <x v="4"/>
    <s v="'20220722004724"/>
    <x v="1066"/>
    <x v="1"/>
    <x v="1"/>
    <x v="1"/>
    <x v="1"/>
    <x v="16"/>
    <x v="14"/>
    <s v="1 | 1"/>
    <x v="25"/>
    <n v="60011"/>
    <x v="0"/>
  </r>
  <r>
    <x v="0"/>
    <x v="0"/>
    <n v="-1193.7"/>
    <x v="23"/>
    <s v="VR BENEFICIOS E SERVICOS DE PROCESSAMENTO S.A"/>
    <x v="4"/>
    <s v="'20220722004724"/>
    <x v="1066"/>
    <x v="1"/>
    <x v="1"/>
    <x v="1"/>
    <x v="1"/>
    <x v="16"/>
    <x v="14"/>
    <s v="1 | 1"/>
    <x v="25"/>
    <n v="60013"/>
    <x v="0"/>
  </r>
  <r>
    <x v="0"/>
    <x v="0"/>
    <n v="-397.9"/>
    <x v="23"/>
    <s v="VR BENEFICIOS E SERVICOS DE PROCESSAMENTO S.A"/>
    <x v="4"/>
    <s v="'20220722004724"/>
    <x v="1066"/>
    <x v="11"/>
    <x v="1"/>
    <x v="0"/>
    <x v="0"/>
    <x v="18"/>
    <x v="14"/>
    <s v="1 | 1"/>
    <x v="97"/>
    <n v="4001"/>
    <x v="0"/>
  </r>
  <r>
    <x v="0"/>
    <x v="0"/>
    <n v="-276.8"/>
    <x v="23"/>
    <s v="VR BENEFICIOS E SERVICOS DE PROCESSAMENTO S.A"/>
    <x v="4"/>
    <s v="'20220722004724"/>
    <x v="1066"/>
    <x v="32"/>
    <x v="1"/>
    <x v="1"/>
    <x v="1"/>
    <x v="16"/>
    <x v="14"/>
    <s v="1 | 1"/>
    <x v="25"/>
    <n v="60021"/>
    <x v="0"/>
  </r>
  <r>
    <x v="0"/>
    <x v="0"/>
    <n v="-4176.07"/>
    <x v="50"/>
    <s v="VR BENEFICIOS E SERVICOS DE PROCESSAMENTO S.A"/>
    <x v="4"/>
    <s v="'20221226004781"/>
    <x v="1067"/>
    <x v="1"/>
    <x v="1"/>
    <x v="1"/>
    <x v="1"/>
    <x v="16"/>
    <x v="14"/>
    <s v="1 | 1"/>
    <x v="57"/>
    <n v="60011"/>
    <x v="0"/>
  </r>
  <r>
    <x v="0"/>
    <x v="0"/>
    <n v="-2723.5"/>
    <x v="50"/>
    <s v="VR BENEFICIOS E SERVICOS DE PROCESSAMENTO S.A"/>
    <x v="4"/>
    <s v="'20221226004781"/>
    <x v="1067"/>
    <x v="1"/>
    <x v="1"/>
    <x v="1"/>
    <x v="1"/>
    <x v="16"/>
    <x v="14"/>
    <s v="1 | 1"/>
    <x v="57"/>
    <n v="60013"/>
    <x v="0"/>
  </r>
  <r>
    <x v="0"/>
    <x v="0"/>
    <n v="-514.04999999999995"/>
    <x v="50"/>
    <s v="VR BENEFICIOS E SERVICOS DE PROCESSAMENTO S.A"/>
    <x v="4"/>
    <s v="'20221226004781"/>
    <x v="1067"/>
    <x v="34"/>
    <x v="12"/>
    <x v="1"/>
    <x v="1"/>
    <x v="16"/>
    <x v="14"/>
    <s v="1 | 1"/>
    <x v="57"/>
    <n v="7003"/>
    <x v="0"/>
  </r>
  <r>
    <x v="0"/>
    <x v="0"/>
    <n v="-514.04999999999995"/>
    <x v="50"/>
    <s v="VR BENEFICIOS E SERVICOS DE PROCESSAMENTO S.A"/>
    <x v="4"/>
    <s v="'20221226004781"/>
    <x v="1067"/>
    <x v="1"/>
    <x v="1"/>
    <x v="1"/>
    <x v="1"/>
    <x v="16"/>
    <x v="14"/>
    <s v="1 | 1"/>
    <x v="57"/>
    <n v="60012"/>
    <x v="0"/>
  </r>
  <r>
    <x v="0"/>
    <x v="0"/>
    <n v="-510.38"/>
    <x v="50"/>
    <s v="VR BENEFICIOS E SERVICOS DE PROCESSAMENTO S.A"/>
    <x v="4"/>
    <s v="'20221226004781"/>
    <x v="1067"/>
    <x v="32"/>
    <x v="1"/>
    <x v="1"/>
    <x v="1"/>
    <x v="16"/>
    <x v="14"/>
    <s v="1 | 1"/>
    <x v="57"/>
    <n v="6002"/>
    <x v="0"/>
  </r>
  <r>
    <x v="0"/>
    <x v="0"/>
    <n v="-469.35"/>
    <x v="50"/>
    <s v="VR BENEFICIOS E SERVICOS DE PROCESSAMENTO S.A"/>
    <x v="4"/>
    <s v="'20221226004781"/>
    <x v="1067"/>
    <x v="31"/>
    <x v="6"/>
    <x v="1"/>
    <x v="1"/>
    <x v="16"/>
    <x v="14"/>
    <s v="1 | 1"/>
    <x v="57"/>
    <n v="5006"/>
    <x v="0"/>
  </r>
  <r>
    <x v="0"/>
    <x v="0"/>
    <n v="-469.35"/>
    <x v="50"/>
    <s v="VR BENEFICIOS E SERVICOS DE PROCESSAMENTO S.A"/>
    <x v="4"/>
    <s v="'20221226004781"/>
    <x v="1067"/>
    <x v="11"/>
    <x v="1"/>
    <x v="0"/>
    <x v="0"/>
    <x v="18"/>
    <x v="14"/>
    <s v="1 | 1"/>
    <x v="58"/>
    <n v="4001"/>
    <x v="0"/>
  </r>
  <r>
    <x v="0"/>
    <x v="0"/>
    <n v="-290.55"/>
    <x v="50"/>
    <s v="VR BENEFICIOS E SERVICOS DE PROCESSAMENTO S.A"/>
    <x v="4"/>
    <s v="'20221226004781"/>
    <x v="1067"/>
    <x v="27"/>
    <x v="1"/>
    <x v="0"/>
    <x v="0"/>
    <x v="18"/>
    <x v="14"/>
    <s v="1 | 1"/>
    <x v="58"/>
    <n v="40026"/>
    <x v="0"/>
  </r>
  <r>
    <x v="0"/>
    <x v="0"/>
    <n v="-1160.22"/>
    <x v="23"/>
    <s v="VR BENEFICIOS E SERVICOS DE PROCESSAMENTO S.A"/>
    <x v="4"/>
    <s v="'20221226006749"/>
    <x v="1068"/>
    <x v="1"/>
    <x v="1"/>
    <x v="1"/>
    <x v="1"/>
    <x v="16"/>
    <x v="14"/>
    <s v="1 | 1"/>
    <x v="25"/>
    <n v="60011"/>
    <x v="0"/>
  </r>
  <r>
    <x v="0"/>
    <x v="0"/>
    <n v="-397.9"/>
    <x v="23"/>
    <s v="VR BENEFICIOS E SERVICOS DE PROCESSAMENTO S.A"/>
    <x v="4"/>
    <s v="'20221226006749"/>
    <x v="1068"/>
    <x v="1"/>
    <x v="1"/>
    <x v="1"/>
    <x v="1"/>
    <x v="16"/>
    <x v="14"/>
    <s v="1 | 1"/>
    <x v="25"/>
    <n v="60013"/>
    <x v="0"/>
  </r>
  <r>
    <x v="0"/>
    <x v="0"/>
    <n v="-363.3"/>
    <x v="23"/>
    <s v="VR BENEFICIOS E SERVICOS DE PROCESSAMENTO S.A"/>
    <x v="4"/>
    <s v="'20221226006749"/>
    <x v="1068"/>
    <x v="11"/>
    <x v="1"/>
    <x v="0"/>
    <x v="0"/>
    <x v="18"/>
    <x v="14"/>
    <s v="1 | 1"/>
    <x v="97"/>
    <n v="4001"/>
    <x v="0"/>
  </r>
  <r>
    <x v="0"/>
    <x v="0"/>
    <n v="-276.8"/>
    <x v="23"/>
    <s v="VR BENEFICIOS E SERVICOS DE PROCESSAMENTO S.A"/>
    <x v="4"/>
    <s v="'20221226006749"/>
    <x v="1068"/>
    <x v="32"/>
    <x v="1"/>
    <x v="1"/>
    <x v="1"/>
    <x v="16"/>
    <x v="14"/>
    <s v="1 | 1"/>
    <x v="25"/>
    <n v="60021"/>
    <x v="0"/>
  </r>
  <r>
    <x v="0"/>
    <x v="1"/>
    <n v="-98.5"/>
    <x v="50"/>
    <s v="VR BENEFICIOS E SERVICOS DE PROCESSAMENTO S.A"/>
    <x v="4"/>
    <s v="'20230208001431"/>
    <x v="1069"/>
    <x v="10"/>
    <x v="1"/>
    <x v="0"/>
    <x v="0"/>
    <x v="18"/>
    <x v="14"/>
    <s v="1 | 1"/>
    <x v="58"/>
    <n v="4003"/>
    <x v="0"/>
  </r>
  <r>
    <x v="0"/>
    <x v="1"/>
    <n v="-110.07"/>
    <x v="50"/>
    <s v="VR BENEFICIOS E SERVICOS DE PROCESSAMENTO S.A"/>
    <x v="4"/>
    <s v="'20230208001470"/>
    <x v="1070"/>
    <x v="27"/>
    <x v="1"/>
    <x v="0"/>
    <x v="0"/>
    <x v="18"/>
    <x v="14"/>
    <s v="1 | 1"/>
    <x v="58"/>
    <n v="4002"/>
    <x v="0"/>
  </r>
  <r>
    <x v="0"/>
    <x v="1"/>
    <n v="-1020.7"/>
    <x v="23"/>
    <s v="VR BENEFICIOS E SERVICOS DE PROCESSAMENTO S.A"/>
    <x v="4"/>
    <s v="'20230124006791"/>
    <x v="1071"/>
    <x v="1"/>
    <x v="1"/>
    <x v="1"/>
    <x v="1"/>
    <x v="16"/>
    <x v="14"/>
    <s v="1 | 1"/>
    <x v="25"/>
    <n v="60011"/>
    <x v="0"/>
  </r>
  <r>
    <x v="0"/>
    <x v="1"/>
    <n v="-346"/>
    <x v="23"/>
    <s v="VR BENEFICIOS E SERVICOS DE PROCESSAMENTO S.A"/>
    <x v="4"/>
    <s v="'20230124006791"/>
    <x v="1071"/>
    <x v="1"/>
    <x v="1"/>
    <x v="1"/>
    <x v="1"/>
    <x v="16"/>
    <x v="14"/>
    <s v="1 | 1"/>
    <x v="25"/>
    <n v="60013"/>
    <x v="0"/>
  </r>
  <r>
    <x v="0"/>
    <x v="1"/>
    <n v="-299.64"/>
    <x v="23"/>
    <s v="VR BENEFICIOS E SERVICOS DE PROCESSAMENTO S.A"/>
    <x v="4"/>
    <s v="'20230124006791"/>
    <x v="1071"/>
    <x v="11"/>
    <x v="1"/>
    <x v="0"/>
    <x v="0"/>
    <x v="18"/>
    <x v="14"/>
    <s v="1 | 1"/>
    <x v="97"/>
    <n v="4001"/>
    <x v="0"/>
  </r>
  <r>
    <x v="0"/>
    <x v="1"/>
    <n v="-242.2"/>
    <x v="23"/>
    <s v="VR BENEFICIOS E SERVICOS DE PROCESSAMENTO S.A"/>
    <x v="4"/>
    <s v="'20230124006791"/>
    <x v="1071"/>
    <x v="32"/>
    <x v="1"/>
    <x v="1"/>
    <x v="1"/>
    <x v="16"/>
    <x v="14"/>
    <s v="1 | 1"/>
    <x v="25"/>
    <n v="60021"/>
    <x v="0"/>
  </r>
  <r>
    <x v="0"/>
    <x v="1"/>
    <n v="-4057.11"/>
    <x v="50"/>
    <s v="VR BENEFICIOS E SERVICOS DE PROCESSAMENTO S.A"/>
    <x v="4"/>
    <s v="'20230124007956"/>
    <x v="1072"/>
    <x v="1"/>
    <x v="1"/>
    <x v="1"/>
    <x v="1"/>
    <x v="16"/>
    <x v="14"/>
    <s v="1 | 1"/>
    <x v="57"/>
    <n v="60013"/>
    <x v="0"/>
  </r>
  <r>
    <x v="0"/>
    <x v="1"/>
    <n v="-2250.0500000000002"/>
    <x v="50"/>
    <s v="VR BENEFICIOS E SERVICOS DE PROCESSAMENTO S.A"/>
    <x v="4"/>
    <s v="'20230124007956"/>
    <x v="1072"/>
    <x v="1"/>
    <x v="1"/>
    <x v="1"/>
    <x v="1"/>
    <x v="16"/>
    <x v="14"/>
    <s v="1 | 1"/>
    <x v="57"/>
    <n v="60011"/>
    <x v="0"/>
  </r>
  <r>
    <x v="0"/>
    <x v="1"/>
    <n v="-864.35"/>
    <x v="50"/>
    <s v="VR BENEFICIOS E SERVICOS DE PROCESSAMENTO S.A"/>
    <x v="4"/>
    <s v="'20230124007956"/>
    <x v="1072"/>
    <x v="1"/>
    <x v="1"/>
    <x v="1"/>
    <x v="1"/>
    <x v="16"/>
    <x v="14"/>
    <s v="1 | 1"/>
    <x v="57"/>
    <n v="60012"/>
    <x v="0"/>
  </r>
  <r>
    <x v="0"/>
    <x v="1"/>
    <n v="-491.7"/>
    <x v="50"/>
    <s v="VR BENEFICIOS E SERVICOS DE PROCESSAMENTO S.A"/>
    <x v="4"/>
    <s v="'20230124007956"/>
    <x v="1072"/>
    <x v="34"/>
    <x v="12"/>
    <x v="1"/>
    <x v="1"/>
    <x v="16"/>
    <x v="14"/>
    <s v="1 | 1"/>
    <x v="57"/>
    <n v="7003"/>
    <x v="0"/>
  </r>
  <r>
    <x v="0"/>
    <x v="1"/>
    <n v="-482.39"/>
    <x v="50"/>
    <s v="VR BENEFICIOS E SERVICOS DE PROCESSAMENTO S.A"/>
    <x v="4"/>
    <s v="'20230124007956"/>
    <x v="1072"/>
    <x v="32"/>
    <x v="1"/>
    <x v="1"/>
    <x v="1"/>
    <x v="16"/>
    <x v="14"/>
    <s v="1 | 1"/>
    <x v="57"/>
    <n v="60023"/>
    <x v="0"/>
  </r>
  <r>
    <x v="0"/>
    <x v="1"/>
    <n v="-424.65"/>
    <x v="50"/>
    <s v="VR BENEFICIOS E SERVICOS DE PROCESSAMENTO S.A"/>
    <x v="4"/>
    <s v="'20230124007956"/>
    <x v="1072"/>
    <x v="11"/>
    <x v="1"/>
    <x v="0"/>
    <x v="0"/>
    <x v="18"/>
    <x v="14"/>
    <s v="1 | 1"/>
    <x v="58"/>
    <n v="4001"/>
    <x v="0"/>
  </r>
  <r>
    <x v="0"/>
    <x v="2"/>
    <n v="-548.70000000000005"/>
    <x v="50"/>
    <s v="VR BENEFICIOS E SERVICOS DE PROCESSAMENTO S.A"/>
    <x v="4"/>
    <s v="'1014428"/>
    <x v="1073"/>
    <x v="1"/>
    <x v="1"/>
    <x v="1"/>
    <x v="1"/>
    <x v="16"/>
    <x v="14"/>
    <s v="1 | 1"/>
    <x v="57"/>
    <n v="60011"/>
    <x v="0"/>
  </r>
  <r>
    <x v="0"/>
    <x v="2"/>
    <n v="-1148.51"/>
    <x v="23"/>
    <s v="VR BENEFICIOS E SERVICOS DE PROCESSAMENTO S.A"/>
    <x v="4"/>
    <s v="'20230224003631"/>
    <x v="1074"/>
    <x v="1"/>
    <x v="1"/>
    <x v="1"/>
    <x v="1"/>
    <x v="16"/>
    <x v="14"/>
    <s v="1 | 1"/>
    <x v="25"/>
    <n v="60011"/>
    <x v="0"/>
  </r>
  <r>
    <x v="0"/>
    <x v="2"/>
    <n v="-397.9"/>
    <x v="23"/>
    <s v="VR BENEFICIOS E SERVICOS DE PROCESSAMENTO S.A"/>
    <x v="4"/>
    <s v="'20230224003631"/>
    <x v="1074"/>
    <x v="11"/>
    <x v="1"/>
    <x v="0"/>
    <x v="0"/>
    <x v="18"/>
    <x v="14"/>
    <s v="1 | 1"/>
    <x v="97"/>
    <n v="4001"/>
    <x v="0"/>
  </r>
  <r>
    <x v="0"/>
    <x v="2"/>
    <n v="-375.27"/>
    <x v="23"/>
    <s v="VR BENEFICIOS E SERVICOS DE PROCESSAMENTO S.A"/>
    <x v="4"/>
    <s v="'20230224003631"/>
    <x v="1074"/>
    <x v="1"/>
    <x v="1"/>
    <x v="1"/>
    <x v="1"/>
    <x v="16"/>
    <x v="14"/>
    <s v="1 | 1"/>
    <x v="25"/>
    <n v="60013"/>
    <x v="0"/>
  </r>
  <r>
    <x v="0"/>
    <x v="2"/>
    <n v="-259.5"/>
    <x v="23"/>
    <s v="VR BENEFICIOS E SERVICOS DE PROCESSAMENTO S.A"/>
    <x v="4"/>
    <s v="'20230224003631"/>
    <x v="1074"/>
    <x v="32"/>
    <x v="1"/>
    <x v="1"/>
    <x v="1"/>
    <x v="16"/>
    <x v="14"/>
    <s v="1 | 1"/>
    <x v="25"/>
    <n v="60021"/>
    <x v="0"/>
  </r>
  <r>
    <x v="0"/>
    <x v="2"/>
    <n v="-4073.64"/>
    <x v="50"/>
    <s v="VR BENEFICIOS E SERVICOS DE PROCESSAMENTO S.A"/>
    <x v="4"/>
    <s v="'20230224004332"/>
    <x v="1075"/>
    <x v="1"/>
    <x v="1"/>
    <x v="1"/>
    <x v="1"/>
    <x v="16"/>
    <x v="14"/>
    <s v="1 | 1"/>
    <x v="57"/>
    <n v="60013"/>
    <x v="0"/>
  </r>
  <r>
    <x v="0"/>
    <x v="2"/>
    <n v="-2033.85"/>
    <x v="50"/>
    <s v="VR BENEFICIOS E SERVICOS DE PROCESSAMENTO S.A"/>
    <x v="4"/>
    <s v="'20230224004332"/>
    <x v="1075"/>
    <x v="1"/>
    <x v="1"/>
    <x v="1"/>
    <x v="1"/>
    <x v="16"/>
    <x v="14"/>
    <s v="1 | 1"/>
    <x v="57"/>
    <n v="60011"/>
    <x v="0"/>
  </r>
  <r>
    <x v="0"/>
    <x v="2"/>
    <n v="-1053.18"/>
    <x v="50"/>
    <s v="VR BENEFICIOS E SERVICOS DE PROCESSAMENTO S.A"/>
    <x v="4"/>
    <s v="'20230224004332"/>
    <x v="1075"/>
    <x v="1"/>
    <x v="1"/>
    <x v="1"/>
    <x v="1"/>
    <x v="16"/>
    <x v="14"/>
    <s v="1 | 1"/>
    <x v="57"/>
    <n v="60012"/>
    <x v="0"/>
  </r>
  <r>
    <x v="0"/>
    <x v="2"/>
    <n v="-514.04999999999995"/>
    <x v="50"/>
    <s v="VR BENEFICIOS E SERVICOS DE PROCESSAMENTO S.A"/>
    <x v="4"/>
    <s v="'20230224004332"/>
    <x v="1075"/>
    <x v="34"/>
    <x v="12"/>
    <x v="1"/>
    <x v="1"/>
    <x v="16"/>
    <x v="14"/>
    <s v="1 | 1"/>
    <x v="57"/>
    <n v="7003"/>
    <x v="0"/>
  </r>
  <r>
    <x v="0"/>
    <x v="2"/>
    <n v="-514.04999999999995"/>
    <x v="50"/>
    <s v="VR BENEFICIOS E SERVICOS DE PROCESSAMENTO S.A"/>
    <x v="4"/>
    <s v="'20230224004332"/>
    <x v="1075"/>
    <x v="11"/>
    <x v="1"/>
    <x v="0"/>
    <x v="0"/>
    <x v="18"/>
    <x v="14"/>
    <s v="1 | 1"/>
    <x v="58"/>
    <n v="4001"/>
    <x v="0"/>
  </r>
  <r>
    <x v="0"/>
    <x v="2"/>
    <n v="-506.27"/>
    <x v="50"/>
    <s v="VR BENEFICIOS E SERVICOS DE PROCESSAMENTO S.A"/>
    <x v="4"/>
    <s v="'20230224004332"/>
    <x v="1075"/>
    <x v="32"/>
    <x v="1"/>
    <x v="1"/>
    <x v="1"/>
    <x v="16"/>
    <x v="14"/>
    <s v="1 | 1"/>
    <x v="57"/>
    <n v="60023"/>
    <x v="0"/>
  </r>
  <r>
    <x v="0"/>
    <x v="2"/>
    <n v="-506.27"/>
    <x v="50"/>
    <s v="VR BENEFICIOS E SERVICOS DE PROCESSAMENTO S.A"/>
    <x v="4"/>
    <s v="'20230224004332"/>
    <x v="1075"/>
    <x v="27"/>
    <x v="1"/>
    <x v="0"/>
    <x v="0"/>
    <x v="18"/>
    <x v="14"/>
    <s v="1 | 1"/>
    <x v="58"/>
    <n v="40026"/>
    <x v="0"/>
  </r>
  <r>
    <x v="0"/>
    <x v="2"/>
    <n v="-120"/>
    <x v="0"/>
    <s v="TRIBUNAL REGIONAL DO TRABALHO DA 1A. REGIAO"/>
    <x v="3"/>
    <s v="'0100408-35.2021.5.01.0058"/>
    <x v="1076"/>
    <x v="0"/>
    <x v="0"/>
    <x v="0"/>
    <x v="0"/>
    <x v="0"/>
    <x v="0"/>
    <s v="1 | 1"/>
    <x v="0"/>
    <n v="8002"/>
    <x v="0"/>
  </r>
  <r>
    <x v="0"/>
    <x v="1"/>
    <n v="-850"/>
    <x v="84"/>
    <s v="RIO SERVICE INFORMATICA E CONSULTORIA LTDA"/>
    <x v="5"/>
    <s v="'32"/>
    <x v="1077"/>
    <x v="1"/>
    <x v="1"/>
    <x v="1"/>
    <x v="1"/>
    <x v="10"/>
    <x v="9"/>
    <s v="1 | 1"/>
    <x v="100"/>
    <n v="6001"/>
    <x v="0"/>
  </r>
  <r>
    <x v="0"/>
    <x v="0"/>
    <n v="-172.62"/>
    <x v="84"/>
    <s v="RIO SERVICE TECNOLOGIA LTDA"/>
    <x v="6"/>
    <s v="'2609"/>
    <x v="1078"/>
    <x v="1"/>
    <x v="1"/>
    <x v="1"/>
    <x v="1"/>
    <x v="10"/>
    <x v="9"/>
    <s v="2 | 4"/>
    <x v="100"/>
    <n v="60011"/>
    <x v="0"/>
  </r>
  <r>
    <x v="0"/>
    <x v="0"/>
    <n v="-172.62"/>
    <x v="84"/>
    <s v="RIO SERVICE TECNOLOGIA LTDA"/>
    <x v="6"/>
    <s v="'2609"/>
    <x v="1078"/>
    <x v="1"/>
    <x v="1"/>
    <x v="1"/>
    <x v="1"/>
    <x v="10"/>
    <x v="9"/>
    <s v="3 | 4"/>
    <x v="100"/>
    <n v="60011"/>
    <x v="0"/>
  </r>
  <r>
    <x v="0"/>
    <x v="0"/>
    <n v="-172.62"/>
    <x v="84"/>
    <s v="RIO SERVICE TECNOLOGIA LTDA"/>
    <x v="6"/>
    <s v="'2609"/>
    <x v="1078"/>
    <x v="1"/>
    <x v="1"/>
    <x v="1"/>
    <x v="1"/>
    <x v="10"/>
    <x v="9"/>
    <s v="4 | 4"/>
    <x v="100"/>
    <n v="60011"/>
    <x v="0"/>
  </r>
  <r>
    <x v="0"/>
    <x v="0"/>
    <n v="-345.24"/>
    <x v="84"/>
    <s v="RIO SERVICE TECNOLOGIA LTDA"/>
    <x v="6"/>
    <s v="'2609"/>
    <x v="1078"/>
    <x v="1"/>
    <x v="1"/>
    <x v="1"/>
    <x v="1"/>
    <x v="10"/>
    <x v="9"/>
    <s v="1 | 4"/>
    <x v="100"/>
    <n v="60011"/>
    <x v="0"/>
  </r>
  <r>
    <x v="0"/>
    <x v="0"/>
    <n v="-7.36"/>
    <x v="31"/>
    <s v="RIO SERVICE TECNOLOGIA LTDA"/>
    <x v="6"/>
    <s v="'2609-Juros"/>
    <x v="80"/>
    <x v="1"/>
    <x v="1"/>
    <x v="0"/>
    <x v="0"/>
    <x v="3"/>
    <x v="3"/>
    <s v="1 | 1"/>
    <x v="33"/>
    <n v="6001"/>
    <x v="0"/>
  </r>
  <r>
    <x v="0"/>
    <x v="1"/>
    <n v="-517.86"/>
    <x v="84"/>
    <s v="RIO SERVICE TECNOLOGIA LTDA"/>
    <x v="6"/>
    <s v="'2618"/>
    <x v="1078"/>
    <x v="1"/>
    <x v="1"/>
    <x v="1"/>
    <x v="1"/>
    <x v="10"/>
    <x v="9"/>
    <s v="1 | 4"/>
    <x v="100"/>
    <n v="60011"/>
    <x v="0"/>
  </r>
  <r>
    <x v="0"/>
    <x v="1"/>
    <n v="-258.93"/>
    <x v="84"/>
    <s v="RIO SERVICE TECNOLOGIA LTDA"/>
    <x v="6"/>
    <s v="'2618"/>
    <x v="1078"/>
    <x v="1"/>
    <x v="1"/>
    <x v="1"/>
    <x v="1"/>
    <x v="10"/>
    <x v="9"/>
    <s v="2 | 4"/>
    <x v="100"/>
    <n v="60011"/>
    <x v="0"/>
  </r>
  <r>
    <x v="0"/>
    <x v="1"/>
    <n v="-258.93"/>
    <x v="84"/>
    <s v="RIO SERVICE TECNOLOGIA LTDA"/>
    <x v="6"/>
    <s v="'2618"/>
    <x v="1078"/>
    <x v="1"/>
    <x v="1"/>
    <x v="1"/>
    <x v="1"/>
    <x v="10"/>
    <x v="9"/>
    <s v="3 | 4"/>
    <x v="100"/>
    <n v="60011"/>
    <x v="0"/>
  </r>
  <r>
    <x v="0"/>
    <x v="1"/>
    <n v="-258.93"/>
    <x v="84"/>
    <s v="RIO SERVICE TECNOLOGIA LTDA"/>
    <x v="6"/>
    <s v="'2618"/>
    <x v="1078"/>
    <x v="1"/>
    <x v="1"/>
    <x v="1"/>
    <x v="1"/>
    <x v="10"/>
    <x v="9"/>
    <s v="4 | 4"/>
    <x v="100"/>
    <n v="60011"/>
    <x v="0"/>
  </r>
  <r>
    <x v="0"/>
    <x v="1"/>
    <n v="-320"/>
    <x v="40"/>
    <s v="REINACAR PECAS E SERVICOS PARA VEICULOS LTDA"/>
    <x v="6"/>
    <s v="'56636"/>
    <x v="1079"/>
    <x v="2"/>
    <x v="2"/>
    <x v="1"/>
    <x v="1"/>
    <x v="10"/>
    <x v="9"/>
    <s v="1 | 1"/>
    <x v="43"/>
    <n v="70011"/>
    <x v="0"/>
  </r>
  <r>
    <x v="0"/>
    <x v="1"/>
    <n v="-610"/>
    <x v="40"/>
    <s v="REINACAR PECAS E SERVICOS PARA VEICULOS LTDA"/>
    <x v="6"/>
    <s v="'56635"/>
    <x v="1080"/>
    <x v="2"/>
    <x v="2"/>
    <x v="1"/>
    <x v="1"/>
    <x v="10"/>
    <x v="9"/>
    <s v="1 | 1"/>
    <x v="43"/>
    <n v="70011"/>
    <x v="0"/>
  </r>
  <r>
    <x v="0"/>
    <x v="1"/>
    <n v="-1026"/>
    <x v="40"/>
    <s v="REINACAR PECAS E SERVICOS PARA VEICULOS LTDA"/>
    <x v="6"/>
    <s v="'56637"/>
    <x v="1081"/>
    <x v="2"/>
    <x v="2"/>
    <x v="1"/>
    <x v="1"/>
    <x v="10"/>
    <x v="9"/>
    <s v="1 | 1"/>
    <x v="43"/>
    <n v="70011"/>
    <x v="0"/>
  </r>
  <r>
    <x v="0"/>
    <x v="0"/>
    <n v="-90"/>
    <x v="40"/>
    <s v="BIG VIDROS DE BENTO RIBEIRO PECAS E ACESSORIOS LTDA"/>
    <x v="6"/>
    <s v="'45044"/>
    <x v="1082"/>
    <x v="2"/>
    <x v="2"/>
    <x v="1"/>
    <x v="1"/>
    <x v="10"/>
    <x v="9"/>
    <s v="1 | 1"/>
    <x v="43"/>
    <n v="70011"/>
    <x v="0"/>
  </r>
  <r>
    <x v="0"/>
    <x v="0"/>
    <n v="-1.74"/>
    <x v="31"/>
    <s v="BIG VIDROS DE BENTO RIBEIRO PECAS E ACESSORIOS LTDA"/>
    <x v="6"/>
    <s v="'45044-Juros"/>
    <x v="80"/>
    <x v="2"/>
    <x v="2"/>
    <x v="0"/>
    <x v="0"/>
    <x v="3"/>
    <x v="3"/>
    <s v="1 | 1"/>
    <x v="33"/>
    <n v="7001"/>
    <x v="0"/>
  </r>
  <r>
    <x v="0"/>
    <x v="2"/>
    <n v="-380"/>
    <x v="40"/>
    <s v="BIG VIDROS DE BENTO RIBEIRO PECAS E ACESSORIOS LTDA"/>
    <x v="6"/>
    <s v="'47229"/>
    <x v="1083"/>
    <x v="2"/>
    <x v="2"/>
    <x v="1"/>
    <x v="1"/>
    <x v="10"/>
    <x v="9"/>
    <s v="1 | 1"/>
    <x v="43"/>
    <n v="70011"/>
    <x v="0"/>
  </r>
  <r>
    <x v="0"/>
    <x v="1"/>
    <n v="-598.9"/>
    <x v="19"/>
    <s v="ORIZON MEIO AMBIENTE S.A."/>
    <x v="5"/>
    <s v="'12812"/>
    <x v="1084"/>
    <x v="5"/>
    <x v="4"/>
    <x v="1"/>
    <x v="1"/>
    <x v="13"/>
    <x v="12"/>
    <s v="1 | 1"/>
    <x v="21"/>
    <n v="2001"/>
    <x v="0"/>
  </r>
  <r>
    <x v="0"/>
    <x v="0"/>
    <n v="-1510"/>
    <x v="40"/>
    <s v="CARDAN DUQUE 2000 RECUPERADORA LTDA"/>
    <x v="5"/>
    <s v="'8977"/>
    <x v="1085"/>
    <x v="2"/>
    <x v="2"/>
    <x v="1"/>
    <x v="1"/>
    <x v="10"/>
    <x v="9"/>
    <s v="1 | 1"/>
    <x v="43"/>
    <n v="70011"/>
    <x v="0"/>
  </r>
  <r>
    <x v="0"/>
    <x v="0"/>
    <n v="-137.5"/>
    <x v="31"/>
    <s v="CARDAN DUQUE 2000 RECUPERADORA LTDA"/>
    <x v="5"/>
    <s v="'8818-Juros"/>
    <x v="80"/>
    <x v="2"/>
    <x v="2"/>
    <x v="0"/>
    <x v="0"/>
    <x v="3"/>
    <x v="3"/>
    <s v="1 | 1"/>
    <x v="33"/>
    <n v="7001"/>
    <x v="0"/>
  </r>
  <r>
    <x v="0"/>
    <x v="1"/>
    <n v="-2090"/>
    <x v="40"/>
    <s v="CARDAN DUQUE 2000 RECUPERADORA LTDA"/>
    <x v="5"/>
    <s v="'9100"/>
    <x v="1086"/>
    <x v="2"/>
    <x v="2"/>
    <x v="1"/>
    <x v="1"/>
    <x v="10"/>
    <x v="9"/>
    <s v="1 | 1"/>
    <x v="43"/>
    <n v="70011"/>
    <x v="0"/>
  </r>
  <r>
    <x v="0"/>
    <x v="0"/>
    <n v="-744"/>
    <x v="40"/>
    <s v="AMEC- AMERICA CAMINHOES LTDA"/>
    <x v="6"/>
    <s v="'86091"/>
    <x v="1087"/>
    <x v="2"/>
    <x v="2"/>
    <x v="1"/>
    <x v="1"/>
    <x v="10"/>
    <x v="9"/>
    <s v="1 | 1"/>
    <x v="43"/>
    <n v="70011"/>
    <x v="0"/>
  </r>
  <r>
    <x v="0"/>
    <x v="0"/>
    <n v="-101.65"/>
    <x v="40"/>
    <s v="AMEC- AMERICA CAMINHOES LTDA"/>
    <x v="6"/>
    <s v="'86158"/>
    <x v="1088"/>
    <x v="2"/>
    <x v="2"/>
    <x v="1"/>
    <x v="1"/>
    <x v="10"/>
    <x v="9"/>
    <s v="1 | 1"/>
    <x v="43"/>
    <n v="70011"/>
    <x v="0"/>
  </r>
  <r>
    <x v="0"/>
    <x v="1"/>
    <n v="-933.34"/>
    <x v="40"/>
    <s v="AMEC- AMERICA CAMINHOES LTDA"/>
    <x v="6"/>
    <s v="'86266"/>
    <x v="1089"/>
    <x v="2"/>
    <x v="2"/>
    <x v="1"/>
    <x v="1"/>
    <x v="10"/>
    <x v="9"/>
    <s v="3 | 3"/>
    <x v="43"/>
    <n v="70011"/>
    <x v="0"/>
  </r>
  <r>
    <x v="0"/>
    <x v="1"/>
    <n v="-933.33"/>
    <x v="40"/>
    <s v="AMEC- AMERICA CAMINHOES LTDA"/>
    <x v="6"/>
    <s v="'86266"/>
    <x v="1089"/>
    <x v="2"/>
    <x v="2"/>
    <x v="1"/>
    <x v="1"/>
    <x v="10"/>
    <x v="9"/>
    <s v="1 | 3"/>
    <x v="43"/>
    <n v="70011"/>
    <x v="0"/>
  </r>
  <r>
    <x v="0"/>
    <x v="1"/>
    <n v="-933.33"/>
    <x v="40"/>
    <s v="AMEC- AMERICA CAMINHOES LTDA"/>
    <x v="6"/>
    <s v="'86266"/>
    <x v="1089"/>
    <x v="2"/>
    <x v="2"/>
    <x v="1"/>
    <x v="1"/>
    <x v="10"/>
    <x v="9"/>
    <s v="2 | 3"/>
    <x v="43"/>
    <n v="70011"/>
    <x v="0"/>
  </r>
  <r>
    <x v="0"/>
    <x v="1"/>
    <n v="-464.96"/>
    <x v="40"/>
    <s v="AMEC- AMERICA CAMINHOES LTDA"/>
    <x v="6"/>
    <s v="'86258"/>
    <x v="1090"/>
    <x v="2"/>
    <x v="2"/>
    <x v="1"/>
    <x v="1"/>
    <x v="10"/>
    <x v="9"/>
    <s v="3 | 3"/>
    <x v="43"/>
    <n v="70011"/>
    <x v="0"/>
  </r>
  <r>
    <x v="0"/>
    <x v="1"/>
    <n v="-464.97"/>
    <x v="40"/>
    <s v="AMEC- AMERICA CAMINHOES LTDA"/>
    <x v="6"/>
    <s v="'86258"/>
    <x v="1090"/>
    <x v="2"/>
    <x v="2"/>
    <x v="1"/>
    <x v="1"/>
    <x v="10"/>
    <x v="9"/>
    <s v="1 | 3"/>
    <x v="43"/>
    <n v="70011"/>
    <x v="0"/>
  </r>
  <r>
    <x v="0"/>
    <x v="1"/>
    <n v="-464.97"/>
    <x v="40"/>
    <s v="AMEC- AMERICA CAMINHOES LTDA"/>
    <x v="6"/>
    <s v="'86258"/>
    <x v="1090"/>
    <x v="2"/>
    <x v="2"/>
    <x v="1"/>
    <x v="1"/>
    <x v="10"/>
    <x v="9"/>
    <s v="2 | 3"/>
    <x v="43"/>
    <n v="70011"/>
    <x v="0"/>
  </r>
  <r>
    <x v="0"/>
    <x v="1"/>
    <n v="-57.6"/>
    <x v="40"/>
    <s v="AMEC- AMERICA CAMINHOES LTDA"/>
    <x v="6"/>
    <s v="'86338"/>
    <x v="1091"/>
    <x v="2"/>
    <x v="2"/>
    <x v="1"/>
    <x v="1"/>
    <x v="10"/>
    <x v="9"/>
    <s v="1 | 3"/>
    <x v="43"/>
    <n v="70011"/>
    <x v="0"/>
  </r>
  <r>
    <x v="0"/>
    <x v="1"/>
    <n v="-698"/>
    <x v="40"/>
    <s v="AMEC- AMERICA CAMINHOES LTDA"/>
    <x v="6"/>
    <s v="'86364"/>
    <x v="1092"/>
    <x v="2"/>
    <x v="2"/>
    <x v="1"/>
    <x v="1"/>
    <x v="10"/>
    <x v="9"/>
    <s v="1 | 3"/>
    <x v="43"/>
    <n v="70011"/>
    <x v="0"/>
  </r>
  <r>
    <x v="0"/>
    <x v="2"/>
    <n v="-382.84"/>
    <x v="40"/>
    <s v="AMEC- AMERICA CAMINHOES LTDA"/>
    <x v="6"/>
    <s v="'86468"/>
    <x v="1093"/>
    <x v="2"/>
    <x v="2"/>
    <x v="1"/>
    <x v="1"/>
    <x v="10"/>
    <x v="9"/>
    <s v="1 | 1"/>
    <x v="43"/>
    <n v="70011"/>
    <x v="0"/>
  </r>
  <r>
    <x v="0"/>
    <x v="0"/>
    <n v="-284.8"/>
    <x v="40"/>
    <s v="GRANVIA AUTO PECAS LTDA"/>
    <x v="6"/>
    <s v="'107386"/>
    <x v="1094"/>
    <x v="2"/>
    <x v="2"/>
    <x v="1"/>
    <x v="1"/>
    <x v="10"/>
    <x v="9"/>
    <s v="1 | 1"/>
    <x v="43"/>
    <n v="70011"/>
    <x v="0"/>
  </r>
  <r>
    <x v="0"/>
    <x v="0"/>
    <n v="-387"/>
    <x v="40"/>
    <s v="GRANVIA AUTO PECAS LTDA"/>
    <x v="6"/>
    <s v="'106263"/>
    <x v="1095"/>
    <x v="2"/>
    <x v="2"/>
    <x v="1"/>
    <x v="1"/>
    <x v="10"/>
    <x v="9"/>
    <s v="1 | 1"/>
    <x v="43"/>
    <n v="70011"/>
    <x v="0"/>
  </r>
  <r>
    <x v="0"/>
    <x v="0"/>
    <n v="-498.4"/>
    <x v="40"/>
    <s v="GRANVIA AUTO PECAS LTDA"/>
    <x v="6"/>
    <s v="'106309"/>
    <x v="1096"/>
    <x v="2"/>
    <x v="2"/>
    <x v="1"/>
    <x v="1"/>
    <x v="10"/>
    <x v="9"/>
    <s v="1 | 1"/>
    <x v="43"/>
    <n v="70011"/>
    <x v="0"/>
  </r>
  <r>
    <x v="0"/>
    <x v="0"/>
    <n v="-353"/>
    <x v="40"/>
    <s v="GRANVIA AUTO PECAS LTDA"/>
    <x v="6"/>
    <s v="'106448"/>
    <x v="1097"/>
    <x v="2"/>
    <x v="2"/>
    <x v="1"/>
    <x v="1"/>
    <x v="10"/>
    <x v="9"/>
    <s v="1 | 1"/>
    <x v="43"/>
    <n v="70011"/>
    <x v="0"/>
  </r>
  <r>
    <x v="0"/>
    <x v="0"/>
    <n v="-179.9"/>
    <x v="40"/>
    <s v="GRANVIA AUTO PECAS LTDA"/>
    <x v="6"/>
    <s v="'106447"/>
    <x v="1098"/>
    <x v="2"/>
    <x v="2"/>
    <x v="1"/>
    <x v="1"/>
    <x v="10"/>
    <x v="9"/>
    <s v="1 | 1"/>
    <x v="43"/>
    <n v="70011"/>
    <x v="0"/>
  </r>
  <r>
    <x v="0"/>
    <x v="0"/>
    <n v="0.9"/>
    <x v="40"/>
    <s v="GRANVIA AUTO PECAS LTDA"/>
    <x v="6"/>
    <s v="'106447"/>
    <x v="1098"/>
    <x v="2"/>
    <x v="2"/>
    <x v="1"/>
    <x v="1"/>
    <x v="10"/>
    <x v="9"/>
    <s v="1 | 1"/>
    <x v="43"/>
    <n v="70011"/>
    <x v="0"/>
  </r>
  <r>
    <x v="0"/>
    <x v="0"/>
    <n v="-594.29999999999995"/>
    <x v="40"/>
    <s v="GRANVIA AUTO PECAS LTDA"/>
    <x v="6"/>
    <s v="'106619"/>
    <x v="1099"/>
    <x v="2"/>
    <x v="2"/>
    <x v="1"/>
    <x v="1"/>
    <x v="10"/>
    <x v="9"/>
    <s v="1 | 1"/>
    <x v="43"/>
    <n v="70011"/>
    <x v="0"/>
  </r>
  <r>
    <x v="0"/>
    <x v="0"/>
    <n v="-385.4"/>
    <x v="40"/>
    <s v="GRANVIA AUTO PECAS LTDA"/>
    <x v="6"/>
    <s v="'106720"/>
    <x v="1100"/>
    <x v="2"/>
    <x v="2"/>
    <x v="1"/>
    <x v="1"/>
    <x v="10"/>
    <x v="9"/>
    <s v="1 | 1"/>
    <x v="43"/>
    <n v="70011"/>
    <x v="0"/>
  </r>
  <r>
    <x v="0"/>
    <x v="0"/>
    <n v="-260"/>
    <x v="40"/>
    <s v="GRANVIA AUTO PECAS LTDA"/>
    <x v="6"/>
    <s v="'106677"/>
    <x v="1101"/>
    <x v="2"/>
    <x v="2"/>
    <x v="1"/>
    <x v="1"/>
    <x v="10"/>
    <x v="9"/>
    <s v="1 | 1"/>
    <x v="43"/>
    <n v="70011"/>
    <x v="0"/>
  </r>
  <r>
    <x v="0"/>
    <x v="0"/>
    <n v="-32.5"/>
    <x v="40"/>
    <s v="GRANVIA AUTO PECAS LTDA"/>
    <x v="6"/>
    <s v="'106658"/>
    <x v="1102"/>
    <x v="2"/>
    <x v="2"/>
    <x v="1"/>
    <x v="1"/>
    <x v="10"/>
    <x v="9"/>
    <s v="1 | 1"/>
    <x v="43"/>
    <n v="70011"/>
    <x v="0"/>
  </r>
  <r>
    <x v="0"/>
    <x v="0"/>
    <n v="-145.9"/>
    <x v="40"/>
    <s v="GRANVIA AUTO PECAS LTDA"/>
    <x v="6"/>
    <s v="'106721"/>
    <x v="1103"/>
    <x v="2"/>
    <x v="2"/>
    <x v="1"/>
    <x v="1"/>
    <x v="10"/>
    <x v="9"/>
    <s v="1 | 1"/>
    <x v="43"/>
    <n v="70011"/>
    <x v="0"/>
  </r>
  <r>
    <x v="0"/>
    <x v="0"/>
    <n v="-315"/>
    <x v="40"/>
    <s v="GRANVIA AUTO PECAS LTDA"/>
    <x v="6"/>
    <s v="'106964"/>
    <x v="1104"/>
    <x v="2"/>
    <x v="2"/>
    <x v="1"/>
    <x v="1"/>
    <x v="10"/>
    <x v="9"/>
    <s v="1 | 1"/>
    <x v="43"/>
    <n v="70011"/>
    <x v="0"/>
  </r>
  <r>
    <x v="0"/>
    <x v="0"/>
    <n v="-315"/>
    <x v="40"/>
    <s v="GRANVIA AUTO PECAS LTDA"/>
    <x v="6"/>
    <s v="'106965"/>
    <x v="1104"/>
    <x v="2"/>
    <x v="2"/>
    <x v="1"/>
    <x v="1"/>
    <x v="10"/>
    <x v="9"/>
    <s v="1 | 1"/>
    <x v="43"/>
    <n v="70011"/>
    <x v="0"/>
  </r>
  <r>
    <x v="0"/>
    <x v="0"/>
    <n v="-293.89999999999998"/>
    <x v="40"/>
    <s v="GRANVIA AUTO PECAS LTDA"/>
    <x v="6"/>
    <s v="'107145"/>
    <x v="1105"/>
    <x v="2"/>
    <x v="2"/>
    <x v="1"/>
    <x v="1"/>
    <x v="10"/>
    <x v="9"/>
    <s v="1 | 1"/>
    <x v="43"/>
    <n v="70011"/>
    <x v="0"/>
  </r>
  <r>
    <x v="0"/>
    <x v="0"/>
    <n v="-234.45"/>
    <x v="40"/>
    <s v="GRANVIA AUTO PECAS LTDA"/>
    <x v="6"/>
    <s v="'107124"/>
    <x v="1106"/>
    <x v="2"/>
    <x v="2"/>
    <x v="1"/>
    <x v="1"/>
    <x v="10"/>
    <x v="9"/>
    <s v="1 | 1"/>
    <x v="43"/>
    <n v="70011"/>
    <x v="0"/>
  </r>
  <r>
    <x v="0"/>
    <x v="0"/>
    <n v="-245.9"/>
    <x v="40"/>
    <s v="GRANVIA AUTO PECAS LTDA"/>
    <x v="6"/>
    <s v="'107112"/>
    <x v="1107"/>
    <x v="2"/>
    <x v="2"/>
    <x v="1"/>
    <x v="1"/>
    <x v="10"/>
    <x v="9"/>
    <s v="1 | 1"/>
    <x v="43"/>
    <n v="70011"/>
    <x v="0"/>
  </r>
  <r>
    <x v="0"/>
    <x v="0"/>
    <n v="-34.799999999999997"/>
    <x v="40"/>
    <s v="GRANVIA AUTO PECAS LTDA"/>
    <x v="6"/>
    <s v="'107111"/>
    <x v="1108"/>
    <x v="2"/>
    <x v="2"/>
    <x v="1"/>
    <x v="1"/>
    <x v="10"/>
    <x v="9"/>
    <s v="1 | 1"/>
    <x v="43"/>
    <n v="70011"/>
    <x v="0"/>
  </r>
  <r>
    <x v="0"/>
    <x v="0"/>
    <n v="-1489.7"/>
    <x v="40"/>
    <s v="GRANVIA AUTO PECAS LTDA"/>
    <x v="6"/>
    <s v="'107179"/>
    <x v="1109"/>
    <x v="2"/>
    <x v="2"/>
    <x v="1"/>
    <x v="1"/>
    <x v="10"/>
    <x v="9"/>
    <s v="1 | 1"/>
    <x v="43"/>
    <n v="70011"/>
    <x v="0"/>
  </r>
  <r>
    <x v="0"/>
    <x v="0"/>
    <n v="-357.8"/>
    <x v="40"/>
    <s v="GRANVIA AUTO PECAS LTDA"/>
    <x v="6"/>
    <s v="'107290"/>
    <x v="1098"/>
    <x v="2"/>
    <x v="2"/>
    <x v="1"/>
    <x v="1"/>
    <x v="10"/>
    <x v="9"/>
    <s v="1 | 1"/>
    <x v="43"/>
    <n v="70011"/>
    <x v="0"/>
  </r>
  <r>
    <x v="0"/>
    <x v="0"/>
    <n v="-0.6"/>
    <x v="31"/>
    <s v="GRANVIA AUTO PECAS LTDA"/>
    <x v="6"/>
    <s v="'106263-Juros"/>
    <x v="80"/>
    <x v="2"/>
    <x v="2"/>
    <x v="0"/>
    <x v="0"/>
    <x v="3"/>
    <x v="3"/>
    <s v="1 | 1"/>
    <x v="33"/>
    <n v="7001"/>
    <x v="0"/>
  </r>
  <r>
    <x v="0"/>
    <x v="1"/>
    <n v="-315"/>
    <x v="40"/>
    <s v="GRANVIA AUTO PECAS LTDA"/>
    <x v="6"/>
    <s v="'108351"/>
    <x v="1104"/>
    <x v="2"/>
    <x v="2"/>
    <x v="1"/>
    <x v="1"/>
    <x v="10"/>
    <x v="9"/>
    <s v="1 | 1"/>
    <x v="43"/>
    <n v="70011"/>
    <x v="0"/>
  </r>
  <r>
    <x v="0"/>
    <x v="1"/>
    <n v="-691.8"/>
    <x v="40"/>
    <s v="GRANVIA AUTO PECAS LTDA"/>
    <x v="6"/>
    <s v="'107472"/>
    <x v="1110"/>
    <x v="2"/>
    <x v="2"/>
    <x v="1"/>
    <x v="1"/>
    <x v="10"/>
    <x v="9"/>
    <s v="1 | 1"/>
    <x v="43"/>
    <n v="70011"/>
    <x v="0"/>
  </r>
  <r>
    <x v="0"/>
    <x v="1"/>
    <n v="-212"/>
    <x v="40"/>
    <s v="GRANVIA AUTO PECAS LTDA"/>
    <x v="6"/>
    <s v="'107469"/>
    <x v="1111"/>
    <x v="2"/>
    <x v="2"/>
    <x v="1"/>
    <x v="1"/>
    <x v="10"/>
    <x v="9"/>
    <s v="1 | 1"/>
    <x v="43"/>
    <n v="70011"/>
    <x v="0"/>
  </r>
  <r>
    <x v="0"/>
    <x v="1"/>
    <n v="-0.9"/>
    <x v="31"/>
    <s v="GRANVIA AUTO PECAS LTDA"/>
    <x v="6"/>
    <s v="'106447-Juros"/>
    <x v="80"/>
    <x v="2"/>
    <x v="2"/>
    <x v="0"/>
    <x v="0"/>
    <x v="3"/>
    <x v="3"/>
    <s v="1 | 1"/>
    <x v="33"/>
    <n v="70011"/>
    <x v="0"/>
  </r>
  <r>
    <x v="0"/>
    <x v="1"/>
    <n v="-299.89999999999998"/>
    <x v="40"/>
    <s v="GRANVIA AUTO PECAS LTDA"/>
    <x v="6"/>
    <s v="'107540"/>
    <x v="1112"/>
    <x v="2"/>
    <x v="2"/>
    <x v="1"/>
    <x v="1"/>
    <x v="10"/>
    <x v="9"/>
    <s v="1 | 1"/>
    <x v="43"/>
    <n v="70011"/>
    <x v="0"/>
  </r>
  <r>
    <x v="0"/>
    <x v="1"/>
    <n v="-163.5"/>
    <x v="40"/>
    <s v="GRANVIA AUTO PECAS LTDA"/>
    <x v="6"/>
    <s v="'107564"/>
    <x v="1113"/>
    <x v="2"/>
    <x v="2"/>
    <x v="1"/>
    <x v="1"/>
    <x v="10"/>
    <x v="9"/>
    <s v="1 | 1"/>
    <x v="43"/>
    <n v="70011"/>
    <x v="0"/>
  </r>
  <r>
    <x v="0"/>
    <x v="1"/>
    <n v="-613"/>
    <x v="40"/>
    <s v="GRANVIA AUTO PECAS LTDA"/>
    <x v="6"/>
    <s v="'107552"/>
    <x v="1114"/>
    <x v="2"/>
    <x v="2"/>
    <x v="1"/>
    <x v="1"/>
    <x v="10"/>
    <x v="9"/>
    <s v="1 | 1"/>
    <x v="43"/>
    <n v="70011"/>
    <x v="0"/>
  </r>
  <r>
    <x v="0"/>
    <x v="1"/>
    <n v="-508.8"/>
    <x v="40"/>
    <s v="GRANVIA AUTO PECAS LTDA"/>
    <x v="6"/>
    <s v="'107632"/>
    <x v="1115"/>
    <x v="2"/>
    <x v="2"/>
    <x v="1"/>
    <x v="1"/>
    <x v="10"/>
    <x v="9"/>
    <s v="1 | 1"/>
    <x v="43"/>
    <n v="70011"/>
    <x v="0"/>
  </r>
  <r>
    <x v="0"/>
    <x v="1"/>
    <n v="-443.4"/>
    <x v="40"/>
    <s v="GRANVIA AUTO PECAS LTDA"/>
    <x v="6"/>
    <s v="'107703"/>
    <x v="1116"/>
    <x v="2"/>
    <x v="2"/>
    <x v="1"/>
    <x v="1"/>
    <x v="10"/>
    <x v="9"/>
    <s v="1 | 1"/>
    <x v="43"/>
    <n v="70011"/>
    <x v="0"/>
  </r>
  <r>
    <x v="0"/>
    <x v="1"/>
    <n v="-299"/>
    <x v="40"/>
    <s v="GRANVIA AUTO PECAS LTDA"/>
    <x v="6"/>
    <s v="'107699"/>
    <x v="1104"/>
    <x v="2"/>
    <x v="2"/>
    <x v="1"/>
    <x v="1"/>
    <x v="10"/>
    <x v="9"/>
    <s v="1 | 1"/>
    <x v="43"/>
    <n v="70011"/>
    <x v="0"/>
  </r>
  <r>
    <x v="0"/>
    <x v="1"/>
    <n v="-235"/>
    <x v="40"/>
    <s v="GRANVIA AUTO PECAS LTDA"/>
    <x v="6"/>
    <s v="'107491"/>
    <x v="1117"/>
    <x v="2"/>
    <x v="2"/>
    <x v="1"/>
    <x v="1"/>
    <x v="10"/>
    <x v="9"/>
    <s v="1 | 1"/>
    <x v="43"/>
    <n v="70011"/>
    <x v="0"/>
  </r>
  <r>
    <x v="0"/>
    <x v="1"/>
    <n v="-85"/>
    <x v="40"/>
    <s v="GRANVIA AUTO PECAS LTDA"/>
    <x v="6"/>
    <s v="'107728"/>
    <x v="1118"/>
    <x v="2"/>
    <x v="2"/>
    <x v="1"/>
    <x v="1"/>
    <x v="10"/>
    <x v="9"/>
    <s v="1 | 1"/>
    <x v="43"/>
    <n v="70011"/>
    <x v="0"/>
  </r>
  <r>
    <x v="0"/>
    <x v="1"/>
    <n v="-310"/>
    <x v="40"/>
    <s v="GRANVIA AUTO PECAS LTDA"/>
    <x v="6"/>
    <s v="'107811"/>
    <x v="1119"/>
    <x v="2"/>
    <x v="2"/>
    <x v="1"/>
    <x v="1"/>
    <x v="10"/>
    <x v="9"/>
    <s v="1 | 1"/>
    <x v="43"/>
    <n v="70011"/>
    <x v="0"/>
  </r>
  <r>
    <x v="0"/>
    <x v="1"/>
    <n v="-888.7"/>
    <x v="40"/>
    <s v="GRANVIA AUTO PECAS LTDA"/>
    <x v="6"/>
    <s v="'107855"/>
    <x v="1120"/>
    <x v="2"/>
    <x v="2"/>
    <x v="1"/>
    <x v="1"/>
    <x v="10"/>
    <x v="9"/>
    <s v="1 | 1"/>
    <x v="43"/>
    <n v="70011"/>
    <x v="0"/>
  </r>
  <r>
    <x v="0"/>
    <x v="1"/>
    <n v="-789.9"/>
    <x v="40"/>
    <s v="GRANVIA AUTO PECAS LTDA"/>
    <x v="6"/>
    <s v="'107848"/>
    <x v="1121"/>
    <x v="2"/>
    <x v="2"/>
    <x v="1"/>
    <x v="1"/>
    <x v="10"/>
    <x v="9"/>
    <s v="1 | 1"/>
    <x v="43"/>
    <n v="70011"/>
    <x v="0"/>
  </r>
  <r>
    <x v="0"/>
    <x v="1"/>
    <n v="-1835"/>
    <x v="40"/>
    <s v="GRANVIA AUTO PECAS LTDA"/>
    <x v="6"/>
    <s v="'107723"/>
    <x v="1122"/>
    <x v="2"/>
    <x v="2"/>
    <x v="1"/>
    <x v="1"/>
    <x v="10"/>
    <x v="9"/>
    <s v="1 | 1"/>
    <x v="43"/>
    <n v="70011"/>
    <x v="0"/>
  </r>
  <r>
    <x v="0"/>
    <x v="1"/>
    <n v="-226.82"/>
    <x v="40"/>
    <s v="GRANVIA AUTO PECAS LTDA"/>
    <x v="6"/>
    <s v="'107929"/>
    <x v="1123"/>
    <x v="2"/>
    <x v="2"/>
    <x v="1"/>
    <x v="1"/>
    <x v="10"/>
    <x v="9"/>
    <s v="1 | 1"/>
    <x v="43"/>
    <n v="70011"/>
    <x v="0"/>
  </r>
  <r>
    <x v="0"/>
    <x v="1"/>
    <n v="-966.25"/>
    <x v="40"/>
    <s v="GRANVIA AUTO PECAS LTDA"/>
    <x v="6"/>
    <s v="'107961"/>
    <x v="1124"/>
    <x v="2"/>
    <x v="2"/>
    <x v="1"/>
    <x v="1"/>
    <x v="10"/>
    <x v="9"/>
    <s v="1 | 1"/>
    <x v="43"/>
    <n v="70011"/>
    <x v="0"/>
  </r>
  <r>
    <x v="0"/>
    <x v="1"/>
    <n v="-669"/>
    <x v="78"/>
    <s v="GRANVIA AUTO PECAS LTDA"/>
    <x v="6"/>
    <s v="'108037"/>
    <x v="1125"/>
    <x v="10"/>
    <x v="1"/>
    <x v="1"/>
    <x v="1"/>
    <x v="12"/>
    <x v="11"/>
    <s v="1 | 1"/>
    <x v="92"/>
    <n v="40033"/>
    <x v="0"/>
  </r>
  <r>
    <x v="0"/>
    <x v="1"/>
    <n v="-115"/>
    <x v="40"/>
    <s v="GRANVIA AUTO PECAS LTDA"/>
    <x v="6"/>
    <s v="'108035"/>
    <x v="1104"/>
    <x v="2"/>
    <x v="2"/>
    <x v="1"/>
    <x v="1"/>
    <x v="10"/>
    <x v="9"/>
    <s v="1 | 1"/>
    <x v="43"/>
    <n v="70011"/>
    <x v="0"/>
  </r>
  <r>
    <x v="0"/>
    <x v="1"/>
    <n v="-228"/>
    <x v="40"/>
    <s v="GRANVIA AUTO PECAS LTDA"/>
    <x v="6"/>
    <s v="'108121"/>
    <x v="1126"/>
    <x v="2"/>
    <x v="2"/>
    <x v="1"/>
    <x v="1"/>
    <x v="10"/>
    <x v="9"/>
    <s v="1 | 1"/>
    <x v="43"/>
    <n v="70011"/>
    <x v="0"/>
  </r>
  <r>
    <x v="0"/>
    <x v="1"/>
    <n v="-805.9"/>
    <x v="40"/>
    <s v="GRANVIA AUTO PECAS LTDA"/>
    <x v="6"/>
    <s v="'108095"/>
    <x v="1127"/>
    <x v="2"/>
    <x v="2"/>
    <x v="1"/>
    <x v="1"/>
    <x v="10"/>
    <x v="9"/>
    <s v="1 | 1"/>
    <x v="43"/>
    <n v="70011"/>
    <x v="0"/>
  </r>
  <r>
    <x v="0"/>
    <x v="1"/>
    <n v="-789"/>
    <x v="40"/>
    <s v="GRANVIA AUTO PECAS LTDA"/>
    <x v="6"/>
    <s v="'108186"/>
    <x v="1128"/>
    <x v="2"/>
    <x v="2"/>
    <x v="1"/>
    <x v="1"/>
    <x v="10"/>
    <x v="9"/>
    <s v="1 | 1"/>
    <x v="43"/>
    <n v="70011"/>
    <x v="0"/>
  </r>
  <r>
    <x v="0"/>
    <x v="1"/>
    <n v="-898"/>
    <x v="40"/>
    <s v="GRANVIA AUTO PECAS LTDA"/>
    <x v="6"/>
    <s v="'108184"/>
    <x v="1129"/>
    <x v="2"/>
    <x v="2"/>
    <x v="1"/>
    <x v="1"/>
    <x v="10"/>
    <x v="9"/>
    <s v="1 | 1"/>
    <x v="43"/>
    <n v="70011"/>
    <x v="0"/>
  </r>
  <r>
    <x v="0"/>
    <x v="1"/>
    <n v="-476"/>
    <x v="40"/>
    <s v="GRANVIA AUTO PECAS LTDA"/>
    <x v="6"/>
    <s v="'108185"/>
    <x v="1130"/>
    <x v="2"/>
    <x v="2"/>
    <x v="1"/>
    <x v="1"/>
    <x v="10"/>
    <x v="9"/>
    <s v="1 | 1"/>
    <x v="43"/>
    <n v="70011"/>
    <x v="0"/>
  </r>
  <r>
    <x v="0"/>
    <x v="1"/>
    <n v="-768"/>
    <x v="40"/>
    <s v="GRANVIA AUTO PECAS LTDA"/>
    <x v="6"/>
    <s v="'108202"/>
    <x v="1131"/>
    <x v="2"/>
    <x v="2"/>
    <x v="1"/>
    <x v="1"/>
    <x v="10"/>
    <x v="9"/>
    <s v="1 | 1"/>
    <x v="43"/>
    <n v="70011"/>
    <x v="0"/>
  </r>
  <r>
    <x v="0"/>
    <x v="2"/>
    <n v="-778.8"/>
    <x v="40"/>
    <s v="GRANVIA AUTO PECAS LTDA"/>
    <x v="6"/>
    <s v="'108454"/>
    <x v="1132"/>
    <x v="2"/>
    <x v="2"/>
    <x v="1"/>
    <x v="1"/>
    <x v="10"/>
    <x v="9"/>
    <s v="1 | 1"/>
    <x v="43"/>
    <n v="70011"/>
    <x v="0"/>
  </r>
  <r>
    <x v="0"/>
    <x v="2"/>
    <n v="-394.6"/>
    <x v="40"/>
    <s v="GRANVIA AUTO PECAS LTDA"/>
    <x v="6"/>
    <s v="'108423"/>
    <x v="1133"/>
    <x v="2"/>
    <x v="2"/>
    <x v="1"/>
    <x v="1"/>
    <x v="10"/>
    <x v="9"/>
    <s v="1 | 1"/>
    <x v="43"/>
    <n v="70011"/>
    <x v="0"/>
  </r>
  <r>
    <x v="0"/>
    <x v="2"/>
    <n v="-936.4"/>
    <x v="40"/>
    <s v="GRANVIA AUTO PECAS LTDA"/>
    <x v="6"/>
    <s v="'108481"/>
    <x v="1134"/>
    <x v="2"/>
    <x v="2"/>
    <x v="1"/>
    <x v="1"/>
    <x v="10"/>
    <x v="9"/>
    <s v="1 | 1"/>
    <x v="43"/>
    <n v="70011"/>
    <x v="0"/>
  </r>
  <r>
    <x v="0"/>
    <x v="2"/>
    <n v="-808.33"/>
    <x v="78"/>
    <s v="GRANVIA AUTO PECAS LTDA"/>
    <x v="6"/>
    <s v="'108590"/>
    <x v="1135"/>
    <x v="1"/>
    <x v="1"/>
    <x v="1"/>
    <x v="1"/>
    <x v="12"/>
    <x v="11"/>
    <s v="2 | 3"/>
    <x v="92"/>
    <n v="60013"/>
    <x v="0"/>
  </r>
  <r>
    <x v="0"/>
    <x v="2"/>
    <n v="-808.33"/>
    <x v="78"/>
    <s v="GRANVIA AUTO PECAS LTDA"/>
    <x v="6"/>
    <s v="'108590"/>
    <x v="1135"/>
    <x v="1"/>
    <x v="1"/>
    <x v="1"/>
    <x v="1"/>
    <x v="12"/>
    <x v="11"/>
    <s v="1 | 3"/>
    <x v="92"/>
    <n v="60013"/>
    <x v="0"/>
  </r>
  <r>
    <x v="0"/>
    <x v="2"/>
    <n v="-808.34"/>
    <x v="78"/>
    <s v="GRANVIA AUTO PECAS LTDA"/>
    <x v="6"/>
    <s v="'108590"/>
    <x v="1135"/>
    <x v="1"/>
    <x v="1"/>
    <x v="1"/>
    <x v="1"/>
    <x v="12"/>
    <x v="11"/>
    <s v="3 | 3"/>
    <x v="92"/>
    <n v="60013"/>
    <x v="0"/>
  </r>
  <r>
    <x v="0"/>
    <x v="0"/>
    <n v="-1733.42"/>
    <x v="72"/>
    <s v="ALELO S.A"/>
    <x v="4"/>
    <s v="'019042487"/>
    <x v="325"/>
    <x v="1"/>
    <x v="1"/>
    <x v="1"/>
    <x v="1"/>
    <x v="10"/>
    <x v="9"/>
    <s v="1 | 1"/>
    <x v="86"/>
    <n v="6001"/>
    <x v="0"/>
  </r>
  <r>
    <x v="0"/>
    <x v="1"/>
    <n v="-2565.19"/>
    <x v="72"/>
    <s v="ALELO S.A"/>
    <x v="4"/>
    <s v="'213777"/>
    <x v="325"/>
    <x v="1"/>
    <x v="1"/>
    <x v="1"/>
    <x v="1"/>
    <x v="10"/>
    <x v="9"/>
    <s v="1 | 1"/>
    <x v="86"/>
    <n v="6001"/>
    <x v="0"/>
  </r>
  <r>
    <x v="0"/>
    <x v="1"/>
    <n v="-207.64"/>
    <x v="78"/>
    <s v="EXPRESSO MONTCAR 2003 LTDA"/>
    <x v="12"/>
    <s v="'605317"/>
    <x v="1136"/>
    <x v="10"/>
    <x v="1"/>
    <x v="1"/>
    <x v="1"/>
    <x v="12"/>
    <x v="11"/>
    <s v="1 | 1"/>
    <x v="92"/>
    <n v="40031"/>
    <x v="0"/>
  </r>
  <r>
    <x v="0"/>
    <x v="1"/>
    <n v="-16423.75"/>
    <x v="26"/>
    <s v="ANTONELLI &amp; ASSOCIADOS ADVOGADOS"/>
    <x v="5"/>
    <s v="'13181"/>
    <x v="1137"/>
    <x v="0"/>
    <x v="0"/>
    <x v="0"/>
    <x v="0"/>
    <x v="0"/>
    <x v="0"/>
    <s v="1 | 1"/>
    <x v="28"/>
    <n v="8002"/>
    <x v="0"/>
  </r>
  <r>
    <x v="0"/>
    <x v="0"/>
    <n v="-233.33"/>
    <x v="21"/>
    <s v="PROMARE SERVICOS DE INFORMATICA LTDA"/>
    <x v="5"/>
    <s v="'254"/>
    <x v="335"/>
    <x v="8"/>
    <x v="7"/>
    <x v="0"/>
    <x v="0"/>
    <x v="14"/>
    <x v="1"/>
    <s v="1 | 1"/>
    <x v="23"/>
    <n v="8006"/>
    <x v="0"/>
  </r>
  <r>
    <x v="0"/>
    <x v="1"/>
    <n v="-216.6"/>
    <x v="21"/>
    <s v="PROMARE SERVICOS DE INFORMATICA LTDA"/>
    <x v="5"/>
    <s v="'255"/>
    <x v="336"/>
    <x v="8"/>
    <x v="7"/>
    <x v="0"/>
    <x v="0"/>
    <x v="14"/>
    <x v="1"/>
    <s v="1 | 1"/>
    <x v="23"/>
    <n v="8006"/>
    <x v="0"/>
  </r>
  <r>
    <x v="0"/>
    <x v="1"/>
    <n v="-1000"/>
    <x v="30"/>
    <s v="AGENCIA DE FOMENTO DO ESTADO DO RIO DE JANEIRO S. A."/>
    <x v="4"/>
    <s v="'100000168207"/>
    <x v="1138"/>
    <x v="13"/>
    <x v="6"/>
    <x v="1"/>
    <x v="1"/>
    <x v="12"/>
    <x v="11"/>
    <s v="1 | 1"/>
    <x v="32"/>
    <n v="5001"/>
    <x v="0"/>
  </r>
  <r>
    <x v="0"/>
    <x v="0"/>
    <n v="-1349.43"/>
    <x v="40"/>
    <s v="ENGETRUCK MECANICA PESADA E COMERCIO LTDA"/>
    <x v="6"/>
    <s v="'8243"/>
    <x v="1139"/>
    <x v="2"/>
    <x v="2"/>
    <x v="1"/>
    <x v="1"/>
    <x v="10"/>
    <x v="9"/>
    <s v="1 | 1"/>
    <x v="43"/>
    <n v="70011"/>
    <x v="0"/>
  </r>
  <r>
    <x v="0"/>
    <x v="0"/>
    <n v="-57.82"/>
    <x v="31"/>
    <s v="VOIPGLOBE SERVICOS DE COMUNICACAO MULTIMIDIA VIA INTERNET LTDA"/>
    <x v="0"/>
    <s v="'1013354-Juros"/>
    <x v="80"/>
    <x v="8"/>
    <x v="7"/>
    <x v="0"/>
    <x v="0"/>
    <x v="3"/>
    <x v="3"/>
    <s v="1 | 1"/>
    <x v="33"/>
    <n v="8006"/>
    <x v="0"/>
  </r>
  <r>
    <x v="0"/>
    <x v="0"/>
    <n v="-200.34"/>
    <x v="111"/>
    <s v="ALERTE - AUTOMATIZACAO DE LEITURA E RECORTE DE DIARIOS OFICIAIS LTDA."/>
    <x v="6"/>
    <s v="'83933"/>
    <x v="1140"/>
    <x v="0"/>
    <x v="0"/>
    <x v="0"/>
    <x v="0"/>
    <x v="0"/>
    <x v="0"/>
    <s v="1 | 1"/>
    <x v="131"/>
    <n v="8002"/>
    <x v="0"/>
  </r>
  <r>
    <x v="0"/>
    <x v="0"/>
    <n v="-1707.71"/>
    <x v="73"/>
    <s v="USIMECA - INDUSTRIA MECANICA S.A."/>
    <x v="6"/>
    <s v="'45535"/>
    <x v="1141"/>
    <x v="34"/>
    <x v="12"/>
    <x v="1"/>
    <x v="1"/>
    <x v="10"/>
    <x v="9"/>
    <s v="1 | 1"/>
    <x v="87"/>
    <n v="7003"/>
    <x v="0"/>
  </r>
  <r>
    <x v="0"/>
    <x v="0"/>
    <n v="-0.01"/>
    <x v="31"/>
    <s v="DANIEL DA PRIMAVERA DIESEL LTDA"/>
    <x v="6"/>
    <s v="'6524-Juros"/>
    <x v="80"/>
    <x v="2"/>
    <x v="2"/>
    <x v="0"/>
    <x v="0"/>
    <x v="3"/>
    <x v="3"/>
    <s v="1 | 1"/>
    <x v="33"/>
    <n v="7001"/>
    <x v="0"/>
  </r>
  <r>
    <x v="0"/>
    <x v="0"/>
    <n v="-0.01"/>
    <x v="31"/>
    <s v="DANIEL DA PRIMAVERA DIESEL LTDA"/>
    <x v="6"/>
    <s v="'6480-Juros"/>
    <x v="80"/>
    <x v="2"/>
    <x v="2"/>
    <x v="0"/>
    <x v="0"/>
    <x v="3"/>
    <x v="3"/>
    <s v="1 | 1"/>
    <x v="33"/>
    <n v="7001"/>
    <x v="0"/>
  </r>
  <r>
    <x v="0"/>
    <x v="0"/>
    <n v="-100"/>
    <x v="40"/>
    <s v="DANIEL DA PRIMAVERA DIESEL LTDA"/>
    <x v="6"/>
    <s v="'9573"/>
    <x v="1142"/>
    <x v="2"/>
    <x v="2"/>
    <x v="1"/>
    <x v="1"/>
    <x v="10"/>
    <x v="9"/>
    <s v="1 | 3"/>
    <x v="43"/>
    <n v="70011"/>
    <x v="0"/>
  </r>
  <r>
    <x v="0"/>
    <x v="0"/>
    <n v="-100"/>
    <x v="40"/>
    <s v="DANIEL DA PRIMAVERA DIESEL LTDA"/>
    <x v="6"/>
    <s v="'9573"/>
    <x v="1142"/>
    <x v="2"/>
    <x v="2"/>
    <x v="1"/>
    <x v="1"/>
    <x v="10"/>
    <x v="9"/>
    <s v="2 | 3"/>
    <x v="43"/>
    <n v="70011"/>
    <x v="0"/>
  </r>
  <r>
    <x v="0"/>
    <x v="0"/>
    <n v="-100"/>
    <x v="40"/>
    <s v="DANIEL DA PRIMAVERA DIESEL LTDA"/>
    <x v="6"/>
    <s v="'9573"/>
    <x v="1142"/>
    <x v="2"/>
    <x v="2"/>
    <x v="1"/>
    <x v="1"/>
    <x v="10"/>
    <x v="9"/>
    <s v="3 | 3"/>
    <x v="43"/>
    <n v="70011"/>
    <x v="0"/>
  </r>
  <r>
    <x v="0"/>
    <x v="0"/>
    <n v="-366.63"/>
    <x v="40"/>
    <s v="DANIEL DA PRIMAVERA DIESEL LTDA"/>
    <x v="6"/>
    <s v="'6533"/>
    <x v="1142"/>
    <x v="2"/>
    <x v="2"/>
    <x v="1"/>
    <x v="1"/>
    <x v="10"/>
    <x v="9"/>
    <s v="1 | 3"/>
    <x v="43"/>
    <n v="70011"/>
    <x v="0"/>
  </r>
  <r>
    <x v="0"/>
    <x v="0"/>
    <n v="-366.63"/>
    <x v="40"/>
    <s v="DANIEL DA PRIMAVERA DIESEL LTDA"/>
    <x v="6"/>
    <s v="'6533"/>
    <x v="1142"/>
    <x v="2"/>
    <x v="2"/>
    <x v="1"/>
    <x v="1"/>
    <x v="10"/>
    <x v="9"/>
    <s v="2 | 3"/>
    <x v="43"/>
    <n v="70011"/>
    <x v="0"/>
  </r>
  <r>
    <x v="0"/>
    <x v="0"/>
    <n v="-366.62"/>
    <x v="40"/>
    <s v="DANIEL DA PRIMAVERA DIESEL LTDA"/>
    <x v="6"/>
    <s v="'6533"/>
    <x v="1142"/>
    <x v="2"/>
    <x v="2"/>
    <x v="1"/>
    <x v="1"/>
    <x v="10"/>
    <x v="9"/>
    <s v="3 | 3"/>
    <x v="43"/>
    <n v="70011"/>
    <x v="0"/>
  </r>
  <r>
    <x v="0"/>
    <x v="0"/>
    <n v="-91.99"/>
    <x v="31"/>
    <s v="DANIEL DA PRIMAVERA DIESEL LTDA"/>
    <x v="5"/>
    <s v="'9547-Juros"/>
    <x v="80"/>
    <x v="2"/>
    <x v="2"/>
    <x v="0"/>
    <x v="0"/>
    <x v="3"/>
    <x v="3"/>
    <s v="1 | 1"/>
    <x v="33"/>
    <n v="7001"/>
    <x v="0"/>
  </r>
  <r>
    <x v="0"/>
    <x v="1"/>
    <n v="-1085.19"/>
    <x v="40"/>
    <s v="DANIEL DA PRIMAVERA DIESEL LTDA"/>
    <x v="6"/>
    <s v="'6559"/>
    <x v="1143"/>
    <x v="2"/>
    <x v="2"/>
    <x v="1"/>
    <x v="1"/>
    <x v="10"/>
    <x v="9"/>
    <s v="1 | 1"/>
    <x v="43"/>
    <n v="70011"/>
    <x v="0"/>
  </r>
  <r>
    <x v="0"/>
    <x v="1"/>
    <n v="-29.62"/>
    <x v="31"/>
    <s v="DANIEL DA PRIMAVERA DIESEL LTDA"/>
    <x v="6"/>
    <s v="'6559-Juros"/>
    <x v="80"/>
    <x v="2"/>
    <x v="2"/>
    <x v="0"/>
    <x v="0"/>
    <x v="3"/>
    <x v="3"/>
    <s v="1 | 1"/>
    <x v="33"/>
    <n v="70011"/>
    <x v="0"/>
  </r>
  <r>
    <x v="0"/>
    <x v="1"/>
    <n v="-17.39"/>
    <x v="31"/>
    <s v="DANIEL DA PRIMAVERA DIESEL LTDA"/>
    <x v="6"/>
    <s v="'6533-Juros"/>
    <x v="80"/>
    <x v="2"/>
    <x v="2"/>
    <x v="0"/>
    <x v="0"/>
    <x v="3"/>
    <x v="3"/>
    <s v="1 | 1"/>
    <x v="33"/>
    <n v="70011"/>
    <x v="0"/>
  </r>
  <r>
    <x v="0"/>
    <x v="0"/>
    <n v="-488"/>
    <x v="26"/>
    <s v="JUNTA COMERCIAL DO ESTADO DO RIO DE JANEIRO - JUCERJA-"/>
    <x v="3"/>
    <s v="'104278431"/>
    <x v="1144"/>
    <x v="15"/>
    <x v="9"/>
    <x v="0"/>
    <x v="0"/>
    <x v="0"/>
    <x v="0"/>
    <s v="1 | 1"/>
    <x v="28"/>
    <n v="3001"/>
    <x v="0"/>
  </r>
  <r>
    <x v="0"/>
    <x v="0"/>
    <n v="-820"/>
    <x v="100"/>
    <s v="ECOBRASIL - COMERCIO DE BATERIAS E EQUIPAMENTOS LTDA"/>
    <x v="6"/>
    <s v="'24006"/>
    <x v="1145"/>
    <x v="2"/>
    <x v="2"/>
    <x v="10"/>
    <x v="10"/>
    <x v="21"/>
    <x v="18"/>
    <s v="1 | 1"/>
    <x v="119"/>
    <n v="70015"/>
    <x v="0"/>
  </r>
  <r>
    <x v="0"/>
    <x v="1"/>
    <n v="-699"/>
    <x v="94"/>
    <s v="ECOBRASIL - COMERCIO DE BATERIAS E EQUIPAMENTOS LTDA"/>
    <x v="6"/>
    <s v="'24096"/>
    <x v="1146"/>
    <x v="2"/>
    <x v="2"/>
    <x v="1"/>
    <x v="1"/>
    <x v="10"/>
    <x v="9"/>
    <s v="1 | 1"/>
    <x v="112"/>
    <n v="70012"/>
    <x v="0"/>
  </r>
  <r>
    <x v="0"/>
    <x v="1"/>
    <n v="-410"/>
    <x v="94"/>
    <s v="ECOBRASIL - COMERCIO DE BATERIAS E EQUIPAMENTOS LTDA"/>
    <x v="6"/>
    <s v="'24275"/>
    <x v="1147"/>
    <x v="2"/>
    <x v="2"/>
    <x v="1"/>
    <x v="1"/>
    <x v="10"/>
    <x v="9"/>
    <s v="1 | 1"/>
    <x v="112"/>
    <n v="70012"/>
    <x v="0"/>
  </r>
  <r>
    <x v="0"/>
    <x v="1"/>
    <n v="-699"/>
    <x v="94"/>
    <s v="ECOBRASIL - COMERCIO DE BATERIAS E EQUIPAMENTOS LTDA"/>
    <x v="6"/>
    <s v="'24315"/>
    <x v="1146"/>
    <x v="2"/>
    <x v="2"/>
    <x v="1"/>
    <x v="1"/>
    <x v="10"/>
    <x v="9"/>
    <s v="1 | 1"/>
    <x v="112"/>
    <n v="70012"/>
    <x v="0"/>
  </r>
  <r>
    <x v="0"/>
    <x v="1"/>
    <n v="-262.20999999999998"/>
    <x v="19"/>
    <s v="RENOVE SOLUCOES AMBIENTAIS LTDA"/>
    <x v="5"/>
    <s v="'35202"/>
    <x v="1148"/>
    <x v="5"/>
    <x v="4"/>
    <x v="1"/>
    <x v="1"/>
    <x v="13"/>
    <x v="12"/>
    <s v="1 | 1"/>
    <x v="21"/>
    <n v="2001"/>
    <x v="0"/>
  </r>
  <r>
    <x v="0"/>
    <x v="0"/>
    <n v="-3500"/>
    <x v="3"/>
    <s v="VIDA VERDE SERVICOS EMPRESARIAIS EIRELI"/>
    <x v="4"/>
    <s v="'107"/>
    <x v="1149"/>
    <x v="4"/>
    <x v="3"/>
    <x v="0"/>
    <x v="0"/>
    <x v="0"/>
    <x v="0"/>
    <s v="1 | 1"/>
    <x v="3"/>
    <n v="1002"/>
    <x v="0"/>
  </r>
  <r>
    <x v="0"/>
    <x v="0"/>
    <n v="-24000"/>
    <x v="92"/>
    <s v="VIDA VERDE SERVICOS EMPRESARIAIS EIRELI"/>
    <x v="4"/>
    <s v="'108"/>
    <x v="1150"/>
    <x v="5"/>
    <x v="4"/>
    <x v="1"/>
    <x v="1"/>
    <x v="10"/>
    <x v="9"/>
    <s v="1 | 1"/>
    <x v="109"/>
    <n v="2001"/>
    <x v="0"/>
  </r>
  <r>
    <x v="0"/>
    <x v="0"/>
    <n v="-10000"/>
    <x v="92"/>
    <s v="VIDA VERDE SERVICOS EMPRESARIAIS EIRELI"/>
    <x v="4"/>
    <s v="'109"/>
    <x v="1151"/>
    <x v="5"/>
    <x v="4"/>
    <x v="1"/>
    <x v="1"/>
    <x v="10"/>
    <x v="9"/>
    <s v="1 | 1"/>
    <x v="109"/>
    <n v="2001"/>
    <x v="0"/>
  </r>
  <r>
    <x v="0"/>
    <x v="1"/>
    <n v="-3500"/>
    <x v="3"/>
    <s v="VIDA VERDE SERVICOS EMPRESARIAIS EIRELI"/>
    <x v="4"/>
    <s v="'114"/>
    <x v="1152"/>
    <x v="4"/>
    <x v="3"/>
    <x v="0"/>
    <x v="0"/>
    <x v="0"/>
    <x v="0"/>
    <s v="1 | 1"/>
    <x v="3"/>
    <n v="1002"/>
    <x v="0"/>
  </r>
  <r>
    <x v="0"/>
    <x v="1"/>
    <n v="-24000"/>
    <x v="92"/>
    <s v="VIDA VERDE SERVICOS EMPRESARIAIS EIRELI"/>
    <x v="4"/>
    <s v="'115"/>
    <x v="1153"/>
    <x v="5"/>
    <x v="4"/>
    <x v="1"/>
    <x v="1"/>
    <x v="10"/>
    <x v="9"/>
    <s v="1 | 1"/>
    <x v="109"/>
    <n v="2001"/>
    <x v="0"/>
  </r>
  <r>
    <x v="0"/>
    <x v="1"/>
    <n v="-10000"/>
    <x v="92"/>
    <s v="VIDA VERDE SERVICOS EMPRESARIAIS EIRELI"/>
    <x v="4"/>
    <s v="'116"/>
    <x v="1154"/>
    <x v="5"/>
    <x v="4"/>
    <x v="1"/>
    <x v="1"/>
    <x v="10"/>
    <x v="9"/>
    <s v="1 | 1"/>
    <x v="109"/>
    <n v="2001"/>
    <x v="0"/>
  </r>
  <r>
    <x v="0"/>
    <x v="1"/>
    <n v="-249"/>
    <x v="40"/>
    <s v="ASA COMERCIO DE RADIADORES E PECAS AUTOMOTIVAS - EIRELI"/>
    <x v="5"/>
    <s v="'703"/>
    <x v="1155"/>
    <x v="2"/>
    <x v="2"/>
    <x v="1"/>
    <x v="1"/>
    <x v="10"/>
    <x v="9"/>
    <s v="1 | 1"/>
    <x v="43"/>
    <n v="70011"/>
    <x v="0"/>
  </r>
  <r>
    <x v="0"/>
    <x v="1"/>
    <n v="-3836.51"/>
    <x v="63"/>
    <s v="HOTELARIA ACCOR BRASIL S/A"/>
    <x v="6"/>
    <s v="'4553"/>
    <x v="1156"/>
    <x v="4"/>
    <x v="3"/>
    <x v="1"/>
    <x v="1"/>
    <x v="1"/>
    <x v="1"/>
    <s v="1 | 1"/>
    <x v="77"/>
    <n v="10021"/>
    <x v="0"/>
  </r>
  <r>
    <x v="0"/>
    <x v="0"/>
    <n v="-3333.18"/>
    <x v="19"/>
    <s v="CICLUS AMBIENTAL DO BRASIL S.A."/>
    <x v="5"/>
    <s v="'2023128"/>
    <x v="1157"/>
    <x v="5"/>
    <x v="4"/>
    <x v="1"/>
    <x v="1"/>
    <x v="13"/>
    <x v="12"/>
    <s v="1 | 1"/>
    <x v="21"/>
    <n v="2001"/>
    <x v="0"/>
  </r>
  <r>
    <x v="0"/>
    <x v="1"/>
    <n v="-5754.82"/>
    <x v="19"/>
    <s v="CICLUS AMBIENTAL DO BRASIL S.A."/>
    <x v="5"/>
    <s v="'1051"/>
    <x v="1158"/>
    <x v="5"/>
    <x v="4"/>
    <x v="1"/>
    <x v="1"/>
    <x v="13"/>
    <x v="12"/>
    <s v="1 | 1"/>
    <x v="21"/>
    <n v="2001"/>
    <x v="0"/>
  </r>
  <r>
    <x v="0"/>
    <x v="0"/>
    <n v="-444.1"/>
    <x v="40"/>
    <s v="CBS BRAND COMERCIO E AUTOMACAO LTDA"/>
    <x v="6"/>
    <s v="'6573"/>
    <x v="1159"/>
    <x v="2"/>
    <x v="2"/>
    <x v="1"/>
    <x v="1"/>
    <x v="10"/>
    <x v="9"/>
    <s v="1 | 1"/>
    <x v="43"/>
    <n v="70011"/>
    <x v="0"/>
  </r>
  <r>
    <x v="0"/>
    <x v="0"/>
    <n v="-433"/>
    <x v="40"/>
    <s v="CBS BRAND COMERCIO E AUTOMACAO LTDA"/>
    <x v="6"/>
    <s v="'6598"/>
    <x v="1160"/>
    <x v="2"/>
    <x v="2"/>
    <x v="1"/>
    <x v="1"/>
    <x v="10"/>
    <x v="9"/>
    <s v="1 | 1"/>
    <x v="43"/>
    <n v="70011"/>
    <x v="0"/>
  </r>
  <r>
    <x v="0"/>
    <x v="0"/>
    <n v="-838.5"/>
    <x v="40"/>
    <s v="CBS BRAND COMERCIO E AUTOMACAO LTDA"/>
    <x v="6"/>
    <s v="'6620"/>
    <x v="1161"/>
    <x v="2"/>
    <x v="2"/>
    <x v="1"/>
    <x v="1"/>
    <x v="10"/>
    <x v="9"/>
    <s v="1 | 1"/>
    <x v="43"/>
    <n v="70011"/>
    <x v="0"/>
  </r>
  <r>
    <x v="0"/>
    <x v="0"/>
    <n v="-39"/>
    <x v="31"/>
    <s v="CBS BRAND COMERCIO E AUTOMACAO LTDA"/>
    <x v="6"/>
    <s v="'6544-Juros"/>
    <x v="80"/>
    <x v="2"/>
    <x v="2"/>
    <x v="0"/>
    <x v="0"/>
    <x v="3"/>
    <x v="3"/>
    <s v="1 | 1"/>
    <x v="33"/>
    <n v="7001"/>
    <x v="0"/>
  </r>
  <r>
    <x v="0"/>
    <x v="0"/>
    <n v="-630"/>
    <x v="40"/>
    <s v="CBS BRAND COMERCIO E AUTOMACAO LTDA"/>
    <x v="6"/>
    <s v="'6645"/>
    <x v="1162"/>
    <x v="2"/>
    <x v="2"/>
    <x v="1"/>
    <x v="1"/>
    <x v="10"/>
    <x v="9"/>
    <s v="1 | 1"/>
    <x v="43"/>
    <n v="70011"/>
    <x v="0"/>
  </r>
  <r>
    <x v="0"/>
    <x v="1"/>
    <n v="-246.5"/>
    <x v="40"/>
    <s v="CBS BRAND COMERCIO E AUTOMACAO LTDA"/>
    <x v="6"/>
    <s v="'6684"/>
    <x v="1163"/>
    <x v="2"/>
    <x v="2"/>
    <x v="1"/>
    <x v="1"/>
    <x v="10"/>
    <x v="9"/>
    <s v="1 | 1"/>
    <x v="43"/>
    <n v="70011"/>
    <x v="0"/>
  </r>
  <r>
    <x v="0"/>
    <x v="1"/>
    <n v="-2520"/>
    <x v="40"/>
    <s v="CBS BRAND COMERCIO E AUTOMACAO LTDA"/>
    <x v="6"/>
    <s v="'6714"/>
    <x v="1164"/>
    <x v="2"/>
    <x v="2"/>
    <x v="1"/>
    <x v="1"/>
    <x v="10"/>
    <x v="9"/>
    <s v="1 | 1"/>
    <x v="43"/>
    <n v="70011"/>
    <x v="0"/>
  </r>
  <r>
    <x v="0"/>
    <x v="1"/>
    <n v="-1290"/>
    <x v="73"/>
    <s v="CBS BRAND COMERCIO E AUTOMACAO LTDA"/>
    <x v="6"/>
    <s v="'6736"/>
    <x v="1165"/>
    <x v="2"/>
    <x v="2"/>
    <x v="1"/>
    <x v="1"/>
    <x v="10"/>
    <x v="9"/>
    <s v="1 | 1"/>
    <x v="87"/>
    <n v="70011"/>
    <x v="0"/>
  </r>
  <r>
    <x v="0"/>
    <x v="1"/>
    <n v="-888"/>
    <x v="73"/>
    <s v="CBS BRAND COMERCIO E AUTOMACAO LTDA"/>
    <x v="6"/>
    <s v="'6737"/>
    <x v="1166"/>
    <x v="2"/>
    <x v="2"/>
    <x v="1"/>
    <x v="1"/>
    <x v="10"/>
    <x v="9"/>
    <s v="1 | 1"/>
    <x v="87"/>
    <n v="70011"/>
    <x v="0"/>
  </r>
  <r>
    <x v="0"/>
    <x v="2"/>
    <n v="-1450"/>
    <x v="40"/>
    <s v="CBS BRAND COMERCIO E AUTOMACAO LTDA"/>
    <x v="5"/>
    <s v="'1873"/>
    <x v="1167"/>
    <x v="2"/>
    <x v="2"/>
    <x v="1"/>
    <x v="1"/>
    <x v="10"/>
    <x v="9"/>
    <s v="1 | 1"/>
    <x v="43"/>
    <n v="70011"/>
    <x v="0"/>
  </r>
  <r>
    <x v="0"/>
    <x v="0"/>
    <n v="-1600"/>
    <x v="96"/>
    <s v="RN2 IMPRESSAO PARA PUBLICIDADE LTDA"/>
    <x v="6"/>
    <s v="'3640"/>
    <x v="1168"/>
    <x v="2"/>
    <x v="2"/>
    <x v="1"/>
    <x v="1"/>
    <x v="12"/>
    <x v="11"/>
    <s v="1 | 4"/>
    <x v="114"/>
    <n v="70011"/>
    <x v="0"/>
  </r>
  <r>
    <x v="0"/>
    <x v="0"/>
    <n v="-4860"/>
    <x v="96"/>
    <s v="RN2 IMPRESSAO PARA PUBLICIDADE LTDA"/>
    <x v="6"/>
    <s v="'3676"/>
    <x v="1168"/>
    <x v="2"/>
    <x v="2"/>
    <x v="1"/>
    <x v="1"/>
    <x v="12"/>
    <x v="11"/>
    <s v="1 | 1"/>
    <x v="114"/>
    <n v="70014"/>
    <x v="0"/>
  </r>
  <r>
    <x v="0"/>
    <x v="0"/>
    <n v="-1600"/>
    <x v="96"/>
    <s v="RN2 IMPRESSAO PARA PUBLICIDADE LTDA"/>
    <x v="6"/>
    <s v="'3699"/>
    <x v="1168"/>
    <x v="2"/>
    <x v="2"/>
    <x v="1"/>
    <x v="1"/>
    <x v="12"/>
    <x v="11"/>
    <s v="1 | 1"/>
    <x v="114"/>
    <n v="70011"/>
    <x v="0"/>
  </r>
  <r>
    <x v="0"/>
    <x v="1"/>
    <n v="-1600"/>
    <x v="96"/>
    <s v="RN2 IMPRESSAO PARA PUBLICIDADE LTDA"/>
    <x v="6"/>
    <s v="'3714"/>
    <x v="1168"/>
    <x v="2"/>
    <x v="2"/>
    <x v="1"/>
    <x v="1"/>
    <x v="12"/>
    <x v="11"/>
    <s v="1 | 1"/>
    <x v="114"/>
    <n v="70011"/>
    <x v="0"/>
  </r>
  <r>
    <x v="0"/>
    <x v="1"/>
    <n v="-2680"/>
    <x v="96"/>
    <s v="RN2 IMPRESSAO PARA PUBLICIDADE LTDA"/>
    <x v="6"/>
    <s v="'3761"/>
    <x v="1168"/>
    <x v="2"/>
    <x v="2"/>
    <x v="1"/>
    <x v="1"/>
    <x v="12"/>
    <x v="11"/>
    <s v="1 | 1"/>
    <x v="114"/>
    <n v="70012"/>
    <x v="0"/>
  </r>
  <r>
    <x v="0"/>
    <x v="0"/>
    <n v="-410"/>
    <x v="40"/>
    <s v="VAREJAO DAS CORES COMERCIO DE PRODUTOS PARA PINTURA LTDA"/>
    <x v="6"/>
    <s v="'17713"/>
    <x v="1169"/>
    <x v="2"/>
    <x v="2"/>
    <x v="1"/>
    <x v="1"/>
    <x v="10"/>
    <x v="9"/>
    <s v="1 | 1"/>
    <x v="43"/>
    <n v="70011"/>
    <x v="0"/>
  </r>
  <r>
    <x v="0"/>
    <x v="0"/>
    <n v="-410"/>
    <x v="78"/>
    <s v="VAREJAO DAS CORES COMERCIO DE PRODUTOS PARA PINTURA LTDA"/>
    <x v="6"/>
    <s v="'17713"/>
    <x v="1169"/>
    <x v="10"/>
    <x v="1"/>
    <x v="1"/>
    <x v="1"/>
    <x v="12"/>
    <x v="11"/>
    <s v="1 | 1"/>
    <x v="92"/>
    <n v="4003"/>
    <x v="0"/>
  </r>
  <r>
    <x v="0"/>
    <x v="0"/>
    <n v="-149.80000000000001"/>
    <x v="40"/>
    <s v="VAREJAO DAS CORES COMERCIO DE PRODUTOS PARA PINTURA LTDA"/>
    <x v="6"/>
    <s v="'17740"/>
    <x v="1170"/>
    <x v="2"/>
    <x v="2"/>
    <x v="1"/>
    <x v="1"/>
    <x v="10"/>
    <x v="9"/>
    <s v="1 | 1"/>
    <x v="43"/>
    <n v="70011"/>
    <x v="0"/>
  </r>
  <r>
    <x v="0"/>
    <x v="0"/>
    <n v="-592.71"/>
    <x v="40"/>
    <s v="VAREJAO DAS CORES COMERCIO DE PRODUTOS PARA PINTURA LTDA"/>
    <x v="6"/>
    <s v="'17736"/>
    <x v="1171"/>
    <x v="33"/>
    <x v="1"/>
    <x v="1"/>
    <x v="1"/>
    <x v="10"/>
    <x v="9"/>
    <s v="1 | 1"/>
    <x v="43"/>
    <n v="7002"/>
    <x v="0"/>
  </r>
  <r>
    <x v="0"/>
    <x v="0"/>
    <n v="-954"/>
    <x v="40"/>
    <s v="VAREJAO DAS CORES COMERCIO DE PRODUTOS PARA PINTURA LTDA"/>
    <x v="6"/>
    <s v="'17754"/>
    <x v="1172"/>
    <x v="2"/>
    <x v="2"/>
    <x v="1"/>
    <x v="1"/>
    <x v="10"/>
    <x v="9"/>
    <s v="1 | 1"/>
    <x v="43"/>
    <n v="70011"/>
    <x v="0"/>
  </r>
  <r>
    <x v="0"/>
    <x v="0"/>
    <n v="-1037.2"/>
    <x v="40"/>
    <s v="VAREJAO DAS CORES COMERCIO DE PRODUTOS PARA PINTURA LTDA"/>
    <x v="6"/>
    <s v="'17771"/>
    <x v="1173"/>
    <x v="2"/>
    <x v="2"/>
    <x v="1"/>
    <x v="1"/>
    <x v="10"/>
    <x v="9"/>
    <s v="1 | 2"/>
    <x v="43"/>
    <n v="70011"/>
    <x v="0"/>
  </r>
  <r>
    <x v="0"/>
    <x v="0"/>
    <n v="0.4"/>
    <x v="40"/>
    <s v="VAREJAO DAS CORES COMERCIO DE PRODUTOS PARA PINTURA LTDA"/>
    <x v="6"/>
    <s v="'17771"/>
    <x v="1173"/>
    <x v="2"/>
    <x v="2"/>
    <x v="1"/>
    <x v="1"/>
    <x v="10"/>
    <x v="9"/>
    <s v="1 | 2"/>
    <x v="43"/>
    <n v="70011"/>
    <x v="0"/>
  </r>
  <r>
    <x v="0"/>
    <x v="0"/>
    <n v="-1036.4000000000001"/>
    <x v="40"/>
    <s v="VAREJAO DAS CORES COMERCIO DE PRODUTOS PARA PINTURA LTDA"/>
    <x v="6"/>
    <s v="'17771"/>
    <x v="1173"/>
    <x v="2"/>
    <x v="2"/>
    <x v="1"/>
    <x v="1"/>
    <x v="10"/>
    <x v="9"/>
    <s v="2 | 2"/>
    <x v="43"/>
    <n v="70011"/>
    <x v="0"/>
  </r>
  <r>
    <x v="0"/>
    <x v="0"/>
    <n v="0.4"/>
    <x v="40"/>
    <s v="VAREJAO DAS CORES COMERCIO DE PRODUTOS PARA PINTURA LTDA"/>
    <x v="6"/>
    <s v="'17771"/>
    <x v="1173"/>
    <x v="2"/>
    <x v="2"/>
    <x v="1"/>
    <x v="1"/>
    <x v="10"/>
    <x v="9"/>
    <s v="2 | 2"/>
    <x v="43"/>
    <n v="70011"/>
    <x v="0"/>
  </r>
  <r>
    <x v="0"/>
    <x v="0"/>
    <n v="-87"/>
    <x v="40"/>
    <s v="VAREJAO DAS CORES COMERCIO DE PRODUTOS PARA PINTURA LTDA"/>
    <x v="6"/>
    <s v="'17802"/>
    <x v="1174"/>
    <x v="33"/>
    <x v="1"/>
    <x v="1"/>
    <x v="1"/>
    <x v="10"/>
    <x v="9"/>
    <s v="1 | 2"/>
    <x v="43"/>
    <n v="7002"/>
    <x v="0"/>
  </r>
  <r>
    <x v="0"/>
    <x v="0"/>
    <n v="-53"/>
    <x v="40"/>
    <s v="VAREJAO DAS CORES COMERCIO DE PRODUTOS PARA PINTURA LTDA"/>
    <x v="6"/>
    <s v="'17802"/>
    <x v="1174"/>
    <x v="2"/>
    <x v="2"/>
    <x v="1"/>
    <x v="1"/>
    <x v="10"/>
    <x v="9"/>
    <s v="1 | 2"/>
    <x v="43"/>
    <n v="70011"/>
    <x v="0"/>
  </r>
  <r>
    <x v="0"/>
    <x v="0"/>
    <n v="-514.79999999999995"/>
    <x v="40"/>
    <s v="VAREJAO DAS CORES COMERCIO DE PRODUTOS PARA PINTURA LTDA"/>
    <x v="6"/>
    <s v="'17793"/>
    <x v="1175"/>
    <x v="2"/>
    <x v="2"/>
    <x v="1"/>
    <x v="1"/>
    <x v="10"/>
    <x v="9"/>
    <s v="1 | 1"/>
    <x v="43"/>
    <n v="70011"/>
    <x v="0"/>
  </r>
  <r>
    <x v="0"/>
    <x v="0"/>
    <n v="-1665"/>
    <x v="40"/>
    <s v="VAREJAO DAS CORES COMERCIO DE PRODUTOS PARA PINTURA LTDA"/>
    <x v="6"/>
    <s v="'17816"/>
    <x v="1176"/>
    <x v="2"/>
    <x v="2"/>
    <x v="1"/>
    <x v="1"/>
    <x v="10"/>
    <x v="9"/>
    <s v="1 | 2"/>
    <x v="43"/>
    <n v="70011"/>
    <x v="0"/>
  </r>
  <r>
    <x v="0"/>
    <x v="0"/>
    <n v="-1664"/>
    <x v="40"/>
    <s v="VAREJAO DAS CORES COMERCIO DE PRODUTOS PARA PINTURA LTDA"/>
    <x v="6"/>
    <s v="'17816"/>
    <x v="1176"/>
    <x v="2"/>
    <x v="2"/>
    <x v="1"/>
    <x v="1"/>
    <x v="10"/>
    <x v="9"/>
    <s v="2 | 2"/>
    <x v="43"/>
    <n v="70011"/>
    <x v="0"/>
  </r>
  <r>
    <x v="0"/>
    <x v="0"/>
    <n v="-270"/>
    <x v="39"/>
    <s v="VAREJAO DAS CORES COMERCIO DE PRODUTOS PARA PINTURA LTDA"/>
    <x v="6"/>
    <s v="'17834"/>
    <x v="1177"/>
    <x v="2"/>
    <x v="2"/>
    <x v="10"/>
    <x v="10"/>
    <x v="21"/>
    <x v="18"/>
    <s v="1 | 1"/>
    <x v="42"/>
    <n v="70015"/>
    <x v="0"/>
  </r>
  <r>
    <x v="0"/>
    <x v="0"/>
    <n v="-253"/>
    <x v="29"/>
    <s v="VAREJAO DAS CORES COMERCIO DE PRODUTOS PARA PINTURA LTDA"/>
    <x v="6"/>
    <s v="'17815"/>
    <x v="1178"/>
    <x v="36"/>
    <x v="2"/>
    <x v="0"/>
    <x v="0"/>
    <x v="11"/>
    <x v="10"/>
    <s v="1 | 1"/>
    <x v="31"/>
    <n v="8004"/>
    <x v="0"/>
  </r>
  <r>
    <x v="0"/>
    <x v="0"/>
    <n v="-435.8"/>
    <x v="29"/>
    <s v="VAREJAO DAS CORES COMERCIO DE PRODUTOS PARA PINTURA LTDA"/>
    <x v="6"/>
    <s v="'17886"/>
    <x v="1179"/>
    <x v="36"/>
    <x v="2"/>
    <x v="0"/>
    <x v="0"/>
    <x v="11"/>
    <x v="10"/>
    <s v="1 | 1"/>
    <x v="31"/>
    <n v="8004"/>
    <x v="0"/>
  </r>
  <r>
    <x v="0"/>
    <x v="0"/>
    <n v="-133.5"/>
    <x v="78"/>
    <s v="VAREJAO DAS CORES COMERCIO DE PRODUTOS PARA PINTURA LTDA"/>
    <x v="6"/>
    <s v="'17876"/>
    <x v="1180"/>
    <x v="10"/>
    <x v="1"/>
    <x v="1"/>
    <x v="1"/>
    <x v="12"/>
    <x v="11"/>
    <s v="1 | 1"/>
    <x v="92"/>
    <n v="40031"/>
    <x v="0"/>
  </r>
  <r>
    <x v="0"/>
    <x v="0"/>
    <n v="-1044.56"/>
    <x v="40"/>
    <s v="VAREJAO DAS CORES COMERCIO DE PRODUTOS PARA PINTURA LTDA"/>
    <x v="6"/>
    <s v="'17872"/>
    <x v="1181"/>
    <x v="2"/>
    <x v="2"/>
    <x v="1"/>
    <x v="1"/>
    <x v="10"/>
    <x v="9"/>
    <s v="1 | 2"/>
    <x v="43"/>
    <n v="70011"/>
    <x v="0"/>
  </r>
  <r>
    <x v="0"/>
    <x v="0"/>
    <n v="-1044"/>
    <x v="40"/>
    <s v="VAREJAO DAS CORES COMERCIO DE PRODUTOS PARA PINTURA LTDA"/>
    <x v="6"/>
    <s v="'17872"/>
    <x v="1181"/>
    <x v="2"/>
    <x v="2"/>
    <x v="1"/>
    <x v="1"/>
    <x v="10"/>
    <x v="9"/>
    <s v="2 | 2"/>
    <x v="43"/>
    <n v="70011"/>
    <x v="0"/>
  </r>
  <r>
    <x v="0"/>
    <x v="1"/>
    <n v="-1963.12"/>
    <x v="40"/>
    <s v="VAREJAO DAS CORES COMERCIO DE PRODUTOS PARA PINTURA LTDA"/>
    <x v="6"/>
    <s v="'17940"/>
    <x v="1182"/>
    <x v="2"/>
    <x v="2"/>
    <x v="1"/>
    <x v="1"/>
    <x v="10"/>
    <x v="9"/>
    <s v="1 | 2"/>
    <x v="43"/>
    <n v="70011"/>
    <x v="0"/>
  </r>
  <r>
    <x v="0"/>
    <x v="1"/>
    <n v="-1962"/>
    <x v="40"/>
    <s v="VAREJAO DAS CORES COMERCIO DE PRODUTOS PARA PINTURA LTDA"/>
    <x v="6"/>
    <s v="'17940"/>
    <x v="1182"/>
    <x v="2"/>
    <x v="2"/>
    <x v="1"/>
    <x v="1"/>
    <x v="10"/>
    <x v="9"/>
    <s v="2 | 2"/>
    <x v="43"/>
    <n v="70011"/>
    <x v="0"/>
  </r>
  <r>
    <x v="0"/>
    <x v="1"/>
    <n v="-1149"/>
    <x v="40"/>
    <s v="VAREJAO DAS CORES COMERCIO DE PRODUTOS PARA PINTURA LTDA"/>
    <x v="6"/>
    <s v="'18145"/>
    <x v="1183"/>
    <x v="2"/>
    <x v="2"/>
    <x v="1"/>
    <x v="1"/>
    <x v="10"/>
    <x v="9"/>
    <s v="2 | 2"/>
    <x v="43"/>
    <n v="70011"/>
    <x v="0"/>
  </r>
  <r>
    <x v="0"/>
    <x v="1"/>
    <n v="-1150.51"/>
    <x v="40"/>
    <s v="VAREJAO DAS CORES COMERCIO DE PRODUTOS PARA PINTURA LTDA"/>
    <x v="6"/>
    <s v="'18145"/>
    <x v="1183"/>
    <x v="2"/>
    <x v="2"/>
    <x v="1"/>
    <x v="1"/>
    <x v="10"/>
    <x v="9"/>
    <s v="1 | 2"/>
    <x v="43"/>
    <n v="70011"/>
    <x v="0"/>
  </r>
  <r>
    <x v="0"/>
    <x v="1"/>
    <n v="-820.82"/>
    <x v="40"/>
    <s v="VAREJAO DAS CORES COMERCIO DE PRODUTOS PARA PINTURA LTDA"/>
    <x v="6"/>
    <s v="'17957"/>
    <x v="1184"/>
    <x v="2"/>
    <x v="2"/>
    <x v="1"/>
    <x v="1"/>
    <x v="10"/>
    <x v="9"/>
    <s v="1 | 1"/>
    <x v="43"/>
    <n v="70011"/>
    <x v="0"/>
  </r>
  <r>
    <x v="0"/>
    <x v="1"/>
    <n v="-0.8"/>
    <x v="31"/>
    <s v="VAREJAO DAS CORES COMERCIO DE PRODUTOS PARA PINTURA LTDA"/>
    <x v="6"/>
    <s v="'17771-Juros"/>
    <x v="80"/>
    <x v="2"/>
    <x v="2"/>
    <x v="0"/>
    <x v="0"/>
    <x v="3"/>
    <x v="3"/>
    <s v="1 | 1"/>
    <x v="33"/>
    <n v="70011"/>
    <x v="0"/>
  </r>
  <r>
    <x v="0"/>
    <x v="1"/>
    <n v="-1467.4"/>
    <x v="40"/>
    <s v="VAREJAO DAS CORES COMERCIO DE PRODUTOS PARA PINTURA LTDA"/>
    <x v="6"/>
    <s v="'17998"/>
    <x v="1185"/>
    <x v="2"/>
    <x v="2"/>
    <x v="1"/>
    <x v="1"/>
    <x v="10"/>
    <x v="9"/>
    <s v="1 | 1"/>
    <x v="43"/>
    <n v="70011"/>
    <x v="0"/>
  </r>
  <r>
    <x v="0"/>
    <x v="1"/>
    <n v="-460"/>
    <x v="26"/>
    <s v="VAREJAO DAS CORES COMERCIO DE PRODUTOS PARA PINTURA LTDA"/>
    <x v="6"/>
    <s v="'17972"/>
    <x v="1186"/>
    <x v="37"/>
    <x v="10"/>
    <x v="0"/>
    <x v="0"/>
    <x v="0"/>
    <x v="0"/>
    <s v="1 | 1"/>
    <x v="28"/>
    <n v="8007"/>
    <x v="0"/>
  </r>
  <r>
    <x v="0"/>
    <x v="1"/>
    <n v="-1310.5"/>
    <x v="40"/>
    <s v="VAREJAO DAS CORES COMERCIO DE PRODUTOS PARA PINTURA LTDA"/>
    <x v="6"/>
    <s v="'18047"/>
    <x v="1187"/>
    <x v="2"/>
    <x v="2"/>
    <x v="1"/>
    <x v="1"/>
    <x v="10"/>
    <x v="9"/>
    <s v="1 | 2"/>
    <x v="43"/>
    <n v="70011"/>
    <x v="0"/>
  </r>
  <r>
    <x v="0"/>
    <x v="1"/>
    <n v="-1309"/>
    <x v="40"/>
    <s v="VAREJAO DAS CORES COMERCIO DE PRODUTOS PARA PINTURA LTDA"/>
    <x v="6"/>
    <s v="'18047"/>
    <x v="1187"/>
    <x v="2"/>
    <x v="2"/>
    <x v="1"/>
    <x v="1"/>
    <x v="10"/>
    <x v="9"/>
    <s v="2 | 2"/>
    <x v="43"/>
    <n v="70011"/>
    <x v="0"/>
  </r>
  <r>
    <x v="0"/>
    <x v="1"/>
    <n v="-1238.93"/>
    <x v="40"/>
    <s v="VAREJAO DAS CORES COMERCIO DE PRODUTOS PARA PINTURA LTDA"/>
    <x v="6"/>
    <s v="'18079"/>
    <x v="1188"/>
    <x v="2"/>
    <x v="2"/>
    <x v="1"/>
    <x v="1"/>
    <x v="10"/>
    <x v="9"/>
    <s v="1 | 1"/>
    <x v="43"/>
    <n v="70011"/>
    <x v="0"/>
  </r>
  <r>
    <x v="0"/>
    <x v="0"/>
    <n v="-980"/>
    <x v="20"/>
    <s v="QUITUNGO BANGU COMERCIO DE VIDROS PARA AUTOMOVEIS LTDA"/>
    <x v="6"/>
    <s v="'12336"/>
    <x v="392"/>
    <x v="9"/>
    <x v="4"/>
    <x v="1"/>
    <x v="1"/>
    <x v="12"/>
    <x v="11"/>
    <s v="1 | 1"/>
    <x v="22"/>
    <n v="9003"/>
    <x v="0"/>
  </r>
  <r>
    <x v="0"/>
    <x v="0"/>
    <n v="-857.41"/>
    <x v="40"/>
    <s v="AUTO MOLAS VIGO COMERCIO DE AUTOPECAS E SERVICOS LTDA"/>
    <x v="6"/>
    <s v="'76580"/>
    <x v="1189"/>
    <x v="2"/>
    <x v="2"/>
    <x v="1"/>
    <x v="1"/>
    <x v="10"/>
    <x v="9"/>
    <s v="1 | 1"/>
    <x v="43"/>
    <n v="70011"/>
    <x v="0"/>
  </r>
  <r>
    <x v="0"/>
    <x v="0"/>
    <n v="-968.17"/>
    <x v="40"/>
    <s v="AUTO MOLAS VIGO COMERCIO DE AUTOPECAS E SERVICOS LTDA"/>
    <x v="6"/>
    <s v="'76616"/>
    <x v="1190"/>
    <x v="2"/>
    <x v="2"/>
    <x v="1"/>
    <x v="1"/>
    <x v="10"/>
    <x v="9"/>
    <s v="1 | 1"/>
    <x v="43"/>
    <n v="70011"/>
    <x v="0"/>
  </r>
  <r>
    <x v="0"/>
    <x v="0"/>
    <n v="-1201.53"/>
    <x v="40"/>
    <s v="AUTO MOLAS VIGO COMERCIO DE AUTOPECAS E SERVICOS LTDA"/>
    <x v="6"/>
    <s v="'76675"/>
    <x v="1191"/>
    <x v="2"/>
    <x v="2"/>
    <x v="1"/>
    <x v="1"/>
    <x v="10"/>
    <x v="9"/>
    <s v="1 | 1"/>
    <x v="43"/>
    <n v="70011"/>
    <x v="0"/>
  </r>
  <r>
    <x v="0"/>
    <x v="0"/>
    <n v="-863.52"/>
    <x v="40"/>
    <s v="AUTO MOLAS VIGO COMERCIO DE AUTOPECAS E SERVICOS LTDA"/>
    <x v="6"/>
    <s v="'77119"/>
    <x v="1192"/>
    <x v="2"/>
    <x v="2"/>
    <x v="1"/>
    <x v="1"/>
    <x v="10"/>
    <x v="9"/>
    <s v="1 | 1"/>
    <x v="43"/>
    <n v="70011"/>
    <x v="0"/>
  </r>
  <r>
    <x v="0"/>
    <x v="0"/>
    <n v="-148.75"/>
    <x v="40"/>
    <s v="AUTO MOLAS VIGO COMERCIO DE AUTOPECAS E SERVICOS LTDA"/>
    <x v="6"/>
    <s v="'77211"/>
    <x v="1193"/>
    <x v="2"/>
    <x v="2"/>
    <x v="1"/>
    <x v="1"/>
    <x v="10"/>
    <x v="9"/>
    <s v="1 | 1"/>
    <x v="43"/>
    <n v="70011"/>
    <x v="0"/>
  </r>
  <r>
    <x v="0"/>
    <x v="0"/>
    <n v="-2282.6999999999998"/>
    <x v="40"/>
    <s v="AUTO MOLAS VIGO COMERCIO DE AUTOPECAS E SERVICOS LTDA"/>
    <x v="6"/>
    <s v="'77204"/>
    <x v="1194"/>
    <x v="2"/>
    <x v="2"/>
    <x v="1"/>
    <x v="1"/>
    <x v="10"/>
    <x v="9"/>
    <s v="2 | 3"/>
    <x v="43"/>
    <n v="70011"/>
    <x v="0"/>
  </r>
  <r>
    <x v="0"/>
    <x v="0"/>
    <n v="-2283.41"/>
    <x v="40"/>
    <s v="AUTO MOLAS VIGO COMERCIO DE AUTOPECAS E SERVICOS LTDA"/>
    <x v="6"/>
    <s v="'77204"/>
    <x v="1194"/>
    <x v="2"/>
    <x v="2"/>
    <x v="1"/>
    <x v="1"/>
    <x v="10"/>
    <x v="9"/>
    <s v="1 | 3"/>
    <x v="43"/>
    <n v="70011"/>
    <x v="0"/>
  </r>
  <r>
    <x v="0"/>
    <x v="0"/>
    <n v="-2282.6999999999998"/>
    <x v="40"/>
    <s v="AUTO MOLAS VIGO COMERCIO DE AUTOPECAS E SERVICOS LTDA"/>
    <x v="6"/>
    <s v="'77204"/>
    <x v="1194"/>
    <x v="2"/>
    <x v="2"/>
    <x v="1"/>
    <x v="1"/>
    <x v="10"/>
    <x v="9"/>
    <s v="3 | 3"/>
    <x v="43"/>
    <n v="70011"/>
    <x v="0"/>
  </r>
  <r>
    <x v="0"/>
    <x v="1"/>
    <n v="-2834.53"/>
    <x v="40"/>
    <s v="AUTO MOLAS VIGO COMERCIO DE AUTOPECAS E SERVICOS LTDA"/>
    <x v="6"/>
    <s v="'77725"/>
    <x v="1195"/>
    <x v="2"/>
    <x v="2"/>
    <x v="1"/>
    <x v="1"/>
    <x v="10"/>
    <x v="9"/>
    <s v="1 | 3"/>
    <x v="43"/>
    <n v="70011"/>
    <x v="0"/>
  </r>
  <r>
    <x v="0"/>
    <x v="1"/>
    <n v="-679.29"/>
    <x v="40"/>
    <s v="AUTO MOLAS VIGO COMERCIO DE AUTOPECAS E SERVICOS LTDA"/>
    <x v="6"/>
    <s v="'77779"/>
    <x v="1196"/>
    <x v="2"/>
    <x v="2"/>
    <x v="1"/>
    <x v="1"/>
    <x v="10"/>
    <x v="9"/>
    <s v="1 | 1"/>
    <x v="43"/>
    <n v="70011"/>
    <x v="0"/>
  </r>
  <r>
    <x v="0"/>
    <x v="1"/>
    <n v="-937.26"/>
    <x v="40"/>
    <s v="AUTO MOLAS VIGO COMERCIO DE AUTOPECAS E SERVICOS LTDA"/>
    <x v="6"/>
    <s v="'77928"/>
    <x v="1197"/>
    <x v="2"/>
    <x v="2"/>
    <x v="1"/>
    <x v="1"/>
    <x v="10"/>
    <x v="9"/>
    <s v="1 | 1"/>
    <x v="43"/>
    <n v="70011"/>
    <x v="0"/>
  </r>
  <r>
    <x v="0"/>
    <x v="0"/>
    <n v="-500"/>
    <x v="22"/>
    <s v="SPRING GERENCIAMENTO E INFORMACOES LTDA"/>
    <x v="4"/>
    <s v="'3137531"/>
    <x v="1198"/>
    <x v="5"/>
    <x v="4"/>
    <x v="0"/>
    <x v="0"/>
    <x v="15"/>
    <x v="13"/>
    <s v="7 | 10"/>
    <x v="24"/>
    <n v="20011"/>
    <x v="0"/>
  </r>
  <r>
    <x v="0"/>
    <x v="1"/>
    <n v="-500"/>
    <x v="22"/>
    <s v="SPRING GERENCIAMENTO E INFORMACOES LTDA"/>
    <x v="4"/>
    <s v="'3137531"/>
    <x v="1198"/>
    <x v="5"/>
    <x v="4"/>
    <x v="0"/>
    <x v="0"/>
    <x v="15"/>
    <x v="13"/>
    <s v="8 | 10"/>
    <x v="24"/>
    <n v="20011"/>
    <x v="0"/>
  </r>
  <r>
    <x v="0"/>
    <x v="2"/>
    <n v="-500"/>
    <x v="22"/>
    <s v="SPRING GERENCIAMENTO E INFORMACOES LTDA"/>
    <x v="4"/>
    <s v="'3137531"/>
    <x v="1198"/>
    <x v="5"/>
    <x v="4"/>
    <x v="0"/>
    <x v="0"/>
    <x v="15"/>
    <x v="13"/>
    <s v="9 | 10"/>
    <x v="24"/>
    <n v="20011"/>
    <x v="0"/>
  </r>
  <r>
    <x v="0"/>
    <x v="1"/>
    <n v="-5108.68"/>
    <x v="19"/>
    <s v="CENTRAL DE TRATAMENTO DE RESIDUOS DE BARRA MANSA S/A"/>
    <x v="5"/>
    <s v="'3276"/>
    <x v="1199"/>
    <x v="5"/>
    <x v="4"/>
    <x v="1"/>
    <x v="1"/>
    <x v="13"/>
    <x v="12"/>
    <s v="1 | 1"/>
    <x v="21"/>
    <n v="2001"/>
    <x v="0"/>
  </r>
  <r>
    <x v="0"/>
    <x v="1"/>
    <n v="-4500"/>
    <x v="28"/>
    <s v="SR SANTOS SERVICOS LTDA"/>
    <x v="6"/>
    <s v="'460"/>
    <x v="375"/>
    <x v="5"/>
    <x v="4"/>
    <x v="8"/>
    <x v="8"/>
    <x v="19"/>
    <x v="16"/>
    <s v="2 | 1"/>
    <x v="30"/>
    <n v="2001"/>
    <x v="0"/>
  </r>
  <r>
    <x v="0"/>
    <x v="1"/>
    <n v="-500"/>
    <x v="28"/>
    <s v="SR SANTOS SERVICOS LTDA"/>
    <x v="6"/>
    <s v="'460"/>
    <x v="375"/>
    <x v="5"/>
    <x v="4"/>
    <x v="8"/>
    <x v="8"/>
    <x v="19"/>
    <x v="16"/>
    <s v="1 | 1"/>
    <x v="30"/>
    <n v="2001"/>
    <x v="0"/>
  </r>
  <r>
    <x v="0"/>
    <x v="1"/>
    <n v="-2000"/>
    <x v="28"/>
    <s v="SR SANTOS SERVICOS LTDA"/>
    <x v="6"/>
    <s v="'463"/>
    <x v="375"/>
    <x v="5"/>
    <x v="4"/>
    <x v="8"/>
    <x v="8"/>
    <x v="19"/>
    <x v="16"/>
    <s v="2 | 1"/>
    <x v="30"/>
    <n v="2001"/>
    <x v="0"/>
  </r>
  <r>
    <x v="0"/>
    <x v="1"/>
    <n v="-16000"/>
    <x v="28"/>
    <s v="SR SANTOS SERVICOS LTDA"/>
    <x v="6"/>
    <s v="'463"/>
    <x v="375"/>
    <x v="5"/>
    <x v="4"/>
    <x v="8"/>
    <x v="8"/>
    <x v="19"/>
    <x v="16"/>
    <s v="1 | 1"/>
    <x v="30"/>
    <n v="2001"/>
    <x v="0"/>
  </r>
  <r>
    <x v="0"/>
    <x v="0"/>
    <n v="-5.1100000000000003"/>
    <x v="31"/>
    <s v="IMPERIO DIESEL AUTO-PECAS E COMERCIO"/>
    <x v="6"/>
    <s v="'132452-Juros"/>
    <x v="80"/>
    <x v="2"/>
    <x v="2"/>
    <x v="0"/>
    <x v="0"/>
    <x v="3"/>
    <x v="3"/>
    <s v="1 | 1"/>
    <x v="33"/>
    <n v="7001"/>
    <x v="0"/>
  </r>
  <r>
    <x v="0"/>
    <x v="0"/>
    <n v="-366"/>
    <x v="40"/>
    <s v="IMPERIO DIESEL AUTO-PECAS E COMERCIO"/>
    <x v="6"/>
    <s v="'134075"/>
    <x v="1200"/>
    <x v="2"/>
    <x v="2"/>
    <x v="1"/>
    <x v="1"/>
    <x v="10"/>
    <x v="9"/>
    <s v="1 | 1"/>
    <x v="43"/>
    <n v="70011"/>
    <x v="0"/>
  </r>
  <r>
    <x v="0"/>
    <x v="0"/>
    <n v="-586"/>
    <x v="40"/>
    <s v="IMPERIO DIESEL AUTO-PECAS E COMERCIO"/>
    <x v="6"/>
    <s v="'134076"/>
    <x v="1201"/>
    <x v="2"/>
    <x v="2"/>
    <x v="1"/>
    <x v="1"/>
    <x v="10"/>
    <x v="9"/>
    <s v="1 | 1"/>
    <x v="43"/>
    <n v="70011"/>
    <x v="0"/>
  </r>
  <r>
    <x v="0"/>
    <x v="0"/>
    <n v="-126"/>
    <x v="40"/>
    <s v="IMPERIO DIESEL AUTO-PECAS E COMERCIO"/>
    <x v="6"/>
    <s v="'134074"/>
    <x v="1202"/>
    <x v="2"/>
    <x v="2"/>
    <x v="1"/>
    <x v="1"/>
    <x v="10"/>
    <x v="9"/>
    <s v="1 | 1"/>
    <x v="43"/>
    <n v="70011"/>
    <x v="0"/>
  </r>
  <r>
    <x v="0"/>
    <x v="0"/>
    <n v="-1853.84"/>
    <x v="40"/>
    <s v="IMPERIO DIESEL AUTO-PECAS E COMERCIO"/>
    <x v="6"/>
    <s v="'134211"/>
    <x v="1203"/>
    <x v="2"/>
    <x v="2"/>
    <x v="1"/>
    <x v="1"/>
    <x v="10"/>
    <x v="9"/>
    <s v="1 | 1"/>
    <x v="43"/>
    <n v="70011"/>
    <x v="0"/>
  </r>
  <r>
    <x v="0"/>
    <x v="0"/>
    <n v="-456.32"/>
    <x v="83"/>
    <s v="IMPERIO DIESEL AUTO-PECAS E COMERCIO"/>
    <x v="6"/>
    <s v="'134196"/>
    <x v="1204"/>
    <x v="2"/>
    <x v="2"/>
    <x v="1"/>
    <x v="1"/>
    <x v="10"/>
    <x v="9"/>
    <s v="1 | 1"/>
    <x v="99"/>
    <n v="70011"/>
    <x v="0"/>
  </r>
  <r>
    <x v="0"/>
    <x v="0"/>
    <n v="-410"/>
    <x v="40"/>
    <s v="IMPERIO DIESEL AUTO-PECAS E COMERCIO"/>
    <x v="6"/>
    <s v="'134877"/>
    <x v="1201"/>
    <x v="2"/>
    <x v="2"/>
    <x v="1"/>
    <x v="1"/>
    <x v="10"/>
    <x v="9"/>
    <s v="1 | 1"/>
    <x v="43"/>
    <n v="70011"/>
    <x v="0"/>
  </r>
  <r>
    <x v="0"/>
    <x v="1"/>
    <n v="-214"/>
    <x v="40"/>
    <s v="IMPERIO DIESEL AUTO-PECAS E COMERCIO"/>
    <x v="6"/>
    <s v="'136403"/>
    <x v="1205"/>
    <x v="2"/>
    <x v="2"/>
    <x v="1"/>
    <x v="1"/>
    <x v="10"/>
    <x v="9"/>
    <s v="1 | 1"/>
    <x v="43"/>
    <n v="70011"/>
    <x v="0"/>
  </r>
  <r>
    <x v="0"/>
    <x v="1"/>
    <n v="-150"/>
    <x v="40"/>
    <s v="IMPERIO DIESEL AUTO-PECAS E COMERCIO"/>
    <x v="6"/>
    <s v="'136373"/>
    <x v="1206"/>
    <x v="2"/>
    <x v="2"/>
    <x v="1"/>
    <x v="1"/>
    <x v="10"/>
    <x v="9"/>
    <s v="1 | 1"/>
    <x v="43"/>
    <n v="70011"/>
    <x v="0"/>
  </r>
  <r>
    <x v="0"/>
    <x v="1"/>
    <n v="-188.01"/>
    <x v="40"/>
    <s v="IMPERIO DIESEL AUTO-PECAS E COMERCIO"/>
    <x v="6"/>
    <s v="'135462"/>
    <x v="1207"/>
    <x v="2"/>
    <x v="2"/>
    <x v="1"/>
    <x v="1"/>
    <x v="10"/>
    <x v="9"/>
    <s v="1 | 1"/>
    <x v="43"/>
    <n v="70011"/>
    <x v="0"/>
  </r>
  <r>
    <x v="0"/>
    <x v="1"/>
    <n v="-1910"/>
    <x v="40"/>
    <s v="IMPERIO DIESEL AUTO-PECAS E COMERCIO"/>
    <x v="6"/>
    <s v="'135676"/>
    <x v="1208"/>
    <x v="2"/>
    <x v="2"/>
    <x v="1"/>
    <x v="1"/>
    <x v="10"/>
    <x v="9"/>
    <s v="1 | 1"/>
    <x v="43"/>
    <n v="70011"/>
    <x v="0"/>
  </r>
  <r>
    <x v="0"/>
    <x v="1"/>
    <n v="-410"/>
    <x v="40"/>
    <s v="IMPERIO DIESEL AUTO-PECAS E COMERCIO"/>
    <x v="6"/>
    <s v="'136208"/>
    <x v="1209"/>
    <x v="2"/>
    <x v="2"/>
    <x v="1"/>
    <x v="1"/>
    <x v="10"/>
    <x v="9"/>
    <s v="1 | 1"/>
    <x v="43"/>
    <n v="70011"/>
    <x v="0"/>
  </r>
  <r>
    <x v="0"/>
    <x v="2"/>
    <n v="-152"/>
    <x v="40"/>
    <s v="IMPERIO DIESEL AUTO-PECAS E COMERCIO"/>
    <x v="6"/>
    <s v="'136550"/>
    <x v="1206"/>
    <x v="2"/>
    <x v="2"/>
    <x v="1"/>
    <x v="1"/>
    <x v="10"/>
    <x v="9"/>
    <s v="1 | 1"/>
    <x v="43"/>
    <n v="70011"/>
    <x v="0"/>
  </r>
  <r>
    <x v="0"/>
    <x v="2"/>
    <n v="-380"/>
    <x v="40"/>
    <s v="IMPERIO DIESEL AUTO-PECAS E COMERCIO"/>
    <x v="6"/>
    <s v="'136586"/>
    <x v="1210"/>
    <x v="2"/>
    <x v="2"/>
    <x v="1"/>
    <x v="1"/>
    <x v="10"/>
    <x v="9"/>
    <s v="1 | 1"/>
    <x v="43"/>
    <n v="70011"/>
    <x v="0"/>
  </r>
  <r>
    <x v="0"/>
    <x v="2"/>
    <n v="-210"/>
    <x v="40"/>
    <s v="IMPERIO DIESEL AUTO-PECAS E COMERCIO"/>
    <x v="6"/>
    <s v="'136626"/>
    <x v="1201"/>
    <x v="2"/>
    <x v="2"/>
    <x v="1"/>
    <x v="1"/>
    <x v="10"/>
    <x v="9"/>
    <s v="1 | 1"/>
    <x v="43"/>
    <n v="70011"/>
    <x v="0"/>
  </r>
  <r>
    <x v="0"/>
    <x v="0"/>
    <n v="-6500"/>
    <x v="62"/>
    <s v="R-MC1 EVENTOS LTDA"/>
    <x v="5"/>
    <s v="'5052"/>
    <x v="1211"/>
    <x v="35"/>
    <x v="13"/>
    <x v="0"/>
    <x v="0"/>
    <x v="0"/>
    <x v="0"/>
    <s v="1 | 1"/>
    <x v="76"/>
    <n v="8001"/>
    <x v="0"/>
  </r>
  <r>
    <x v="0"/>
    <x v="1"/>
    <n v="-6500"/>
    <x v="62"/>
    <s v="R-MC1 EVENTOS LTDA"/>
    <x v="5"/>
    <s v="'5064"/>
    <x v="1211"/>
    <x v="35"/>
    <x v="13"/>
    <x v="0"/>
    <x v="0"/>
    <x v="0"/>
    <x v="0"/>
    <s v="1 | 1"/>
    <x v="76"/>
    <n v="8001"/>
    <x v="0"/>
  </r>
  <r>
    <x v="0"/>
    <x v="0"/>
    <n v="-1399.5"/>
    <x v="40"/>
    <s v="IMPERIO DOS FREIOS PECAS E SERVICOS LTDA"/>
    <x v="6"/>
    <s v="'16812"/>
    <x v="1212"/>
    <x v="2"/>
    <x v="2"/>
    <x v="1"/>
    <x v="1"/>
    <x v="10"/>
    <x v="9"/>
    <s v="1 | 1"/>
    <x v="43"/>
    <n v="70011"/>
    <x v="0"/>
  </r>
  <r>
    <x v="0"/>
    <x v="1"/>
    <n v="-705.75"/>
    <x v="40"/>
    <s v="IMPERIO DOS FREIOS PECAS E SERVICOS LTDA"/>
    <x v="6"/>
    <s v="'17593"/>
    <x v="1213"/>
    <x v="2"/>
    <x v="2"/>
    <x v="1"/>
    <x v="1"/>
    <x v="10"/>
    <x v="9"/>
    <s v="1 | 1"/>
    <x v="43"/>
    <n v="70011"/>
    <x v="0"/>
  </r>
  <r>
    <x v="0"/>
    <x v="1"/>
    <n v="-504"/>
    <x v="40"/>
    <s v="IMPERIO DOS FREIOS PECAS E SERVICOS LTDA"/>
    <x v="6"/>
    <s v="'18098"/>
    <x v="1214"/>
    <x v="2"/>
    <x v="2"/>
    <x v="1"/>
    <x v="1"/>
    <x v="10"/>
    <x v="9"/>
    <s v="1 | 1"/>
    <x v="43"/>
    <n v="70011"/>
    <x v="0"/>
  </r>
  <r>
    <x v="0"/>
    <x v="0"/>
    <n v="-3958.24"/>
    <x v="69"/>
    <s v="A.OLIVEIRA CONTABILIDADE LTDA"/>
    <x v="5"/>
    <s v="'244"/>
    <x v="401"/>
    <x v="15"/>
    <x v="9"/>
    <x v="0"/>
    <x v="0"/>
    <x v="15"/>
    <x v="13"/>
    <s v="1 | 1"/>
    <x v="83"/>
    <n v="3001"/>
    <x v="0"/>
  </r>
  <r>
    <x v="0"/>
    <x v="0"/>
    <n v="-1400"/>
    <x v="40"/>
    <s v="ERICO DANILO DA S.COSTA"/>
    <x v="5"/>
    <s v="'103"/>
    <x v="1215"/>
    <x v="33"/>
    <x v="1"/>
    <x v="1"/>
    <x v="1"/>
    <x v="10"/>
    <x v="9"/>
    <s v="1 | 1"/>
    <x v="43"/>
    <n v="7002"/>
    <x v="0"/>
  </r>
  <r>
    <x v="0"/>
    <x v="1"/>
    <n v="-1400"/>
    <x v="40"/>
    <s v="ERICO DANILO DA S.COSTA"/>
    <x v="5"/>
    <s v="'104"/>
    <x v="1216"/>
    <x v="33"/>
    <x v="1"/>
    <x v="1"/>
    <x v="1"/>
    <x v="10"/>
    <x v="9"/>
    <s v="1 | 1"/>
    <x v="43"/>
    <n v="7002"/>
    <x v="0"/>
  </r>
  <r>
    <x v="0"/>
    <x v="0"/>
    <n v="-3000"/>
    <x v="19"/>
    <s v="BRASIL LIXO ZERO LTDA"/>
    <x v="5"/>
    <s v="'50"/>
    <x v="1217"/>
    <x v="5"/>
    <x v="4"/>
    <x v="1"/>
    <x v="1"/>
    <x v="13"/>
    <x v="12"/>
    <s v="1 | 1"/>
    <x v="21"/>
    <n v="2001"/>
    <x v="0"/>
  </r>
  <r>
    <x v="0"/>
    <x v="0"/>
    <n v="-3824.9"/>
    <x v="19"/>
    <s v="BRASIL LIXO ZERO LTDA"/>
    <x v="5"/>
    <s v="'49"/>
    <x v="1217"/>
    <x v="5"/>
    <x v="4"/>
    <x v="1"/>
    <x v="1"/>
    <x v="13"/>
    <x v="12"/>
    <s v="1 | 1"/>
    <x v="21"/>
    <n v="2001"/>
    <x v="0"/>
  </r>
  <r>
    <x v="0"/>
    <x v="0"/>
    <n v="-3945"/>
    <x v="40"/>
    <s v="TRANSRIO CAMINHOES, ONIBUS, MAQUINAS E MOTORES LTDA"/>
    <x v="6"/>
    <s v="'340057"/>
    <x v="1218"/>
    <x v="2"/>
    <x v="2"/>
    <x v="1"/>
    <x v="1"/>
    <x v="10"/>
    <x v="9"/>
    <s v="1 | 1"/>
    <x v="43"/>
    <n v="70011"/>
    <x v="0"/>
  </r>
  <r>
    <x v="0"/>
    <x v="0"/>
    <n v="-2128.6"/>
    <x v="40"/>
    <s v="TRANSRIO CAMINHOES, ONIBUS, MAQUINAS E MOTORES LTDA"/>
    <x v="6"/>
    <s v="'337846"/>
    <x v="402"/>
    <x v="2"/>
    <x v="2"/>
    <x v="1"/>
    <x v="1"/>
    <x v="10"/>
    <x v="9"/>
    <s v="1 | 1"/>
    <x v="43"/>
    <n v="70011"/>
    <x v="0"/>
  </r>
  <r>
    <x v="0"/>
    <x v="0"/>
    <n v="-714.39"/>
    <x v="40"/>
    <s v="TRANSRIO CAMINHOES, ONIBUS, MAQUINAS E MOTORES LTDA"/>
    <x v="6"/>
    <s v="'337962"/>
    <x v="1219"/>
    <x v="2"/>
    <x v="2"/>
    <x v="1"/>
    <x v="1"/>
    <x v="10"/>
    <x v="9"/>
    <s v="1 | 4"/>
    <x v="43"/>
    <n v="70011"/>
    <x v="0"/>
  </r>
  <r>
    <x v="0"/>
    <x v="0"/>
    <n v="-714.39"/>
    <x v="40"/>
    <s v="TRANSRIO CAMINHOES, ONIBUS, MAQUINAS E MOTORES LTDA"/>
    <x v="6"/>
    <s v="'337962"/>
    <x v="1219"/>
    <x v="2"/>
    <x v="2"/>
    <x v="1"/>
    <x v="1"/>
    <x v="10"/>
    <x v="9"/>
    <s v="3 | 4"/>
    <x v="43"/>
    <n v="70011"/>
    <x v="0"/>
  </r>
  <r>
    <x v="0"/>
    <x v="0"/>
    <n v="-714.39"/>
    <x v="40"/>
    <s v="TRANSRIO CAMINHOES, ONIBUS, MAQUINAS E MOTORES LTDA"/>
    <x v="6"/>
    <s v="'337962"/>
    <x v="1219"/>
    <x v="2"/>
    <x v="2"/>
    <x v="1"/>
    <x v="1"/>
    <x v="10"/>
    <x v="9"/>
    <s v="4 | 4"/>
    <x v="43"/>
    <n v="70011"/>
    <x v="0"/>
  </r>
  <r>
    <x v="0"/>
    <x v="0"/>
    <n v="-714.39"/>
    <x v="40"/>
    <s v="TRANSRIO CAMINHOES, ONIBUS, MAQUINAS E MOTORES LTDA"/>
    <x v="6"/>
    <s v="'337962"/>
    <x v="1219"/>
    <x v="2"/>
    <x v="2"/>
    <x v="1"/>
    <x v="1"/>
    <x v="10"/>
    <x v="9"/>
    <s v="2 | 4"/>
    <x v="43"/>
    <n v="70011"/>
    <x v="0"/>
  </r>
  <r>
    <x v="0"/>
    <x v="0"/>
    <n v="-840.48"/>
    <x v="40"/>
    <s v="TRANSRIO CAMINHOES, ONIBUS, MAQUINAS E MOTORES LTDA"/>
    <x v="6"/>
    <s v="'338067"/>
    <x v="1219"/>
    <x v="2"/>
    <x v="2"/>
    <x v="1"/>
    <x v="1"/>
    <x v="10"/>
    <x v="9"/>
    <s v="1 | 4"/>
    <x v="43"/>
    <n v="70011"/>
    <x v="0"/>
  </r>
  <r>
    <x v="0"/>
    <x v="0"/>
    <n v="-840.45"/>
    <x v="40"/>
    <s v="TRANSRIO CAMINHOES, ONIBUS, MAQUINAS E MOTORES LTDA"/>
    <x v="6"/>
    <s v="'338067"/>
    <x v="1219"/>
    <x v="2"/>
    <x v="2"/>
    <x v="1"/>
    <x v="1"/>
    <x v="10"/>
    <x v="9"/>
    <s v="3 | 4"/>
    <x v="43"/>
    <n v="70011"/>
    <x v="0"/>
  </r>
  <r>
    <x v="0"/>
    <x v="0"/>
    <n v="-840.45"/>
    <x v="40"/>
    <s v="TRANSRIO CAMINHOES, ONIBUS, MAQUINAS E MOTORES LTDA"/>
    <x v="6"/>
    <s v="'338067"/>
    <x v="1219"/>
    <x v="2"/>
    <x v="2"/>
    <x v="1"/>
    <x v="1"/>
    <x v="10"/>
    <x v="9"/>
    <s v="4 | 4"/>
    <x v="43"/>
    <n v="70011"/>
    <x v="0"/>
  </r>
  <r>
    <x v="0"/>
    <x v="0"/>
    <n v="-840.45"/>
    <x v="40"/>
    <s v="TRANSRIO CAMINHOES, ONIBUS, MAQUINAS E MOTORES LTDA"/>
    <x v="6"/>
    <s v="'338067"/>
    <x v="1219"/>
    <x v="2"/>
    <x v="2"/>
    <x v="1"/>
    <x v="1"/>
    <x v="10"/>
    <x v="9"/>
    <s v="2 | 4"/>
    <x v="43"/>
    <n v="70011"/>
    <x v="0"/>
  </r>
  <r>
    <x v="0"/>
    <x v="0"/>
    <n v="-1440"/>
    <x v="40"/>
    <s v="TRANSRIO CAMINHOES, ONIBUS, MAQUINAS E MOTORES LTDA"/>
    <x v="6"/>
    <s v="'338273"/>
    <x v="1220"/>
    <x v="2"/>
    <x v="2"/>
    <x v="1"/>
    <x v="1"/>
    <x v="10"/>
    <x v="9"/>
    <s v="1 | 2"/>
    <x v="43"/>
    <n v="70011"/>
    <x v="0"/>
  </r>
  <r>
    <x v="0"/>
    <x v="0"/>
    <n v="-1440"/>
    <x v="40"/>
    <s v="TRANSRIO CAMINHOES, ONIBUS, MAQUINAS E MOTORES LTDA"/>
    <x v="6"/>
    <s v="'338273"/>
    <x v="1220"/>
    <x v="2"/>
    <x v="2"/>
    <x v="1"/>
    <x v="1"/>
    <x v="10"/>
    <x v="9"/>
    <s v="2 | 2"/>
    <x v="43"/>
    <n v="70011"/>
    <x v="0"/>
  </r>
  <r>
    <x v="0"/>
    <x v="0"/>
    <n v="-2345"/>
    <x v="40"/>
    <s v="TRANSRIO CAMINHOES, ONIBUS, MAQUINAS E MOTORES LTDA"/>
    <x v="6"/>
    <s v="'338169"/>
    <x v="1221"/>
    <x v="2"/>
    <x v="2"/>
    <x v="1"/>
    <x v="1"/>
    <x v="10"/>
    <x v="9"/>
    <s v="1 | 1"/>
    <x v="43"/>
    <n v="70011"/>
    <x v="0"/>
  </r>
  <r>
    <x v="0"/>
    <x v="0"/>
    <n v="-952.43"/>
    <x v="40"/>
    <s v="TRANSRIO CAMINHOES, ONIBUS, MAQUINAS E MOTORES LTDA"/>
    <x v="6"/>
    <s v="'338174"/>
    <x v="1222"/>
    <x v="2"/>
    <x v="2"/>
    <x v="1"/>
    <x v="1"/>
    <x v="10"/>
    <x v="9"/>
    <s v="1 | 3"/>
    <x v="43"/>
    <n v="70011"/>
    <x v="0"/>
  </r>
  <r>
    <x v="0"/>
    <x v="0"/>
    <n v="-952.71"/>
    <x v="40"/>
    <s v="TRANSRIO CAMINHOES, ONIBUS, MAQUINAS E MOTORES LTDA"/>
    <x v="6"/>
    <s v="'338174"/>
    <x v="1222"/>
    <x v="2"/>
    <x v="2"/>
    <x v="1"/>
    <x v="1"/>
    <x v="10"/>
    <x v="9"/>
    <s v="3 | 3"/>
    <x v="43"/>
    <n v="70011"/>
    <x v="0"/>
  </r>
  <r>
    <x v="0"/>
    <x v="0"/>
    <n v="-952.42"/>
    <x v="40"/>
    <s v="TRANSRIO CAMINHOES, ONIBUS, MAQUINAS E MOTORES LTDA"/>
    <x v="6"/>
    <s v="'338174"/>
    <x v="1222"/>
    <x v="2"/>
    <x v="2"/>
    <x v="1"/>
    <x v="1"/>
    <x v="10"/>
    <x v="9"/>
    <s v="2 | 3"/>
    <x v="43"/>
    <n v="70011"/>
    <x v="0"/>
  </r>
  <r>
    <x v="0"/>
    <x v="0"/>
    <n v="-623.53"/>
    <x v="40"/>
    <s v="TRANSRIO CAMINHOES, ONIBUS, MAQUINAS E MOTORES LTDA"/>
    <x v="6"/>
    <s v="'338494"/>
    <x v="1223"/>
    <x v="2"/>
    <x v="2"/>
    <x v="1"/>
    <x v="1"/>
    <x v="10"/>
    <x v="9"/>
    <s v="1 | 3"/>
    <x v="43"/>
    <n v="70011"/>
    <x v="0"/>
  </r>
  <r>
    <x v="0"/>
    <x v="0"/>
    <n v="-623.70000000000005"/>
    <x v="40"/>
    <s v="TRANSRIO CAMINHOES, ONIBUS, MAQUINAS E MOTORES LTDA"/>
    <x v="6"/>
    <s v="'338494"/>
    <x v="1223"/>
    <x v="2"/>
    <x v="2"/>
    <x v="1"/>
    <x v="1"/>
    <x v="10"/>
    <x v="9"/>
    <s v="3 | 3"/>
    <x v="43"/>
    <n v="70011"/>
    <x v="0"/>
  </r>
  <r>
    <x v="0"/>
    <x v="0"/>
    <n v="-623.51"/>
    <x v="40"/>
    <s v="TRANSRIO CAMINHOES, ONIBUS, MAQUINAS E MOTORES LTDA"/>
    <x v="6"/>
    <s v="'338494"/>
    <x v="1223"/>
    <x v="2"/>
    <x v="2"/>
    <x v="1"/>
    <x v="1"/>
    <x v="10"/>
    <x v="9"/>
    <s v="2 | 3"/>
    <x v="43"/>
    <n v="70011"/>
    <x v="0"/>
  </r>
  <r>
    <x v="0"/>
    <x v="0"/>
    <n v="-638.53"/>
    <x v="40"/>
    <s v="TRANSRIO CAMINHOES, ONIBUS, MAQUINAS E MOTORES LTDA"/>
    <x v="6"/>
    <s v="'338488"/>
    <x v="1224"/>
    <x v="2"/>
    <x v="2"/>
    <x v="1"/>
    <x v="1"/>
    <x v="10"/>
    <x v="9"/>
    <s v="1 | 3"/>
    <x v="43"/>
    <n v="70011"/>
    <x v="0"/>
  </r>
  <r>
    <x v="0"/>
    <x v="0"/>
    <n v="-638.70000000000005"/>
    <x v="40"/>
    <s v="TRANSRIO CAMINHOES, ONIBUS, MAQUINAS E MOTORES LTDA"/>
    <x v="6"/>
    <s v="'338488"/>
    <x v="1224"/>
    <x v="2"/>
    <x v="2"/>
    <x v="1"/>
    <x v="1"/>
    <x v="10"/>
    <x v="9"/>
    <s v="3 | 3"/>
    <x v="43"/>
    <n v="70011"/>
    <x v="0"/>
  </r>
  <r>
    <x v="0"/>
    <x v="0"/>
    <n v="-638.51"/>
    <x v="40"/>
    <s v="TRANSRIO CAMINHOES, ONIBUS, MAQUINAS E MOTORES LTDA"/>
    <x v="6"/>
    <s v="'338488"/>
    <x v="1224"/>
    <x v="2"/>
    <x v="2"/>
    <x v="1"/>
    <x v="1"/>
    <x v="10"/>
    <x v="9"/>
    <s v="2 | 3"/>
    <x v="43"/>
    <n v="70011"/>
    <x v="0"/>
  </r>
  <r>
    <x v="0"/>
    <x v="0"/>
    <n v="-620.53"/>
    <x v="40"/>
    <s v="TRANSRIO CAMINHOES, ONIBUS, MAQUINAS E MOTORES LTDA"/>
    <x v="6"/>
    <s v="'338495"/>
    <x v="1224"/>
    <x v="2"/>
    <x v="2"/>
    <x v="1"/>
    <x v="1"/>
    <x v="10"/>
    <x v="9"/>
    <s v="1 | 3"/>
    <x v="43"/>
    <n v="70011"/>
    <x v="0"/>
  </r>
  <r>
    <x v="0"/>
    <x v="0"/>
    <n v="-620.70000000000005"/>
    <x v="40"/>
    <s v="TRANSRIO CAMINHOES, ONIBUS, MAQUINAS E MOTORES LTDA"/>
    <x v="6"/>
    <s v="'338495"/>
    <x v="1224"/>
    <x v="2"/>
    <x v="2"/>
    <x v="1"/>
    <x v="1"/>
    <x v="10"/>
    <x v="9"/>
    <s v="3 | 3"/>
    <x v="43"/>
    <n v="70011"/>
    <x v="0"/>
  </r>
  <r>
    <x v="0"/>
    <x v="0"/>
    <n v="-620.51"/>
    <x v="40"/>
    <s v="TRANSRIO CAMINHOES, ONIBUS, MAQUINAS E MOTORES LTDA"/>
    <x v="6"/>
    <s v="'338495"/>
    <x v="1224"/>
    <x v="2"/>
    <x v="2"/>
    <x v="1"/>
    <x v="1"/>
    <x v="10"/>
    <x v="9"/>
    <s v="2 | 3"/>
    <x v="43"/>
    <n v="70011"/>
    <x v="0"/>
  </r>
  <r>
    <x v="0"/>
    <x v="0"/>
    <n v="-620.53"/>
    <x v="40"/>
    <s v="TRANSRIO CAMINHOES, ONIBUS, MAQUINAS E MOTORES LTDA"/>
    <x v="6"/>
    <s v="'338496"/>
    <x v="1224"/>
    <x v="2"/>
    <x v="2"/>
    <x v="1"/>
    <x v="1"/>
    <x v="10"/>
    <x v="9"/>
    <s v="1 | 3"/>
    <x v="43"/>
    <n v="70011"/>
    <x v="0"/>
  </r>
  <r>
    <x v="0"/>
    <x v="0"/>
    <n v="-620.70000000000005"/>
    <x v="40"/>
    <s v="TRANSRIO CAMINHOES, ONIBUS, MAQUINAS E MOTORES LTDA"/>
    <x v="6"/>
    <s v="'338496"/>
    <x v="1224"/>
    <x v="2"/>
    <x v="2"/>
    <x v="1"/>
    <x v="1"/>
    <x v="10"/>
    <x v="9"/>
    <s v="3 | 3"/>
    <x v="43"/>
    <n v="70011"/>
    <x v="0"/>
  </r>
  <r>
    <x v="0"/>
    <x v="0"/>
    <n v="-620.51"/>
    <x v="40"/>
    <s v="TRANSRIO CAMINHOES, ONIBUS, MAQUINAS E MOTORES LTDA"/>
    <x v="6"/>
    <s v="'338496"/>
    <x v="1224"/>
    <x v="2"/>
    <x v="2"/>
    <x v="1"/>
    <x v="1"/>
    <x v="10"/>
    <x v="9"/>
    <s v="2 | 3"/>
    <x v="43"/>
    <n v="70011"/>
    <x v="0"/>
  </r>
  <r>
    <x v="0"/>
    <x v="0"/>
    <n v="-620.53"/>
    <x v="40"/>
    <s v="TRANSRIO CAMINHOES, ONIBUS, MAQUINAS E MOTORES LTDA"/>
    <x v="6"/>
    <s v="'338490"/>
    <x v="1225"/>
    <x v="2"/>
    <x v="2"/>
    <x v="1"/>
    <x v="1"/>
    <x v="10"/>
    <x v="9"/>
    <s v="1 | 3"/>
    <x v="43"/>
    <n v="70011"/>
    <x v="0"/>
  </r>
  <r>
    <x v="0"/>
    <x v="0"/>
    <n v="-620.70000000000005"/>
    <x v="40"/>
    <s v="TRANSRIO CAMINHOES, ONIBUS, MAQUINAS E MOTORES LTDA"/>
    <x v="6"/>
    <s v="'338490"/>
    <x v="1225"/>
    <x v="2"/>
    <x v="2"/>
    <x v="1"/>
    <x v="1"/>
    <x v="10"/>
    <x v="9"/>
    <s v="3 | 3"/>
    <x v="43"/>
    <n v="70011"/>
    <x v="0"/>
  </r>
  <r>
    <x v="0"/>
    <x v="0"/>
    <n v="-620.51"/>
    <x v="40"/>
    <s v="TRANSRIO CAMINHOES, ONIBUS, MAQUINAS E MOTORES LTDA"/>
    <x v="6"/>
    <s v="'338490"/>
    <x v="1225"/>
    <x v="2"/>
    <x v="2"/>
    <x v="1"/>
    <x v="1"/>
    <x v="10"/>
    <x v="9"/>
    <s v="2 | 3"/>
    <x v="43"/>
    <n v="70011"/>
    <x v="0"/>
  </r>
  <r>
    <x v="0"/>
    <x v="0"/>
    <n v="-620.53"/>
    <x v="40"/>
    <s v="TRANSRIO CAMINHOES, ONIBUS, MAQUINAS E MOTORES LTDA"/>
    <x v="6"/>
    <s v="'338497"/>
    <x v="1225"/>
    <x v="2"/>
    <x v="2"/>
    <x v="1"/>
    <x v="1"/>
    <x v="10"/>
    <x v="9"/>
    <s v="1 | 3"/>
    <x v="43"/>
    <n v="70011"/>
    <x v="0"/>
  </r>
  <r>
    <x v="0"/>
    <x v="0"/>
    <n v="-620.70000000000005"/>
    <x v="40"/>
    <s v="TRANSRIO CAMINHOES, ONIBUS, MAQUINAS E MOTORES LTDA"/>
    <x v="6"/>
    <s v="'338497"/>
    <x v="1225"/>
    <x v="2"/>
    <x v="2"/>
    <x v="1"/>
    <x v="1"/>
    <x v="10"/>
    <x v="9"/>
    <s v="3 | 3"/>
    <x v="43"/>
    <n v="70011"/>
    <x v="0"/>
  </r>
  <r>
    <x v="0"/>
    <x v="0"/>
    <n v="-620.51"/>
    <x v="40"/>
    <s v="TRANSRIO CAMINHOES, ONIBUS, MAQUINAS E MOTORES LTDA"/>
    <x v="6"/>
    <s v="'338497"/>
    <x v="1225"/>
    <x v="2"/>
    <x v="2"/>
    <x v="1"/>
    <x v="1"/>
    <x v="10"/>
    <x v="9"/>
    <s v="2 | 3"/>
    <x v="43"/>
    <n v="70011"/>
    <x v="0"/>
  </r>
  <r>
    <x v="0"/>
    <x v="0"/>
    <n v="-320"/>
    <x v="40"/>
    <s v="TRANSRIO CAMINHOES, ONIBUS, MAQUINAS E MOTORES LTDA"/>
    <x v="6"/>
    <s v="'339053"/>
    <x v="1226"/>
    <x v="2"/>
    <x v="2"/>
    <x v="1"/>
    <x v="1"/>
    <x v="10"/>
    <x v="9"/>
    <s v="1 | 1"/>
    <x v="43"/>
    <n v="70011"/>
    <x v="0"/>
  </r>
  <r>
    <x v="0"/>
    <x v="0"/>
    <n v="-340"/>
    <x v="40"/>
    <s v="TRANSRIO CAMINHOES, ONIBUS, MAQUINAS E MOTORES LTDA"/>
    <x v="5"/>
    <s v="'81226"/>
    <x v="1227"/>
    <x v="2"/>
    <x v="2"/>
    <x v="1"/>
    <x v="1"/>
    <x v="10"/>
    <x v="9"/>
    <s v="1 | 1"/>
    <x v="43"/>
    <n v="70011"/>
    <x v="0"/>
  </r>
  <r>
    <x v="0"/>
    <x v="0"/>
    <n v="-742.01"/>
    <x v="40"/>
    <s v="TRANSRIO CAMINHOES, ONIBUS, MAQUINAS E MOTORES LTDA"/>
    <x v="6"/>
    <s v="'339285"/>
    <x v="1228"/>
    <x v="2"/>
    <x v="2"/>
    <x v="1"/>
    <x v="1"/>
    <x v="10"/>
    <x v="9"/>
    <s v="1 | 1"/>
    <x v="43"/>
    <n v="70011"/>
    <x v="0"/>
  </r>
  <r>
    <x v="0"/>
    <x v="0"/>
    <n v="-381"/>
    <x v="40"/>
    <s v="TRANSRIO CAMINHOES, ONIBUS, MAQUINAS E MOTORES LTDA"/>
    <x v="6"/>
    <s v="'339354"/>
    <x v="1229"/>
    <x v="2"/>
    <x v="2"/>
    <x v="1"/>
    <x v="1"/>
    <x v="10"/>
    <x v="9"/>
    <s v="1 | 1"/>
    <x v="43"/>
    <n v="70011"/>
    <x v="0"/>
  </r>
  <r>
    <x v="0"/>
    <x v="0"/>
    <n v="-385"/>
    <x v="40"/>
    <s v="TRANSRIO CAMINHOES, ONIBUS, MAQUINAS E MOTORES LTDA"/>
    <x v="6"/>
    <s v="'339440"/>
    <x v="1230"/>
    <x v="2"/>
    <x v="2"/>
    <x v="1"/>
    <x v="1"/>
    <x v="10"/>
    <x v="9"/>
    <s v="1 | 1"/>
    <x v="43"/>
    <n v="70011"/>
    <x v="0"/>
  </r>
  <r>
    <x v="0"/>
    <x v="0"/>
    <n v="-660"/>
    <x v="40"/>
    <s v="TRANSRIO CAMINHOES, ONIBUS, MAQUINAS E MOTORES LTDA"/>
    <x v="6"/>
    <s v="'339822"/>
    <x v="1231"/>
    <x v="2"/>
    <x v="2"/>
    <x v="1"/>
    <x v="1"/>
    <x v="10"/>
    <x v="9"/>
    <s v="1 | 1"/>
    <x v="43"/>
    <n v="70011"/>
    <x v="0"/>
  </r>
  <r>
    <x v="0"/>
    <x v="1"/>
    <n v="-745"/>
    <x v="40"/>
    <s v="TRANSRIO CAMINHOES, ONIBUS, MAQUINAS E MOTORES LTDA"/>
    <x v="6"/>
    <s v="'342153"/>
    <x v="1232"/>
    <x v="2"/>
    <x v="2"/>
    <x v="1"/>
    <x v="1"/>
    <x v="10"/>
    <x v="9"/>
    <s v="1 | 1"/>
    <x v="43"/>
    <n v="70011"/>
    <x v="0"/>
  </r>
  <r>
    <x v="0"/>
    <x v="1"/>
    <n v="-190"/>
    <x v="40"/>
    <s v="TRANSRIO CAMINHOES, ONIBUS, MAQUINAS E MOTORES LTDA"/>
    <x v="6"/>
    <s v="'340524"/>
    <x v="1233"/>
    <x v="2"/>
    <x v="2"/>
    <x v="1"/>
    <x v="1"/>
    <x v="10"/>
    <x v="9"/>
    <s v="1 | 1"/>
    <x v="43"/>
    <n v="70011"/>
    <x v="0"/>
  </r>
  <r>
    <x v="0"/>
    <x v="1"/>
    <n v="-348.34"/>
    <x v="40"/>
    <s v="TRANSRIO CAMINHOES, ONIBUS, MAQUINAS E MOTORES LTDA"/>
    <x v="5"/>
    <s v="'86424"/>
    <x v="1234"/>
    <x v="2"/>
    <x v="2"/>
    <x v="1"/>
    <x v="1"/>
    <x v="10"/>
    <x v="9"/>
    <s v="2 | 3"/>
    <x v="43"/>
    <n v="70011"/>
    <x v="0"/>
  </r>
  <r>
    <x v="0"/>
    <x v="1"/>
    <n v="0.01"/>
    <x v="40"/>
    <s v="TRANSRIO CAMINHOES, ONIBUS, MAQUINAS E MOTORES LTDA"/>
    <x v="5"/>
    <s v="'86424"/>
    <x v="1234"/>
    <x v="2"/>
    <x v="2"/>
    <x v="1"/>
    <x v="1"/>
    <x v="10"/>
    <x v="9"/>
    <s v="2 | 3"/>
    <x v="43"/>
    <n v="70011"/>
    <x v="0"/>
  </r>
  <r>
    <x v="0"/>
    <x v="1"/>
    <n v="-348.35"/>
    <x v="40"/>
    <s v="TRANSRIO CAMINHOES, ONIBUS, MAQUINAS E MOTORES LTDA"/>
    <x v="5"/>
    <s v="'86424"/>
    <x v="1234"/>
    <x v="2"/>
    <x v="2"/>
    <x v="1"/>
    <x v="1"/>
    <x v="10"/>
    <x v="9"/>
    <s v="3 | 3"/>
    <x v="43"/>
    <n v="70011"/>
    <x v="0"/>
  </r>
  <r>
    <x v="0"/>
    <x v="1"/>
    <n v="0.01"/>
    <x v="40"/>
    <s v="TRANSRIO CAMINHOES, ONIBUS, MAQUINAS E MOTORES LTDA"/>
    <x v="5"/>
    <s v="'86424"/>
    <x v="1234"/>
    <x v="2"/>
    <x v="2"/>
    <x v="1"/>
    <x v="1"/>
    <x v="10"/>
    <x v="9"/>
    <s v="3 | 3"/>
    <x v="43"/>
    <n v="70011"/>
    <x v="0"/>
  </r>
  <r>
    <x v="0"/>
    <x v="1"/>
    <n v="-348.32"/>
    <x v="40"/>
    <s v="TRANSRIO CAMINHOES, ONIBUS, MAQUINAS E MOTORES LTDA"/>
    <x v="5"/>
    <s v="'86424"/>
    <x v="1234"/>
    <x v="2"/>
    <x v="2"/>
    <x v="1"/>
    <x v="1"/>
    <x v="10"/>
    <x v="9"/>
    <s v="1 | 3"/>
    <x v="43"/>
    <n v="70011"/>
    <x v="0"/>
  </r>
  <r>
    <x v="0"/>
    <x v="1"/>
    <n v="0.01"/>
    <x v="40"/>
    <s v="TRANSRIO CAMINHOES, ONIBUS, MAQUINAS E MOTORES LTDA"/>
    <x v="5"/>
    <s v="'86424"/>
    <x v="1234"/>
    <x v="2"/>
    <x v="2"/>
    <x v="1"/>
    <x v="1"/>
    <x v="10"/>
    <x v="9"/>
    <s v="1 | 3"/>
    <x v="43"/>
    <n v="70011"/>
    <x v="0"/>
  </r>
  <r>
    <x v="0"/>
    <x v="1"/>
    <n v="-846.81"/>
    <x v="40"/>
    <s v="TRANSRIO CAMINHOES, ONIBUS, MAQUINAS E MOTORES LTDA"/>
    <x v="6"/>
    <s v="'340726"/>
    <x v="411"/>
    <x v="2"/>
    <x v="2"/>
    <x v="1"/>
    <x v="1"/>
    <x v="10"/>
    <x v="9"/>
    <s v="2 | 3"/>
    <x v="43"/>
    <n v="70011"/>
    <x v="0"/>
  </r>
  <r>
    <x v="0"/>
    <x v="1"/>
    <n v="-847.06"/>
    <x v="40"/>
    <s v="TRANSRIO CAMINHOES, ONIBUS, MAQUINAS E MOTORES LTDA"/>
    <x v="6"/>
    <s v="'340726"/>
    <x v="411"/>
    <x v="2"/>
    <x v="2"/>
    <x v="1"/>
    <x v="1"/>
    <x v="10"/>
    <x v="9"/>
    <s v="3 | 3"/>
    <x v="43"/>
    <n v="70011"/>
    <x v="0"/>
  </r>
  <r>
    <x v="0"/>
    <x v="1"/>
    <n v="-846.82"/>
    <x v="40"/>
    <s v="TRANSRIO CAMINHOES, ONIBUS, MAQUINAS E MOTORES LTDA"/>
    <x v="6"/>
    <s v="'340726"/>
    <x v="411"/>
    <x v="2"/>
    <x v="2"/>
    <x v="1"/>
    <x v="1"/>
    <x v="10"/>
    <x v="9"/>
    <s v="1 | 3"/>
    <x v="43"/>
    <n v="70011"/>
    <x v="0"/>
  </r>
  <r>
    <x v="0"/>
    <x v="1"/>
    <n v="-801.09"/>
    <x v="40"/>
    <s v="TRANSRIO CAMINHOES, ONIBUS, MAQUINAS E MOTORES LTDA"/>
    <x v="6"/>
    <s v="'340890"/>
    <x v="1235"/>
    <x v="2"/>
    <x v="2"/>
    <x v="1"/>
    <x v="1"/>
    <x v="10"/>
    <x v="9"/>
    <s v="2 | 3"/>
    <x v="43"/>
    <n v="70011"/>
    <x v="0"/>
  </r>
  <r>
    <x v="0"/>
    <x v="1"/>
    <n v="-801.34"/>
    <x v="40"/>
    <s v="TRANSRIO CAMINHOES, ONIBUS, MAQUINAS E MOTORES LTDA"/>
    <x v="6"/>
    <s v="'340890"/>
    <x v="1235"/>
    <x v="2"/>
    <x v="2"/>
    <x v="1"/>
    <x v="1"/>
    <x v="10"/>
    <x v="9"/>
    <s v="3 | 3"/>
    <x v="43"/>
    <n v="70011"/>
    <x v="0"/>
  </r>
  <r>
    <x v="0"/>
    <x v="1"/>
    <n v="-801.11"/>
    <x v="40"/>
    <s v="TRANSRIO CAMINHOES, ONIBUS, MAQUINAS E MOTORES LTDA"/>
    <x v="6"/>
    <s v="'340890"/>
    <x v="1235"/>
    <x v="2"/>
    <x v="2"/>
    <x v="1"/>
    <x v="1"/>
    <x v="10"/>
    <x v="9"/>
    <s v="1 | 3"/>
    <x v="43"/>
    <n v="70011"/>
    <x v="0"/>
  </r>
  <r>
    <x v="0"/>
    <x v="1"/>
    <n v="-3100"/>
    <x v="40"/>
    <s v="TRANSRIO CAMINHOES, ONIBUS, MAQUINAS E MOTORES LTDA"/>
    <x v="6"/>
    <s v="'340971"/>
    <x v="1236"/>
    <x v="2"/>
    <x v="2"/>
    <x v="1"/>
    <x v="1"/>
    <x v="10"/>
    <x v="9"/>
    <s v="1 | 1"/>
    <x v="43"/>
    <n v="70011"/>
    <x v="0"/>
  </r>
  <r>
    <x v="0"/>
    <x v="1"/>
    <n v="-1119.29"/>
    <x v="40"/>
    <s v="TRANSRIO CAMINHOES, ONIBUS, MAQUINAS E MOTORES LTDA"/>
    <x v="6"/>
    <s v="'341331"/>
    <x v="412"/>
    <x v="2"/>
    <x v="2"/>
    <x v="1"/>
    <x v="1"/>
    <x v="10"/>
    <x v="9"/>
    <s v="2 | 3"/>
    <x v="43"/>
    <n v="70011"/>
    <x v="0"/>
  </r>
  <r>
    <x v="0"/>
    <x v="1"/>
    <n v="-1119.6199999999999"/>
    <x v="40"/>
    <s v="TRANSRIO CAMINHOES, ONIBUS, MAQUINAS E MOTORES LTDA"/>
    <x v="6"/>
    <s v="'341331"/>
    <x v="412"/>
    <x v="2"/>
    <x v="2"/>
    <x v="1"/>
    <x v="1"/>
    <x v="10"/>
    <x v="9"/>
    <s v="3 | 3"/>
    <x v="43"/>
    <n v="70011"/>
    <x v="0"/>
  </r>
  <r>
    <x v="0"/>
    <x v="1"/>
    <n v="-1119.3"/>
    <x v="40"/>
    <s v="TRANSRIO CAMINHOES, ONIBUS, MAQUINAS E MOTORES LTDA"/>
    <x v="6"/>
    <s v="'341331"/>
    <x v="412"/>
    <x v="2"/>
    <x v="2"/>
    <x v="1"/>
    <x v="1"/>
    <x v="10"/>
    <x v="9"/>
    <s v="1 | 3"/>
    <x v="43"/>
    <n v="70011"/>
    <x v="0"/>
  </r>
  <r>
    <x v="0"/>
    <x v="1"/>
    <n v="-777.23"/>
    <x v="40"/>
    <s v="TRANSRIO CAMINHOES, ONIBUS, MAQUINAS E MOTORES LTDA"/>
    <x v="6"/>
    <s v="'341305"/>
    <x v="412"/>
    <x v="2"/>
    <x v="2"/>
    <x v="1"/>
    <x v="1"/>
    <x v="10"/>
    <x v="9"/>
    <s v="2 | 3"/>
    <x v="43"/>
    <n v="70011"/>
    <x v="0"/>
  </r>
  <r>
    <x v="0"/>
    <x v="1"/>
    <n v="-777.46"/>
    <x v="40"/>
    <s v="TRANSRIO CAMINHOES, ONIBUS, MAQUINAS E MOTORES LTDA"/>
    <x v="6"/>
    <s v="'341305"/>
    <x v="412"/>
    <x v="2"/>
    <x v="2"/>
    <x v="1"/>
    <x v="1"/>
    <x v="10"/>
    <x v="9"/>
    <s v="3 | 3"/>
    <x v="43"/>
    <n v="70011"/>
    <x v="0"/>
  </r>
  <r>
    <x v="0"/>
    <x v="1"/>
    <n v="-777.25"/>
    <x v="40"/>
    <s v="TRANSRIO CAMINHOES, ONIBUS, MAQUINAS E MOTORES LTDA"/>
    <x v="6"/>
    <s v="'341305"/>
    <x v="412"/>
    <x v="2"/>
    <x v="2"/>
    <x v="1"/>
    <x v="1"/>
    <x v="10"/>
    <x v="9"/>
    <s v="1 | 3"/>
    <x v="43"/>
    <n v="70011"/>
    <x v="0"/>
  </r>
  <r>
    <x v="0"/>
    <x v="1"/>
    <n v="-510"/>
    <x v="40"/>
    <s v="TRANSRIO CAMINHOES, ONIBUS, MAQUINAS E MOTORES LTDA"/>
    <x v="6"/>
    <s v="'341720"/>
    <x v="1237"/>
    <x v="2"/>
    <x v="2"/>
    <x v="1"/>
    <x v="1"/>
    <x v="10"/>
    <x v="9"/>
    <s v="1 | 1"/>
    <x v="43"/>
    <n v="70011"/>
    <x v="0"/>
  </r>
  <r>
    <x v="0"/>
    <x v="1"/>
    <n v="-125"/>
    <x v="40"/>
    <s v="TRANSRIO CAMINHOES, ONIBUS, MAQUINAS E MOTORES LTDA"/>
    <x v="6"/>
    <s v="'341721"/>
    <x v="1238"/>
    <x v="2"/>
    <x v="2"/>
    <x v="1"/>
    <x v="1"/>
    <x v="10"/>
    <x v="9"/>
    <s v="1 | 1"/>
    <x v="43"/>
    <n v="70011"/>
    <x v="0"/>
  </r>
  <r>
    <x v="0"/>
    <x v="1"/>
    <n v="-1395"/>
    <x v="40"/>
    <s v="TRANSRIO CAMINHOES, ONIBUS, MAQUINAS E MOTORES LTDA"/>
    <x v="6"/>
    <s v="'341864"/>
    <x v="1239"/>
    <x v="2"/>
    <x v="2"/>
    <x v="1"/>
    <x v="1"/>
    <x v="10"/>
    <x v="9"/>
    <s v="1 | 1"/>
    <x v="43"/>
    <n v="70011"/>
    <x v="0"/>
  </r>
  <r>
    <x v="0"/>
    <x v="1"/>
    <n v="-640"/>
    <x v="40"/>
    <s v="TRANSRIO CAMINHOES, ONIBUS, MAQUINAS E MOTORES LTDA"/>
    <x v="6"/>
    <s v="'341861"/>
    <x v="1240"/>
    <x v="2"/>
    <x v="2"/>
    <x v="1"/>
    <x v="1"/>
    <x v="10"/>
    <x v="9"/>
    <s v="1 | 1"/>
    <x v="43"/>
    <n v="70011"/>
    <x v="0"/>
  </r>
  <r>
    <x v="0"/>
    <x v="1"/>
    <n v="-90"/>
    <x v="40"/>
    <s v="TRANSRIO CAMINHOES, ONIBUS, MAQUINAS E MOTORES LTDA"/>
    <x v="6"/>
    <s v="'342037"/>
    <x v="1241"/>
    <x v="2"/>
    <x v="2"/>
    <x v="1"/>
    <x v="1"/>
    <x v="10"/>
    <x v="9"/>
    <s v="1 | 1"/>
    <x v="43"/>
    <n v="70011"/>
    <x v="0"/>
  </r>
  <r>
    <x v="0"/>
    <x v="2"/>
    <n v="-1480"/>
    <x v="40"/>
    <s v="JR GAMA PRESTACAO DE SERVICOS LTDA"/>
    <x v="5"/>
    <s v="'2744"/>
    <x v="1242"/>
    <x v="14"/>
    <x v="8"/>
    <x v="1"/>
    <x v="1"/>
    <x v="10"/>
    <x v="9"/>
    <s v="1 | 1"/>
    <x v="43"/>
    <n v="5002"/>
    <x v="0"/>
  </r>
  <r>
    <x v="0"/>
    <x v="0"/>
    <n v="-1700"/>
    <x v="69"/>
    <s v="PONTO CONTABIL - EIRELI"/>
    <x v="4"/>
    <s v="'4"/>
    <x v="423"/>
    <x v="15"/>
    <x v="9"/>
    <x v="0"/>
    <x v="0"/>
    <x v="15"/>
    <x v="13"/>
    <s v="1 | 1"/>
    <x v="83"/>
    <n v="3001"/>
    <x v="0"/>
  </r>
  <r>
    <x v="0"/>
    <x v="0"/>
    <n v="-8352.0499999999993"/>
    <x v="112"/>
    <s v="MENTOR COUTO ADVOGADOS ASSOCIADOS"/>
    <x v="5"/>
    <s v="'1214"/>
    <x v="1243"/>
    <x v="5"/>
    <x v="4"/>
    <x v="6"/>
    <x v="6"/>
    <x v="9"/>
    <x v="8"/>
    <s v="1 | 1"/>
    <x v="132"/>
    <n v="20011"/>
    <x v="0"/>
  </r>
  <r>
    <x v="0"/>
    <x v="0"/>
    <n v="-7977.25"/>
    <x v="90"/>
    <s v="MENTOR COUTO ADVOGADOS ASSOCIADOS"/>
    <x v="5"/>
    <s v="'1214"/>
    <x v="1243"/>
    <x v="0"/>
    <x v="0"/>
    <x v="0"/>
    <x v="0"/>
    <x v="15"/>
    <x v="13"/>
    <s v="1 | 1"/>
    <x v="107"/>
    <n v="8002"/>
    <x v="0"/>
  </r>
  <r>
    <x v="0"/>
    <x v="0"/>
    <n v="3233.47"/>
    <x v="0"/>
    <s v="MENTOR COUTO ADVOGADOS ASSOCIADOS"/>
    <x v="5"/>
    <s v="'1214"/>
    <x v="1243"/>
    <x v="0"/>
    <x v="0"/>
    <x v="0"/>
    <x v="0"/>
    <x v="0"/>
    <x v="0"/>
    <s v="1 | 1"/>
    <x v="0"/>
    <n v="8002"/>
    <x v="0"/>
  </r>
  <r>
    <x v="0"/>
    <x v="0"/>
    <n v="5118.58"/>
    <x v="90"/>
    <s v="MENTOR COUTO ADVOGADOS ASSOCIADOS"/>
    <x v="5"/>
    <s v="'1214"/>
    <x v="1243"/>
    <x v="0"/>
    <x v="0"/>
    <x v="0"/>
    <x v="0"/>
    <x v="15"/>
    <x v="13"/>
    <s v="1 | 1"/>
    <x v="107"/>
    <n v="8002"/>
    <x v="0"/>
  </r>
  <r>
    <x v="0"/>
    <x v="1"/>
    <n v="-7977.25"/>
    <x v="90"/>
    <s v="MENTOR COUTO ADVOGADOS ASSOCIADOS"/>
    <x v="5"/>
    <s v="'1231"/>
    <x v="1244"/>
    <x v="0"/>
    <x v="0"/>
    <x v="0"/>
    <x v="0"/>
    <x v="15"/>
    <x v="13"/>
    <s v="1 | 1"/>
    <x v="107"/>
    <n v="8002"/>
    <x v="0"/>
  </r>
  <r>
    <x v="0"/>
    <x v="0"/>
    <n v="-1306"/>
    <x v="70"/>
    <s v="ROCHA'S COMERCIO DE PRODUTOS DE LIMPEZA LTDA"/>
    <x v="6"/>
    <s v="'12019"/>
    <x v="1245"/>
    <x v="31"/>
    <x v="6"/>
    <x v="0"/>
    <x v="0"/>
    <x v="11"/>
    <x v="10"/>
    <s v="1 | 1"/>
    <x v="84"/>
    <n v="5006"/>
    <x v="0"/>
  </r>
  <r>
    <x v="0"/>
    <x v="1"/>
    <n v="-1959"/>
    <x v="70"/>
    <s v="ROCHA'S COMERCIO DE PRODUTOS DE LIMPEZA LTDA"/>
    <x v="6"/>
    <s v="'12076"/>
    <x v="1245"/>
    <x v="31"/>
    <x v="6"/>
    <x v="0"/>
    <x v="0"/>
    <x v="11"/>
    <x v="10"/>
    <s v="1 | 1"/>
    <x v="84"/>
    <n v="5006"/>
    <x v="0"/>
  </r>
  <r>
    <x v="0"/>
    <x v="0"/>
    <n v="-106.74"/>
    <x v="103"/>
    <s v="D.R. COMERCIO E MANUTENCAO TECNICA LTDA"/>
    <x v="6"/>
    <s v="'8111"/>
    <x v="1246"/>
    <x v="34"/>
    <x v="12"/>
    <x v="1"/>
    <x v="1"/>
    <x v="12"/>
    <x v="11"/>
    <s v="1 | 1"/>
    <x v="122"/>
    <n v="7003"/>
    <x v="0"/>
  </r>
  <r>
    <x v="0"/>
    <x v="0"/>
    <n v="-1102.2"/>
    <x v="103"/>
    <s v="D.R. COMERCIO E MANUTENCAO TECNICA LTDA"/>
    <x v="6"/>
    <s v="'8112"/>
    <x v="1247"/>
    <x v="34"/>
    <x v="12"/>
    <x v="1"/>
    <x v="1"/>
    <x v="12"/>
    <x v="11"/>
    <s v="1 | 1"/>
    <x v="122"/>
    <n v="7003"/>
    <x v="0"/>
  </r>
  <r>
    <x v="0"/>
    <x v="1"/>
    <n v="-2396.1"/>
    <x v="103"/>
    <s v="D.R. COMERCIO E MANUTENCAO TECNICA LTDA"/>
    <x v="6"/>
    <s v="'8147"/>
    <x v="1248"/>
    <x v="34"/>
    <x v="12"/>
    <x v="1"/>
    <x v="1"/>
    <x v="12"/>
    <x v="11"/>
    <s v="1 | 1"/>
    <x v="122"/>
    <n v="7003"/>
    <x v="0"/>
  </r>
  <r>
    <x v="0"/>
    <x v="1"/>
    <n v="-351.6"/>
    <x v="39"/>
    <s v="D.R. COMERCIO E MANUTENCAO TECNICA LTDA"/>
    <x v="6"/>
    <s v="'8189"/>
    <x v="1249"/>
    <x v="34"/>
    <x v="12"/>
    <x v="10"/>
    <x v="10"/>
    <x v="21"/>
    <x v="18"/>
    <s v="1 | 1"/>
    <x v="42"/>
    <n v="7003"/>
    <x v="0"/>
  </r>
  <r>
    <x v="0"/>
    <x v="1"/>
    <n v="-1938.81"/>
    <x v="57"/>
    <s v="A. OLIVEIRA BRANDAO COMERCIO DE EQUIPAMENTOS DE PROTECAO E FERRAGENS"/>
    <x v="6"/>
    <s v="'8063"/>
    <x v="1250"/>
    <x v="30"/>
    <x v="1"/>
    <x v="1"/>
    <x v="1"/>
    <x v="12"/>
    <x v="11"/>
    <s v="1 | 3"/>
    <x v="69"/>
    <n v="5005"/>
    <x v="0"/>
  </r>
  <r>
    <x v="0"/>
    <x v="1"/>
    <n v="-1938.81"/>
    <x v="57"/>
    <s v="A. OLIVEIRA BRANDAO COMERCIO DE EQUIPAMENTOS DE PROTECAO E FERRAGENS"/>
    <x v="6"/>
    <s v="'8063"/>
    <x v="1250"/>
    <x v="30"/>
    <x v="1"/>
    <x v="1"/>
    <x v="1"/>
    <x v="12"/>
    <x v="11"/>
    <s v="2 | 3"/>
    <x v="69"/>
    <n v="5005"/>
    <x v="0"/>
  </r>
  <r>
    <x v="0"/>
    <x v="1"/>
    <n v="-1938.8"/>
    <x v="57"/>
    <s v="A. OLIVEIRA BRANDAO COMERCIO DE EQUIPAMENTOS DE PROTECAO E FERRAGENS"/>
    <x v="6"/>
    <s v="'8063"/>
    <x v="1250"/>
    <x v="30"/>
    <x v="1"/>
    <x v="1"/>
    <x v="1"/>
    <x v="12"/>
    <x v="11"/>
    <s v="3 | 3"/>
    <x v="69"/>
    <n v="5005"/>
    <x v="0"/>
  </r>
  <r>
    <x v="0"/>
    <x v="0"/>
    <n v="-471.33"/>
    <x v="31"/>
    <s v="QUICK DELIVERY SAO PAULO ENTREGAS RAPIDAS DE ENCOMENDAS LTDA"/>
    <x v="4"/>
    <s v="'6982"/>
    <x v="1251"/>
    <x v="1"/>
    <x v="1"/>
    <x v="0"/>
    <x v="0"/>
    <x v="3"/>
    <x v="3"/>
    <s v="1 | 1"/>
    <x v="33"/>
    <n v="6001"/>
    <x v="0"/>
  </r>
  <r>
    <x v="0"/>
    <x v="0"/>
    <n v="-360"/>
    <x v="39"/>
    <s v="ARUOM RIO COMERCIO E SERVICOS EM GERAL EIRELI"/>
    <x v="5"/>
    <s v="'50946"/>
    <x v="1252"/>
    <x v="2"/>
    <x v="2"/>
    <x v="10"/>
    <x v="10"/>
    <x v="21"/>
    <x v="18"/>
    <s v="1 | 2"/>
    <x v="42"/>
    <n v="70015"/>
    <x v="0"/>
  </r>
  <r>
    <x v="0"/>
    <x v="0"/>
    <n v="-320"/>
    <x v="39"/>
    <s v="ARUOM RIO COMERCIO E SERVICOS EM GERAL EIRELI"/>
    <x v="5"/>
    <s v="'50945"/>
    <x v="1253"/>
    <x v="2"/>
    <x v="2"/>
    <x v="10"/>
    <x v="10"/>
    <x v="21"/>
    <x v="18"/>
    <s v="1 | 1"/>
    <x v="42"/>
    <n v="70015"/>
    <x v="0"/>
  </r>
  <r>
    <x v="0"/>
    <x v="0"/>
    <n v="-1560"/>
    <x v="73"/>
    <s v="ARUOM RIO COMERCIO E SERVICOS EM GERAL EIRELI"/>
    <x v="5"/>
    <s v="'50958"/>
    <x v="1254"/>
    <x v="34"/>
    <x v="12"/>
    <x v="1"/>
    <x v="1"/>
    <x v="10"/>
    <x v="9"/>
    <s v="1 | 1"/>
    <x v="87"/>
    <n v="7003"/>
    <x v="0"/>
  </r>
  <r>
    <x v="0"/>
    <x v="0"/>
    <n v="-1560"/>
    <x v="73"/>
    <s v="ARUOM RIO COMERCIO E SERVICOS EM GERAL EIRELI"/>
    <x v="5"/>
    <s v="'50961"/>
    <x v="1254"/>
    <x v="34"/>
    <x v="12"/>
    <x v="1"/>
    <x v="1"/>
    <x v="10"/>
    <x v="9"/>
    <s v="1 | 1"/>
    <x v="87"/>
    <n v="7003"/>
    <x v="0"/>
  </r>
  <r>
    <x v="0"/>
    <x v="1"/>
    <n v="-1380"/>
    <x v="73"/>
    <s v="ARUOM RIO COMERCIO E SERVICOS EM GERAL EIRELI"/>
    <x v="5"/>
    <s v="'50982"/>
    <x v="1255"/>
    <x v="2"/>
    <x v="2"/>
    <x v="1"/>
    <x v="1"/>
    <x v="10"/>
    <x v="9"/>
    <s v="1 | 1"/>
    <x v="87"/>
    <n v="70011"/>
    <x v="0"/>
  </r>
  <r>
    <x v="0"/>
    <x v="1"/>
    <n v="-2860"/>
    <x v="73"/>
    <s v="ARUOM RIO COMERCIO E SERVICOS EM GERAL EIRELI"/>
    <x v="5"/>
    <s v="'50987"/>
    <x v="1256"/>
    <x v="2"/>
    <x v="2"/>
    <x v="1"/>
    <x v="1"/>
    <x v="10"/>
    <x v="9"/>
    <s v="1 | 1"/>
    <x v="87"/>
    <n v="70011"/>
    <x v="0"/>
  </r>
  <r>
    <x v="0"/>
    <x v="0"/>
    <n v="-675"/>
    <x v="94"/>
    <s v="IMPORT VANS COMERCIO DE PECAS AUTOMOTIVAS LTDA"/>
    <x v="6"/>
    <s v="'21128"/>
    <x v="1257"/>
    <x v="2"/>
    <x v="2"/>
    <x v="1"/>
    <x v="1"/>
    <x v="10"/>
    <x v="9"/>
    <s v="3 | 3"/>
    <x v="112"/>
    <n v="70012"/>
    <x v="0"/>
  </r>
  <r>
    <x v="0"/>
    <x v="0"/>
    <n v="-675"/>
    <x v="94"/>
    <s v="IMPORT VANS COMERCIO DE PECAS AUTOMOTIVAS LTDA"/>
    <x v="6"/>
    <s v="'21128"/>
    <x v="1257"/>
    <x v="2"/>
    <x v="2"/>
    <x v="1"/>
    <x v="1"/>
    <x v="10"/>
    <x v="9"/>
    <s v="2 | 3"/>
    <x v="112"/>
    <n v="70012"/>
    <x v="0"/>
  </r>
  <r>
    <x v="0"/>
    <x v="0"/>
    <n v="-675"/>
    <x v="94"/>
    <s v="IMPORT VANS COMERCIO DE PECAS AUTOMOTIVAS LTDA"/>
    <x v="6"/>
    <s v="'21128"/>
    <x v="1257"/>
    <x v="2"/>
    <x v="2"/>
    <x v="1"/>
    <x v="1"/>
    <x v="10"/>
    <x v="9"/>
    <s v="1 | 3"/>
    <x v="112"/>
    <n v="70012"/>
    <x v="0"/>
  </r>
  <r>
    <x v="0"/>
    <x v="0"/>
    <n v="-440"/>
    <x v="94"/>
    <s v="IMPORT VANS COMERCIO DE PECAS AUTOMOTIVAS LTDA"/>
    <x v="6"/>
    <s v="'21143"/>
    <x v="1258"/>
    <x v="2"/>
    <x v="2"/>
    <x v="1"/>
    <x v="1"/>
    <x v="10"/>
    <x v="9"/>
    <s v="2 | 2"/>
    <x v="112"/>
    <n v="70012"/>
    <x v="0"/>
  </r>
  <r>
    <x v="0"/>
    <x v="0"/>
    <n v="-440"/>
    <x v="94"/>
    <s v="IMPORT VANS COMERCIO DE PECAS AUTOMOTIVAS LTDA"/>
    <x v="6"/>
    <s v="'21143"/>
    <x v="1258"/>
    <x v="2"/>
    <x v="2"/>
    <x v="1"/>
    <x v="1"/>
    <x v="10"/>
    <x v="9"/>
    <s v="1 | 2"/>
    <x v="112"/>
    <n v="70012"/>
    <x v="0"/>
  </r>
  <r>
    <x v="0"/>
    <x v="0"/>
    <n v="-0.01"/>
    <x v="31"/>
    <s v="IMPORT VANS COMERCIO DE PECAS AUTOMOTIVAS LTDA"/>
    <x v="6"/>
    <s v="'20742-Juros"/>
    <x v="80"/>
    <x v="2"/>
    <x v="2"/>
    <x v="0"/>
    <x v="0"/>
    <x v="3"/>
    <x v="3"/>
    <s v="1 | 1"/>
    <x v="33"/>
    <n v="7001"/>
    <x v="0"/>
  </r>
  <r>
    <x v="0"/>
    <x v="0"/>
    <n v="-825"/>
    <x v="94"/>
    <s v="IMPORT VANS COMERCIO DE PECAS AUTOMOTIVAS LTDA"/>
    <x v="6"/>
    <s v="'21328"/>
    <x v="1259"/>
    <x v="2"/>
    <x v="2"/>
    <x v="1"/>
    <x v="1"/>
    <x v="10"/>
    <x v="9"/>
    <s v="2 | 2"/>
    <x v="112"/>
    <n v="70012"/>
    <x v="0"/>
  </r>
  <r>
    <x v="0"/>
    <x v="0"/>
    <n v="-825"/>
    <x v="94"/>
    <s v="IMPORT VANS COMERCIO DE PECAS AUTOMOTIVAS LTDA"/>
    <x v="6"/>
    <s v="'21328"/>
    <x v="1259"/>
    <x v="2"/>
    <x v="2"/>
    <x v="1"/>
    <x v="1"/>
    <x v="10"/>
    <x v="9"/>
    <s v="1 | 2"/>
    <x v="112"/>
    <n v="70012"/>
    <x v="0"/>
  </r>
  <r>
    <x v="0"/>
    <x v="1"/>
    <n v="-386.66"/>
    <x v="94"/>
    <s v="IMPORT VANS COMERCIO DE PECAS AUTOMOTIVAS LTDA"/>
    <x v="6"/>
    <s v="'21362"/>
    <x v="1260"/>
    <x v="2"/>
    <x v="2"/>
    <x v="1"/>
    <x v="1"/>
    <x v="10"/>
    <x v="9"/>
    <s v="3 | 3"/>
    <x v="112"/>
    <n v="70012"/>
    <x v="0"/>
  </r>
  <r>
    <x v="0"/>
    <x v="1"/>
    <n v="-386.67"/>
    <x v="94"/>
    <s v="IMPORT VANS COMERCIO DE PECAS AUTOMOTIVAS LTDA"/>
    <x v="6"/>
    <s v="'21362"/>
    <x v="1260"/>
    <x v="2"/>
    <x v="2"/>
    <x v="1"/>
    <x v="1"/>
    <x v="10"/>
    <x v="9"/>
    <s v="2 | 3"/>
    <x v="112"/>
    <n v="70012"/>
    <x v="0"/>
  </r>
  <r>
    <x v="0"/>
    <x v="1"/>
    <n v="-386.67"/>
    <x v="94"/>
    <s v="IMPORT VANS COMERCIO DE PECAS AUTOMOTIVAS LTDA"/>
    <x v="6"/>
    <s v="'21362"/>
    <x v="1260"/>
    <x v="2"/>
    <x v="2"/>
    <x v="1"/>
    <x v="1"/>
    <x v="10"/>
    <x v="9"/>
    <s v="1 | 3"/>
    <x v="112"/>
    <n v="70012"/>
    <x v="0"/>
  </r>
  <r>
    <x v="0"/>
    <x v="1"/>
    <n v="-220"/>
    <x v="94"/>
    <s v="IMPORT VANS COMERCIO DE PECAS AUTOMOTIVAS LTDA"/>
    <x v="6"/>
    <s v="'21363"/>
    <x v="1261"/>
    <x v="2"/>
    <x v="2"/>
    <x v="1"/>
    <x v="1"/>
    <x v="10"/>
    <x v="9"/>
    <s v="1 | 1"/>
    <x v="112"/>
    <n v="70012"/>
    <x v="0"/>
  </r>
  <r>
    <x v="0"/>
    <x v="1"/>
    <n v="-556.66"/>
    <x v="94"/>
    <s v="IMPORT VANS COMERCIO DE PECAS AUTOMOTIVAS LTDA"/>
    <x v="6"/>
    <s v="'21484"/>
    <x v="1262"/>
    <x v="2"/>
    <x v="2"/>
    <x v="1"/>
    <x v="1"/>
    <x v="10"/>
    <x v="9"/>
    <s v="1 | 3"/>
    <x v="112"/>
    <n v="70012"/>
    <x v="0"/>
  </r>
  <r>
    <x v="0"/>
    <x v="1"/>
    <n v="-556.66999999999996"/>
    <x v="94"/>
    <s v="IMPORT VANS COMERCIO DE PECAS AUTOMOTIVAS LTDA"/>
    <x v="6"/>
    <s v="'21484"/>
    <x v="1262"/>
    <x v="2"/>
    <x v="2"/>
    <x v="1"/>
    <x v="1"/>
    <x v="10"/>
    <x v="9"/>
    <s v="3 | 3"/>
    <x v="112"/>
    <n v="70012"/>
    <x v="0"/>
  </r>
  <r>
    <x v="0"/>
    <x v="1"/>
    <n v="-556.66999999999996"/>
    <x v="94"/>
    <s v="IMPORT VANS COMERCIO DE PECAS AUTOMOTIVAS LTDA"/>
    <x v="6"/>
    <s v="'21484"/>
    <x v="1262"/>
    <x v="2"/>
    <x v="2"/>
    <x v="1"/>
    <x v="1"/>
    <x v="10"/>
    <x v="9"/>
    <s v="2 | 3"/>
    <x v="112"/>
    <n v="70012"/>
    <x v="0"/>
  </r>
  <r>
    <x v="0"/>
    <x v="1"/>
    <n v="-535"/>
    <x v="94"/>
    <s v="IMPORT VANS COMERCIO DE PECAS AUTOMOTIVAS LTDA"/>
    <x v="6"/>
    <s v="'21483"/>
    <x v="1263"/>
    <x v="2"/>
    <x v="2"/>
    <x v="1"/>
    <x v="1"/>
    <x v="10"/>
    <x v="9"/>
    <s v="1 | 1"/>
    <x v="112"/>
    <n v="70012"/>
    <x v="0"/>
  </r>
  <r>
    <x v="0"/>
    <x v="1"/>
    <n v="-463.33"/>
    <x v="94"/>
    <s v="IMPORT VANS COMERCIO DE PECAS AUTOMOTIVAS LTDA"/>
    <x v="6"/>
    <s v="'21519"/>
    <x v="1264"/>
    <x v="2"/>
    <x v="2"/>
    <x v="1"/>
    <x v="1"/>
    <x v="10"/>
    <x v="9"/>
    <s v="1 | 3"/>
    <x v="112"/>
    <n v="70012"/>
    <x v="0"/>
  </r>
  <r>
    <x v="0"/>
    <x v="1"/>
    <n v="0"/>
    <x v="94"/>
    <s v="IMPORT VANS COMERCIO DE PECAS AUTOMOTIVAS LTDA"/>
    <x v="6"/>
    <s v="'21519"/>
    <x v="1264"/>
    <x v="2"/>
    <x v="2"/>
    <x v="1"/>
    <x v="1"/>
    <x v="10"/>
    <x v="9"/>
    <s v="1 | 3"/>
    <x v="112"/>
    <n v="70012"/>
    <x v="0"/>
  </r>
  <r>
    <x v="0"/>
    <x v="1"/>
    <n v="-463.33"/>
    <x v="94"/>
    <s v="IMPORT VANS COMERCIO DE PECAS AUTOMOTIVAS LTDA"/>
    <x v="6"/>
    <s v="'21519"/>
    <x v="1264"/>
    <x v="2"/>
    <x v="2"/>
    <x v="1"/>
    <x v="1"/>
    <x v="10"/>
    <x v="9"/>
    <s v="3 | 3"/>
    <x v="112"/>
    <n v="70012"/>
    <x v="0"/>
  </r>
  <r>
    <x v="0"/>
    <x v="1"/>
    <n v="0"/>
    <x v="94"/>
    <s v="IMPORT VANS COMERCIO DE PECAS AUTOMOTIVAS LTDA"/>
    <x v="6"/>
    <s v="'21519"/>
    <x v="1264"/>
    <x v="2"/>
    <x v="2"/>
    <x v="1"/>
    <x v="1"/>
    <x v="10"/>
    <x v="9"/>
    <s v="3 | 3"/>
    <x v="112"/>
    <n v="70012"/>
    <x v="0"/>
  </r>
  <r>
    <x v="0"/>
    <x v="1"/>
    <n v="-463.33"/>
    <x v="94"/>
    <s v="IMPORT VANS COMERCIO DE PECAS AUTOMOTIVAS LTDA"/>
    <x v="6"/>
    <s v="'21519"/>
    <x v="1264"/>
    <x v="2"/>
    <x v="2"/>
    <x v="1"/>
    <x v="1"/>
    <x v="10"/>
    <x v="9"/>
    <s v="2 | 3"/>
    <x v="112"/>
    <n v="70012"/>
    <x v="0"/>
  </r>
  <r>
    <x v="0"/>
    <x v="1"/>
    <n v="0"/>
    <x v="94"/>
    <s v="IMPORT VANS COMERCIO DE PECAS AUTOMOTIVAS LTDA"/>
    <x v="6"/>
    <s v="'21519"/>
    <x v="1264"/>
    <x v="2"/>
    <x v="2"/>
    <x v="1"/>
    <x v="1"/>
    <x v="10"/>
    <x v="9"/>
    <s v="2 | 3"/>
    <x v="112"/>
    <n v="70012"/>
    <x v="0"/>
  </r>
  <r>
    <x v="0"/>
    <x v="1"/>
    <n v="-540"/>
    <x v="94"/>
    <s v="IMPORT VANS COMERCIO DE PECAS AUTOMOTIVAS LTDA"/>
    <x v="6"/>
    <s v="'21567"/>
    <x v="1265"/>
    <x v="2"/>
    <x v="2"/>
    <x v="1"/>
    <x v="1"/>
    <x v="10"/>
    <x v="9"/>
    <s v="1 | 1"/>
    <x v="112"/>
    <n v="70012"/>
    <x v="0"/>
  </r>
  <r>
    <x v="0"/>
    <x v="0"/>
    <n v="-2086.15"/>
    <x v="23"/>
    <s v="RIOPAR PARTICIPACOES S.A."/>
    <x v="4"/>
    <s v="'72766830"/>
    <x v="1266"/>
    <x v="1"/>
    <x v="1"/>
    <x v="1"/>
    <x v="1"/>
    <x v="16"/>
    <x v="14"/>
    <s v="1 | 1"/>
    <x v="25"/>
    <n v="60013"/>
    <x v="0"/>
  </r>
  <r>
    <x v="0"/>
    <x v="0"/>
    <n v="-982.1"/>
    <x v="23"/>
    <s v="RIOPAR PARTICIPACOES S.A."/>
    <x v="4"/>
    <s v="'72766830"/>
    <x v="1266"/>
    <x v="1"/>
    <x v="1"/>
    <x v="1"/>
    <x v="1"/>
    <x v="16"/>
    <x v="14"/>
    <s v="1 | 1"/>
    <x v="25"/>
    <n v="60011"/>
    <x v="0"/>
  </r>
  <r>
    <x v="0"/>
    <x v="0"/>
    <n v="-397.9"/>
    <x v="23"/>
    <s v="RIOPAR PARTICIPACOES S.A."/>
    <x v="4"/>
    <s v="'72766830"/>
    <x v="1266"/>
    <x v="1"/>
    <x v="1"/>
    <x v="1"/>
    <x v="1"/>
    <x v="16"/>
    <x v="14"/>
    <s v="1 | 1"/>
    <x v="25"/>
    <n v="60012"/>
    <x v="0"/>
  </r>
  <r>
    <x v="0"/>
    <x v="0"/>
    <n v="-393.3"/>
    <x v="23"/>
    <s v="RIOPAR PARTICIPACOES S.A."/>
    <x v="4"/>
    <s v="'72766830"/>
    <x v="1266"/>
    <x v="34"/>
    <x v="12"/>
    <x v="1"/>
    <x v="1"/>
    <x v="16"/>
    <x v="14"/>
    <s v="1 | 1"/>
    <x v="25"/>
    <n v="7003"/>
    <x v="0"/>
  </r>
  <r>
    <x v="0"/>
    <x v="0"/>
    <n v="-359.1"/>
    <x v="23"/>
    <s v="RIOPAR PARTICIPACOES S.A."/>
    <x v="4"/>
    <s v="'72766830"/>
    <x v="1266"/>
    <x v="31"/>
    <x v="6"/>
    <x v="1"/>
    <x v="1"/>
    <x v="16"/>
    <x v="14"/>
    <s v="1 | 1"/>
    <x v="25"/>
    <n v="5006"/>
    <x v="0"/>
  </r>
  <r>
    <x v="0"/>
    <x v="1"/>
    <n v="-2106.35"/>
    <x v="23"/>
    <s v="RIOPAR PARTICIPACOES S.A."/>
    <x v="4"/>
    <s v="'72951216"/>
    <x v="1267"/>
    <x v="1"/>
    <x v="1"/>
    <x v="1"/>
    <x v="1"/>
    <x v="16"/>
    <x v="14"/>
    <s v="1 | 1"/>
    <x v="25"/>
    <n v="60013"/>
    <x v="0"/>
  </r>
  <r>
    <x v="0"/>
    <x v="1"/>
    <n v="-656.1"/>
    <x v="23"/>
    <s v="RIOPAR PARTICIPACOES S.A."/>
    <x v="4"/>
    <s v="'72951216"/>
    <x v="1267"/>
    <x v="1"/>
    <x v="1"/>
    <x v="1"/>
    <x v="1"/>
    <x v="16"/>
    <x v="14"/>
    <s v="1 | 1"/>
    <x v="25"/>
    <n v="60012"/>
    <x v="0"/>
  </r>
  <r>
    <x v="0"/>
    <x v="1"/>
    <n v="-559.9"/>
    <x v="23"/>
    <s v="RIOPAR PARTICIPACOES S.A."/>
    <x v="4"/>
    <s v="'72951216"/>
    <x v="1267"/>
    <x v="1"/>
    <x v="1"/>
    <x v="1"/>
    <x v="1"/>
    <x v="16"/>
    <x v="14"/>
    <s v="1 | 1"/>
    <x v="25"/>
    <n v="60011"/>
    <x v="0"/>
  </r>
  <r>
    <x v="0"/>
    <x v="1"/>
    <n v="-376.2"/>
    <x v="23"/>
    <s v="RIOPAR PARTICIPACOES S.A."/>
    <x v="4"/>
    <s v="'72951216"/>
    <x v="1267"/>
    <x v="34"/>
    <x v="12"/>
    <x v="1"/>
    <x v="1"/>
    <x v="16"/>
    <x v="14"/>
    <s v="1 | 1"/>
    <x v="25"/>
    <n v="7003"/>
    <x v="0"/>
  </r>
  <r>
    <x v="0"/>
    <x v="1"/>
    <n v="-324.89999999999998"/>
    <x v="23"/>
    <s v="RIOPAR PARTICIPACOES S.A."/>
    <x v="4"/>
    <s v="'72951216"/>
    <x v="1267"/>
    <x v="1"/>
    <x v="1"/>
    <x v="1"/>
    <x v="1"/>
    <x v="16"/>
    <x v="14"/>
    <s v="1 | 1"/>
    <x v="25"/>
    <n v="6001"/>
    <x v="0"/>
  </r>
  <r>
    <x v="0"/>
    <x v="2"/>
    <n v="-20.49"/>
    <x v="23"/>
    <s v="RIOPAR PARTICIPACOES S.A."/>
    <x v="4"/>
    <s v="'73230087"/>
    <x v="1268"/>
    <x v="1"/>
    <x v="1"/>
    <x v="1"/>
    <x v="1"/>
    <x v="16"/>
    <x v="14"/>
    <s v="1 | 1"/>
    <x v="25"/>
    <n v="60013"/>
    <x v="0"/>
  </r>
  <r>
    <x v="0"/>
    <x v="2"/>
    <n v="-30.1"/>
    <x v="23"/>
    <s v="RIOPAR PARTICIPACOES S.A."/>
    <x v="4"/>
    <s v="'6742038"/>
    <x v="1268"/>
    <x v="1"/>
    <x v="1"/>
    <x v="1"/>
    <x v="1"/>
    <x v="16"/>
    <x v="14"/>
    <s v="1 | 1"/>
    <x v="25"/>
    <n v="60013"/>
    <x v="0"/>
  </r>
  <r>
    <x v="0"/>
    <x v="2"/>
    <n v="-2466.75"/>
    <x v="23"/>
    <s v="RIOPAR PARTICIPACOES S.A."/>
    <x v="4"/>
    <s v="' 73183103"/>
    <x v="70"/>
    <x v="1"/>
    <x v="1"/>
    <x v="1"/>
    <x v="1"/>
    <x v="16"/>
    <x v="14"/>
    <s v="1 | 1"/>
    <x v="25"/>
    <n v="60013"/>
    <x v="0"/>
  </r>
  <r>
    <x v="0"/>
    <x v="2"/>
    <n v="-814.2"/>
    <x v="23"/>
    <s v="RIOPAR PARTICIPACOES S.A."/>
    <x v="4"/>
    <s v="' 73183103"/>
    <x v="70"/>
    <x v="1"/>
    <x v="1"/>
    <x v="1"/>
    <x v="1"/>
    <x v="16"/>
    <x v="14"/>
    <s v="1 | 1"/>
    <x v="25"/>
    <n v="60012"/>
    <x v="0"/>
  </r>
  <r>
    <x v="0"/>
    <x v="2"/>
    <n v="-677.35"/>
    <x v="23"/>
    <s v="RIOPAR PARTICIPACOES S.A."/>
    <x v="4"/>
    <s v="' 73183103"/>
    <x v="70"/>
    <x v="1"/>
    <x v="1"/>
    <x v="1"/>
    <x v="1"/>
    <x v="16"/>
    <x v="14"/>
    <s v="1 | 1"/>
    <x v="25"/>
    <n v="60011"/>
    <x v="0"/>
  </r>
  <r>
    <x v="0"/>
    <x v="2"/>
    <n v="-376.2"/>
    <x v="23"/>
    <s v="RIOPAR PARTICIPACOES S.A."/>
    <x v="4"/>
    <s v="' 73183103"/>
    <x v="70"/>
    <x v="34"/>
    <x v="12"/>
    <x v="1"/>
    <x v="1"/>
    <x v="16"/>
    <x v="14"/>
    <s v="1 | 1"/>
    <x v="25"/>
    <n v="7003"/>
    <x v="0"/>
  </r>
  <r>
    <x v="0"/>
    <x v="0"/>
    <n v="-15729.64"/>
    <x v="53"/>
    <s v="HSOL INCENTIVE PERFORMANCE S.A."/>
    <x v="5"/>
    <s v="'12467"/>
    <x v="1269"/>
    <x v="4"/>
    <x v="3"/>
    <x v="0"/>
    <x v="0"/>
    <x v="14"/>
    <x v="1"/>
    <s v="1 | 1"/>
    <x v="61"/>
    <n v="1002"/>
    <x v="0"/>
  </r>
  <r>
    <x v="0"/>
    <x v="1"/>
    <n v="-15729.64"/>
    <x v="53"/>
    <s v="HSOL INCENTIVE PERFORMANCE S.A."/>
    <x v="5"/>
    <s v="'12563"/>
    <x v="1270"/>
    <x v="4"/>
    <x v="3"/>
    <x v="0"/>
    <x v="0"/>
    <x v="14"/>
    <x v="1"/>
    <s v="1 | 1"/>
    <x v="61"/>
    <n v="1002"/>
    <x v="0"/>
  </r>
  <r>
    <x v="0"/>
    <x v="0"/>
    <n v="-926.9"/>
    <x v="84"/>
    <s v="CONCIERGE BLINDADO SERVICOS AUTOMOTIVOS E CORRETORA DE SEGUROS LTDA"/>
    <x v="5"/>
    <s v="'110832"/>
    <x v="497"/>
    <x v="1"/>
    <x v="1"/>
    <x v="1"/>
    <x v="1"/>
    <x v="10"/>
    <x v="9"/>
    <s v="1 | 1"/>
    <x v="100"/>
    <n v="6001"/>
    <x v="0"/>
  </r>
  <r>
    <x v="0"/>
    <x v="1"/>
    <n v="-1299.1400000000001"/>
    <x v="84"/>
    <s v="CONCIERGE BLINDADO SERVICOS AUTOMOTIVOS E CORRETORA DE SEGUROS LTDA"/>
    <x v="5"/>
    <s v="'115563"/>
    <x v="498"/>
    <x v="1"/>
    <x v="1"/>
    <x v="1"/>
    <x v="1"/>
    <x v="10"/>
    <x v="9"/>
    <s v="1 | 1"/>
    <x v="100"/>
    <n v="6001"/>
    <x v="0"/>
  </r>
  <r>
    <x v="0"/>
    <x v="0"/>
    <n v="-122000"/>
    <x v="28"/>
    <s v="EKO TRANSPORTES E RECOLHIMENTO DE RESIDUOS LTDA"/>
    <x v="0"/>
    <s v="'1013300"/>
    <x v="1271"/>
    <x v="5"/>
    <x v="4"/>
    <x v="8"/>
    <x v="8"/>
    <x v="19"/>
    <x v="16"/>
    <s v="1 | 1"/>
    <x v="30"/>
    <n v="2001"/>
    <x v="0"/>
  </r>
  <r>
    <x v="0"/>
    <x v="0"/>
    <n v="-50000"/>
    <x v="28"/>
    <s v="EKO TRANSPORTES E RECOLHIMENTO DE RESIDUOS LTDA"/>
    <x v="4"/>
    <s v="'1013482"/>
    <x v="75"/>
    <x v="5"/>
    <x v="4"/>
    <x v="8"/>
    <x v="8"/>
    <x v="19"/>
    <x v="16"/>
    <s v="1 | 1"/>
    <x v="30"/>
    <n v="2001"/>
    <x v="0"/>
  </r>
  <r>
    <x v="0"/>
    <x v="0"/>
    <n v="-200000"/>
    <x v="28"/>
    <s v="EKO TRANSPORTES E RECOLHIMENTO DE RESIDUOS LTDA"/>
    <x v="0"/>
    <s v="'1013670"/>
    <x v="75"/>
    <x v="5"/>
    <x v="4"/>
    <x v="8"/>
    <x v="8"/>
    <x v="19"/>
    <x v="16"/>
    <s v="1 | 1"/>
    <x v="30"/>
    <n v="2001"/>
    <x v="0"/>
  </r>
  <r>
    <x v="0"/>
    <x v="1"/>
    <n v="-45000"/>
    <x v="28"/>
    <s v="EKO TRANSPORTES E RECOLHIMENTO DE RESIDUOS LTDA"/>
    <x v="0"/>
    <s v="'1014376"/>
    <x v="75"/>
    <x v="5"/>
    <x v="4"/>
    <x v="8"/>
    <x v="8"/>
    <x v="19"/>
    <x v="16"/>
    <s v="1 | 1"/>
    <x v="30"/>
    <n v="2001"/>
    <x v="0"/>
  </r>
  <r>
    <x v="0"/>
    <x v="1"/>
    <n v="-174000"/>
    <x v="28"/>
    <s v="EKO TRANSPORTES E RECOLHIMENTO DE RESIDUOS LTDA"/>
    <x v="0"/>
    <s v="'1013830"/>
    <x v="75"/>
    <x v="5"/>
    <x v="4"/>
    <x v="8"/>
    <x v="8"/>
    <x v="19"/>
    <x v="16"/>
    <s v="1 | 1"/>
    <x v="30"/>
    <n v="2001"/>
    <x v="0"/>
  </r>
  <r>
    <x v="0"/>
    <x v="1"/>
    <n v="-80000"/>
    <x v="28"/>
    <s v="EKO TRANSPORTES E RECOLHIMENTO DE RESIDUOS LTDA"/>
    <x v="0"/>
    <s v="'1013877"/>
    <x v="75"/>
    <x v="5"/>
    <x v="4"/>
    <x v="8"/>
    <x v="8"/>
    <x v="19"/>
    <x v="16"/>
    <s v="1 | 1"/>
    <x v="30"/>
    <n v="20011"/>
    <x v="0"/>
  </r>
  <r>
    <x v="0"/>
    <x v="1"/>
    <n v="-140000"/>
    <x v="28"/>
    <s v="EKO TRANSPORTES E RECOLHIMENTO DE RESIDUOS LTDA"/>
    <x v="0"/>
    <s v="'1013880"/>
    <x v="75"/>
    <x v="5"/>
    <x v="4"/>
    <x v="8"/>
    <x v="8"/>
    <x v="19"/>
    <x v="16"/>
    <s v="1 | 1"/>
    <x v="30"/>
    <n v="2001"/>
    <x v="0"/>
  </r>
  <r>
    <x v="0"/>
    <x v="1"/>
    <n v="-228000"/>
    <x v="28"/>
    <s v="EKO TRANSPORTES E RECOLHIMENTO DE RESIDUOS LTDA"/>
    <x v="0"/>
    <s v="'1013908"/>
    <x v="75"/>
    <x v="5"/>
    <x v="4"/>
    <x v="8"/>
    <x v="8"/>
    <x v="19"/>
    <x v="16"/>
    <s v="1 | 1"/>
    <x v="30"/>
    <n v="2001"/>
    <x v="0"/>
  </r>
  <r>
    <x v="0"/>
    <x v="1"/>
    <n v="-35000"/>
    <x v="28"/>
    <s v="EKO TRANSPORTES E RECOLHIMENTO DE RESIDUOS LTDA"/>
    <x v="0"/>
    <s v="'1013925"/>
    <x v="75"/>
    <x v="5"/>
    <x v="4"/>
    <x v="8"/>
    <x v="8"/>
    <x v="19"/>
    <x v="16"/>
    <s v="1 | 1"/>
    <x v="30"/>
    <n v="2001"/>
    <x v="0"/>
  </r>
  <r>
    <x v="0"/>
    <x v="1"/>
    <n v="-3200"/>
    <x v="28"/>
    <s v="EKO TRANSPORTES E RECOLHIMENTO DE RESIDUOS LTDA"/>
    <x v="0"/>
    <s v="'1013951"/>
    <x v="75"/>
    <x v="5"/>
    <x v="4"/>
    <x v="8"/>
    <x v="8"/>
    <x v="19"/>
    <x v="16"/>
    <s v="1 | 1"/>
    <x v="30"/>
    <n v="2001"/>
    <x v="0"/>
  </r>
  <r>
    <x v="0"/>
    <x v="1"/>
    <n v="-20000"/>
    <x v="28"/>
    <s v="EKO TRANSPORTES E RECOLHIMENTO DE RESIDUOS LTDA"/>
    <x v="0"/>
    <s v="'1014104"/>
    <x v="75"/>
    <x v="5"/>
    <x v="4"/>
    <x v="8"/>
    <x v="8"/>
    <x v="19"/>
    <x v="16"/>
    <s v="1 | 1"/>
    <x v="30"/>
    <n v="2001"/>
    <x v="0"/>
  </r>
  <r>
    <x v="0"/>
    <x v="1"/>
    <n v="-38000"/>
    <x v="28"/>
    <s v="EKO TRANSPORTES E RECOLHIMENTO DE RESIDUOS LTDA"/>
    <x v="9"/>
    <s v="'1014128"/>
    <x v="75"/>
    <x v="5"/>
    <x v="4"/>
    <x v="8"/>
    <x v="8"/>
    <x v="19"/>
    <x v="16"/>
    <s v="1 | 1"/>
    <x v="30"/>
    <n v="20011"/>
    <x v="0"/>
  </r>
  <r>
    <x v="0"/>
    <x v="1"/>
    <n v="-94000"/>
    <x v="28"/>
    <s v="EKO TRANSPORTES E RECOLHIMENTO DE RESIDUOS LTDA"/>
    <x v="9"/>
    <s v="'1014173"/>
    <x v="75"/>
    <x v="5"/>
    <x v="4"/>
    <x v="8"/>
    <x v="8"/>
    <x v="19"/>
    <x v="16"/>
    <s v="1 | 1"/>
    <x v="30"/>
    <n v="20011"/>
    <x v="0"/>
  </r>
  <r>
    <x v="0"/>
    <x v="1"/>
    <n v="-60000"/>
    <x v="28"/>
    <s v="EKO TRANSPORTES E RECOLHIMENTO DE RESIDUOS LTDA"/>
    <x v="0"/>
    <s v="'1014231"/>
    <x v="75"/>
    <x v="5"/>
    <x v="4"/>
    <x v="8"/>
    <x v="8"/>
    <x v="19"/>
    <x v="16"/>
    <s v="1 | 1"/>
    <x v="30"/>
    <n v="2001"/>
    <x v="0"/>
  </r>
  <r>
    <x v="0"/>
    <x v="1"/>
    <n v="-50000"/>
    <x v="28"/>
    <s v="EKO TRANSPORTES E RECOLHIMENTO DE RESIDUOS LTDA"/>
    <x v="0"/>
    <s v="'1014235"/>
    <x v="75"/>
    <x v="5"/>
    <x v="4"/>
    <x v="8"/>
    <x v="8"/>
    <x v="19"/>
    <x v="16"/>
    <s v="1 | 1"/>
    <x v="30"/>
    <n v="2001"/>
    <x v="0"/>
  </r>
  <r>
    <x v="0"/>
    <x v="1"/>
    <n v="-30000"/>
    <x v="28"/>
    <s v="EKO TRANSPORTES E RECOLHIMENTO DE RESIDUOS LTDA"/>
    <x v="0"/>
    <s v="'1014286"/>
    <x v="75"/>
    <x v="5"/>
    <x v="4"/>
    <x v="8"/>
    <x v="8"/>
    <x v="19"/>
    <x v="16"/>
    <s v="1 | 1"/>
    <x v="30"/>
    <n v="2001"/>
    <x v="0"/>
  </r>
  <r>
    <x v="0"/>
    <x v="1"/>
    <n v="-190000"/>
    <x v="28"/>
    <s v="EKO TRANSPORTES E RECOLHIMENTO DE RESIDUOS LTDA"/>
    <x v="0"/>
    <s v="'1014357"/>
    <x v="1272"/>
    <x v="5"/>
    <x v="4"/>
    <x v="8"/>
    <x v="8"/>
    <x v="19"/>
    <x v="16"/>
    <s v="1 | 1"/>
    <x v="30"/>
    <n v="20011"/>
    <x v="0"/>
  </r>
  <r>
    <x v="0"/>
    <x v="2"/>
    <n v="-125000"/>
    <x v="28"/>
    <s v="EKO TRANSPORTES E RECOLHIMENTO DE RESIDUOS LTDA"/>
    <x v="0"/>
    <s v="'1014497"/>
    <x v="75"/>
    <x v="5"/>
    <x v="4"/>
    <x v="8"/>
    <x v="8"/>
    <x v="19"/>
    <x v="16"/>
    <s v="1 | 1"/>
    <x v="30"/>
    <n v="2001"/>
    <x v="0"/>
  </r>
  <r>
    <x v="0"/>
    <x v="2"/>
    <n v="-35000"/>
    <x v="28"/>
    <s v="EKO TRANSPORTES E RECOLHIMENTO DE RESIDUOS LTDA"/>
    <x v="0"/>
    <s v="'1014549"/>
    <x v="75"/>
    <x v="5"/>
    <x v="4"/>
    <x v="8"/>
    <x v="8"/>
    <x v="19"/>
    <x v="16"/>
    <s v="1 | 1"/>
    <x v="30"/>
    <n v="20011"/>
    <x v="0"/>
  </r>
  <r>
    <x v="0"/>
    <x v="2"/>
    <n v="-70000"/>
    <x v="28"/>
    <s v="EKO TRANSPORTES E RECOLHIMENTO DE RESIDUOS LTDA"/>
    <x v="0"/>
    <s v="'1014567"/>
    <x v="75"/>
    <x v="5"/>
    <x v="4"/>
    <x v="8"/>
    <x v="8"/>
    <x v="19"/>
    <x v="16"/>
    <s v="1 | 1"/>
    <x v="30"/>
    <n v="20011"/>
    <x v="0"/>
  </r>
  <r>
    <x v="0"/>
    <x v="0"/>
    <n v="-1740"/>
    <x v="73"/>
    <s v="CJ INDUSTRIA E COMERCIO DE PRODUTOS ECOLOGICOS EIRELI"/>
    <x v="6"/>
    <s v="'1623"/>
    <x v="1273"/>
    <x v="34"/>
    <x v="12"/>
    <x v="1"/>
    <x v="1"/>
    <x v="10"/>
    <x v="9"/>
    <s v="1 | 1"/>
    <x v="87"/>
    <n v="7003"/>
    <x v="0"/>
  </r>
  <r>
    <x v="0"/>
    <x v="1"/>
    <n v="-2320"/>
    <x v="73"/>
    <s v="CJ INDUSTRIA E COMERCIO DE PRODUTOS ECOLOGICOS EIRELI"/>
    <x v="6"/>
    <s v="'1640"/>
    <x v="1273"/>
    <x v="2"/>
    <x v="2"/>
    <x v="1"/>
    <x v="1"/>
    <x v="10"/>
    <x v="9"/>
    <s v="1 | 1"/>
    <x v="87"/>
    <n v="70011"/>
    <x v="0"/>
  </r>
  <r>
    <x v="0"/>
    <x v="0"/>
    <n v="-5517.6"/>
    <x v="69"/>
    <s v="MAGISTER CONTABILIDADE LTDA"/>
    <x v="5"/>
    <s v="'1327"/>
    <x v="596"/>
    <x v="15"/>
    <x v="9"/>
    <x v="0"/>
    <x v="0"/>
    <x v="15"/>
    <x v="13"/>
    <s v="1 | 1"/>
    <x v="83"/>
    <n v="3001"/>
    <x v="0"/>
  </r>
  <r>
    <x v="0"/>
    <x v="1"/>
    <n v="-5517.6"/>
    <x v="69"/>
    <s v="MAGISTER CONTABILIDADE LTDA"/>
    <x v="5"/>
    <s v="'1338"/>
    <x v="1274"/>
    <x v="15"/>
    <x v="9"/>
    <x v="0"/>
    <x v="0"/>
    <x v="15"/>
    <x v="13"/>
    <s v="1 | 1"/>
    <x v="83"/>
    <n v="3001"/>
    <x v="0"/>
  </r>
  <r>
    <x v="0"/>
    <x v="0"/>
    <n v="-51076.75"/>
    <x v="19"/>
    <s v="ETR JARDIM GRAMACHO SA"/>
    <x v="5"/>
    <s v="'361"/>
    <x v="1275"/>
    <x v="5"/>
    <x v="4"/>
    <x v="1"/>
    <x v="1"/>
    <x v="13"/>
    <x v="12"/>
    <s v="1 | 1"/>
    <x v="21"/>
    <n v="2001"/>
    <x v="0"/>
  </r>
  <r>
    <x v="0"/>
    <x v="0"/>
    <n v="-57890.720000000001"/>
    <x v="20"/>
    <s v="ETR JARDIM GRAMACHO SA"/>
    <x v="5"/>
    <s v="'1013536"/>
    <x v="1276"/>
    <x v="9"/>
    <x v="4"/>
    <x v="1"/>
    <x v="1"/>
    <x v="12"/>
    <x v="11"/>
    <s v="1 | 1"/>
    <x v="22"/>
    <n v="9003"/>
    <x v="0"/>
  </r>
  <r>
    <x v="0"/>
    <x v="1"/>
    <n v="-53416.6"/>
    <x v="19"/>
    <s v="ETR JARDIM GRAMACHO SA"/>
    <x v="5"/>
    <s v="'374"/>
    <x v="1277"/>
    <x v="5"/>
    <x v="4"/>
    <x v="1"/>
    <x v="1"/>
    <x v="13"/>
    <x v="12"/>
    <s v="1 | 1"/>
    <x v="21"/>
    <n v="2001"/>
    <x v="0"/>
  </r>
  <r>
    <x v="0"/>
    <x v="1"/>
    <n v="-300"/>
    <x v="30"/>
    <s v="FELIPE ROGER BARBOSA DE MESQUITA 12723784703"/>
    <x v="5"/>
    <s v="'1500"/>
    <x v="1278"/>
    <x v="32"/>
    <x v="1"/>
    <x v="1"/>
    <x v="1"/>
    <x v="12"/>
    <x v="11"/>
    <s v="1 | 1"/>
    <x v="32"/>
    <n v="6002"/>
    <x v="0"/>
  </r>
  <r>
    <x v="0"/>
    <x v="0"/>
    <n v="-2360"/>
    <x v="49"/>
    <s v="RGIIMOVEIS EIRELI"/>
    <x v="5"/>
    <s v="'284"/>
    <x v="1279"/>
    <x v="13"/>
    <x v="6"/>
    <x v="0"/>
    <x v="0"/>
    <x v="15"/>
    <x v="13"/>
    <s v="1 | 1"/>
    <x v="56"/>
    <n v="50016"/>
    <x v="0"/>
  </r>
  <r>
    <x v="0"/>
    <x v="1"/>
    <n v="-2360"/>
    <x v="49"/>
    <s v="RGIIMOVEIS EIRELI"/>
    <x v="5"/>
    <s v="'297"/>
    <x v="1279"/>
    <x v="13"/>
    <x v="6"/>
    <x v="0"/>
    <x v="0"/>
    <x v="15"/>
    <x v="13"/>
    <s v="1 | 1"/>
    <x v="56"/>
    <n v="50016"/>
    <x v="0"/>
  </r>
  <r>
    <x v="0"/>
    <x v="0"/>
    <n v="-22.76"/>
    <x v="31"/>
    <s v="DEDETIZADORA TOYAMA"/>
    <x v="5"/>
    <s v="'7024-Juros"/>
    <x v="80"/>
    <x v="7"/>
    <x v="6"/>
    <x v="0"/>
    <x v="0"/>
    <x v="3"/>
    <x v="3"/>
    <s v="1 | 1"/>
    <x v="33"/>
    <n v="4004"/>
    <x v="0"/>
  </r>
  <r>
    <x v="0"/>
    <x v="0"/>
    <n v="-535"/>
    <x v="29"/>
    <s v="DEDETIZADORA TOYAMA"/>
    <x v="5"/>
    <s v="'7073"/>
    <x v="1280"/>
    <x v="7"/>
    <x v="6"/>
    <x v="0"/>
    <x v="0"/>
    <x v="11"/>
    <x v="10"/>
    <s v="1 | 1"/>
    <x v="31"/>
    <n v="4004"/>
    <x v="0"/>
  </r>
  <r>
    <x v="0"/>
    <x v="1"/>
    <n v="-535"/>
    <x v="29"/>
    <s v="DEDETIZADORA TOYAMA"/>
    <x v="5"/>
    <s v="'7136"/>
    <x v="1281"/>
    <x v="7"/>
    <x v="6"/>
    <x v="0"/>
    <x v="0"/>
    <x v="11"/>
    <x v="10"/>
    <s v="1 | 1"/>
    <x v="31"/>
    <n v="4004"/>
    <x v="0"/>
  </r>
  <r>
    <x v="0"/>
    <x v="2"/>
    <n v="-435"/>
    <x v="29"/>
    <s v="DEDETIZADORA TOYAMA"/>
    <x v="5"/>
    <s v="'7203"/>
    <x v="1281"/>
    <x v="7"/>
    <x v="6"/>
    <x v="0"/>
    <x v="0"/>
    <x v="11"/>
    <x v="10"/>
    <s v="1 | 1"/>
    <x v="31"/>
    <n v="4004"/>
    <x v="0"/>
  </r>
  <r>
    <x v="0"/>
    <x v="2"/>
    <n v="-24.1"/>
    <x v="31"/>
    <s v="DEDETIZADORA TOYAMA"/>
    <x v="5"/>
    <s v="'7136-Juros"/>
    <x v="80"/>
    <x v="7"/>
    <x v="6"/>
    <x v="0"/>
    <x v="0"/>
    <x v="3"/>
    <x v="3"/>
    <s v="1 | 1"/>
    <x v="33"/>
    <n v="4004"/>
    <x v="0"/>
  </r>
  <r>
    <x v="0"/>
    <x v="0"/>
    <n v="-11842.81"/>
    <x v="32"/>
    <s v="TIBIANO VITORIA AMBIENTAL LTDA"/>
    <x v="5"/>
    <s v="'2209"/>
    <x v="82"/>
    <x v="14"/>
    <x v="8"/>
    <x v="1"/>
    <x v="1"/>
    <x v="12"/>
    <x v="11"/>
    <s v="1 | 1"/>
    <x v="34"/>
    <n v="50021"/>
    <x v="0"/>
  </r>
  <r>
    <x v="0"/>
    <x v="0"/>
    <n v="-2000"/>
    <x v="62"/>
    <s v="LS ESPORTES EIRELI"/>
    <x v="5"/>
    <s v="'164"/>
    <x v="1282"/>
    <x v="35"/>
    <x v="13"/>
    <x v="0"/>
    <x v="0"/>
    <x v="0"/>
    <x v="0"/>
    <s v="1 | 1"/>
    <x v="76"/>
    <n v="8001"/>
    <x v="0"/>
  </r>
  <r>
    <x v="0"/>
    <x v="0"/>
    <n v="-425.7"/>
    <x v="33"/>
    <s v="PIRES E VIDAL ASSESSORIA E EMPREENDIMENTOS LTDA"/>
    <x v="5"/>
    <s v="'3870"/>
    <x v="1283"/>
    <x v="6"/>
    <x v="5"/>
    <x v="1"/>
    <x v="1"/>
    <x v="16"/>
    <x v="14"/>
    <s v="1 | 1"/>
    <x v="35"/>
    <n v="30051"/>
    <x v="0"/>
  </r>
  <r>
    <x v="0"/>
    <x v="0"/>
    <n v="-182.45"/>
    <x v="33"/>
    <s v="PIRES E VIDAL ASSESSORIA E EMPREENDIMENTOS LTDA"/>
    <x v="5"/>
    <s v="'3870"/>
    <x v="1283"/>
    <x v="6"/>
    <x v="5"/>
    <x v="0"/>
    <x v="0"/>
    <x v="18"/>
    <x v="14"/>
    <s v="1 | 1"/>
    <x v="36"/>
    <n v="3005"/>
    <x v="0"/>
  </r>
  <r>
    <x v="0"/>
    <x v="0"/>
    <n v="-3762.69"/>
    <x v="33"/>
    <s v="PIRES E VIDAL ASSESSORIA E EMPREENDIMENTOS LTDA"/>
    <x v="5"/>
    <s v="'3819"/>
    <x v="1284"/>
    <x v="6"/>
    <x v="5"/>
    <x v="1"/>
    <x v="1"/>
    <x v="16"/>
    <x v="14"/>
    <s v="1 | 1"/>
    <x v="35"/>
    <n v="30051"/>
    <x v="0"/>
  </r>
  <r>
    <x v="0"/>
    <x v="1"/>
    <n v="-3651.18"/>
    <x v="33"/>
    <s v="PIRES E VIDAL ASSESSORIA E EMPREENDIMENTOS LTDA"/>
    <x v="5"/>
    <s v="'3944"/>
    <x v="1285"/>
    <x v="6"/>
    <x v="5"/>
    <x v="1"/>
    <x v="1"/>
    <x v="16"/>
    <x v="14"/>
    <s v="1 | 1"/>
    <x v="35"/>
    <n v="30051"/>
    <x v="0"/>
  </r>
  <r>
    <x v="0"/>
    <x v="1"/>
    <n v="-99.8"/>
    <x v="33"/>
    <s v="PIRES E VIDAL ASSESSORIA E EMPREENDIMENTOS LTDA"/>
    <x v="5"/>
    <s v="'3944"/>
    <x v="1285"/>
    <x v="6"/>
    <x v="5"/>
    <x v="0"/>
    <x v="0"/>
    <x v="18"/>
    <x v="14"/>
    <s v="1 | 1"/>
    <x v="36"/>
    <n v="3005"/>
    <x v="0"/>
  </r>
  <r>
    <x v="0"/>
    <x v="1"/>
    <n v="-11.71"/>
    <x v="2"/>
    <s v="PIRES E VIDAL ASSESSORIA E EMPREENDIMENTOS LTDA"/>
    <x v="5"/>
    <s v="'3944"/>
    <x v="1285"/>
    <x v="3"/>
    <x v="3"/>
    <x v="2"/>
    <x v="2"/>
    <x v="2"/>
    <x v="2"/>
    <s v="1 | 1"/>
    <x v="2"/>
    <n v="9001"/>
    <x v="0"/>
  </r>
  <r>
    <x v="0"/>
    <x v="0"/>
    <n v="-2770"/>
    <x v="103"/>
    <s v="LEANDRO ASSIS DA SILVA TEIXEIRA 08335759707"/>
    <x v="6"/>
    <s v="'138"/>
    <x v="1286"/>
    <x v="34"/>
    <x v="12"/>
    <x v="1"/>
    <x v="1"/>
    <x v="12"/>
    <x v="11"/>
    <s v="1 | 1"/>
    <x v="122"/>
    <n v="7003"/>
    <x v="0"/>
  </r>
  <r>
    <x v="0"/>
    <x v="0"/>
    <n v="-4840"/>
    <x v="103"/>
    <s v="LEANDRO ASSIS DA SILVA TEIXEIRA 08335759707"/>
    <x v="6"/>
    <s v="'132"/>
    <x v="1287"/>
    <x v="34"/>
    <x v="12"/>
    <x v="1"/>
    <x v="1"/>
    <x v="12"/>
    <x v="11"/>
    <s v="1 | 1"/>
    <x v="122"/>
    <n v="7003"/>
    <x v="0"/>
  </r>
  <r>
    <x v="0"/>
    <x v="0"/>
    <n v="-600"/>
    <x v="103"/>
    <s v="LEANDRO ASSIS DA SILVA TEIXEIRA 08335759707"/>
    <x v="6"/>
    <s v="'133"/>
    <x v="1288"/>
    <x v="34"/>
    <x v="12"/>
    <x v="1"/>
    <x v="1"/>
    <x v="12"/>
    <x v="11"/>
    <s v="1 | 1"/>
    <x v="122"/>
    <n v="7003"/>
    <x v="0"/>
  </r>
  <r>
    <x v="0"/>
    <x v="0"/>
    <n v="-2180"/>
    <x v="103"/>
    <s v="LEANDRO ASSIS DA SILVA TEIXEIRA 08335759707"/>
    <x v="6"/>
    <s v="'135"/>
    <x v="1289"/>
    <x v="34"/>
    <x v="12"/>
    <x v="1"/>
    <x v="1"/>
    <x v="12"/>
    <x v="11"/>
    <s v="1 | 1"/>
    <x v="122"/>
    <n v="7003"/>
    <x v="0"/>
  </r>
  <r>
    <x v="0"/>
    <x v="0"/>
    <n v="-3380"/>
    <x v="103"/>
    <s v="LEANDRO ASSIS DA SILVA TEIXEIRA 08335759707"/>
    <x v="6"/>
    <s v="'136"/>
    <x v="1289"/>
    <x v="34"/>
    <x v="12"/>
    <x v="1"/>
    <x v="1"/>
    <x v="12"/>
    <x v="11"/>
    <s v="1 | 1"/>
    <x v="122"/>
    <n v="7003"/>
    <x v="0"/>
  </r>
  <r>
    <x v="0"/>
    <x v="0"/>
    <n v="-850"/>
    <x v="103"/>
    <s v="LEANDRO ASSIS DA SILVA TEIXEIRA 08335759707"/>
    <x v="6"/>
    <s v="'137"/>
    <x v="1290"/>
    <x v="34"/>
    <x v="12"/>
    <x v="1"/>
    <x v="1"/>
    <x v="12"/>
    <x v="11"/>
    <s v="1 | 1"/>
    <x v="122"/>
    <n v="7003"/>
    <x v="0"/>
  </r>
  <r>
    <x v="0"/>
    <x v="1"/>
    <n v="-1570"/>
    <x v="103"/>
    <s v="LEANDRO ASSIS DA SILVA TEIXEIRA 08335759707"/>
    <x v="6"/>
    <s v="'139"/>
    <x v="1291"/>
    <x v="34"/>
    <x v="12"/>
    <x v="1"/>
    <x v="1"/>
    <x v="12"/>
    <x v="11"/>
    <s v="1 | 1"/>
    <x v="122"/>
    <n v="7003"/>
    <x v="0"/>
  </r>
  <r>
    <x v="0"/>
    <x v="1"/>
    <n v="-1930"/>
    <x v="103"/>
    <s v="LEANDRO ASSIS DA SILVA TEIXEIRA 08335759707"/>
    <x v="6"/>
    <s v="'140"/>
    <x v="1292"/>
    <x v="34"/>
    <x v="12"/>
    <x v="1"/>
    <x v="1"/>
    <x v="12"/>
    <x v="11"/>
    <s v="1 | 1"/>
    <x v="122"/>
    <n v="7003"/>
    <x v="0"/>
  </r>
  <r>
    <x v="0"/>
    <x v="1"/>
    <n v="-5080"/>
    <x v="103"/>
    <s v="LEANDRO ASSIS DA SILVA TEIXEIRA 08335759707"/>
    <x v="6"/>
    <s v="'142"/>
    <x v="1292"/>
    <x v="34"/>
    <x v="12"/>
    <x v="1"/>
    <x v="1"/>
    <x v="12"/>
    <x v="11"/>
    <s v="1 | 1"/>
    <x v="122"/>
    <n v="7003"/>
    <x v="0"/>
  </r>
  <r>
    <x v="0"/>
    <x v="1"/>
    <n v="-1560"/>
    <x v="103"/>
    <s v="LEANDRO ASSIS DA SILVA TEIXEIRA 08335759707"/>
    <x v="6"/>
    <s v="'143"/>
    <x v="1293"/>
    <x v="34"/>
    <x v="12"/>
    <x v="1"/>
    <x v="1"/>
    <x v="12"/>
    <x v="11"/>
    <s v="1 | 1"/>
    <x v="122"/>
    <n v="7003"/>
    <x v="0"/>
  </r>
  <r>
    <x v="0"/>
    <x v="1"/>
    <n v="-2310"/>
    <x v="103"/>
    <s v="LEANDRO ASSIS DA SILVA TEIXEIRA 08335759707"/>
    <x v="6"/>
    <s v="'145"/>
    <x v="1294"/>
    <x v="34"/>
    <x v="12"/>
    <x v="1"/>
    <x v="1"/>
    <x v="12"/>
    <x v="11"/>
    <s v="1 | 1"/>
    <x v="122"/>
    <n v="7003"/>
    <x v="0"/>
  </r>
  <r>
    <x v="0"/>
    <x v="2"/>
    <n v="-3020"/>
    <x v="103"/>
    <s v="LEANDRO ASSIS DA SILVA TEIXEIRA 08335759707"/>
    <x v="6"/>
    <s v="'147"/>
    <x v="1295"/>
    <x v="34"/>
    <x v="12"/>
    <x v="1"/>
    <x v="1"/>
    <x v="12"/>
    <x v="11"/>
    <s v="1 | 1"/>
    <x v="122"/>
    <n v="7003"/>
    <x v="0"/>
  </r>
  <r>
    <x v="0"/>
    <x v="0"/>
    <n v="-1894"/>
    <x v="78"/>
    <s v="MRUBBER COMERCIAL LTDA"/>
    <x v="6"/>
    <s v="'9218"/>
    <x v="1296"/>
    <x v="10"/>
    <x v="1"/>
    <x v="1"/>
    <x v="1"/>
    <x v="12"/>
    <x v="11"/>
    <s v="1 | 4"/>
    <x v="92"/>
    <n v="40031"/>
    <x v="0"/>
  </r>
  <r>
    <x v="0"/>
    <x v="0"/>
    <n v="-1894"/>
    <x v="78"/>
    <s v="MRUBBER COMERCIAL LTDA"/>
    <x v="6"/>
    <s v="'9218"/>
    <x v="1296"/>
    <x v="10"/>
    <x v="1"/>
    <x v="1"/>
    <x v="1"/>
    <x v="12"/>
    <x v="11"/>
    <s v="3 | 4"/>
    <x v="92"/>
    <n v="40031"/>
    <x v="0"/>
  </r>
  <r>
    <x v="0"/>
    <x v="0"/>
    <n v="-1894"/>
    <x v="78"/>
    <s v="MRUBBER COMERCIAL LTDA"/>
    <x v="6"/>
    <s v="'9218"/>
    <x v="1296"/>
    <x v="10"/>
    <x v="1"/>
    <x v="1"/>
    <x v="1"/>
    <x v="12"/>
    <x v="11"/>
    <s v="2 | 4"/>
    <x v="92"/>
    <n v="40031"/>
    <x v="0"/>
  </r>
  <r>
    <x v="0"/>
    <x v="0"/>
    <n v="-1894"/>
    <x v="78"/>
    <s v="MRUBBER COMERCIAL LTDA"/>
    <x v="6"/>
    <s v="'9218"/>
    <x v="1296"/>
    <x v="10"/>
    <x v="1"/>
    <x v="1"/>
    <x v="1"/>
    <x v="12"/>
    <x v="11"/>
    <s v="4 | 4"/>
    <x v="92"/>
    <n v="40031"/>
    <x v="0"/>
  </r>
  <r>
    <x v="0"/>
    <x v="0"/>
    <n v="-1894"/>
    <x v="79"/>
    <s v="MRUBBER COMERCIAL LTDA"/>
    <x v="6"/>
    <s v="'9278"/>
    <x v="1296"/>
    <x v="10"/>
    <x v="1"/>
    <x v="1"/>
    <x v="1"/>
    <x v="12"/>
    <x v="11"/>
    <s v="4 | 4"/>
    <x v="93"/>
    <n v="40031"/>
    <x v="0"/>
  </r>
  <r>
    <x v="0"/>
    <x v="0"/>
    <n v="-1894"/>
    <x v="79"/>
    <s v="MRUBBER COMERCIAL LTDA"/>
    <x v="6"/>
    <s v="'9278"/>
    <x v="1296"/>
    <x v="10"/>
    <x v="1"/>
    <x v="1"/>
    <x v="1"/>
    <x v="12"/>
    <x v="11"/>
    <s v="2 | 4"/>
    <x v="93"/>
    <n v="40031"/>
    <x v="0"/>
  </r>
  <r>
    <x v="0"/>
    <x v="0"/>
    <n v="-1894"/>
    <x v="79"/>
    <s v="MRUBBER COMERCIAL LTDA"/>
    <x v="6"/>
    <s v="'9278"/>
    <x v="1296"/>
    <x v="10"/>
    <x v="1"/>
    <x v="1"/>
    <x v="1"/>
    <x v="12"/>
    <x v="11"/>
    <s v="1 | 4"/>
    <x v="93"/>
    <n v="40031"/>
    <x v="0"/>
  </r>
  <r>
    <x v="0"/>
    <x v="0"/>
    <n v="-1894"/>
    <x v="79"/>
    <s v="MRUBBER COMERCIAL LTDA"/>
    <x v="6"/>
    <s v="'9278"/>
    <x v="1296"/>
    <x v="10"/>
    <x v="1"/>
    <x v="1"/>
    <x v="1"/>
    <x v="12"/>
    <x v="11"/>
    <s v="3 | 4"/>
    <x v="93"/>
    <n v="40031"/>
    <x v="0"/>
  </r>
  <r>
    <x v="0"/>
    <x v="0"/>
    <n v="-2000"/>
    <x v="113"/>
    <s v="BIOCLEAN SERVICOS DE GERENCIAMENTO E TRATAMENTO DE RESIDUOS LTDA"/>
    <x v="5"/>
    <s v="'751"/>
    <x v="1297"/>
    <x v="5"/>
    <x v="4"/>
    <x v="1"/>
    <x v="1"/>
    <x v="13"/>
    <x v="12"/>
    <s v="1 | 2"/>
    <x v="133"/>
    <n v="2001"/>
    <x v="0"/>
  </r>
  <r>
    <x v="0"/>
    <x v="0"/>
    <n v="-10614.9"/>
    <x v="113"/>
    <s v="BIOCLEAN SERVICOS DE GERENCIAMENTO E TRATAMENTO DE RESIDUOS LTDA"/>
    <x v="5"/>
    <s v="'751"/>
    <x v="1297"/>
    <x v="5"/>
    <x v="4"/>
    <x v="1"/>
    <x v="1"/>
    <x v="13"/>
    <x v="12"/>
    <s v="2 | 2"/>
    <x v="133"/>
    <n v="2001"/>
    <x v="0"/>
  </r>
  <r>
    <x v="0"/>
    <x v="0"/>
    <n v="-1976.52"/>
    <x v="113"/>
    <s v="BIOCLEAN SERVICOS DE GERENCIAMENTO E TRATAMENTO DE RESIDUOS LTDA"/>
    <x v="5"/>
    <s v="'749"/>
    <x v="1298"/>
    <x v="5"/>
    <x v="4"/>
    <x v="1"/>
    <x v="1"/>
    <x v="13"/>
    <x v="12"/>
    <s v="1 | 1"/>
    <x v="133"/>
    <n v="2001"/>
    <x v="0"/>
  </r>
  <r>
    <x v="0"/>
    <x v="0"/>
    <n v="-3000"/>
    <x v="113"/>
    <s v="BIOCLEAN SERVICOS DE GERENCIAMENTO E TRATAMENTO DE RESIDUOS LTDA"/>
    <x v="5"/>
    <s v="'750"/>
    <x v="1299"/>
    <x v="5"/>
    <x v="4"/>
    <x v="1"/>
    <x v="1"/>
    <x v="13"/>
    <x v="12"/>
    <s v="1 | 2"/>
    <x v="133"/>
    <n v="2001"/>
    <x v="0"/>
  </r>
  <r>
    <x v="0"/>
    <x v="0"/>
    <n v="-9121.1"/>
    <x v="113"/>
    <s v="BIOCLEAN SERVICOS DE GERENCIAMENTO E TRATAMENTO DE RESIDUOS LTDA"/>
    <x v="5"/>
    <s v="'750"/>
    <x v="1299"/>
    <x v="5"/>
    <x v="4"/>
    <x v="1"/>
    <x v="1"/>
    <x v="13"/>
    <x v="12"/>
    <s v="2 | 2"/>
    <x v="133"/>
    <n v="2001"/>
    <x v="0"/>
  </r>
  <r>
    <x v="0"/>
    <x v="1"/>
    <n v="-5964.8"/>
    <x v="113"/>
    <s v="BIOCLEAN SERVICOS DE GERENCIAMENTO E TRATAMENTO DE RESIDUOS LTDA"/>
    <x v="5"/>
    <s v="'779"/>
    <x v="1300"/>
    <x v="5"/>
    <x v="4"/>
    <x v="1"/>
    <x v="1"/>
    <x v="13"/>
    <x v="12"/>
    <s v="1 | 1"/>
    <x v="133"/>
    <n v="2001"/>
    <x v="0"/>
  </r>
  <r>
    <x v="0"/>
    <x v="1"/>
    <n v="-4207.58"/>
    <x v="113"/>
    <s v="BIOCLEAN SERVICOS DE GERENCIAMENTO E TRATAMENTO DE RESIDUOS LTDA"/>
    <x v="5"/>
    <s v="'765"/>
    <x v="1301"/>
    <x v="5"/>
    <x v="4"/>
    <x v="1"/>
    <x v="1"/>
    <x v="13"/>
    <x v="12"/>
    <s v="1 | 1"/>
    <x v="133"/>
    <n v="2001"/>
    <x v="0"/>
  </r>
  <r>
    <x v="0"/>
    <x v="1"/>
    <n v="-8461.6"/>
    <x v="113"/>
    <s v="BIOCLEAN SERVICOS DE GERENCIAMENTO E TRATAMENTO DE RESIDUOS LTDA"/>
    <x v="5"/>
    <s v="'768"/>
    <x v="1302"/>
    <x v="5"/>
    <x v="4"/>
    <x v="1"/>
    <x v="1"/>
    <x v="13"/>
    <x v="12"/>
    <s v="1 | 1"/>
    <x v="133"/>
    <n v="2001"/>
    <x v="0"/>
  </r>
  <r>
    <x v="0"/>
    <x v="1"/>
    <n v="-2143"/>
    <x v="65"/>
    <s v="JACAR PNEUS LTDA."/>
    <x v="5"/>
    <s v="'6426"/>
    <x v="1303"/>
    <x v="2"/>
    <x v="2"/>
    <x v="1"/>
    <x v="1"/>
    <x v="10"/>
    <x v="9"/>
    <s v="1 | 2"/>
    <x v="79"/>
    <n v="70011"/>
    <x v="0"/>
  </r>
  <r>
    <x v="0"/>
    <x v="0"/>
    <n v="-5220"/>
    <x v="78"/>
    <s v="RECUPERA SERVICO DE RECUPERACAO DE PLASTICOS LTDA"/>
    <x v="5"/>
    <s v="'532"/>
    <x v="1304"/>
    <x v="10"/>
    <x v="1"/>
    <x v="1"/>
    <x v="1"/>
    <x v="12"/>
    <x v="11"/>
    <s v="1 | 1"/>
    <x v="92"/>
    <n v="40031"/>
    <x v="0"/>
  </r>
  <r>
    <x v="0"/>
    <x v="0"/>
    <n v="-370.62"/>
    <x v="31"/>
    <s v="RECUPERA SERVICO DE RECUPERACAO DE PLASTICOS LTDA"/>
    <x v="5"/>
    <s v="'532-Juros"/>
    <x v="80"/>
    <x v="10"/>
    <x v="1"/>
    <x v="0"/>
    <x v="0"/>
    <x v="3"/>
    <x v="3"/>
    <s v="1 | 1"/>
    <x v="33"/>
    <n v="40036"/>
    <x v="0"/>
  </r>
  <r>
    <x v="0"/>
    <x v="0"/>
    <n v="-5220"/>
    <x v="78"/>
    <s v="RECUPERA SERVICO DE RECUPERACAO DE PLASTICOS LTDA"/>
    <x v="5"/>
    <s v="'536"/>
    <x v="1305"/>
    <x v="10"/>
    <x v="1"/>
    <x v="1"/>
    <x v="1"/>
    <x v="12"/>
    <x v="11"/>
    <s v="1 | 1"/>
    <x v="92"/>
    <n v="40031"/>
    <x v="0"/>
  </r>
  <r>
    <x v="0"/>
    <x v="1"/>
    <n v="-5220"/>
    <x v="78"/>
    <s v="RECUPERA SERVICO DE RECUPERACAO DE PLASTICOS LTDA"/>
    <x v="5"/>
    <s v="'546"/>
    <x v="1305"/>
    <x v="10"/>
    <x v="1"/>
    <x v="1"/>
    <x v="1"/>
    <x v="12"/>
    <x v="11"/>
    <s v="1 | 1"/>
    <x v="92"/>
    <n v="40031"/>
    <x v="0"/>
  </r>
  <r>
    <x v="0"/>
    <x v="2"/>
    <n v="-5220"/>
    <x v="78"/>
    <s v="RECUPERA SERVICO DE RECUPERACAO DE PLASTICOS LTDA"/>
    <x v="5"/>
    <s v="'551"/>
    <x v="1305"/>
    <x v="10"/>
    <x v="1"/>
    <x v="1"/>
    <x v="1"/>
    <x v="12"/>
    <x v="11"/>
    <s v="1 | 1"/>
    <x v="92"/>
    <n v="40031"/>
    <x v="0"/>
  </r>
  <r>
    <x v="0"/>
    <x v="0"/>
    <n v="-200"/>
    <x v="0"/>
    <s v="RAUL KEZEN VIEIRA 82421943787"/>
    <x v="5"/>
    <s v="'415"/>
    <x v="1306"/>
    <x v="0"/>
    <x v="0"/>
    <x v="0"/>
    <x v="0"/>
    <x v="0"/>
    <x v="0"/>
    <s v="1 | 1"/>
    <x v="0"/>
    <n v="8002"/>
    <x v="0"/>
  </r>
  <r>
    <x v="0"/>
    <x v="0"/>
    <n v="-7638.3"/>
    <x v="19"/>
    <s v="ORGANOSOLO BIOTECNOLOGIA AGROAMBIENTAL EIRELI"/>
    <x v="5"/>
    <s v="'520"/>
    <x v="1307"/>
    <x v="5"/>
    <x v="4"/>
    <x v="1"/>
    <x v="1"/>
    <x v="13"/>
    <x v="12"/>
    <s v="1 | 1"/>
    <x v="21"/>
    <n v="2001"/>
    <x v="0"/>
  </r>
  <r>
    <x v="0"/>
    <x v="0"/>
    <n v="-7597.5"/>
    <x v="19"/>
    <s v="ORGANOSOLO BIOTECNOLOGIA AGROAMBIENTAL EIRELI"/>
    <x v="5"/>
    <s v="'557"/>
    <x v="1308"/>
    <x v="5"/>
    <x v="4"/>
    <x v="1"/>
    <x v="1"/>
    <x v="13"/>
    <x v="12"/>
    <s v="1 | 1"/>
    <x v="21"/>
    <n v="2001"/>
    <x v="0"/>
  </r>
  <r>
    <x v="0"/>
    <x v="1"/>
    <n v="-5737.5"/>
    <x v="19"/>
    <s v="ORGANOSOLO BIOTECNOLOGIA AGROAMBIENTAL EIRELI"/>
    <x v="5"/>
    <s v="'577"/>
    <x v="1307"/>
    <x v="5"/>
    <x v="4"/>
    <x v="1"/>
    <x v="1"/>
    <x v="13"/>
    <x v="12"/>
    <s v="1 | 1"/>
    <x v="21"/>
    <n v="2001"/>
    <x v="0"/>
  </r>
  <r>
    <x v="0"/>
    <x v="0"/>
    <n v="-490"/>
    <x v="26"/>
    <s v="BRF - CONSULTORIA EMPRESARIAL LTDA"/>
    <x v="5"/>
    <s v="'65"/>
    <x v="1309"/>
    <x v="0"/>
    <x v="0"/>
    <x v="0"/>
    <x v="0"/>
    <x v="0"/>
    <x v="0"/>
    <s v="1 | 1"/>
    <x v="28"/>
    <n v="8002"/>
    <x v="0"/>
  </r>
  <r>
    <x v="0"/>
    <x v="0"/>
    <n v="-490"/>
    <x v="26"/>
    <s v="BRF - CONSULTORIA EMPRESARIAL LTDA"/>
    <x v="5"/>
    <s v="'66"/>
    <x v="1309"/>
    <x v="0"/>
    <x v="0"/>
    <x v="0"/>
    <x v="0"/>
    <x v="0"/>
    <x v="0"/>
    <s v="1 | 1"/>
    <x v="28"/>
    <n v="8002"/>
    <x v="0"/>
  </r>
  <r>
    <x v="0"/>
    <x v="0"/>
    <n v="-490"/>
    <x v="26"/>
    <s v="BRF - CONSULTORIA EMPRESARIAL LTDA"/>
    <x v="6"/>
    <s v="'63"/>
    <x v="1310"/>
    <x v="0"/>
    <x v="0"/>
    <x v="0"/>
    <x v="0"/>
    <x v="0"/>
    <x v="0"/>
    <s v="1 | 1"/>
    <x v="28"/>
    <n v="8002"/>
    <x v="0"/>
  </r>
  <r>
    <x v="0"/>
    <x v="0"/>
    <n v="-490"/>
    <x v="26"/>
    <s v="BRF - CONSULTORIA EMPRESARIAL LTDA"/>
    <x v="5"/>
    <s v="'64"/>
    <x v="1311"/>
    <x v="0"/>
    <x v="0"/>
    <x v="0"/>
    <x v="0"/>
    <x v="0"/>
    <x v="0"/>
    <s v="1 | 1"/>
    <x v="28"/>
    <n v="8002"/>
    <x v="0"/>
  </r>
  <r>
    <x v="0"/>
    <x v="0"/>
    <n v="-490"/>
    <x v="26"/>
    <s v="BRF - CONSULTORIA EMPRESARIAL LTDA"/>
    <x v="5"/>
    <s v="'67"/>
    <x v="1312"/>
    <x v="0"/>
    <x v="0"/>
    <x v="0"/>
    <x v="0"/>
    <x v="0"/>
    <x v="0"/>
    <s v="1 | 1"/>
    <x v="28"/>
    <n v="8002"/>
    <x v="0"/>
  </r>
  <r>
    <x v="0"/>
    <x v="1"/>
    <n v="-490"/>
    <x v="26"/>
    <s v="BRF - CONSULTORIA EMPRESARIAL LTDA"/>
    <x v="5"/>
    <s v="'69"/>
    <x v="1313"/>
    <x v="0"/>
    <x v="0"/>
    <x v="0"/>
    <x v="0"/>
    <x v="0"/>
    <x v="0"/>
    <s v="1 | 1"/>
    <x v="28"/>
    <n v="8002"/>
    <x v="0"/>
  </r>
  <r>
    <x v="0"/>
    <x v="1"/>
    <n v="-490"/>
    <x v="26"/>
    <s v="BRF - CONSULTORIA EMPRESARIAL LTDA"/>
    <x v="4"/>
    <s v="'1013806"/>
    <x v="1314"/>
    <x v="0"/>
    <x v="0"/>
    <x v="0"/>
    <x v="0"/>
    <x v="0"/>
    <x v="0"/>
    <s v="1 | 1"/>
    <x v="28"/>
    <n v="8002"/>
    <x v="0"/>
  </r>
  <r>
    <x v="0"/>
    <x v="2"/>
    <n v="-490"/>
    <x v="26"/>
    <s v="BRF - CONSULTORIA EMPRESARIAL LTDA"/>
    <x v="5"/>
    <s v="'70"/>
    <x v="1315"/>
    <x v="0"/>
    <x v="0"/>
    <x v="0"/>
    <x v="0"/>
    <x v="0"/>
    <x v="0"/>
    <s v="1 | 1"/>
    <x v="28"/>
    <n v="8002"/>
    <x v="0"/>
  </r>
  <r>
    <x v="0"/>
    <x v="0"/>
    <n v="-4500"/>
    <x v="0"/>
    <s v="TRIBUNAL DE JUSTICA DO ESTADO DO RIO DE JANEIRO"/>
    <x v="3"/>
    <s v="'20633407142-39"/>
    <x v="1316"/>
    <x v="0"/>
    <x v="0"/>
    <x v="0"/>
    <x v="0"/>
    <x v="0"/>
    <x v="0"/>
    <s v="1 | 0"/>
    <x v="0"/>
    <n v="8002"/>
    <x v="0"/>
  </r>
  <r>
    <x v="0"/>
    <x v="2"/>
    <n v="-4500"/>
    <x v="0"/>
    <s v="TRIBUNAL DE JUSTICA DO ESTADO DO RIO DE JANEIRO"/>
    <x v="3"/>
    <s v="'60637102542-26"/>
    <x v="1317"/>
    <x v="0"/>
    <x v="0"/>
    <x v="0"/>
    <x v="0"/>
    <x v="0"/>
    <x v="0"/>
    <s v="1 | 0"/>
    <x v="0"/>
    <n v="8002"/>
    <x v="0"/>
  </r>
  <r>
    <x v="0"/>
    <x v="1"/>
    <n v="-632.4"/>
    <x v="35"/>
    <s v="PREFEITURA DO RIO DE JANEIRO - IPTU"/>
    <x v="3"/>
    <s v="'1013611"/>
    <x v="1318"/>
    <x v="7"/>
    <x v="6"/>
    <x v="0"/>
    <x v="0"/>
    <x v="11"/>
    <x v="10"/>
    <s v="1 | 1"/>
    <x v="38"/>
    <n v="4004"/>
    <x v="0"/>
  </r>
  <r>
    <x v="0"/>
    <x v="2"/>
    <n v="-580.98"/>
    <x v="16"/>
    <s v="CONDOMINIO DO CENTRO DE ABAST DO EST DA GUANABARA"/>
    <x v="4"/>
    <s v="'131773"/>
    <x v="1319"/>
    <x v="7"/>
    <x v="6"/>
    <x v="0"/>
    <x v="0"/>
    <x v="11"/>
    <x v="10"/>
    <s v="1 | 1"/>
    <x v="18"/>
    <n v="4004"/>
    <x v="0"/>
  </r>
  <r>
    <x v="0"/>
    <x v="2"/>
    <n v="-65.88"/>
    <x v="34"/>
    <s v="CONDOMINIO DO CENTRO DE ABAST DO EST DA GUANABARA"/>
    <x v="4"/>
    <s v="'131773"/>
    <x v="1319"/>
    <x v="7"/>
    <x v="6"/>
    <x v="0"/>
    <x v="0"/>
    <x v="11"/>
    <x v="10"/>
    <s v="1 | 1"/>
    <x v="37"/>
    <n v="4004"/>
    <x v="0"/>
  </r>
  <r>
    <x v="0"/>
    <x v="2"/>
    <n v="-34.369999999999997"/>
    <x v="17"/>
    <s v="CONDOMINIO DO CENTRO DE ABAST DO EST DA GUANABARA"/>
    <x v="4"/>
    <s v="'131773"/>
    <x v="1319"/>
    <x v="7"/>
    <x v="6"/>
    <x v="0"/>
    <x v="0"/>
    <x v="11"/>
    <x v="10"/>
    <s v="1 | 1"/>
    <x v="19"/>
    <n v="4004"/>
    <x v="0"/>
  </r>
  <r>
    <x v="0"/>
    <x v="2"/>
    <n v="-13.26"/>
    <x v="35"/>
    <s v="CONDOMINIO DO CENTRO DE ABAST DO EST DA GUANABARA"/>
    <x v="4"/>
    <s v="'131773"/>
    <x v="1319"/>
    <x v="7"/>
    <x v="6"/>
    <x v="0"/>
    <x v="0"/>
    <x v="11"/>
    <x v="10"/>
    <s v="1 | 1"/>
    <x v="38"/>
    <n v="4004"/>
    <x v="0"/>
  </r>
  <r>
    <x v="0"/>
    <x v="0"/>
    <n v="-88443.53"/>
    <x v="36"/>
    <s v="SECRETARIA MUNICIPAL DE FAZENDA"/>
    <x v="3"/>
    <s v="'1013774"/>
    <x v="1320"/>
    <x v="5"/>
    <x v="4"/>
    <x v="9"/>
    <x v="9"/>
    <x v="20"/>
    <x v="17"/>
    <s v="1 | 1"/>
    <x v="39"/>
    <n v="2001"/>
    <x v="0"/>
  </r>
  <r>
    <x v="0"/>
    <x v="0"/>
    <n v="-1086.78"/>
    <x v="26"/>
    <s v="SECRETARIA MUNICIPAL DE FAZENDA"/>
    <x v="3"/>
    <s v="'1013843"/>
    <x v="1321"/>
    <x v="15"/>
    <x v="9"/>
    <x v="0"/>
    <x v="0"/>
    <x v="0"/>
    <x v="0"/>
    <s v="1 | 1"/>
    <x v="28"/>
    <n v="3001"/>
    <x v="0"/>
  </r>
  <r>
    <x v="0"/>
    <x v="0"/>
    <n v="-3132.02"/>
    <x v="99"/>
    <s v="SECRETARIA MUNICIPAL DE FAZENDA"/>
    <x v="3"/>
    <s v="'1013273"/>
    <x v="1322"/>
    <x v="5"/>
    <x v="4"/>
    <x v="5"/>
    <x v="5"/>
    <x v="8"/>
    <x v="7"/>
    <s v="1 | 1"/>
    <x v="118"/>
    <n v="20011"/>
    <x v="0"/>
  </r>
  <r>
    <x v="0"/>
    <x v="0"/>
    <n v="-8410.2800000000007"/>
    <x v="99"/>
    <s v="SECRETARIA MUNICIPAL DE FAZENDA"/>
    <x v="3"/>
    <s v="'1013274"/>
    <x v="1323"/>
    <x v="5"/>
    <x v="4"/>
    <x v="5"/>
    <x v="5"/>
    <x v="8"/>
    <x v="7"/>
    <s v="1 | 1"/>
    <x v="118"/>
    <n v="20011"/>
    <x v="0"/>
  </r>
  <r>
    <x v="0"/>
    <x v="1"/>
    <n v="-88026.44"/>
    <x v="36"/>
    <s v="SECRETARIA MUNICIPAL DE FAZENDA"/>
    <x v="3"/>
    <s v="'1014387"/>
    <x v="1324"/>
    <x v="5"/>
    <x v="4"/>
    <x v="9"/>
    <x v="9"/>
    <x v="20"/>
    <x v="17"/>
    <s v="1 | 1"/>
    <x v="39"/>
    <n v="2001"/>
    <x v="0"/>
  </r>
  <r>
    <x v="0"/>
    <x v="1"/>
    <n v="-3157.68"/>
    <x v="99"/>
    <s v="SECRETARIA MUNICIPAL DE FAZENDA"/>
    <x v="3"/>
    <s v="'1013803"/>
    <x v="1325"/>
    <x v="5"/>
    <x v="4"/>
    <x v="5"/>
    <x v="5"/>
    <x v="8"/>
    <x v="7"/>
    <s v="1 | 1"/>
    <x v="118"/>
    <n v="2001"/>
    <x v="0"/>
  </r>
  <r>
    <x v="0"/>
    <x v="1"/>
    <n v="-8475.49"/>
    <x v="99"/>
    <s v="SECRETARIA MUNICIPAL DE FAZENDA"/>
    <x v="3"/>
    <s v="'1013804"/>
    <x v="1326"/>
    <x v="5"/>
    <x v="4"/>
    <x v="5"/>
    <x v="5"/>
    <x v="8"/>
    <x v="7"/>
    <s v="1 | 1"/>
    <x v="118"/>
    <n v="2001"/>
    <x v="0"/>
  </r>
  <r>
    <x v="0"/>
    <x v="1"/>
    <n v="-395.85"/>
    <x v="26"/>
    <s v="SECRETARIA MUNICIPAL DE FAZENDA"/>
    <x v="3"/>
    <s v="'1013884"/>
    <x v="1327"/>
    <x v="15"/>
    <x v="9"/>
    <x v="0"/>
    <x v="0"/>
    <x v="0"/>
    <x v="0"/>
    <s v="1 | 1"/>
    <x v="28"/>
    <n v="30011"/>
    <x v="0"/>
  </r>
  <r>
    <x v="0"/>
    <x v="2"/>
    <n v="-8450.7099999999991"/>
    <x v="99"/>
    <s v="SECRETARIA MUNICIPAL DE FAZENDA"/>
    <x v="3"/>
    <s v="'1014420"/>
    <x v="1326"/>
    <x v="5"/>
    <x v="4"/>
    <x v="5"/>
    <x v="5"/>
    <x v="8"/>
    <x v="7"/>
    <s v="1 | 1"/>
    <x v="118"/>
    <n v="2001"/>
    <x v="0"/>
  </r>
  <r>
    <x v="0"/>
    <x v="2"/>
    <n v="-3183.33"/>
    <x v="99"/>
    <s v="SECRETARIA MUNICIPAL DE FAZENDA"/>
    <x v="3"/>
    <s v="'1014421"/>
    <x v="1325"/>
    <x v="5"/>
    <x v="4"/>
    <x v="5"/>
    <x v="5"/>
    <x v="8"/>
    <x v="7"/>
    <s v="1 | 1"/>
    <x v="118"/>
    <n v="2001"/>
    <x v="0"/>
  </r>
  <r>
    <x v="0"/>
    <x v="2"/>
    <n v="-256.27999999999997"/>
    <x v="36"/>
    <s v="SECRETARIA MUNICIPAL DE FAZENDA"/>
    <x v="3"/>
    <s v="'1014599"/>
    <x v="1328"/>
    <x v="5"/>
    <x v="4"/>
    <x v="9"/>
    <x v="9"/>
    <x v="20"/>
    <x v="17"/>
    <s v="1 | 1"/>
    <x v="39"/>
    <n v="2001"/>
    <x v="0"/>
  </r>
  <r>
    <x v="0"/>
    <x v="1"/>
    <n v="-183.24"/>
    <x v="38"/>
    <s v="DEPARTAMENTO DE TRANSITO DO ESTADO DO RIO DE JANEIRO"/>
    <x v="3"/>
    <s v="'1013974"/>
    <x v="1329"/>
    <x v="15"/>
    <x v="9"/>
    <x v="1"/>
    <x v="1"/>
    <x v="10"/>
    <x v="9"/>
    <s v="1 | 1"/>
    <x v="41"/>
    <n v="3001"/>
    <x v="0"/>
  </r>
  <r>
    <x v="0"/>
    <x v="1"/>
    <n v="-183.24"/>
    <x v="38"/>
    <s v="DEPARTAMENTO DE TRANSITO DO ESTADO DO RIO DE JANEIRO"/>
    <x v="3"/>
    <s v="'1013979"/>
    <x v="1330"/>
    <x v="15"/>
    <x v="9"/>
    <x v="1"/>
    <x v="1"/>
    <x v="10"/>
    <x v="9"/>
    <s v="1 | 1"/>
    <x v="41"/>
    <n v="3001"/>
    <x v="0"/>
  </r>
  <r>
    <x v="0"/>
    <x v="1"/>
    <n v="-183.24"/>
    <x v="38"/>
    <s v="DEPARTAMENTO DE TRANSITO DO ESTADO DO RIO DE JANEIRO"/>
    <x v="3"/>
    <s v="'1014151"/>
    <x v="1331"/>
    <x v="15"/>
    <x v="9"/>
    <x v="1"/>
    <x v="1"/>
    <x v="10"/>
    <x v="9"/>
    <s v="1 | 1"/>
    <x v="41"/>
    <n v="3001"/>
    <x v="0"/>
  </r>
  <r>
    <x v="0"/>
    <x v="2"/>
    <n v="-183.24"/>
    <x v="38"/>
    <s v="DEPARTAMENTO DE TRANSITO DO ESTADO DO RIO DE JANEIRO"/>
    <x v="3"/>
    <s v="'1014613"/>
    <x v="754"/>
    <x v="15"/>
    <x v="9"/>
    <x v="1"/>
    <x v="1"/>
    <x v="10"/>
    <x v="9"/>
    <s v="1 | 1"/>
    <x v="41"/>
    <n v="30011"/>
    <x v="0"/>
  </r>
  <r>
    <x v="0"/>
    <x v="0"/>
    <n v="-1413.53"/>
    <x v="78"/>
    <s v="FERRAGENS DUAS PATRIAS DE BONSUCESSO LTDA"/>
    <x v="6"/>
    <s v="'97235"/>
    <x v="1332"/>
    <x v="10"/>
    <x v="1"/>
    <x v="1"/>
    <x v="1"/>
    <x v="12"/>
    <x v="11"/>
    <s v="1 | 3"/>
    <x v="92"/>
    <n v="40033"/>
    <x v="0"/>
  </r>
  <r>
    <x v="0"/>
    <x v="0"/>
    <n v="-1413.54"/>
    <x v="78"/>
    <s v="FERRAGENS DUAS PATRIAS DE BONSUCESSO LTDA"/>
    <x v="6"/>
    <s v="'97235"/>
    <x v="1332"/>
    <x v="10"/>
    <x v="1"/>
    <x v="1"/>
    <x v="1"/>
    <x v="12"/>
    <x v="11"/>
    <s v="2 | 3"/>
    <x v="92"/>
    <n v="40033"/>
    <x v="0"/>
  </r>
  <r>
    <x v="0"/>
    <x v="0"/>
    <n v="-1413.53"/>
    <x v="78"/>
    <s v="FERRAGENS DUAS PATRIAS DE BONSUCESSO LTDA"/>
    <x v="6"/>
    <s v="'97235"/>
    <x v="1332"/>
    <x v="10"/>
    <x v="1"/>
    <x v="1"/>
    <x v="1"/>
    <x v="12"/>
    <x v="11"/>
    <s v="3 | 3"/>
    <x v="92"/>
    <n v="40033"/>
    <x v="0"/>
  </r>
  <r>
    <x v="0"/>
    <x v="0"/>
    <n v="-1666.63"/>
    <x v="73"/>
    <s v="FERRAGENS DUAS PATRIAS DE BONSUCESSO LTDA"/>
    <x v="6"/>
    <s v="'97301"/>
    <x v="1333"/>
    <x v="34"/>
    <x v="12"/>
    <x v="1"/>
    <x v="1"/>
    <x v="10"/>
    <x v="9"/>
    <s v="1 | 4"/>
    <x v="87"/>
    <n v="7003"/>
    <x v="0"/>
  </r>
  <r>
    <x v="0"/>
    <x v="0"/>
    <n v="-194.89"/>
    <x v="40"/>
    <s v="FERRAGENS DUAS PATRIAS DE BONSUCESSO LTDA"/>
    <x v="6"/>
    <s v="'97301"/>
    <x v="1333"/>
    <x v="34"/>
    <x v="12"/>
    <x v="1"/>
    <x v="1"/>
    <x v="10"/>
    <x v="9"/>
    <s v="1 | 4"/>
    <x v="43"/>
    <n v="7003"/>
    <x v="0"/>
  </r>
  <r>
    <x v="0"/>
    <x v="0"/>
    <n v="-1666.62"/>
    <x v="73"/>
    <s v="FERRAGENS DUAS PATRIAS DE BONSUCESSO LTDA"/>
    <x v="6"/>
    <s v="'97301"/>
    <x v="1333"/>
    <x v="34"/>
    <x v="12"/>
    <x v="1"/>
    <x v="1"/>
    <x v="10"/>
    <x v="9"/>
    <s v="4 | 4"/>
    <x v="87"/>
    <n v="7003"/>
    <x v="0"/>
  </r>
  <r>
    <x v="0"/>
    <x v="0"/>
    <n v="-194.89"/>
    <x v="40"/>
    <s v="FERRAGENS DUAS PATRIAS DE BONSUCESSO LTDA"/>
    <x v="6"/>
    <s v="'97301"/>
    <x v="1333"/>
    <x v="34"/>
    <x v="12"/>
    <x v="1"/>
    <x v="1"/>
    <x v="10"/>
    <x v="9"/>
    <s v="4 | 4"/>
    <x v="43"/>
    <n v="7003"/>
    <x v="0"/>
  </r>
  <r>
    <x v="0"/>
    <x v="0"/>
    <n v="-1666.62"/>
    <x v="73"/>
    <s v="FERRAGENS DUAS PATRIAS DE BONSUCESSO LTDA"/>
    <x v="6"/>
    <s v="'97301"/>
    <x v="1333"/>
    <x v="34"/>
    <x v="12"/>
    <x v="1"/>
    <x v="1"/>
    <x v="10"/>
    <x v="9"/>
    <s v="2 | 4"/>
    <x v="87"/>
    <n v="7003"/>
    <x v="0"/>
  </r>
  <r>
    <x v="0"/>
    <x v="0"/>
    <n v="-194.89"/>
    <x v="40"/>
    <s v="FERRAGENS DUAS PATRIAS DE BONSUCESSO LTDA"/>
    <x v="6"/>
    <s v="'97301"/>
    <x v="1333"/>
    <x v="34"/>
    <x v="12"/>
    <x v="1"/>
    <x v="1"/>
    <x v="10"/>
    <x v="9"/>
    <s v="2 | 4"/>
    <x v="43"/>
    <n v="7003"/>
    <x v="0"/>
  </r>
  <r>
    <x v="0"/>
    <x v="0"/>
    <n v="-1666.63"/>
    <x v="73"/>
    <s v="FERRAGENS DUAS PATRIAS DE BONSUCESSO LTDA"/>
    <x v="6"/>
    <s v="'97301"/>
    <x v="1333"/>
    <x v="34"/>
    <x v="12"/>
    <x v="1"/>
    <x v="1"/>
    <x v="10"/>
    <x v="9"/>
    <s v="3 | 4"/>
    <x v="87"/>
    <n v="7003"/>
    <x v="0"/>
  </r>
  <r>
    <x v="0"/>
    <x v="0"/>
    <n v="-194.89"/>
    <x v="40"/>
    <s v="FERRAGENS DUAS PATRIAS DE BONSUCESSO LTDA"/>
    <x v="6"/>
    <s v="'97301"/>
    <x v="1333"/>
    <x v="34"/>
    <x v="12"/>
    <x v="1"/>
    <x v="1"/>
    <x v="10"/>
    <x v="9"/>
    <s v="3 | 4"/>
    <x v="43"/>
    <n v="7003"/>
    <x v="0"/>
  </r>
  <r>
    <x v="0"/>
    <x v="0"/>
    <n v="-2269.0500000000002"/>
    <x v="78"/>
    <s v="FERRAGENS DUAS PATRIAS DE BONSUCESSO LTDA"/>
    <x v="6"/>
    <s v="'97931"/>
    <x v="1334"/>
    <x v="10"/>
    <x v="1"/>
    <x v="1"/>
    <x v="1"/>
    <x v="12"/>
    <x v="11"/>
    <s v="1 | 1"/>
    <x v="92"/>
    <n v="40031"/>
    <x v="0"/>
  </r>
  <r>
    <x v="0"/>
    <x v="1"/>
    <n v="-3019.14"/>
    <x v="78"/>
    <s v="FERRAGENS DUAS PATRIAS DE BONSUCESSO LTDA"/>
    <x v="6"/>
    <s v="'98036"/>
    <x v="1335"/>
    <x v="10"/>
    <x v="1"/>
    <x v="1"/>
    <x v="1"/>
    <x v="12"/>
    <x v="11"/>
    <s v="2 | 4"/>
    <x v="92"/>
    <n v="40031"/>
    <x v="0"/>
  </r>
  <r>
    <x v="0"/>
    <x v="1"/>
    <n v="-100"/>
    <x v="73"/>
    <s v="FERRAGENS DUAS PATRIAS DE BONSUCESSO LTDA"/>
    <x v="6"/>
    <s v="'98036"/>
    <x v="1335"/>
    <x v="34"/>
    <x v="12"/>
    <x v="1"/>
    <x v="1"/>
    <x v="10"/>
    <x v="9"/>
    <s v="2 | 4"/>
    <x v="87"/>
    <n v="70031"/>
    <x v="0"/>
  </r>
  <r>
    <x v="0"/>
    <x v="1"/>
    <n v="-3019.14"/>
    <x v="78"/>
    <s v="FERRAGENS DUAS PATRIAS DE BONSUCESSO LTDA"/>
    <x v="6"/>
    <s v="'98036"/>
    <x v="1335"/>
    <x v="10"/>
    <x v="1"/>
    <x v="1"/>
    <x v="1"/>
    <x v="12"/>
    <x v="11"/>
    <s v="3 | 4"/>
    <x v="92"/>
    <n v="40031"/>
    <x v="0"/>
  </r>
  <r>
    <x v="0"/>
    <x v="1"/>
    <n v="-100"/>
    <x v="73"/>
    <s v="FERRAGENS DUAS PATRIAS DE BONSUCESSO LTDA"/>
    <x v="6"/>
    <s v="'98036"/>
    <x v="1335"/>
    <x v="34"/>
    <x v="12"/>
    <x v="1"/>
    <x v="1"/>
    <x v="10"/>
    <x v="9"/>
    <s v="3 | 4"/>
    <x v="87"/>
    <n v="70031"/>
    <x v="0"/>
  </r>
  <r>
    <x v="0"/>
    <x v="1"/>
    <n v="-3019.14"/>
    <x v="78"/>
    <s v="FERRAGENS DUAS PATRIAS DE BONSUCESSO LTDA"/>
    <x v="6"/>
    <s v="'98036"/>
    <x v="1335"/>
    <x v="10"/>
    <x v="1"/>
    <x v="1"/>
    <x v="1"/>
    <x v="12"/>
    <x v="11"/>
    <s v="1 | 4"/>
    <x v="92"/>
    <n v="40031"/>
    <x v="0"/>
  </r>
  <r>
    <x v="0"/>
    <x v="1"/>
    <n v="-100"/>
    <x v="73"/>
    <s v="FERRAGENS DUAS PATRIAS DE BONSUCESSO LTDA"/>
    <x v="6"/>
    <s v="'98036"/>
    <x v="1335"/>
    <x v="34"/>
    <x v="12"/>
    <x v="1"/>
    <x v="1"/>
    <x v="10"/>
    <x v="9"/>
    <s v="1 | 4"/>
    <x v="87"/>
    <n v="70031"/>
    <x v="0"/>
  </r>
  <r>
    <x v="0"/>
    <x v="1"/>
    <n v="-3019.13"/>
    <x v="78"/>
    <s v="FERRAGENS DUAS PATRIAS DE BONSUCESSO LTDA"/>
    <x v="6"/>
    <s v="'98036"/>
    <x v="1335"/>
    <x v="10"/>
    <x v="1"/>
    <x v="1"/>
    <x v="1"/>
    <x v="12"/>
    <x v="11"/>
    <s v="4 | 4"/>
    <x v="92"/>
    <n v="40031"/>
    <x v="0"/>
  </r>
  <r>
    <x v="0"/>
    <x v="1"/>
    <n v="-100"/>
    <x v="73"/>
    <s v="FERRAGENS DUAS PATRIAS DE BONSUCESSO LTDA"/>
    <x v="6"/>
    <s v="'98036"/>
    <x v="1335"/>
    <x v="34"/>
    <x v="12"/>
    <x v="1"/>
    <x v="1"/>
    <x v="10"/>
    <x v="9"/>
    <s v="4 | 4"/>
    <x v="87"/>
    <n v="70031"/>
    <x v="0"/>
  </r>
  <r>
    <x v="0"/>
    <x v="1"/>
    <n v="-1267.3399999999999"/>
    <x v="78"/>
    <s v="FERRAGENS DUAS PATRIAS DE BONSUCESSO LTDA"/>
    <x v="6"/>
    <s v="'98229"/>
    <x v="1336"/>
    <x v="10"/>
    <x v="1"/>
    <x v="1"/>
    <x v="1"/>
    <x v="12"/>
    <x v="11"/>
    <s v="2 | 3"/>
    <x v="92"/>
    <n v="40031"/>
    <x v="0"/>
  </r>
  <r>
    <x v="0"/>
    <x v="1"/>
    <n v="-590.23"/>
    <x v="73"/>
    <s v="FERRAGENS DUAS PATRIAS DE BONSUCESSO LTDA"/>
    <x v="6"/>
    <s v="'98229"/>
    <x v="1336"/>
    <x v="34"/>
    <x v="12"/>
    <x v="1"/>
    <x v="1"/>
    <x v="10"/>
    <x v="9"/>
    <s v="2 | 3"/>
    <x v="87"/>
    <n v="70031"/>
    <x v="0"/>
  </r>
  <r>
    <x v="0"/>
    <x v="1"/>
    <n v="-1267.33"/>
    <x v="78"/>
    <s v="FERRAGENS DUAS PATRIAS DE BONSUCESSO LTDA"/>
    <x v="6"/>
    <s v="'98229"/>
    <x v="1336"/>
    <x v="10"/>
    <x v="1"/>
    <x v="1"/>
    <x v="1"/>
    <x v="12"/>
    <x v="11"/>
    <s v="3 | 3"/>
    <x v="92"/>
    <n v="40031"/>
    <x v="0"/>
  </r>
  <r>
    <x v="0"/>
    <x v="1"/>
    <n v="-590.23"/>
    <x v="73"/>
    <s v="FERRAGENS DUAS PATRIAS DE BONSUCESSO LTDA"/>
    <x v="6"/>
    <s v="'98229"/>
    <x v="1336"/>
    <x v="34"/>
    <x v="12"/>
    <x v="1"/>
    <x v="1"/>
    <x v="10"/>
    <x v="9"/>
    <s v="3 | 3"/>
    <x v="87"/>
    <n v="70031"/>
    <x v="0"/>
  </r>
  <r>
    <x v="0"/>
    <x v="1"/>
    <n v="-1267.3399999999999"/>
    <x v="78"/>
    <s v="FERRAGENS DUAS PATRIAS DE BONSUCESSO LTDA"/>
    <x v="6"/>
    <s v="'98229"/>
    <x v="1336"/>
    <x v="10"/>
    <x v="1"/>
    <x v="1"/>
    <x v="1"/>
    <x v="12"/>
    <x v="11"/>
    <s v="1 | 3"/>
    <x v="92"/>
    <n v="40031"/>
    <x v="0"/>
  </r>
  <r>
    <x v="0"/>
    <x v="1"/>
    <n v="-590.23"/>
    <x v="73"/>
    <s v="FERRAGENS DUAS PATRIAS DE BONSUCESSO LTDA"/>
    <x v="6"/>
    <s v="'98229"/>
    <x v="1336"/>
    <x v="34"/>
    <x v="12"/>
    <x v="1"/>
    <x v="1"/>
    <x v="10"/>
    <x v="9"/>
    <s v="1 | 3"/>
    <x v="87"/>
    <n v="70031"/>
    <x v="0"/>
  </r>
  <r>
    <x v="0"/>
    <x v="1"/>
    <n v="-280"/>
    <x v="73"/>
    <s v="FERRAGENS DUAS PATRIAS DE BONSUCESSO LTDA"/>
    <x v="6"/>
    <s v="'98354"/>
    <x v="1337"/>
    <x v="34"/>
    <x v="12"/>
    <x v="1"/>
    <x v="1"/>
    <x v="10"/>
    <x v="9"/>
    <s v="1 | 1"/>
    <x v="87"/>
    <n v="70031"/>
    <x v="0"/>
  </r>
  <r>
    <x v="0"/>
    <x v="1"/>
    <n v="-2126.9699999999998"/>
    <x v="78"/>
    <s v="FERRAGENS DUAS PATRIAS DE BONSUCESSO LTDA"/>
    <x v="6"/>
    <s v="'98641"/>
    <x v="1338"/>
    <x v="10"/>
    <x v="1"/>
    <x v="1"/>
    <x v="1"/>
    <x v="12"/>
    <x v="11"/>
    <s v="4 | 4"/>
    <x v="92"/>
    <n v="40031"/>
    <x v="0"/>
  </r>
  <r>
    <x v="0"/>
    <x v="1"/>
    <n v="-2126.98"/>
    <x v="78"/>
    <s v="FERRAGENS DUAS PATRIAS DE BONSUCESSO LTDA"/>
    <x v="6"/>
    <s v="'98641"/>
    <x v="1338"/>
    <x v="10"/>
    <x v="1"/>
    <x v="1"/>
    <x v="1"/>
    <x v="12"/>
    <x v="11"/>
    <s v="1 | 4"/>
    <x v="92"/>
    <n v="40031"/>
    <x v="0"/>
  </r>
  <r>
    <x v="0"/>
    <x v="1"/>
    <n v="-2126.9699999999998"/>
    <x v="78"/>
    <s v="FERRAGENS DUAS PATRIAS DE BONSUCESSO LTDA"/>
    <x v="6"/>
    <s v="'98641"/>
    <x v="1338"/>
    <x v="10"/>
    <x v="1"/>
    <x v="1"/>
    <x v="1"/>
    <x v="12"/>
    <x v="11"/>
    <s v="2 | 4"/>
    <x v="92"/>
    <n v="40031"/>
    <x v="0"/>
  </r>
  <r>
    <x v="0"/>
    <x v="1"/>
    <n v="-2126.98"/>
    <x v="78"/>
    <s v="FERRAGENS DUAS PATRIAS DE BONSUCESSO LTDA"/>
    <x v="6"/>
    <s v="'98641"/>
    <x v="1338"/>
    <x v="10"/>
    <x v="1"/>
    <x v="1"/>
    <x v="1"/>
    <x v="12"/>
    <x v="11"/>
    <s v="3 | 4"/>
    <x v="92"/>
    <n v="40031"/>
    <x v="0"/>
  </r>
  <r>
    <x v="0"/>
    <x v="1"/>
    <n v="-1065.3900000000001"/>
    <x v="73"/>
    <s v="FERRAGENS DUAS PATRIAS DE BONSUCESSO LTDA"/>
    <x v="6"/>
    <s v="'98808"/>
    <x v="1339"/>
    <x v="34"/>
    <x v="12"/>
    <x v="1"/>
    <x v="1"/>
    <x v="10"/>
    <x v="9"/>
    <s v="3 | 4"/>
    <x v="87"/>
    <n v="70031"/>
    <x v="0"/>
  </r>
  <r>
    <x v="0"/>
    <x v="1"/>
    <n v="-710.26"/>
    <x v="78"/>
    <s v="FERRAGENS DUAS PATRIAS DE BONSUCESSO LTDA"/>
    <x v="6"/>
    <s v="'98808"/>
    <x v="1339"/>
    <x v="10"/>
    <x v="1"/>
    <x v="1"/>
    <x v="1"/>
    <x v="12"/>
    <x v="11"/>
    <s v="3 | 4"/>
    <x v="92"/>
    <n v="40031"/>
    <x v="0"/>
  </r>
  <r>
    <x v="0"/>
    <x v="1"/>
    <n v="-1065.3900000000001"/>
    <x v="73"/>
    <s v="FERRAGENS DUAS PATRIAS DE BONSUCESSO LTDA"/>
    <x v="6"/>
    <s v="'98808"/>
    <x v="1339"/>
    <x v="34"/>
    <x v="12"/>
    <x v="1"/>
    <x v="1"/>
    <x v="10"/>
    <x v="9"/>
    <s v="4 | 4"/>
    <x v="87"/>
    <n v="70031"/>
    <x v="0"/>
  </r>
  <r>
    <x v="0"/>
    <x v="1"/>
    <n v="-710.26"/>
    <x v="78"/>
    <s v="FERRAGENS DUAS PATRIAS DE BONSUCESSO LTDA"/>
    <x v="6"/>
    <s v="'98808"/>
    <x v="1339"/>
    <x v="10"/>
    <x v="1"/>
    <x v="1"/>
    <x v="1"/>
    <x v="12"/>
    <x v="11"/>
    <s v="4 | 4"/>
    <x v="92"/>
    <n v="40031"/>
    <x v="0"/>
  </r>
  <r>
    <x v="0"/>
    <x v="1"/>
    <n v="-1065.3900000000001"/>
    <x v="73"/>
    <s v="FERRAGENS DUAS PATRIAS DE BONSUCESSO LTDA"/>
    <x v="6"/>
    <s v="'98808"/>
    <x v="1339"/>
    <x v="34"/>
    <x v="12"/>
    <x v="1"/>
    <x v="1"/>
    <x v="10"/>
    <x v="9"/>
    <s v="1 | 4"/>
    <x v="87"/>
    <n v="70031"/>
    <x v="0"/>
  </r>
  <r>
    <x v="0"/>
    <x v="1"/>
    <n v="-710.26"/>
    <x v="78"/>
    <s v="FERRAGENS DUAS PATRIAS DE BONSUCESSO LTDA"/>
    <x v="6"/>
    <s v="'98808"/>
    <x v="1339"/>
    <x v="10"/>
    <x v="1"/>
    <x v="1"/>
    <x v="1"/>
    <x v="12"/>
    <x v="11"/>
    <s v="1 | 4"/>
    <x v="92"/>
    <n v="40031"/>
    <x v="0"/>
  </r>
  <r>
    <x v="0"/>
    <x v="1"/>
    <n v="-1065.3900000000001"/>
    <x v="73"/>
    <s v="FERRAGENS DUAS PATRIAS DE BONSUCESSO LTDA"/>
    <x v="6"/>
    <s v="'98808"/>
    <x v="1339"/>
    <x v="34"/>
    <x v="12"/>
    <x v="1"/>
    <x v="1"/>
    <x v="10"/>
    <x v="9"/>
    <s v="2 | 4"/>
    <x v="87"/>
    <n v="70031"/>
    <x v="0"/>
  </r>
  <r>
    <x v="0"/>
    <x v="1"/>
    <n v="-710.26"/>
    <x v="78"/>
    <s v="FERRAGENS DUAS PATRIAS DE BONSUCESSO LTDA"/>
    <x v="6"/>
    <s v="'98808"/>
    <x v="1339"/>
    <x v="10"/>
    <x v="1"/>
    <x v="1"/>
    <x v="1"/>
    <x v="12"/>
    <x v="11"/>
    <s v="2 | 4"/>
    <x v="92"/>
    <n v="40031"/>
    <x v="0"/>
  </r>
  <r>
    <x v="0"/>
    <x v="1"/>
    <n v="-888.8"/>
    <x v="78"/>
    <s v="FERRAGENS DUAS PATRIAS DE BONSUCESSO LTDA"/>
    <x v="6"/>
    <s v="'98912"/>
    <x v="1340"/>
    <x v="10"/>
    <x v="1"/>
    <x v="1"/>
    <x v="1"/>
    <x v="12"/>
    <x v="11"/>
    <s v="1 | 1"/>
    <x v="92"/>
    <n v="40031"/>
    <x v="0"/>
  </r>
  <r>
    <x v="0"/>
    <x v="2"/>
    <n v="-1960.31"/>
    <x v="78"/>
    <s v="FERRAGENS DUAS PATRIAS DE BONSUCESSO LTDA"/>
    <x v="6"/>
    <s v="'99177"/>
    <x v="1332"/>
    <x v="10"/>
    <x v="1"/>
    <x v="1"/>
    <x v="1"/>
    <x v="12"/>
    <x v="11"/>
    <s v="2 | 4"/>
    <x v="92"/>
    <n v="40031"/>
    <x v="0"/>
  </r>
  <r>
    <x v="0"/>
    <x v="2"/>
    <n v="-303.39999999999998"/>
    <x v="73"/>
    <s v="FERRAGENS DUAS PATRIAS DE BONSUCESSO LTDA"/>
    <x v="6"/>
    <s v="'99177"/>
    <x v="1332"/>
    <x v="34"/>
    <x v="12"/>
    <x v="1"/>
    <x v="1"/>
    <x v="10"/>
    <x v="9"/>
    <s v="2 | 4"/>
    <x v="87"/>
    <n v="70031"/>
    <x v="0"/>
  </r>
  <r>
    <x v="0"/>
    <x v="2"/>
    <n v="-1960.32"/>
    <x v="78"/>
    <s v="FERRAGENS DUAS PATRIAS DE BONSUCESSO LTDA"/>
    <x v="6"/>
    <s v="'99177"/>
    <x v="1332"/>
    <x v="10"/>
    <x v="1"/>
    <x v="1"/>
    <x v="1"/>
    <x v="12"/>
    <x v="11"/>
    <s v="3 | 4"/>
    <x v="92"/>
    <n v="40031"/>
    <x v="0"/>
  </r>
  <r>
    <x v="0"/>
    <x v="2"/>
    <n v="-303.39999999999998"/>
    <x v="73"/>
    <s v="FERRAGENS DUAS PATRIAS DE BONSUCESSO LTDA"/>
    <x v="6"/>
    <s v="'99177"/>
    <x v="1332"/>
    <x v="34"/>
    <x v="12"/>
    <x v="1"/>
    <x v="1"/>
    <x v="10"/>
    <x v="9"/>
    <s v="3 | 4"/>
    <x v="87"/>
    <n v="70031"/>
    <x v="0"/>
  </r>
  <r>
    <x v="0"/>
    <x v="2"/>
    <n v="-1960.31"/>
    <x v="78"/>
    <s v="FERRAGENS DUAS PATRIAS DE BONSUCESSO LTDA"/>
    <x v="6"/>
    <s v="'99177"/>
    <x v="1332"/>
    <x v="10"/>
    <x v="1"/>
    <x v="1"/>
    <x v="1"/>
    <x v="12"/>
    <x v="11"/>
    <s v="4 | 4"/>
    <x v="92"/>
    <n v="40031"/>
    <x v="0"/>
  </r>
  <r>
    <x v="0"/>
    <x v="2"/>
    <n v="-303.39999999999998"/>
    <x v="73"/>
    <s v="FERRAGENS DUAS PATRIAS DE BONSUCESSO LTDA"/>
    <x v="6"/>
    <s v="'99177"/>
    <x v="1332"/>
    <x v="34"/>
    <x v="12"/>
    <x v="1"/>
    <x v="1"/>
    <x v="10"/>
    <x v="9"/>
    <s v="4 | 4"/>
    <x v="87"/>
    <n v="70031"/>
    <x v="0"/>
  </r>
  <r>
    <x v="0"/>
    <x v="2"/>
    <n v="-1960.32"/>
    <x v="78"/>
    <s v="FERRAGENS DUAS PATRIAS DE BONSUCESSO LTDA"/>
    <x v="6"/>
    <s v="'99177"/>
    <x v="1332"/>
    <x v="10"/>
    <x v="1"/>
    <x v="1"/>
    <x v="1"/>
    <x v="12"/>
    <x v="11"/>
    <s v="1 | 4"/>
    <x v="92"/>
    <n v="40031"/>
    <x v="0"/>
  </r>
  <r>
    <x v="0"/>
    <x v="2"/>
    <n v="-303.39999999999998"/>
    <x v="73"/>
    <s v="FERRAGENS DUAS PATRIAS DE BONSUCESSO LTDA"/>
    <x v="6"/>
    <s v="'99177"/>
    <x v="1332"/>
    <x v="34"/>
    <x v="12"/>
    <x v="1"/>
    <x v="1"/>
    <x v="10"/>
    <x v="9"/>
    <s v="1 | 4"/>
    <x v="87"/>
    <n v="70031"/>
    <x v="0"/>
  </r>
  <r>
    <x v="0"/>
    <x v="2"/>
    <n v="-500"/>
    <x v="29"/>
    <s v="FERRAGENS DUAS PATRIAS DE BONSUCESSO LTDA"/>
    <x v="6"/>
    <s v="'99243"/>
    <x v="1341"/>
    <x v="36"/>
    <x v="2"/>
    <x v="0"/>
    <x v="0"/>
    <x v="11"/>
    <x v="10"/>
    <s v="1 | 1"/>
    <x v="31"/>
    <n v="8004"/>
    <x v="0"/>
  </r>
  <r>
    <x v="0"/>
    <x v="1"/>
    <n v="-1430"/>
    <x v="40"/>
    <s v="ABOLICAO CAMINHOES E ONIBUS LTDA"/>
    <x v="6"/>
    <s v="'288522"/>
    <x v="1342"/>
    <x v="2"/>
    <x v="2"/>
    <x v="1"/>
    <x v="1"/>
    <x v="10"/>
    <x v="9"/>
    <s v="4 | 5"/>
    <x v="43"/>
    <n v="70011"/>
    <x v="0"/>
  </r>
  <r>
    <x v="0"/>
    <x v="1"/>
    <n v="-1430"/>
    <x v="40"/>
    <s v="ABOLICAO CAMINHOES E ONIBUS LTDA"/>
    <x v="6"/>
    <s v="'288522"/>
    <x v="1342"/>
    <x v="2"/>
    <x v="2"/>
    <x v="1"/>
    <x v="1"/>
    <x v="10"/>
    <x v="9"/>
    <s v="5 | 5"/>
    <x v="43"/>
    <n v="70011"/>
    <x v="0"/>
  </r>
  <r>
    <x v="0"/>
    <x v="1"/>
    <n v="-1430"/>
    <x v="40"/>
    <s v="ABOLICAO CAMINHOES E ONIBUS LTDA"/>
    <x v="6"/>
    <s v="'288522"/>
    <x v="1342"/>
    <x v="2"/>
    <x v="2"/>
    <x v="1"/>
    <x v="1"/>
    <x v="10"/>
    <x v="9"/>
    <s v="2 | 5"/>
    <x v="43"/>
    <n v="70011"/>
    <x v="0"/>
  </r>
  <r>
    <x v="0"/>
    <x v="1"/>
    <n v="-1430"/>
    <x v="40"/>
    <s v="ABOLICAO CAMINHOES E ONIBUS LTDA"/>
    <x v="6"/>
    <s v="'288522"/>
    <x v="1342"/>
    <x v="2"/>
    <x v="2"/>
    <x v="1"/>
    <x v="1"/>
    <x v="10"/>
    <x v="9"/>
    <s v="3 | 5"/>
    <x v="43"/>
    <n v="70011"/>
    <x v="0"/>
  </r>
  <r>
    <x v="0"/>
    <x v="1"/>
    <n v="-1430"/>
    <x v="40"/>
    <s v="ABOLICAO CAMINHOES E ONIBUS LTDA"/>
    <x v="6"/>
    <s v="'288522"/>
    <x v="1342"/>
    <x v="2"/>
    <x v="2"/>
    <x v="1"/>
    <x v="1"/>
    <x v="10"/>
    <x v="9"/>
    <s v="1 | 5"/>
    <x v="43"/>
    <n v="70011"/>
    <x v="0"/>
  </r>
  <r>
    <x v="0"/>
    <x v="2"/>
    <n v="-860"/>
    <x v="40"/>
    <s v="ABOLICAO CAMINHOES E ONIBUS LTDA"/>
    <x v="6"/>
    <s v="'289627"/>
    <x v="1343"/>
    <x v="2"/>
    <x v="2"/>
    <x v="1"/>
    <x v="1"/>
    <x v="10"/>
    <x v="9"/>
    <s v="1 | 1"/>
    <x v="43"/>
    <n v="70011"/>
    <x v="0"/>
  </r>
  <r>
    <x v="0"/>
    <x v="0"/>
    <n v="-3395.44"/>
    <x v="114"/>
    <s v="REDE MANAUS COMERCIO DE PNEUS LTDA"/>
    <x v="6"/>
    <s v="'463277"/>
    <x v="1344"/>
    <x v="2"/>
    <x v="2"/>
    <x v="1"/>
    <x v="1"/>
    <x v="10"/>
    <x v="9"/>
    <s v="1 | 6"/>
    <x v="134"/>
    <n v="70011"/>
    <x v="0"/>
  </r>
  <r>
    <x v="0"/>
    <x v="0"/>
    <n v="-3395.44"/>
    <x v="114"/>
    <s v="REDE MANAUS COMERCIO DE PNEUS LTDA"/>
    <x v="6"/>
    <s v="'463277"/>
    <x v="1344"/>
    <x v="2"/>
    <x v="2"/>
    <x v="1"/>
    <x v="1"/>
    <x v="10"/>
    <x v="9"/>
    <s v="5 | 6"/>
    <x v="134"/>
    <n v="70011"/>
    <x v="0"/>
  </r>
  <r>
    <x v="0"/>
    <x v="0"/>
    <n v="-3395.44"/>
    <x v="114"/>
    <s v="REDE MANAUS COMERCIO DE PNEUS LTDA"/>
    <x v="6"/>
    <s v="'463277"/>
    <x v="1344"/>
    <x v="2"/>
    <x v="2"/>
    <x v="1"/>
    <x v="1"/>
    <x v="10"/>
    <x v="9"/>
    <s v="6 | 6"/>
    <x v="134"/>
    <n v="70011"/>
    <x v="0"/>
  </r>
  <r>
    <x v="0"/>
    <x v="0"/>
    <n v="-3395.44"/>
    <x v="114"/>
    <s v="REDE MANAUS COMERCIO DE PNEUS LTDA"/>
    <x v="6"/>
    <s v="'463277"/>
    <x v="1344"/>
    <x v="2"/>
    <x v="2"/>
    <x v="1"/>
    <x v="1"/>
    <x v="10"/>
    <x v="9"/>
    <s v="3 | 6"/>
    <x v="134"/>
    <n v="70011"/>
    <x v="0"/>
  </r>
  <r>
    <x v="0"/>
    <x v="0"/>
    <n v="-3395.44"/>
    <x v="114"/>
    <s v="REDE MANAUS COMERCIO DE PNEUS LTDA"/>
    <x v="6"/>
    <s v="'463277"/>
    <x v="1344"/>
    <x v="2"/>
    <x v="2"/>
    <x v="1"/>
    <x v="1"/>
    <x v="10"/>
    <x v="9"/>
    <s v="4 | 6"/>
    <x v="134"/>
    <n v="70011"/>
    <x v="0"/>
  </r>
  <r>
    <x v="0"/>
    <x v="0"/>
    <n v="-3395.44"/>
    <x v="114"/>
    <s v="REDE MANAUS COMERCIO DE PNEUS LTDA"/>
    <x v="6"/>
    <s v="'463277"/>
    <x v="1344"/>
    <x v="2"/>
    <x v="2"/>
    <x v="1"/>
    <x v="1"/>
    <x v="10"/>
    <x v="9"/>
    <s v="2 | 6"/>
    <x v="134"/>
    <n v="70011"/>
    <x v="0"/>
  </r>
  <r>
    <x v="0"/>
    <x v="1"/>
    <n v="-3430.44"/>
    <x v="114"/>
    <s v="REDE MANAUS COMERCIO DE PNEUS LTDA"/>
    <x v="6"/>
    <s v="'466690"/>
    <x v="1344"/>
    <x v="2"/>
    <x v="2"/>
    <x v="1"/>
    <x v="1"/>
    <x v="10"/>
    <x v="9"/>
    <s v="6 | 6"/>
    <x v="134"/>
    <n v="70011"/>
    <x v="0"/>
  </r>
  <r>
    <x v="0"/>
    <x v="1"/>
    <n v="-3430.46"/>
    <x v="114"/>
    <s v="REDE MANAUS COMERCIO DE PNEUS LTDA"/>
    <x v="6"/>
    <s v="'466690"/>
    <x v="1344"/>
    <x v="2"/>
    <x v="2"/>
    <x v="1"/>
    <x v="1"/>
    <x v="10"/>
    <x v="9"/>
    <s v="4 | 6"/>
    <x v="134"/>
    <n v="70011"/>
    <x v="0"/>
  </r>
  <r>
    <x v="0"/>
    <x v="1"/>
    <n v="-3430.46"/>
    <x v="114"/>
    <s v="REDE MANAUS COMERCIO DE PNEUS LTDA"/>
    <x v="6"/>
    <s v="'466690"/>
    <x v="1344"/>
    <x v="2"/>
    <x v="2"/>
    <x v="1"/>
    <x v="1"/>
    <x v="10"/>
    <x v="9"/>
    <s v="5 | 6"/>
    <x v="134"/>
    <n v="70011"/>
    <x v="0"/>
  </r>
  <r>
    <x v="0"/>
    <x v="1"/>
    <n v="-3430.46"/>
    <x v="114"/>
    <s v="REDE MANAUS COMERCIO DE PNEUS LTDA"/>
    <x v="6"/>
    <s v="'466690"/>
    <x v="1344"/>
    <x v="2"/>
    <x v="2"/>
    <x v="1"/>
    <x v="1"/>
    <x v="10"/>
    <x v="9"/>
    <s v="2 | 6"/>
    <x v="134"/>
    <n v="70011"/>
    <x v="0"/>
  </r>
  <r>
    <x v="0"/>
    <x v="1"/>
    <n v="-3430.46"/>
    <x v="114"/>
    <s v="REDE MANAUS COMERCIO DE PNEUS LTDA"/>
    <x v="6"/>
    <s v="'466690"/>
    <x v="1344"/>
    <x v="2"/>
    <x v="2"/>
    <x v="1"/>
    <x v="1"/>
    <x v="10"/>
    <x v="9"/>
    <s v="3 | 6"/>
    <x v="134"/>
    <n v="70011"/>
    <x v="0"/>
  </r>
  <r>
    <x v="0"/>
    <x v="1"/>
    <n v="-3430.46"/>
    <x v="114"/>
    <s v="REDE MANAUS COMERCIO DE PNEUS LTDA"/>
    <x v="6"/>
    <s v="'466690"/>
    <x v="1344"/>
    <x v="2"/>
    <x v="2"/>
    <x v="1"/>
    <x v="1"/>
    <x v="10"/>
    <x v="9"/>
    <s v="1 | 6"/>
    <x v="134"/>
    <n v="70011"/>
    <x v="0"/>
  </r>
  <r>
    <x v="0"/>
    <x v="0"/>
    <n v="-1050.19"/>
    <x v="115"/>
    <s v="RODOGAS POSTO PRESIDENTE LTDA"/>
    <x v="6"/>
    <s v="'342.278"/>
    <x v="1345"/>
    <x v="32"/>
    <x v="1"/>
    <x v="1"/>
    <x v="1"/>
    <x v="10"/>
    <x v="9"/>
    <s v="1 | 1"/>
    <x v="135"/>
    <n v="6002"/>
    <x v="0"/>
  </r>
  <r>
    <x v="0"/>
    <x v="0"/>
    <n v="-992.76"/>
    <x v="115"/>
    <s v="RODOGAS POSTO PRESIDENTE LTDA"/>
    <x v="6"/>
    <s v="'339218"/>
    <x v="1345"/>
    <x v="32"/>
    <x v="1"/>
    <x v="1"/>
    <x v="1"/>
    <x v="10"/>
    <x v="9"/>
    <s v="1 | 1"/>
    <x v="135"/>
    <n v="6002"/>
    <x v="0"/>
  </r>
  <r>
    <x v="0"/>
    <x v="0"/>
    <n v="-1038.4100000000001"/>
    <x v="115"/>
    <s v="RODOGAS POSTO PRESIDENTE LTDA"/>
    <x v="6"/>
    <s v="'340.323"/>
    <x v="1345"/>
    <x v="32"/>
    <x v="1"/>
    <x v="1"/>
    <x v="1"/>
    <x v="10"/>
    <x v="9"/>
    <s v="1 | 1"/>
    <x v="135"/>
    <n v="60021"/>
    <x v="0"/>
  </r>
  <r>
    <x v="0"/>
    <x v="0"/>
    <n v="-1076.19"/>
    <x v="115"/>
    <s v="RODOGAS POSTO PRESIDENTE LTDA"/>
    <x v="6"/>
    <s v="'341.270"/>
    <x v="1345"/>
    <x v="32"/>
    <x v="1"/>
    <x v="1"/>
    <x v="1"/>
    <x v="10"/>
    <x v="9"/>
    <s v="1 | 1"/>
    <x v="135"/>
    <n v="6002"/>
    <x v="0"/>
  </r>
  <r>
    <x v="0"/>
    <x v="1"/>
    <n v="-1175.04"/>
    <x v="115"/>
    <s v="RODOGAS POSTO PRESIDENTE LTDA"/>
    <x v="6"/>
    <s v="'345300"/>
    <x v="1346"/>
    <x v="2"/>
    <x v="2"/>
    <x v="1"/>
    <x v="1"/>
    <x v="10"/>
    <x v="9"/>
    <s v="1 | 1"/>
    <x v="135"/>
    <n v="7001"/>
    <x v="0"/>
  </r>
  <r>
    <x v="0"/>
    <x v="1"/>
    <n v="-1081.67"/>
    <x v="115"/>
    <s v="RODOGAS POSTO PRESIDENTE LTDA"/>
    <x v="6"/>
    <s v="'344296"/>
    <x v="1346"/>
    <x v="2"/>
    <x v="2"/>
    <x v="1"/>
    <x v="1"/>
    <x v="10"/>
    <x v="9"/>
    <s v="1 | 1"/>
    <x v="135"/>
    <n v="7001"/>
    <x v="0"/>
  </r>
  <r>
    <x v="0"/>
    <x v="0"/>
    <n v="-2107.8000000000002"/>
    <x v="103"/>
    <s v="LUAN FERRAGENS FERRAMENTAS E REFRIGERACAO LTDA"/>
    <x v="6"/>
    <s v="'17007"/>
    <x v="1347"/>
    <x v="34"/>
    <x v="12"/>
    <x v="1"/>
    <x v="1"/>
    <x v="12"/>
    <x v="11"/>
    <s v="1 | 1"/>
    <x v="122"/>
    <n v="7003"/>
    <x v="0"/>
  </r>
  <r>
    <x v="0"/>
    <x v="0"/>
    <n v="-3479"/>
    <x v="103"/>
    <s v="LUAN FERRAGENS FERRAMENTAS E REFRIGERACAO LTDA"/>
    <x v="6"/>
    <s v="'17103"/>
    <x v="1348"/>
    <x v="34"/>
    <x v="12"/>
    <x v="1"/>
    <x v="1"/>
    <x v="12"/>
    <x v="11"/>
    <s v="1 | 1"/>
    <x v="122"/>
    <n v="7003"/>
    <x v="0"/>
  </r>
  <r>
    <x v="0"/>
    <x v="1"/>
    <n v="-98"/>
    <x v="39"/>
    <s v="LUAN FERRAGENS FERRAMENTAS E REFRIGERACAO LTDA"/>
    <x v="6"/>
    <s v="'17154"/>
    <x v="1349"/>
    <x v="34"/>
    <x v="12"/>
    <x v="10"/>
    <x v="10"/>
    <x v="21"/>
    <x v="18"/>
    <s v="1 | 1"/>
    <x v="42"/>
    <n v="7003"/>
    <x v="0"/>
  </r>
  <r>
    <x v="0"/>
    <x v="1"/>
    <n v="-1806.7"/>
    <x v="40"/>
    <s v="LUAN FERRAGENS FERRAMENTAS E REFRIGERACAO LTDA"/>
    <x v="6"/>
    <s v="'17157"/>
    <x v="1350"/>
    <x v="2"/>
    <x v="2"/>
    <x v="1"/>
    <x v="1"/>
    <x v="10"/>
    <x v="9"/>
    <s v="1 | 1"/>
    <x v="43"/>
    <n v="70011"/>
    <x v="0"/>
  </r>
  <r>
    <x v="0"/>
    <x v="1"/>
    <n v="-236"/>
    <x v="103"/>
    <s v="LUAN FERRAGENS FERRAMENTAS E REFRIGERACAO LTDA"/>
    <x v="6"/>
    <s v="'17219"/>
    <x v="1351"/>
    <x v="34"/>
    <x v="12"/>
    <x v="1"/>
    <x v="1"/>
    <x v="12"/>
    <x v="11"/>
    <s v="1 | 1"/>
    <x v="122"/>
    <n v="7003"/>
    <x v="0"/>
  </r>
  <r>
    <x v="0"/>
    <x v="0"/>
    <n v="-367.32"/>
    <x v="0"/>
    <s v="TCS - TECNOLOGIA COMPARTILHADA S.A"/>
    <x v="4"/>
    <s v="'10170339175"/>
    <x v="1352"/>
    <x v="0"/>
    <x v="0"/>
    <x v="0"/>
    <x v="0"/>
    <x v="0"/>
    <x v="0"/>
    <s v="1 | 1"/>
    <x v="0"/>
    <n v="8002"/>
    <x v="0"/>
  </r>
  <r>
    <x v="0"/>
    <x v="0"/>
    <n v="-653.96"/>
    <x v="0"/>
    <s v="TCS - TECNOLOGIA COMPARTILHADA S.A"/>
    <x v="4"/>
    <s v="'10170337718"/>
    <x v="1352"/>
    <x v="0"/>
    <x v="0"/>
    <x v="0"/>
    <x v="0"/>
    <x v="0"/>
    <x v="0"/>
    <s v="1 | 1"/>
    <x v="0"/>
    <n v="8002"/>
    <x v="0"/>
  </r>
  <r>
    <x v="0"/>
    <x v="0"/>
    <n v="-1183.25"/>
    <x v="48"/>
    <s v="TOKIO MARINE SEGURADORA S.A."/>
    <x v="2"/>
    <s v="'510 0000038106"/>
    <x v="1353"/>
    <x v="15"/>
    <x v="9"/>
    <x v="1"/>
    <x v="1"/>
    <x v="10"/>
    <x v="9"/>
    <s v="2 | 6"/>
    <x v="55"/>
    <n v="30011"/>
    <x v="0"/>
  </r>
  <r>
    <x v="0"/>
    <x v="1"/>
    <n v="-1183.25"/>
    <x v="48"/>
    <s v="TOKIO MARINE SEGURADORA S.A."/>
    <x v="2"/>
    <s v="'510 0000038106"/>
    <x v="1353"/>
    <x v="15"/>
    <x v="9"/>
    <x v="1"/>
    <x v="1"/>
    <x v="10"/>
    <x v="9"/>
    <s v="3 | 6"/>
    <x v="55"/>
    <n v="30011"/>
    <x v="0"/>
  </r>
  <r>
    <x v="0"/>
    <x v="2"/>
    <n v="-1183.25"/>
    <x v="48"/>
    <s v="TOKIO MARINE SEGURADORA S.A."/>
    <x v="2"/>
    <s v="'510 0000038106"/>
    <x v="1353"/>
    <x v="15"/>
    <x v="9"/>
    <x v="1"/>
    <x v="1"/>
    <x v="10"/>
    <x v="9"/>
    <s v="4 | 6"/>
    <x v="55"/>
    <n v="30011"/>
    <x v="0"/>
  </r>
  <r>
    <x v="0"/>
    <x v="0"/>
    <n v="-746.2"/>
    <x v="40"/>
    <s v="MF COMERCIO DE PECAS AUTOMOTIVAS LTDA"/>
    <x v="6"/>
    <s v="'323"/>
    <x v="1354"/>
    <x v="2"/>
    <x v="2"/>
    <x v="1"/>
    <x v="1"/>
    <x v="10"/>
    <x v="9"/>
    <s v="1 | 1"/>
    <x v="43"/>
    <n v="70011"/>
    <x v="0"/>
  </r>
  <r>
    <x v="0"/>
    <x v="0"/>
    <n v="-1000"/>
    <x v="94"/>
    <s v="MF COMERCIO DE PECAS AUTOMOTIVAS LTDA"/>
    <x v="6"/>
    <s v="'334"/>
    <x v="1355"/>
    <x v="2"/>
    <x v="2"/>
    <x v="1"/>
    <x v="1"/>
    <x v="10"/>
    <x v="9"/>
    <s v="2 | 2"/>
    <x v="112"/>
    <n v="70012"/>
    <x v="0"/>
  </r>
  <r>
    <x v="0"/>
    <x v="0"/>
    <n v="-1000"/>
    <x v="94"/>
    <s v="MF COMERCIO DE PECAS AUTOMOTIVAS LTDA"/>
    <x v="6"/>
    <s v="'334"/>
    <x v="1355"/>
    <x v="2"/>
    <x v="2"/>
    <x v="1"/>
    <x v="1"/>
    <x v="10"/>
    <x v="9"/>
    <s v="1 | 2"/>
    <x v="112"/>
    <n v="70012"/>
    <x v="0"/>
  </r>
  <r>
    <x v="0"/>
    <x v="1"/>
    <n v="-490"/>
    <x v="77"/>
    <s v="MF COMERCIO DE PECAS AUTOMOTIVAS LTDA"/>
    <x v="6"/>
    <s v="'364"/>
    <x v="1356"/>
    <x v="2"/>
    <x v="2"/>
    <x v="1"/>
    <x v="1"/>
    <x v="10"/>
    <x v="9"/>
    <s v="1 | 1"/>
    <x v="91"/>
    <n v="7001"/>
    <x v="0"/>
  </r>
  <r>
    <x v="0"/>
    <x v="0"/>
    <n v="-1.0900000000000001"/>
    <x v="31"/>
    <s v="GUANABARA DIESEL SA COMERCIO E REPRESENTACOES"/>
    <x v="6"/>
    <s v="'168166-Juros"/>
    <x v="80"/>
    <x v="2"/>
    <x v="2"/>
    <x v="0"/>
    <x v="0"/>
    <x v="3"/>
    <x v="3"/>
    <s v="1 | 1"/>
    <x v="33"/>
    <n v="7001"/>
    <x v="0"/>
  </r>
  <r>
    <x v="0"/>
    <x v="0"/>
    <n v="-0.01"/>
    <x v="31"/>
    <s v="GUANABARA DIESEL SA COMERCIO E REPRESENTACOES"/>
    <x v="6"/>
    <s v="'172187-Juros"/>
    <x v="80"/>
    <x v="2"/>
    <x v="2"/>
    <x v="0"/>
    <x v="0"/>
    <x v="3"/>
    <x v="3"/>
    <s v="1 | 1"/>
    <x v="33"/>
    <n v="7001"/>
    <x v="0"/>
  </r>
  <r>
    <x v="0"/>
    <x v="1"/>
    <n v="-1.83"/>
    <x v="31"/>
    <s v="GUANABARA DIESEL SA COMERCIO E REPRESENTACOES"/>
    <x v="6"/>
    <s v="'168166-Juros"/>
    <x v="80"/>
    <x v="2"/>
    <x v="2"/>
    <x v="0"/>
    <x v="0"/>
    <x v="3"/>
    <x v="3"/>
    <s v="1 | 1"/>
    <x v="33"/>
    <n v="7001"/>
    <x v="0"/>
  </r>
  <r>
    <x v="0"/>
    <x v="1"/>
    <n v="-502.92"/>
    <x v="40"/>
    <s v="GUANABARA DIESEL SA COMERCIO E REPRESENTACOES"/>
    <x v="5"/>
    <s v="'174501"/>
    <x v="1357"/>
    <x v="2"/>
    <x v="2"/>
    <x v="1"/>
    <x v="1"/>
    <x v="10"/>
    <x v="9"/>
    <s v="2 | 3"/>
    <x v="43"/>
    <n v="70011"/>
    <x v="0"/>
  </r>
  <r>
    <x v="0"/>
    <x v="1"/>
    <n v="-502.92"/>
    <x v="40"/>
    <s v="GUANABARA DIESEL SA COMERCIO E REPRESENTACOES"/>
    <x v="5"/>
    <s v="'174501"/>
    <x v="1357"/>
    <x v="2"/>
    <x v="2"/>
    <x v="1"/>
    <x v="1"/>
    <x v="10"/>
    <x v="9"/>
    <s v="3 | 3"/>
    <x v="43"/>
    <n v="70011"/>
    <x v="0"/>
  </r>
  <r>
    <x v="0"/>
    <x v="1"/>
    <n v="-502.92"/>
    <x v="40"/>
    <s v="GUANABARA DIESEL SA COMERCIO E REPRESENTACOES"/>
    <x v="5"/>
    <s v="'174501"/>
    <x v="1357"/>
    <x v="2"/>
    <x v="2"/>
    <x v="1"/>
    <x v="1"/>
    <x v="10"/>
    <x v="9"/>
    <s v="1 | 3"/>
    <x v="43"/>
    <n v="70011"/>
    <x v="0"/>
  </r>
  <r>
    <x v="0"/>
    <x v="1"/>
    <n v="-640.04"/>
    <x v="40"/>
    <s v="GUANABARA DIESEL SA COMERCIO E REPRESENTACOES"/>
    <x v="6"/>
    <s v="'169992"/>
    <x v="1358"/>
    <x v="2"/>
    <x v="2"/>
    <x v="1"/>
    <x v="1"/>
    <x v="10"/>
    <x v="9"/>
    <s v="2 | 3"/>
    <x v="43"/>
    <n v="70011"/>
    <x v="0"/>
  </r>
  <r>
    <x v="0"/>
    <x v="1"/>
    <n v="-640.03"/>
    <x v="40"/>
    <s v="GUANABARA DIESEL SA COMERCIO E REPRESENTACOES"/>
    <x v="6"/>
    <s v="'169992"/>
    <x v="1358"/>
    <x v="2"/>
    <x v="2"/>
    <x v="1"/>
    <x v="1"/>
    <x v="10"/>
    <x v="9"/>
    <s v="3 | 3"/>
    <x v="43"/>
    <n v="70011"/>
    <x v="0"/>
  </r>
  <r>
    <x v="0"/>
    <x v="1"/>
    <n v="-640.04"/>
    <x v="40"/>
    <s v="GUANABARA DIESEL SA COMERCIO E REPRESENTACOES"/>
    <x v="6"/>
    <s v="'169992"/>
    <x v="1358"/>
    <x v="2"/>
    <x v="2"/>
    <x v="1"/>
    <x v="1"/>
    <x v="10"/>
    <x v="9"/>
    <s v="1 | 3"/>
    <x v="43"/>
    <n v="70011"/>
    <x v="0"/>
  </r>
  <r>
    <x v="0"/>
    <x v="1"/>
    <n v="-1351.8"/>
    <x v="40"/>
    <s v="GUANABARA DIESEL SA COMERCIO E REPRESENTACOES"/>
    <x v="6"/>
    <s v="'397798"/>
    <x v="1359"/>
    <x v="2"/>
    <x v="2"/>
    <x v="1"/>
    <x v="1"/>
    <x v="10"/>
    <x v="9"/>
    <s v="1 | 1"/>
    <x v="43"/>
    <n v="70011"/>
    <x v="0"/>
  </r>
  <r>
    <x v="0"/>
    <x v="1"/>
    <n v="-1681.86"/>
    <x v="40"/>
    <s v="GUANABARA DIESEL SA COMERCIO E REPRESENTACOES"/>
    <x v="6"/>
    <s v="'397802"/>
    <x v="1360"/>
    <x v="2"/>
    <x v="2"/>
    <x v="1"/>
    <x v="1"/>
    <x v="10"/>
    <x v="9"/>
    <s v="1 | 1"/>
    <x v="43"/>
    <n v="70011"/>
    <x v="0"/>
  </r>
  <r>
    <x v="0"/>
    <x v="1"/>
    <n v="-1072.3699999999999"/>
    <x v="40"/>
    <s v="GUANABARA DIESEL SA COMERCIO E REPRESENTACOES"/>
    <x v="6"/>
    <s v="'397966"/>
    <x v="1361"/>
    <x v="2"/>
    <x v="2"/>
    <x v="1"/>
    <x v="1"/>
    <x v="10"/>
    <x v="9"/>
    <s v="1 | 1"/>
    <x v="43"/>
    <n v="70011"/>
    <x v="0"/>
  </r>
  <r>
    <x v="0"/>
    <x v="1"/>
    <n v="-188.37"/>
    <x v="40"/>
    <s v="GUANABARA DIESEL SA COMERCIO E REPRESENTACOES"/>
    <x v="6"/>
    <s v="'398804"/>
    <x v="1362"/>
    <x v="2"/>
    <x v="2"/>
    <x v="1"/>
    <x v="1"/>
    <x v="10"/>
    <x v="9"/>
    <s v="1 | 1"/>
    <x v="43"/>
    <n v="70011"/>
    <x v="0"/>
  </r>
  <r>
    <x v="0"/>
    <x v="0"/>
    <n v="-7988.28"/>
    <x v="63"/>
    <s v="COMISSÃƒO"/>
    <x v="0"/>
    <s v="'1014074"/>
    <x v="1363"/>
    <x v="27"/>
    <x v="1"/>
    <x v="1"/>
    <x v="1"/>
    <x v="1"/>
    <x v="1"/>
    <s v="1 | 1"/>
    <x v="77"/>
    <n v="40021"/>
    <x v="0"/>
  </r>
  <r>
    <x v="0"/>
    <x v="0"/>
    <n v="-19.899999999999999"/>
    <x v="26"/>
    <s v="BOINA AZUL SISTEMAS LTDA."/>
    <x v="5"/>
    <s v="'3981"/>
    <x v="1364"/>
    <x v="0"/>
    <x v="0"/>
    <x v="0"/>
    <x v="0"/>
    <x v="0"/>
    <x v="0"/>
    <s v="1 | 1"/>
    <x v="28"/>
    <n v="8002"/>
    <x v="0"/>
  </r>
  <r>
    <x v="0"/>
    <x v="1"/>
    <n v="-19.899999999999999"/>
    <x v="26"/>
    <s v="BOINA AZUL SISTEMAS LTDA."/>
    <x v="4"/>
    <s v="'8500"/>
    <x v="1365"/>
    <x v="0"/>
    <x v="0"/>
    <x v="0"/>
    <x v="0"/>
    <x v="0"/>
    <x v="0"/>
    <s v="1 | 1"/>
    <x v="28"/>
    <n v="8002"/>
    <x v="0"/>
  </r>
  <r>
    <x v="0"/>
    <x v="0"/>
    <n v="-8582.66"/>
    <x v="30"/>
    <s v="MARCIA CRISTINA VERISSIMO DE SOUZA 91872553753"/>
    <x v="5"/>
    <s v="'31"/>
    <x v="1366"/>
    <x v="5"/>
    <x v="4"/>
    <x v="1"/>
    <x v="1"/>
    <x v="12"/>
    <x v="11"/>
    <s v="1 | 1"/>
    <x v="32"/>
    <n v="2001"/>
    <x v="0"/>
  </r>
  <r>
    <x v="0"/>
    <x v="0"/>
    <n v="-2673.06"/>
    <x v="22"/>
    <s v="CONSELHO REGIONAL DE ENGENHARIA E AGRONOMIA DO RIO DE JANEIRO"/>
    <x v="4"/>
    <s v="'30302510001670623 "/>
    <x v="1367"/>
    <x v="5"/>
    <x v="4"/>
    <x v="0"/>
    <x v="0"/>
    <x v="15"/>
    <x v="13"/>
    <s v="1 | 1"/>
    <x v="24"/>
    <n v="20011"/>
    <x v="0"/>
  </r>
  <r>
    <x v="0"/>
    <x v="0"/>
    <n v="-791.16"/>
    <x v="22"/>
    <s v="CONSELHO REGIONAL DE ENGENHARIA E AGRONOMIA DO RIO DE JANEIRO"/>
    <x v="4"/>
    <s v="'30302550000083298 "/>
    <x v="1368"/>
    <x v="5"/>
    <x v="4"/>
    <x v="0"/>
    <x v="0"/>
    <x v="15"/>
    <x v="13"/>
    <s v="1 | 1"/>
    <x v="24"/>
    <n v="20011"/>
    <x v="0"/>
  </r>
  <r>
    <x v="0"/>
    <x v="0"/>
    <n v="-720.27"/>
    <x v="22"/>
    <s v="CONSELHO REGIONAL DE ENGENHARIA E AGRONOMIA DO RIO DE JANEIRO"/>
    <x v="4"/>
    <s v="'30302550000083389"/>
    <x v="1369"/>
    <x v="5"/>
    <x v="4"/>
    <x v="0"/>
    <x v="0"/>
    <x v="15"/>
    <x v="13"/>
    <s v="1 | 1"/>
    <x v="24"/>
    <n v="20011"/>
    <x v="0"/>
  </r>
  <r>
    <x v="0"/>
    <x v="0"/>
    <n v="-715.19"/>
    <x v="22"/>
    <s v="CONSELHO REGIONAL DE ENGENHARIA E AGRONOMIA DO RIO DE JANEIRO"/>
    <x v="4"/>
    <s v="'30302550000083388"/>
    <x v="1370"/>
    <x v="5"/>
    <x v="4"/>
    <x v="0"/>
    <x v="0"/>
    <x v="15"/>
    <x v="13"/>
    <s v="1 | 1"/>
    <x v="24"/>
    <n v="20011"/>
    <x v="0"/>
  </r>
  <r>
    <x v="0"/>
    <x v="0"/>
    <n v="-565.24"/>
    <x v="22"/>
    <s v="CONSELHO REGIONAL DE ENGENHARIA E AGRONOMIA DO RIO DE JANEIRO"/>
    <x v="4"/>
    <s v="'30302510001680465 "/>
    <x v="1371"/>
    <x v="5"/>
    <x v="4"/>
    <x v="0"/>
    <x v="0"/>
    <x v="15"/>
    <x v="13"/>
    <s v="1 | 1"/>
    <x v="24"/>
    <n v="20011"/>
    <x v="0"/>
  </r>
  <r>
    <x v="0"/>
    <x v="0"/>
    <n v="-624.9"/>
    <x v="22"/>
    <s v="CONSELHO REGIONAL DE ENGENHARIA E AGRONOMIA DO RIO DE JANEIRO"/>
    <x v="4"/>
    <s v="'30302510001682484"/>
    <x v="1372"/>
    <x v="5"/>
    <x v="4"/>
    <x v="0"/>
    <x v="0"/>
    <x v="15"/>
    <x v="13"/>
    <s v="1 | 1"/>
    <x v="24"/>
    <n v="20011"/>
    <x v="0"/>
  </r>
  <r>
    <x v="0"/>
    <x v="1"/>
    <n v="-318.25"/>
    <x v="22"/>
    <s v="CONSELHO REGIONAL DE ENGENHARIA E AGRONOMIA DO RIO DE JANEIRO"/>
    <x v="4"/>
    <s v="'30302550000084050"/>
    <x v="1373"/>
    <x v="5"/>
    <x v="4"/>
    <x v="0"/>
    <x v="0"/>
    <x v="15"/>
    <x v="13"/>
    <s v="1 | 1"/>
    <x v="24"/>
    <n v="20011"/>
    <x v="0"/>
  </r>
  <r>
    <x v="0"/>
    <x v="1"/>
    <n v="-318.25"/>
    <x v="22"/>
    <s v="CONSELHO REGIONAL DE ENGENHARIA E AGRONOMIA DO RIO DE JANEIRO"/>
    <x v="4"/>
    <s v="'30302550000084051 "/>
    <x v="1373"/>
    <x v="5"/>
    <x v="4"/>
    <x v="0"/>
    <x v="0"/>
    <x v="15"/>
    <x v="13"/>
    <s v="1 | 1"/>
    <x v="24"/>
    <n v="20011"/>
    <x v="0"/>
  </r>
  <r>
    <x v="0"/>
    <x v="1"/>
    <n v="-318.25"/>
    <x v="22"/>
    <s v="CONSELHO REGIONAL DE ENGENHARIA E AGRONOMIA DO RIO DE JANEIRO"/>
    <x v="4"/>
    <s v="'30302550000084052"/>
    <x v="1373"/>
    <x v="5"/>
    <x v="4"/>
    <x v="0"/>
    <x v="0"/>
    <x v="15"/>
    <x v="13"/>
    <s v="1 | 1"/>
    <x v="24"/>
    <n v="20011"/>
    <x v="0"/>
  </r>
  <r>
    <x v="0"/>
    <x v="1"/>
    <n v="-318.25"/>
    <x v="22"/>
    <s v="CONSELHO REGIONAL DE ENGENHARIA E AGRONOMIA DO RIO DE JANEIRO"/>
    <x v="4"/>
    <s v="'30302550000084053 "/>
    <x v="1373"/>
    <x v="5"/>
    <x v="4"/>
    <x v="0"/>
    <x v="0"/>
    <x v="15"/>
    <x v="13"/>
    <s v="1 | 1"/>
    <x v="24"/>
    <n v="20011"/>
    <x v="0"/>
  </r>
  <r>
    <x v="0"/>
    <x v="1"/>
    <n v="-318.25"/>
    <x v="22"/>
    <s v="CONSELHO REGIONAL DE ENGENHARIA E AGRONOMIA DO RIO DE JANEIRO"/>
    <x v="4"/>
    <s v="'30302550000084054"/>
    <x v="1373"/>
    <x v="5"/>
    <x v="4"/>
    <x v="0"/>
    <x v="0"/>
    <x v="15"/>
    <x v="13"/>
    <s v="1 | 1"/>
    <x v="24"/>
    <n v="20011"/>
    <x v="0"/>
  </r>
  <r>
    <x v="0"/>
    <x v="1"/>
    <n v="-318.25"/>
    <x v="22"/>
    <s v="CONSELHO REGIONAL DE ENGENHARIA E AGRONOMIA DO RIO DE JANEIRO"/>
    <x v="4"/>
    <s v="'30302550000084055"/>
    <x v="1373"/>
    <x v="5"/>
    <x v="4"/>
    <x v="0"/>
    <x v="0"/>
    <x v="15"/>
    <x v="13"/>
    <s v="1 | 1"/>
    <x v="24"/>
    <n v="20011"/>
    <x v="0"/>
  </r>
  <r>
    <x v="0"/>
    <x v="1"/>
    <n v="-318.25"/>
    <x v="22"/>
    <s v="CONSELHO REGIONAL DE ENGENHARIA E AGRONOMIA DO RIO DE JANEIRO"/>
    <x v="4"/>
    <s v="'30302550000084056"/>
    <x v="1373"/>
    <x v="5"/>
    <x v="4"/>
    <x v="0"/>
    <x v="0"/>
    <x v="15"/>
    <x v="13"/>
    <s v="1 | 1"/>
    <x v="24"/>
    <n v="20011"/>
    <x v="0"/>
  </r>
  <r>
    <x v="0"/>
    <x v="1"/>
    <n v="-318.25"/>
    <x v="22"/>
    <s v="CONSELHO REGIONAL DE ENGENHARIA E AGRONOMIA DO RIO DE JANEIRO"/>
    <x v="4"/>
    <s v="'30302550000084057"/>
    <x v="1373"/>
    <x v="5"/>
    <x v="4"/>
    <x v="0"/>
    <x v="0"/>
    <x v="15"/>
    <x v="13"/>
    <s v="1 | 1"/>
    <x v="24"/>
    <n v="20011"/>
    <x v="0"/>
  </r>
  <r>
    <x v="0"/>
    <x v="1"/>
    <n v="-318.25"/>
    <x v="22"/>
    <s v="CONSELHO REGIONAL DE ENGENHARIA E AGRONOMIA DO RIO DE JANEIRO"/>
    <x v="4"/>
    <s v="'30302550000084058"/>
    <x v="1373"/>
    <x v="5"/>
    <x v="4"/>
    <x v="0"/>
    <x v="0"/>
    <x v="15"/>
    <x v="13"/>
    <s v="1 | 1"/>
    <x v="24"/>
    <n v="20011"/>
    <x v="0"/>
  </r>
  <r>
    <x v="0"/>
    <x v="0"/>
    <n v="-26432"/>
    <x v="115"/>
    <s v="PETROBRAS DISTRIBUIDORA SA"/>
    <x v="6"/>
    <s v="'3054759"/>
    <x v="1374"/>
    <x v="32"/>
    <x v="1"/>
    <x v="1"/>
    <x v="1"/>
    <x v="10"/>
    <x v="9"/>
    <s v="1 | 1"/>
    <x v="135"/>
    <n v="6002"/>
    <x v="0"/>
  </r>
  <r>
    <x v="0"/>
    <x v="0"/>
    <n v="-28000"/>
    <x v="115"/>
    <s v="PETROBRAS DISTRIBUIDORA SA"/>
    <x v="6"/>
    <s v="'3053719"/>
    <x v="1375"/>
    <x v="32"/>
    <x v="1"/>
    <x v="1"/>
    <x v="1"/>
    <x v="10"/>
    <x v="9"/>
    <s v="1 | 1"/>
    <x v="135"/>
    <n v="6002"/>
    <x v="0"/>
  </r>
  <r>
    <x v="0"/>
    <x v="0"/>
    <n v="-28200"/>
    <x v="115"/>
    <s v="PETROBRAS DISTRIBUIDORA SA"/>
    <x v="6"/>
    <s v="'3056268"/>
    <x v="1375"/>
    <x v="32"/>
    <x v="1"/>
    <x v="1"/>
    <x v="1"/>
    <x v="10"/>
    <x v="9"/>
    <s v="1 | 1"/>
    <x v="135"/>
    <n v="6002"/>
    <x v="0"/>
  </r>
  <r>
    <x v="0"/>
    <x v="0"/>
    <n v="-28200"/>
    <x v="115"/>
    <s v="PETROBRAS DISTRIBUIDORA SA"/>
    <x v="6"/>
    <s v="'3056916"/>
    <x v="1375"/>
    <x v="32"/>
    <x v="1"/>
    <x v="1"/>
    <x v="1"/>
    <x v="10"/>
    <x v="9"/>
    <s v="1 | 1"/>
    <x v="135"/>
    <n v="6002"/>
    <x v="0"/>
  </r>
  <r>
    <x v="0"/>
    <x v="0"/>
    <n v="-56401"/>
    <x v="115"/>
    <s v="PETROBRAS DISTRIBUIDORA SA"/>
    <x v="6"/>
    <s v="'3058048"/>
    <x v="1375"/>
    <x v="32"/>
    <x v="1"/>
    <x v="1"/>
    <x v="1"/>
    <x v="10"/>
    <x v="9"/>
    <s v="1 | 1"/>
    <x v="135"/>
    <n v="6002"/>
    <x v="0"/>
  </r>
  <r>
    <x v="0"/>
    <x v="0"/>
    <n v="-77.33"/>
    <x v="31"/>
    <s v="PETROBRAS DISTRIBUIDORA SA"/>
    <x v="6"/>
    <s v="'3041758-Juros"/>
    <x v="80"/>
    <x v="2"/>
    <x v="2"/>
    <x v="0"/>
    <x v="0"/>
    <x v="3"/>
    <x v="3"/>
    <s v="1 | 1"/>
    <x v="33"/>
    <n v="7001"/>
    <x v="0"/>
  </r>
  <r>
    <x v="0"/>
    <x v="0"/>
    <n v="-28200.5"/>
    <x v="115"/>
    <s v="PETROBRAS DISTRIBUIDORA SA"/>
    <x v="6"/>
    <s v="'3059157"/>
    <x v="1376"/>
    <x v="32"/>
    <x v="1"/>
    <x v="1"/>
    <x v="1"/>
    <x v="10"/>
    <x v="9"/>
    <s v="1 | 1"/>
    <x v="135"/>
    <n v="6002"/>
    <x v="0"/>
  </r>
  <r>
    <x v="0"/>
    <x v="0"/>
    <n v="-28229.5"/>
    <x v="115"/>
    <s v="PETROBRAS DISTRIBUIDORA SA"/>
    <x v="6"/>
    <s v="'3060461"/>
    <x v="1376"/>
    <x v="32"/>
    <x v="1"/>
    <x v="1"/>
    <x v="1"/>
    <x v="10"/>
    <x v="9"/>
    <s v="1 | 1"/>
    <x v="135"/>
    <n v="6002"/>
    <x v="0"/>
  </r>
  <r>
    <x v="0"/>
    <x v="0"/>
    <n v="-28229.5"/>
    <x v="115"/>
    <s v="PETROBRAS DISTRIBUIDORA SA"/>
    <x v="6"/>
    <s v="'3061820"/>
    <x v="1376"/>
    <x v="32"/>
    <x v="1"/>
    <x v="1"/>
    <x v="1"/>
    <x v="10"/>
    <x v="9"/>
    <s v="1 | 1"/>
    <x v="135"/>
    <n v="6002"/>
    <x v="0"/>
  </r>
  <r>
    <x v="0"/>
    <x v="0"/>
    <n v="-56459"/>
    <x v="115"/>
    <s v="PETROBRAS DISTRIBUIDORA SA"/>
    <x v="6"/>
    <s v="'3062835"/>
    <x v="1374"/>
    <x v="32"/>
    <x v="1"/>
    <x v="1"/>
    <x v="1"/>
    <x v="10"/>
    <x v="9"/>
    <s v="1 | 1"/>
    <x v="135"/>
    <n v="6002"/>
    <x v="0"/>
  </r>
  <r>
    <x v="0"/>
    <x v="0"/>
    <n v="-28229.5"/>
    <x v="115"/>
    <s v="PETROBRAS DISTRIBUIDORA SA"/>
    <x v="6"/>
    <s v="'3063631"/>
    <x v="1374"/>
    <x v="32"/>
    <x v="1"/>
    <x v="1"/>
    <x v="1"/>
    <x v="10"/>
    <x v="9"/>
    <s v="1 | 1"/>
    <x v="135"/>
    <n v="6002"/>
    <x v="0"/>
  </r>
  <r>
    <x v="0"/>
    <x v="0"/>
    <n v="-28229.5"/>
    <x v="115"/>
    <s v="PETROBRAS DISTRIBUIDORA SA"/>
    <x v="6"/>
    <s v="'3065106"/>
    <x v="1374"/>
    <x v="32"/>
    <x v="1"/>
    <x v="1"/>
    <x v="1"/>
    <x v="10"/>
    <x v="9"/>
    <s v="1 | 1"/>
    <x v="135"/>
    <n v="6002"/>
    <x v="0"/>
  </r>
  <r>
    <x v="0"/>
    <x v="0"/>
    <n v="-28269.5"/>
    <x v="115"/>
    <s v="PETROBRAS DISTRIBUIDORA SA"/>
    <x v="6"/>
    <s v="'3066332"/>
    <x v="1374"/>
    <x v="32"/>
    <x v="1"/>
    <x v="1"/>
    <x v="1"/>
    <x v="10"/>
    <x v="9"/>
    <s v="1 | 1"/>
    <x v="135"/>
    <n v="6002"/>
    <x v="0"/>
  </r>
  <r>
    <x v="0"/>
    <x v="0"/>
    <n v="-28269.5"/>
    <x v="115"/>
    <s v="PETROBRAS DISTRIBUIDORA SA"/>
    <x v="6"/>
    <s v="'3067311"/>
    <x v="1374"/>
    <x v="32"/>
    <x v="1"/>
    <x v="1"/>
    <x v="1"/>
    <x v="10"/>
    <x v="9"/>
    <s v="1 | 1"/>
    <x v="135"/>
    <n v="6002"/>
    <x v="0"/>
  </r>
  <r>
    <x v="0"/>
    <x v="0"/>
    <n v="-28269.5"/>
    <x v="115"/>
    <s v="PETROBRAS DISTRIBUIDORA SA"/>
    <x v="6"/>
    <s v="'3068381"/>
    <x v="1374"/>
    <x v="32"/>
    <x v="1"/>
    <x v="1"/>
    <x v="1"/>
    <x v="10"/>
    <x v="9"/>
    <s v="1 | 1"/>
    <x v="135"/>
    <n v="6002"/>
    <x v="0"/>
  </r>
  <r>
    <x v="0"/>
    <x v="0"/>
    <n v="-56539"/>
    <x v="115"/>
    <s v="PETROBRAS DISTRIBUIDORA SA"/>
    <x v="6"/>
    <s v="'3069635"/>
    <x v="1374"/>
    <x v="32"/>
    <x v="1"/>
    <x v="1"/>
    <x v="1"/>
    <x v="10"/>
    <x v="9"/>
    <s v="1 | 1"/>
    <x v="135"/>
    <n v="6002"/>
    <x v="0"/>
  </r>
  <r>
    <x v="0"/>
    <x v="1"/>
    <n v="-26612"/>
    <x v="115"/>
    <s v="PETROBRAS DISTRIBUIDORA SA"/>
    <x v="6"/>
    <s v="'3085307"/>
    <x v="1374"/>
    <x v="32"/>
    <x v="1"/>
    <x v="1"/>
    <x v="1"/>
    <x v="10"/>
    <x v="9"/>
    <s v="1 | 1"/>
    <x v="135"/>
    <n v="6002"/>
    <x v="0"/>
  </r>
  <r>
    <x v="0"/>
    <x v="1"/>
    <n v="-26612"/>
    <x v="115"/>
    <s v="PETROBRAS DISTRIBUIDORA SA"/>
    <x v="6"/>
    <s v="'3086154"/>
    <x v="1374"/>
    <x v="32"/>
    <x v="1"/>
    <x v="1"/>
    <x v="1"/>
    <x v="10"/>
    <x v="9"/>
    <s v="1 | 1"/>
    <x v="135"/>
    <n v="6002"/>
    <x v="0"/>
  </r>
  <r>
    <x v="0"/>
    <x v="1"/>
    <n v="-28749.5"/>
    <x v="115"/>
    <s v="PETROBRAS DISTRIBUIDORA SA"/>
    <x v="6"/>
    <s v="'3071082"/>
    <x v="1374"/>
    <x v="32"/>
    <x v="1"/>
    <x v="1"/>
    <x v="1"/>
    <x v="10"/>
    <x v="9"/>
    <s v="1 | 1"/>
    <x v="135"/>
    <n v="6002"/>
    <x v="0"/>
  </r>
  <r>
    <x v="0"/>
    <x v="1"/>
    <n v="-28269.5"/>
    <x v="115"/>
    <s v="PETROBRAS DISTRIBUIDORA SA"/>
    <x v="6"/>
    <s v="'3071725"/>
    <x v="1374"/>
    <x v="32"/>
    <x v="1"/>
    <x v="1"/>
    <x v="1"/>
    <x v="10"/>
    <x v="9"/>
    <s v="1 | 1"/>
    <x v="135"/>
    <n v="6002"/>
    <x v="0"/>
  </r>
  <r>
    <x v="0"/>
    <x v="1"/>
    <n v="-28269.5"/>
    <x v="115"/>
    <s v="PETROBRAS DISTRIBUIDORA SA"/>
    <x v="6"/>
    <s v="'3072396"/>
    <x v="1374"/>
    <x v="32"/>
    <x v="1"/>
    <x v="1"/>
    <x v="1"/>
    <x v="10"/>
    <x v="9"/>
    <s v="1 | 1"/>
    <x v="135"/>
    <n v="6002"/>
    <x v="0"/>
  </r>
  <r>
    <x v="0"/>
    <x v="1"/>
    <n v="-28269.5"/>
    <x v="115"/>
    <s v="PETROBRAS DISTRIBUIDORA SA"/>
    <x v="6"/>
    <s v="'3073521"/>
    <x v="1374"/>
    <x v="32"/>
    <x v="1"/>
    <x v="1"/>
    <x v="1"/>
    <x v="10"/>
    <x v="9"/>
    <s v="1 | 1"/>
    <x v="135"/>
    <n v="6002"/>
    <x v="0"/>
  </r>
  <r>
    <x v="0"/>
    <x v="1"/>
    <n v="-26541.5"/>
    <x v="115"/>
    <s v="PETROBRAS DISTRIBUIDORA SA"/>
    <x v="6"/>
    <s v="'3074881"/>
    <x v="1374"/>
    <x v="32"/>
    <x v="1"/>
    <x v="1"/>
    <x v="1"/>
    <x v="10"/>
    <x v="9"/>
    <s v="1 | 1"/>
    <x v="135"/>
    <n v="6002"/>
    <x v="0"/>
  </r>
  <r>
    <x v="0"/>
    <x v="1"/>
    <n v="-53083"/>
    <x v="115"/>
    <s v="PETROBRAS DISTRIBUIDORA SA"/>
    <x v="6"/>
    <s v="'3076417"/>
    <x v="1374"/>
    <x v="32"/>
    <x v="1"/>
    <x v="1"/>
    <x v="1"/>
    <x v="10"/>
    <x v="9"/>
    <s v="1 | 1"/>
    <x v="135"/>
    <n v="6002"/>
    <x v="0"/>
  </r>
  <r>
    <x v="0"/>
    <x v="1"/>
    <n v="-53083"/>
    <x v="115"/>
    <s v="PETROBRAS DISTRIBUIDORA SA"/>
    <x v="6"/>
    <s v="'3077715"/>
    <x v="1374"/>
    <x v="32"/>
    <x v="1"/>
    <x v="1"/>
    <x v="1"/>
    <x v="10"/>
    <x v="9"/>
    <s v="1 | 1"/>
    <x v="135"/>
    <n v="6002"/>
    <x v="0"/>
  </r>
  <r>
    <x v="0"/>
    <x v="1"/>
    <n v="-53083"/>
    <x v="115"/>
    <s v="PETROBRAS DISTRIBUIDORA SA"/>
    <x v="6"/>
    <s v="'3078517"/>
    <x v="1374"/>
    <x v="32"/>
    <x v="1"/>
    <x v="1"/>
    <x v="1"/>
    <x v="10"/>
    <x v="9"/>
    <s v="1 | 1"/>
    <x v="135"/>
    <n v="6002"/>
    <x v="0"/>
  </r>
  <r>
    <x v="0"/>
    <x v="1"/>
    <n v="-53083"/>
    <x v="115"/>
    <s v="PETROBRAS DISTRIBUIDORA SA"/>
    <x v="6"/>
    <s v="'3080641"/>
    <x v="1374"/>
    <x v="32"/>
    <x v="1"/>
    <x v="1"/>
    <x v="1"/>
    <x v="10"/>
    <x v="9"/>
    <s v="1 | 1"/>
    <x v="135"/>
    <n v="6002"/>
    <x v="0"/>
  </r>
  <r>
    <x v="0"/>
    <x v="1"/>
    <n v="-26541.5"/>
    <x v="115"/>
    <s v="PETROBRAS DISTRIBUIDORA SA"/>
    <x v="6"/>
    <s v="'3082757"/>
    <x v="1374"/>
    <x v="32"/>
    <x v="1"/>
    <x v="1"/>
    <x v="1"/>
    <x v="10"/>
    <x v="9"/>
    <s v="1 | 1"/>
    <x v="135"/>
    <n v="6002"/>
    <x v="0"/>
  </r>
  <r>
    <x v="0"/>
    <x v="1"/>
    <n v="-26541.5"/>
    <x v="115"/>
    <s v="PETROBRAS DISTRIBUIDORA SA"/>
    <x v="6"/>
    <s v="'3082114"/>
    <x v="1374"/>
    <x v="32"/>
    <x v="1"/>
    <x v="1"/>
    <x v="1"/>
    <x v="10"/>
    <x v="9"/>
    <s v="1 | 1"/>
    <x v="135"/>
    <n v="6002"/>
    <x v="0"/>
  </r>
  <r>
    <x v="0"/>
    <x v="1"/>
    <n v="-26541.5"/>
    <x v="115"/>
    <s v="PETROBRAS DISTRIBUIDORA SA"/>
    <x v="6"/>
    <s v="'3083390"/>
    <x v="1374"/>
    <x v="32"/>
    <x v="1"/>
    <x v="1"/>
    <x v="1"/>
    <x v="10"/>
    <x v="9"/>
    <s v="1 | 1"/>
    <x v="135"/>
    <n v="6002"/>
    <x v="0"/>
  </r>
  <r>
    <x v="0"/>
    <x v="1"/>
    <n v="-26612"/>
    <x v="115"/>
    <s v="PETROBRAS DISTRIBUIDORA SA"/>
    <x v="6"/>
    <s v="'3084045"/>
    <x v="1374"/>
    <x v="32"/>
    <x v="1"/>
    <x v="1"/>
    <x v="1"/>
    <x v="10"/>
    <x v="9"/>
    <s v="1 | 1"/>
    <x v="135"/>
    <n v="6002"/>
    <x v="0"/>
  </r>
  <r>
    <x v="0"/>
    <x v="1"/>
    <n v="-26612"/>
    <x v="115"/>
    <s v="PETROBRAS DISTRIBUIDORA SA"/>
    <x v="6"/>
    <s v="'3086153"/>
    <x v="1374"/>
    <x v="32"/>
    <x v="1"/>
    <x v="1"/>
    <x v="1"/>
    <x v="10"/>
    <x v="9"/>
    <s v="1 | 1"/>
    <x v="135"/>
    <n v="6002"/>
    <x v="0"/>
  </r>
  <r>
    <x v="0"/>
    <x v="2"/>
    <n v="-54047"/>
    <x v="115"/>
    <s v="PETROBRAS DISTRIBUIDORA SA"/>
    <x v="6"/>
    <s v="'3087983"/>
    <x v="1374"/>
    <x v="32"/>
    <x v="1"/>
    <x v="1"/>
    <x v="1"/>
    <x v="10"/>
    <x v="9"/>
    <s v="1 | 1"/>
    <x v="135"/>
    <n v="6002"/>
    <x v="0"/>
  </r>
  <r>
    <x v="0"/>
    <x v="2"/>
    <n v="-27023.5"/>
    <x v="115"/>
    <s v="PETROBRAS DISTRIBUIDORA SA"/>
    <x v="6"/>
    <s v="'3089007"/>
    <x v="1374"/>
    <x v="32"/>
    <x v="1"/>
    <x v="1"/>
    <x v="1"/>
    <x v="10"/>
    <x v="9"/>
    <s v="1 | 1"/>
    <x v="135"/>
    <n v="6002"/>
    <x v="0"/>
  </r>
  <r>
    <x v="0"/>
    <x v="0"/>
    <n v="-565.71"/>
    <x v="83"/>
    <s v="VIBRA ENERGIA S.A"/>
    <x v="6"/>
    <s v="'2066066"/>
    <x v="1377"/>
    <x v="2"/>
    <x v="2"/>
    <x v="1"/>
    <x v="1"/>
    <x v="10"/>
    <x v="9"/>
    <s v="1 | 1"/>
    <x v="99"/>
    <n v="7001"/>
    <x v="0"/>
  </r>
  <r>
    <x v="0"/>
    <x v="0"/>
    <n v="-3015"/>
    <x v="83"/>
    <s v="VIBRA ENERGIA S.A"/>
    <x v="6"/>
    <s v="'2060341"/>
    <x v="1378"/>
    <x v="2"/>
    <x v="2"/>
    <x v="1"/>
    <x v="1"/>
    <x v="10"/>
    <x v="9"/>
    <s v="1 | 1"/>
    <x v="99"/>
    <n v="7001"/>
    <x v="0"/>
  </r>
  <r>
    <x v="0"/>
    <x v="1"/>
    <n v="-10980.29"/>
    <x v="83"/>
    <s v="VIBRA ENERGIA S.A"/>
    <x v="6"/>
    <s v="'2069819"/>
    <x v="1377"/>
    <x v="2"/>
    <x v="2"/>
    <x v="1"/>
    <x v="1"/>
    <x v="10"/>
    <x v="9"/>
    <s v="1 | 1"/>
    <x v="99"/>
    <n v="7001"/>
    <x v="0"/>
  </r>
  <r>
    <x v="0"/>
    <x v="2"/>
    <n v="-396.99"/>
    <x v="83"/>
    <s v="VIBRA ENERGIA S.A"/>
    <x v="6"/>
    <s v="'2072460"/>
    <x v="1379"/>
    <x v="2"/>
    <x v="2"/>
    <x v="1"/>
    <x v="1"/>
    <x v="10"/>
    <x v="9"/>
    <s v="1 | 1"/>
    <x v="99"/>
    <n v="7001"/>
    <x v="0"/>
  </r>
  <r>
    <x v="0"/>
    <x v="2"/>
    <n v="-657.45"/>
    <x v="83"/>
    <s v="VIBRA ENERGIA S.A"/>
    <x v="6"/>
    <s v="'2072881"/>
    <x v="1379"/>
    <x v="2"/>
    <x v="2"/>
    <x v="1"/>
    <x v="1"/>
    <x v="10"/>
    <x v="9"/>
    <s v="1 | 1"/>
    <x v="99"/>
    <n v="7001"/>
    <x v="0"/>
  </r>
  <r>
    <x v="0"/>
    <x v="1"/>
    <n v="-24082.14"/>
    <x v="84"/>
    <s v="TEC MOB TECNOLOGIA EMBARCADA EIRELI"/>
    <x v="6"/>
    <s v="'601"/>
    <x v="1380"/>
    <x v="1"/>
    <x v="1"/>
    <x v="1"/>
    <x v="1"/>
    <x v="10"/>
    <x v="9"/>
    <s v="1 | 4"/>
    <x v="100"/>
    <n v="60011"/>
    <x v="0"/>
  </r>
  <r>
    <x v="0"/>
    <x v="1"/>
    <n v="-12041.07"/>
    <x v="84"/>
    <s v="TEC MOB TECNOLOGIA EMBARCADA EIRELI"/>
    <x v="6"/>
    <s v="'601"/>
    <x v="1380"/>
    <x v="1"/>
    <x v="1"/>
    <x v="1"/>
    <x v="1"/>
    <x v="10"/>
    <x v="9"/>
    <s v="2 | 4"/>
    <x v="100"/>
    <n v="60011"/>
    <x v="0"/>
  </r>
  <r>
    <x v="0"/>
    <x v="1"/>
    <n v="-12041.07"/>
    <x v="84"/>
    <s v="TEC MOB TECNOLOGIA EMBARCADA EIRELI"/>
    <x v="6"/>
    <s v="'601"/>
    <x v="1380"/>
    <x v="1"/>
    <x v="1"/>
    <x v="1"/>
    <x v="1"/>
    <x v="10"/>
    <x v="9"/>
    <s v="3 | 4"/>
    <x v="100"/>
    <n v="60011"/>
    <x v="0"/>
  </r>
  <r>
    <x v="0"/>
    <x v="1"/>
    <n v="-12041.07"/>
    <x v="84"/>
    <s v="TEC MOB TECNOLOGIA EMBARCADA EIRELI"/>
    <x v="6"/>
    <s v="'601"/>
    <x v="1380"/>
    <x v="1"/>
    <x v="1"/>
    <x v="1"/>
    <x v="1"/>
    <x v="10"/>
    <x v="9"/>
    <s v="4 | 4"/>
    <x v="100"/>
    <n v="60011"/>
    <x v="0"/>
  </r>
  <r>
    <x v="0"/>
    <x v="0"/>
    <n v="-280"/>
    <x v="40"/>
    <s v="RECUPERADORA DE PECAS NOVA IRAJA LTDA"/>
    <x v="5"/>
    <s v="'5682"/>
    <x v="1381"/>
    <x v="2"/>
    <x v="2"/>
    <x v="1"/>
    <x v="1"/>
    <x v="10"/>
    <x v="9"/>
    <s v="1 | 1"/>
    <x v="43"/>
    <n v="70011"/>
    <x v="0"/>
  </r>
  <r>
    <x v="0"/>
    <x v="1"/>
    <n v="-2800"/>
    <x v="40"/>
    <s v="RECUPERADORA DE PECAS NOVA IRAJA LTDA"/>
    <x v="5"/>
    <s v="'5684"/>
    <x v="1382"/>
    <x v="2"/>
    <x v="2"/>
    <x v="1"/>
    <x v="1"/>
    <x v="10"/>
    <x v="9"/>
    <s v="1 | 1"/>
    <x v="43"/>
    <n v="70011"/>
    <x v="0"/>
  </r>
  <r>
    <x v="0"/>
    <x v="1"/>
    <n v="-580"/>
    <x v="40"/>
    <s v="RECUPERADORA DE PECAS NOVA IRAJA LTDA"/>
    <x v="5"/>
    <s v="'5685"/>
    <x v="1382"/>
    <x v="2"/>
    <x v="2"/>
    <x v="1"/>
    <x v="1"/>
    <x v="10"/>
    <x v="9"/>
    <s v="1 | 1"/>
    <x v="43"/>
    <n v="70011"/>
    <x v="0"/>
  </r>
  <r>
    <x v="0"/>
    <x v="0"/>
    <n v="-8743"/>
    <x v="49"/>
    <s v="OLIVEIRA ASSESSORIA &amp; PLANEJAMENTO LTDA"/>
    <x v="5"/>
    <s v="'45"/>
    <x v="1383"/>
    <x v="13"/>
    <x v="6"/>
    <x v="0"/>
    <x v="0"/>
    <x v="15"/>
    <x v="13"/>
    <s v="1 | 1"/>
    <x v="56"/>
    <n v="50016"/>
    <x v="0"/>
  </r>
  <r>
    <x v="0"/>
    <x v="1"/>
    <n v="-8743"/>
    <x v="49"/>
    <s v="OLIVEIRA ASSESSORIA &amp; PLANEJAMENTO LTDA"/>
    <x v="5"/>
    <s v="'47"/>
    <x v="1384"/>
    <x v="13"/>
    <x v="6"/>
    <x v="0"/>
    <x v="0"/>
    <x v="15"/>
    <x v="13"/>
    <s v="1 | 1"/>
    <x v="56"/>
    <n v="50016"/>
    <x v="0"/>
  </r>
  <r>
    <x v="0"/>
    <x v="0"/>
    <n v="-600"/>
    <x v="22"/>
    <s v="ASSOCIACAO DAS EMPRESAS DE COLETA DE RESIDUOS DA REGIAO METROPOLITANA DO ESTADO DO RIO DE JANEIRO - AEMERJ"/>
    <x v="0"/>
    <s v="'1013013"/>
    <x v="128"/>
    <x v="5"/>
    <x v="4"/>
    <x v="0"/>
    <x v="0"/>
    <x v="15"/>
    <x v="13"/>
    <s v="1 | 1"/>
    <x v="24"/>
    <n v="20011"/>
    <x v="0"/>
  </r>
  <r>
    <x v="0"/>
    <x v="1"/>
    <n v="-600"/>
    <x v="22"/>
    <s v="ASSOCIACAO DAS EMPRESAS DE COLETA DE RESIDUOS DA REGIAO METROPOLITANA DO ESTADO DO RIO DE JANEIRO - AEMERJ"/>
    <x v="0"/>
    <s v="'1013844"/>
    <x v="129"/>
    <x v="5"/>
    <x v="4"/>
    <x v="0"/>
    <x v="0"/>
    <x v="15"/>
    <x v="13"/>
    <s v="1 | 1"/>
    <x v="24"/>
    <n v="2001"/>
    <x v="0"/>
  </r>
  <r>
    <x v="0"/>
    <x v="2"/>
    <n v="-600"/>
    <x v="22"/>
    <s v="ASSOCIACAO DAS EMPRESAS DE COLETA DE RESIDUOS DA REGIAO METROPOLITANA DO ESTADO DO RIO DE JANEIRO - AEMERJ"/>
    <x v="0"/>
    <s v="'1014423"/>
    <x v="130"/>
    <x v="5"/>
    <x v="4"/>
    <x v="0"/>
    <x v="0"/>
    <x v="15"/>
    <x v="13"/>
    <s v="1 | 1"/>
    <x v="24"/>
    <n v="2001"/>
    <x v="0"/>
  </r>
  <r>
    <x v="0"/>
    <x v="1"/>
    <n v="-1262.69"/>
    <x v="78"/>
    <s v="MRX RODAS E RODIZIOS LTDA"/>
    <x v="6"/>
    <s v="'74"/>
    <x v="1296"/>
    <x v="10"/>
    <x v="1"/>
    <x v="1"/>
    <x v="1"/>
    <x v="12"/>
    <x v="11"/>
    <s v="3 | 3"/>
    <x v="92"/>
    <n v="40031"/>
    <x v="0"/>
  </r>
  <r>
    <x v="0"/>
    <x v="1"/>
    <n v="-1262.6600000000001"/>
    <x v="78"/>
    <s v="MRX RODAS E RODIZIOS LTDA"/>
    <x v="6"/>
    <s v="'74"/>
    <x v="1296"/>
    <x v="10"/>
    <x v="1"/>
    <x v="1"/>
    <x v="1"/>
    <x v="12"/>
    <x v="11"/>
    <s v="1 | 3"/>
    <x v="92"/>
    <n v="40031"/>
    <x v="0"/>
  </r>
  <r>
    <x v="0"/>
    <x v="1"/>
    <n v="-1262.6500000000001"/>
    <x v="78"/>
    <s v="MRX RODAS E RODIZIOS LTDA"/>
    <x v="6"/>
    <s v="'74"/>
    <x v="1296"/>
    <x v="10"/>
    <x v="1"/>
    <x v="1"/>
    <x v="1"/>
    <x v="12"/>
    <x v="11"/>
    <s v="2 | 3"/>
    <x v="92"/>
    <n v="40031"/>
    <x v="0"/>
  </r>
  <r>
    <x v="0"/>
    <x v="1"/>
    <n v="-1262.69"/>
    <x v="79"/>
    <s v="MRX RODAS E RODIZIOS LTDA"/>
    <x v="6"/>
    <s v="'81"/>
    <x v="1296"/>
    <x v="10"/>
    <x v="1"/>
    <x v="1"/>
    <x v="1"/>
    <x v="12"/>
    <x v="11"/>
    <s v="3 | 3"/>
    <x v="93"/>
    <n v="40031"/>
    <x v="0"/>
  </r>
  <r>
    <x v="0"/>
    <x v="1"/>
    <n v="-1262.69"/>
    <x v="78"/>
    <s v="MRX RODAS E RODIZIOS LTDA"/>
    <x v="6"/>
    <s v="'81"/>
    <x v="1296"/>
    <x v="10"/>
    <x v="1"/>
    <x v="1"/>
    <x v="1"/>
    <x v="12"/>
    <x v="11"/>
    <s v="3 | 3"/>
    <x v="92"/>
    <n v="40031"/>
    <x v="0"/>
  </r>
  <r>
    <x v="0"/>
    <x v="1"/>
    <n v="-1262.6600000000001"/>
    <x v="79"/>
    <s v="MRX RODAS E RODIZIOS LTDA"/>
    <x v="6"/>
    <s v="'81"/>
    <x v="1296"/>
    <x v="10"/>
    <x v="1"/>
    <x v="1"/>
    <x v="1"/>
    <x v="12"/>
    <x v="11"/>
    <s v="1 | 3"/>
    <x v="93"/>
    <n v="40031"/>
    <x v="0"/>
  </r>
  <r>
    <x v="0"/>
    <x v="1"/>
    <n v="-1262.6600000000001"/>
    <x v="78"/>
    <s v="MRX RODAS E RODIZIOS LTDA"/>
    <x v="6"/>
    <s v="'81"/>
    <x v="1296"/>
    <x v="10"/>
    <x v="1"/>
    <x v="1"/>
    <x v="1"/>
    <x v="12"/>
    <x v="11"/>
    <s v="1 | 3"/>
    <x v="92"/>
    <n v="40031"/>
    <x v="0"/>
  </r>
  <r>
    <x v="0"/>
    <x v="1"/>
    <n v="-1262.6600000000001"/>
    <x v="79"/>
    <s v="MRX RODAS E RODIZIOS LTDA"/>
    <x v="6"/>
    <s v="'81"/>
    <x v="1296"/>
    <x v="10"/>
    <x v="1"/>
    <x v="1"/>
    <x v="1"/>
    <x v="12"/>
    <x v="11"/>
    <s v="2 | 3"/>
    <x v="93"/>
    <n v="40031"/>
    <x v="0"/>
  </r>
  <r>
    <x v="0"/>
    <x v="1"/>
    <n v="-1262.6600000000001"/>
    <x v="78"/>
    <s v="MRX RODAS E RODIZIOS LTDA"/>
    <x v="6"/>
    <s v="'81"/>
    <x v="1296"/>
    <x v="10"/>
    <x v="1"/>
    <x v="1"/>
    <x v="1"/>
    <x v="12"/>
    <x v="11"/>
    <s v="2 | 3"/>
    <x v="92"/>
    <n v="40031"/>
    <x v="0"/>
  </r>
  <r>
    <x v="0"/>
    <x v="0"/>
    <n v="-11845.51"/>
    <x v="15"/>
    <s v="RENT IN RIO LOCACAO DE VEICULOS BLINDADOS EIRELI"/>
    <x v="2"/>
    <s v="'1007456"/>
    <x v="1385"/>
    <x v="7"/>
    <x v="6"/>
    <x v="1"/>
    <x v="1"/>
    <x v="22"/>
    <x v="10"/>
    <s v="1 | 4"/>
    <x v="98"/>
    <n v="40041"/>
    <x v="0"/>
  </r>
  <r>
    <x v="0"/>
    <x v="1"/>
    <n v="-11845.51"/>
    <x v="15"/>
    <s v="RENT IN RIO LOCACAO DE VEICULOS BLINDADOS EIRELI"/>
    <x v="2"/>
    <s v="'1007456"/>
    <x v="1385"/>
    <x v="7"/>
    <x v="6"/>
    <x v="1"/>
    <x v="1"/>
    <x v="22"/>
    <x v="10"/>
    <s v="2 | 4"/>
    <x v="98"/>
    <n v="40041"/>
    <x v="0"/>
  </r>
  <r>
    <x v="0"/>
    <x v="2"/>
    <n v="-11845.51"/>
    <x v="15"/>
    <s v="RENT IN RIO LOCACAO DE VEICULOS BLINDADOS EIRELI"/>
    <x v="2"/>
    <s v="'1007456"/>
    <x v="1385"/>
    <x v="7"/>
    <x v="6"/>
    <x v="1"/>
    <x v="1"/>
    <x v="22"/>
    <x v="10"/>
    <s v="3 | 4"/>
    <x v="98"/>
    <n v="40041"/>
    <x v="0"/>
  </r>
  <r>
    <x v="0"/>
    <x v="0"/>
    <n v="-2050"/>
    <x v="40"/>
    <s v="LEONARDO DE LIMA PACHECO 08955674740"/>
    <x v="5"/>
    <s v="'204"/>
    <x v="1386"/>
    <x v="2"/>
    <x v="2"/>
    <x v="1"/>
    <x v="1"/>
    <x v="10"/>
    <x v="9"/>
    <s v="1 | 1"/>
    <x v="43"/>
    <n v="70011"/>
    <x v="0"/>
  </r>
  <r>
    <x v="0"/>
    <x v="0"/>
    <n v="-4200"/>
    <x v="40"/>
    <s v="LEONARDO DE LIMA PACHECO 08955674740"/>
    <x v="5"/>
    <s v="'214"/>
    <x v="1387"/>
    <x v="2"/>
    <x v="2"/>
    <x v="1"/>
    <x v="1"/>
    <x v="10"/>
    <x v="9"/>
    <s v="1 | 1"/>
    <x v="43"/>
    <n v="70011"/>
    <x v="0"/>
  </r>
  <r>
    <x v="0"/>
    <x v="0"/>
    <n v="-17.63"/>
    <x v="31"/>
    <s v="LEONARDO DE LIMA PACHECO 08955674740"/>
    <x v="5"/>
    <s v="'204-Juros"/>
    <x v="80"/>
    <x v="2"/>
    <x v="2"/>
    <x v="0"/>
    <x v="0"/>
    <x v="3"/>
    <x v="3"/>
    <s v="1 | 1"/>
    <x v="33"/>
    <n v="7001"/>
    <x v="0"/>
  </r>
  <r>
    <x v="0"/>
    <x v="1"/>
    <n v="-26.88"/>
    <x v="31"/>
    <s v="LEONARDO DE LIMA PACHECO 08955674740"/>
    <x v="5"/>
    <s v="'214-Juros"/>
    <x v="80"/>
    <x v="2"/>
    <x v="2"/>
    <x v="0"/>
    <x v="0"/>
    <x v="3"/>
    <x v="3"/>
    <s v="1 | 1"/>
    <x v="33"/>
    <n v="70011"/>
    <x v="0"/>
  </r>
  <r>
    <x v="0"/>
    <x v="0"/>
    <n v="-177.37"/>
    <x v="19"/>
    <s v="SOLVI ESSENCIS AMBIENTAL S.A."/>
    <x v="5"/>
    <s v="'28122"/>
    <x v="1388"/>
    <x v="5"/>
    <x v="4"/>
    <x v="1"/>
    <x v="1"/>
    <x v="13"/>
    <x v="12"/>
    <s v="1 | 1"/>
    <x v="21"/>
    <n v="2001"/>
    <x v="0"/>
  </r>
  <r>
    <x v="0"/>
    <x v="1"/>
    <n v="-771"/>
    <x v="40"/>
    <s v="ALBA DIESEL COMERCIO DE PECAS - EIRELI"/>
    <x v="6"/>
    <s v="'72657"/>
    <x v="1389"/>
    <x v="2"/>
    <x v="2"/>
    <x v="1"/>
    <x v="1"/>
    <x v="10"/>
    <x v="9"/>
    <s v="1 | 1"/>
    <x v="43"/>
    <n v="70011"/>
    <x v="0"/>
  </r>
  <r>
    <x v="0"/>
    <x v="0"/>
    <n v="-1355.76"/>
    <x v="40"/>
    <s v="SAO MIGUEL TRUCK CENTER LTDA"/>
    <x v="6"/>
    <s v="'34386"/>
    <x v="1390"/>
    <x v="2"/>
    <x v="2"/>
    <x v="1"/>
    <x v="1"/>
    <x v="10"/>
    <x v="9"/>
    <s v="1 | 1"/>
    <x v="43"/>
    <n v="70011"/>
    <x v="0"/>
  </r>
  <r>
    <x v="0"/>
    <x v="1"/>
    <n v="-1428"/>
    <x v="87"/>
    <s v="PLAX INDUSTRIA E COMERCIO DE SOLVENTES LTDA"/>
    <x v="6"/>
    <s v="'18236"/>
    <x v="1391"/>
    <x v="28"/>
    <x v="6"/>
    <x v="1"/>
    <x v="1"/>
    <x v="12"/>
    <x v="11"/>
    <s v="1 | 1"/>
    <x v="104"/>
    <n v="5003"/>
    <x v="0"/>
  </r>
  <r>
    <x v="0"/>
    <x v="0"/>
    <n v="-6500"/>
    <x v="92"/>
    <s v="GABRIEL DA SILVA GOMES 12608354726"/>
    <x v="6"/>
    <s v="'5993250"/>
    <x v="1392"/>
    <x v="5"/>
    <x v="4"/>
    <x v="1"/>
    <x v="1"/>
    <x v="10"/>
    <x v="9"/>
    <s v="1 | 1"/>
    <x v="109"/>
    <n v="2001"/>
    <x v="0"/>
  </r>
  <r>
    <x v="0"/>
    <x v="0"/>
    <n v="-259.2"/>
    <x v="31"/>
    <s v="COMPANHIA MUNICIPAL DE LIMPEZA URBANA - COMLURB"/>
    <x v="5"/>
    <s v="'21540-Juros"/>
    <x v="80"/>
    <x v="5"/>
    <x v="4"/>
    <x v="0"/>
    <x v="0"/>
    <x v="3"/>
    <x v="3"/>
    <s v="1 | 1"/>
    <x v="33"/>
    <n v="20011"/>
    <x v="0"/>
  </r>
  <r>
    <x v="0"/>
    <x v="0"/>
    <n v="-6376"/>
    <x v="19"/>
    <s v="COMPANHIA MUNICIPAL DE LIMPEZA URBANA - COMLURB"/>
    <x v="10"/>
    <s v="'1013412"/>
    <x v="1393"/>
    <x v="5"/>
    <x v="4"/>
    <x v="1"/>
    <x v="1"/>
    <x v="13"/>
    <x v="12"/>
    <s v="1 | 1"/>
    <x v="21"/>
    <n v="2001"/>
    <x v="0"/>
  </r>
  <r>
    <x v="0"/>
    <x v="0"/>
    <n v="-279.75"/>
    <x v="95"/>
    <s v="COMPANHIA MUNICIPAL DE LIMPEZA URBANA - COMLURB"/>
    <x v="4"/>
    <s v="'15080913000513205"/>
    <x v="1394"/>
    <x v="1"/>
    <x v="1"/>
    <x v="1"/>
    <x v="1"/>
    <x v="10"/>
    <x v="9"/>
    <s v="1 | 1"/>
    <x v="113"/>
    <n v="6001"/>
    <x v="0"/>
  </r>
  <r>
    <x v="0"/>
    <x v="0"/>
    <n v="-437.67"/>
    <x v="95"/>
    <s v="COMPANHIA MUNICIPAL DE LIMPEZA URBANA - COMLURB"/>
    <x v="4"/>
    <s v="'15080913000513349"/>
    <x v="1394"/>
    <x v="1"/>
    <x v="1"/>
    <x v="1"/>
    <x v="1"/>
    <x v="10"/>
    <x v="9"/>
    <s v="1 | 1"/>
    <x v="113"/>
    <n v="6001"/>
    <x v="0"/>
  </r>
  <r>
    <x v="0"/>
    <x v="0"/>
    <n v="-4132.74"/>
    <x v="19"/>
    <s v="COMPANHIA MUNICIPAL DE LIMPEZA URBANA - COMLURB"/>
    <x v="5"/>
    <s v="'21833"/>
    <x v="1395"/>
    <x v="5"/>
    <x v="4"/>
    <x v="1"/>
    <x v="1"/>
    <x v="13"/>
    <x v="12"/>
    <s v="11 | 12"/>
    <x v="21"/>
    <n v="2001"/>
    <x v="0"/>
  </r>
  <r>
    <x v="0"/>
    <x v="0"/>
    <n v="-4132.74"/>
    <x v="19"/>
    <s v="COMPANHIA MUNICIPAL DE LIMPEZA URBANA - COMLURB"/>
    <x v="5"/>
    <s v="'21833"/>
    <x v="1395"/>
    <x v="5"/>
    <x v="4"/>
    <x v="1"/>
    <x v="1"/>
    <x v="13"/>
    <x v="12"/>
    <s v="12 | 12"/>
    <x v="21"/>
    <n v="2001"/>
    <x v="0"/>
  </r>
  <r>
    <x v="0"/>
    <x v="0"/>
    <n v="-4132.74"/>
    <x v="19"/>
    <s v="COMPANHIA MUNICIPAL DE LIMPEZA URBANA - COMLURB"/>
    <x v="5"/>
    <s v="'21833"/>
    <x v="1395"/>
    <x v="5"/>
    <x v="4"/>
    <x v="1"/>
    <x v="1"/>
    <x v="13"/>
    <x v="12"/>
    <s v="1 | 12"/>
    <x v="21"/>
    <n v="2001"/>
    <x v="0"/>
  </r>
  <r>
    <x v="0"/>
    <x v="0"/>
    <n v="-4132.74"/>
    <x v="19"/>
    <s v="COMPANHIA MUNICIPAL DE LIMPEZA URBANA - COMLURB"/>
    <x v="5"/>
    <s v="'21833"/>
    <x v="1395"/>
    <x v="5"/>
    <x v="4"/>
    <x v="1"/>
    <x v="1"/>
    <x v="13"/>
    <x v="12"/>
    <s v="2 | 12"/>
    <x v="21"/>
    <n v="2001"/>
    <x v="0"/>
  </r>
  <r>
    <x v="0"/>
    <x v="0"/>
    <n v="-4132.74"/>
    <x v="19"/>
    <s v="COMPANHIA MUNICIPAL DE LIMPEZA URBANA - COMLURB"/>
    <x v="5"/>
    <s v="'21833"/>
    <x v="1395"/>
    <x v="5"/>
    <x v="4"/>
    <x v="1"/>
    <x v="1"/>
    <x v="13"/>
    <x v="12"/>
    <s v="3 | 12"/>
    <x v="21"/>
    <n v="2001"/>
    <x v="0"/>
  </r>
  <r>
    <x v="0"/>
    <x v="0"/>
    <n v="-4132.74"/>
    <x v="19"/>
    <s v="COMPANHIA MUNICIPAL DE LIMPEZA URBANA - COMLURB"/>
    <x v="5"/>
    <s v="'21833"/>
    <x v="1395"/>
    <x v="5"/>
    <x v="4"/>
    <x v="1"/>
    <x v="1"/>
    <x v="13"/>
    <x v="12"/>
    <s v="4 | 12"/>
    <x v="21"/>
    <n v="2001"/>
    <x v="0"/>
  </r>
  <r>
    <x v="0"/>
    <x v="0"/>
    <n v="-4132.74"/>
    <x v="19"/>
    <s v="COMPANHIA MUNICIPAL DE LIMPEZA URBANA - COMLURB"/>
    <x v="5"/>
    <s v="'21833"/>
    <x v="1395"/>
    <x v="5"/>
    <x v="4"/>
    <x v="1"/>
    <x v="1"/>
    <x v="13"/>
    <x v="12"/>
    <s v="5 | 12"/>
    <x v="21"/>
    <n v="2001"/>
    <x v="0"/>
  </r>
  <r>
    <x v="0"/>
    <x v="0"/>
    <n v="-4132.74"/>
    <x v="19"/>
    <s v="COMPANHIA MUNICIPAL DE LIMPEZA URBANA - COMLURB"/>
    <x v="5"/>
    <s v="'21833"/>
    <x v="1395"/>
    <x v="5"/>
    <x v="4"/>
    <x v="1"/>
    <x v="1"/>
    <x v="13"/>
    <x v="12"/>
    <s v="6 | 12"/>
    <x v="21"/>
    <n v="2001"/>
    <x v="0"/>
  </r>
  <r>
    <x v="0"/>
    <x v="0"/>
    <n v="-4132.74"/>
    <x v="19"/>
    <s v="COMPANHIA MUNICIPAL DE LIMPEZA URBANA - COMLURB"/>
    <x v="5"/>
    <s v="'21833"/>
    <x v="1395"/>
    <x v="5"/>
    <x v="4"/>
    <x v="1"/>
    <x v="1"/>
    <x v="13"/>
    <x v="12"/>
    <s v="7 | 12"/>
    <x v="21"/>
    <n v="2001"/>
    <x v="0"/>
  </r>
  <r>
    <x v="0"/>
    <x v="0"/>
    <n v="-4132.74"/>
    <x v="19"/>
    <s v="COMPANHIA MUNICIPAL DE LIMPEZA URBANA - COMLURB"/>
    <x v="5"/>
    <s v="'21833"/>
    <x v="1395"/>
    <x v="5"/>
    <x v="4"/>
    <x v="1"/>
    <x v="1"/>
    <x v="13"/>
    <x v="12"/>
    <s v="8 | 12"/>
    <x v="21"/>
    <n v="2001"/>
    <x v="0"/>
  </r>
  <r>
    <x v="0"/>
    <x v="0"/>
    <n v="-4132.74"/>
    <x v="19"/>
    <s v="COMPANHIA MUNICIPAL DE LIMPEZA URBANA - COMLURB"/>
    <x v="5"/>
    <s v="'21833"/>
    <x v="1395"/>
    <x v="5"/>
    <x v="4"/>
    <x v="1"/>
    <x v="1"/>
    <x v="13"/>
    <x v="12"/>
    <s v="9 | 12"/>
    <x v="21"/>
    <n v="2001"/>
    <x v="0"/>
  </r>
  <r>
    <x v="0"/>
    <x v="0"/>
    <n v="-4132.74"/>
    <x v="19"/>
    <s v="COMPANHIA MUNICIPAL DE LIMPEZA URBANA - COMLURB"/>
    <x v="5"/>
    <s v="'21833"/>
    <x v="1395"/>
    <x v="5"/>
    <x v="4"/>
    <x v="1"/>
    <x v="1"/>
    <x v="13"/>
    <x v="12"/>
    <s v="10 | 12"/>
    <x v="21"/>
    <n v="2001"/>
    <x v="0"/>
  </r>
  <r>
    <x v="0"/>
    <x v="0"/>
    <n v="-6376"/>
    <x v="19"/>
    <s v="COMPANHIA MUNICIPAL DE LIMPEZA URBANA - COMLURB"/>
    <x v="10"/>
    <s v="'1013668"/>
    <x v="1393"/>
    <x v="5"/>
    <x v="4"/>
    <x v="1"/>
    <x v="1"/>
    <x v="13"/>
    <x v="12"/>
    <s v="1 | 1"/>
    <x v="21"/>
    <n v="2001"/>
    <x v="0"/>
  </r>
  <r>
    <x v="0"/>
    <x v="0"/>
    <n v="-1870.14"/>
    <x v="31"/>
    <s v="COMPANHIA MUNICIPAL DE LIMPEZA URBANA - COMLURB"/>
    <x v="0"/>
    <s v="'20301 e 20283 JUROS"/>
    <x v="894"/>
    <x v="5"/>
    <x v="4"/>
    <x v="0"/>
    <x v="0"/>
    <x v="3"/>
    <x v="3"/>
    <s v="10 | 10"/>
    <x v="33"/>
    <n v="20011"/>
    <x v="0"/>
  </r>
  <r>
    <x v="0"/>
    <x v="1"/>
    <n v="-6376"/>
    <x v="19"/>
    <s v="COMPANHIA MUNICIPAL DE LIMPEZA URBANA - COMLURB"/>
    <x v="10"/>
    <s v="'1013929"/>
    <x v="1393"/>
    <x v="5"/>
    <x v="4"/>
    <x v="1"/>
    <x v="1"/>
    <x v="13"/>
    <x v="12"/>
    <s v="1 | 1"/>
    <x v="21"/>
    <n v="2001"/>
    <x v="0"/>
  </r>
  <r>
    <x v="0"/>
    <x v="1"/>
    <n v="-291.89"/>
    <x v="31"/>
    <s v="COMPANHIA MUNICIPAL DE LIMPEZA URBANA - COMLURB"/>
    <x v="5"/>
    <s v="'21707-Juros"/>
    <x v="80"/>
    <x v="5"/>
    <x v="4"/>
    <x v="0"/>
    <x v="0"/>
    <x v="3"/>
    <x v="3"/>
    <s v="1 | 1"/>
    <x v="33"/>
    <n v="2001"/>
    <x v="0"/>
  </r>
  <r>
    <x v="0"/>
    <x v="1"/>
    <n v="-6376"/>
    <x v="19"/>
    <s v="COMPANHIA MUNICIPAL DE LIMPEZA URBANA - COMLURB"/>
    <x v="10"/>
    <s v="'1014146"/>
    <x v="1393"/>
    <x v="5"/>
    <x v="4"/>
    <x v="1"/>
    <x v="1"/>
    <x v="13"/>
    <x v="12"/>
    <s v="1 | 1"/>
    <x v="21"/>
    <n v="2001"/>
    <x v="0"/>
  </r>
  <r>
    <x v="0"/>
    <x v="1"/>
    <n v="-6376"/>
    <x v="19"/>
    <s v="COMPANHIA MUNICIPAL DE LIMPEZA URBANA - COMLURB"/>
    <x v="10"/>
    <s v="'1014334"/>
    <x v="1393"/>
    <x v="5"/>
    <x v="4"/>
    <x v="1"/>
    <x v="1"/>
    <x v="13"/>
    <x v="12"/>
    <s v="1 | 1"/>
    <x v="21"/>
    <n v="2001"/>
    <x v="0"/>
  </r>
  <r>
    <x v="0"/>
    <x v="2"/>
    <n v="-273.52999999999997"/>
    <x v="31"/>
    <s v="COMPANHIA MUNICIPAL DE LIMPEZA URBANA - COMLURB"/>
    <x v="5"/>
    <s v="'218331"/>
    <x v="1396"/>
    <x v="5"/>
    <x v="4"/>
    <x v="0"/>
    <x v="0"/>
    <x v="3"/>
    <x v="3"/>
    <s v="1 | 12"/>
    <x v="33"/>
    <n v="2001"/>
    <x v="0"/>
  </r>
  <r>
    <x v="0"/>
    <x v="2"/>
    <n v="-6376"/>
    <x v="19"/>
    <s v="COMPANHIA MUNICIPAL DE LIMPEZA URBANA - COMLURB"/>
    <x v="10"/>
    <s v="'1014598"/>
    <x v="1393"/>
    <x v="5"/>
    <x v="4"/>
    <x v="1"/>
    <x v="1"/>
    <x v="13"/>
    <x v="12"/>
    <s v="1 | 1"/>
    <x v="21"/>
    <n v="2001"/>
    <x v="0"/>
  </r>
  <r>
    <x v="0"/>
    <x v="0"/>
    <n v="-3424.4"/>
    <x v="41"/>
    <s v="UNIMED-RIO COOPERATIVA DE TRABALHO MEDICO DO RIO DE JANEIRO LTDA"/>
    <x v="5"/>
    <s v="'33953910"/>
    <x v="1397"/>
    <x v="1"/>
    <x v="1"/>
    <x v="1"/>
    <x v="1"/>
    <x v="16"/>
    <x v="14"/>
    <s v="1 | 1"/>
    <x v="44"/>
    <n v="60011"/>
    <x v="0"/>
  </r>
  <r>
    <x v="0"/>
    <x v="0"/>
    <n v="-1233.0899999999999"/>
    <x v="41"/>
    <s v="UNIMED-RIO COOPERATIVA DE TRABALHO MEDICO DO RIO DE JANEIRO LTDA"/>
    <x v="5"/>
    <s v="'33953910"/>
    <x v="1397"/>
    <x v="1"/>
    <x v="1"/>
    <x v="1"/>
    <x v="1"/>
    <x v="16"/>
    <x v="14"/>
    <s v="1 | 1"/>
    <x v="44"/>
    <n v="60013"/>
    <x v="0"/>
  </r>
  <r>
    <x v="0"/>
    <x v="0"/>
    <n v="-590.17999999999995"/>
    <x v="41"/>
    <s v="UNIMED-RIO COOPERATIVA DE TRABALHO MEDICO DO RIO DE JANEIRO LTDA"/>
    <x v="5"/>
    <s v="'33953910"/>
    <x v="1397"/>
    <x v="1"/>
    <x v="1"/>
    <x v="1"/>
    <x v="1"/>
    <x v="16"/>
    <x v="14"/>
    <s v="1 | 1"/>
    <x v="44"/>
    <n v="60012"/>
    <x v="0"/>
  </r>
  <r>
    <x v="0"/>
    <x v="0"/>
    <n v="-515.85"/>
    <x v="41"/>
    <s v="UNIMED-RIO COOPERATIVA DE TRABALHO MEDICO DO RIO DE JANEIRO LTDA"/>
    <x v="5"/>
    <s v="'33953910"/>
    <x v="1397"/>
    <x v="27"/>
    <x v="1"/>
    <x v="0"/>
    <x v="0"/>
    <x v="18"/>
    <x v="14"/>
    <s v="1 | 1"/>
    <x v="45"/>
    <n v="40026"/>
    <x v="0"/>
  </r>
  <r>
    <x v="0"/>
    <x v="0"/>
    <n v="-512.24"/>
    <x v="41"/>
    <s v="UNIMED-RIO COOPERATIVA DE TRABALHO MEDICO DO RIO DE JANEIRO LTDA"/>
    <x v="5"/>
    <s v="'33953910"/>
    <x v="1397"/>
    <x v="2"/>
    <x v="2"/>
    <x v="1"/>
    <x v="1"/>
    <x v="16"/>
    <x v="14"/>
    <s v="1 | 1"/>
    <x v="44"/>
    <n v="7001"/>
    <x v="0"/>
  </r>
  <r>
    <x v="0"/>
    <x v="0"/>
    <n v="-357.13"/>
    <x v="41"/>
    <s v="UNIMED-RIO COOPERATIVA DE TRABALHO MEDICO DO RIO DE JANEIRO LTDA"/>
    <x v="5"/>
    <s v="'33953910"/>
    <x v="1397"/>
    <x v="32"/>
    <x v="1"/>
    <x v="1"/>
    <x v="1"/>
    <x v="16"/>
    <x v="14"/>
    <s v="1 | 1"/>
    <x v="44"/>
    <n v="60021"/>
    <x v="0"/>
  </r>
  <r>
    <x v="0"/>
    <x v="0"/>
    <n v="-213.51"/>
    <x v="41"/>
    <s v="UNIMED-RIO COOPERATIVA DE TRABALHO MEDICO DO RIO DE JANEIRO LTDA"/>
    <x v="5"/>
    <s v="'33953910"/>
    <x v="1397"/>
    <x v="11"/>
    <x v="1"/>
    <x v="0"/>
    <x v="0"/>
    <x v="18"/>
    <x v="14"/>
    <s v="1 | 1"/>
    <x v="45"/>
    <n v="4001"/>
    <x v="0"/>
  </r>
  <r>
    <x v="0"/>
    <x v="0"/>
    <n v="-132.81"/>
    <x v="42"/>
    <s v="UNIMED-RIO COOPERATIVA DE TRABALHO MEDICO DO RIO DE JANEIRO LTDA"/>
    <x v="5"/>
    <s v="'33953917"/>
    <x v="1398"/>
    <x v="1"/>
    <x v="1"/>
    <x v="1"/>
    <x v="1"/>
    <x v="16"/>
    <x v="14"/>
    <s v="1 | 1"/>
    <x v="46"/>
    <n v="60011"/>
    <x v="0"/>
  </r>
  <r>
    <x v="0"/>
    <x v="0"/>
    <n v="-58.65"/>
    <x v="42"/>
    <s v="UNIMED-RIO COOPERATIVA DE TRABALHO MEDICO DO RIO DE JANEIRO LTDA"/>
    <x v="5"/>
    <s v="'33953917"/>
    <x v="1398"/>
    <x v="1"/>
    <x v="1"/>
    <x v="1"/>
    <x v="1"/>
    <x v="16"/>
    <x v="14"/>
    <s v="1 | 1"/>
    <x v="46"/>
    <n v="60013"/>
    <x v="0"/>
  </r>
  <r>
    <x v="0"/>
    <x v="0"/>
    <n v="-35.19"/>
    <x v="42"/>
    <s v="UNIMED-RIO COOPERATIVA DE TRABALHO MEDICO DO RIO DE JANEIRO LTDA"/>
    <x v="5"/>
    <s v="'33953917"/>
    <x v="1398"/>
    <x v="1"/>
    <x v="1"/>
    <x v="1"/>
    <x v="1"/>
    <x v="16"/>
    <x v="14"/>
    <s v="1 | 1"/>
    <x v="46"/>
    <n v="60012"/>
    <x v="0"/>
  </r>
  <r>
    <x v="0"/>
    <x v="0"/>
    <n v="-35.19"/>
    <x v="42"/>
    <s v="UNIMED-RIO COOPERATIVA DE TRABALHO MEDICO DO RIO DE JANEIRO LTDA"/>
    <x v="5"/>
    <s v="'33953917"/>
    <x v="1398"/>
    <x v="27"/>
    <x v="1"/>
    <x v="0"/>
    <x v="0"/>
    <x v="18"/>
    <x v="14"/>
    <s v="1 | 1"/>
    <x v="47"/>
    <n v="40026"/>
    <x v="0"/>
  </r>
  <r>
    <x v="0"/>
    <x v="0"/>
    <n v="-11.73"/>
    <x v="42"/>
    <s v="UNIMED-RIO COOPERATIVA DE TRABALHO MEDICO DO RIO DE JANEIRO LTDA"/>
    <x v="5"/>
    <s v="'33953917"/>
    <x v="1398"/>
    <x v="32"/>
    <x v="1"/>
    <x v="1"/>
    <x v="1"/>
    <x v="16"/>
    <x v="14"/>
    <s v="1 | 1"/>
    <x v="46"/>
    <n v="60021"/>
    <x v="0"/>
  </r>
  <r>
    <x v="0"/>
    <x v="0"/>
    <n v="-11.73"/>
    <x v="42"/>
    <s v="UNIMED-RIO COOPERATIVA DE TRABALHO MEDICO DO RIO DE JANEIRO LTDA"/>
    <x v="5"/>
    <s v="'33953917"/>
    <x v="1398"/>
    <x v="11"/>
    <x v="1"/>
    <x v="0"/>
    <x v="0"/>
    <x v="18"/>
    <x v="14"/>
    <s v="1 | 1"/>
    <x v="47"/>
    <n v="4001"/>
    <x v="0"/>
  </r>
  <r>
    <x v="0"/>
    <x v="1"/>
    <n v="-246.33"/>
    <x v="42"/>
    <s v="UNIMED-RIO COOPERATIVA DE TRABALHO MEDICO DO RIO DE JANEIRO LTDA"/>
    <x v="5"/>
    <s v="'34162589"/>
    <x v="1399"/>
    <x v="6"/>
    <x v="5"/>
    <x v="1"/>
    <x v="1"/>
    <x v="16"/>
    <x v="14"/>
    <s v="1 | 1"/>
    <x v="46"/>
    <n v="30051"/>
    <x v="0"/>
  </r>
  <r>
    <x v="0"/>
    <x v="1"/>
    <n v="-46.92"/>
    <x v="42"/>
    <s v="UNIMED-RIO COOPERATIVA DE TRABALHO MEDICO DO RIO DE JANEIRO LTDA"/>
    <x v="5"/>
    <s v="'34162589"/>
    <x v="1399"/>
    <x v="6"/>
    <x v="5"/>
    <x v="0"/>
    <x v="0"/>
    <x v="18"/>
    <x v="14"/>
    <s v="1 | 1"/>
    <x v="47"/>
    <n v="3005"/>
    <x v="0"/>
  </r>
  <r>
    <x v="0"/>
    <x v="1"/>
    <n v="-6220.75"/>
    <x v="41"/>
    <s v="UNIMED-RIO COOPERATIVA DE TRABALHO MEDICO DO RIO DE JANEIRO LTDA"/>
    <x v="5"/>
    <s v="'34162582"/>
    <x v="1400"/>
    <x v="6"/>
    <x v="5"/>
    <x v="1"/>
    <x v="1"/>
    <x v="16"/>
    <x v="14"/>
    <s v="1 | 1"/>
    <x v="44"/>
    <n v="30051"/>
    <x v="0"/>
  </r>
  <r>
    <x v="0"/>
    <x v="1"/>
    <n v="-647.05999999999995"/>
    <x v="41"/>
    <s v="UNIMED-RIO COOPERATIVA DE TRABALHO MEDICO DO RIO DE JANEIRO LTDA"/>
    <x v="5"/>
    <s v="'34162582"/>
    <x v="1400"/>
    <x v="6"/>
    <x v="5"/>
    <x v="0"/>
    <x v="0"/>
    <x v="18"/>
    <x v="14"/>
    <s v="1 | 1"/>
    <x v="45"/>
    <n v="3005"/>
    <x v="0"/>
  </r>
  <r>
    <x v="0"/>
    <x v="0"/>
    <n v="-915.2"/>
    <x v="40"/>
    <s v="TCW MANGUEIRAS E CONEXOES LTDA"/>
    <x v="6"/>
    <s v="'34915"/>
    <x v="1401"/>
    <x v="2"/>
    <x v="2"/>
    <x v="1"/>
    <x v="1"/>
    <x v="10"/>
    <x v="9"/>
    <s v="1 | 1"/>
    <x v="43"/>
    <n v="70011"/>
    <x v="0"/>
  </r>
  <r>
    <x v="0"/>
    <x v="0"/>
    <n v="-623.70000000000005"/>
    <x v="40"/>
    <s v="TCW MANGUEIRAS E CONEXOES LTDA"/>
    <x v="6"/>
    <s v="'34786"/>
    <x v="1402"/>
    <x v="2"/>
    <x v="2"/>
    <x v="1"/>
    <x v="1"/>
    <x v="10"/>
    <x v="9"/>
    <s v="1 | 1"/>
    <x v="43"/>
    <n v="70011"/>
    <x v="0"/>
  </r>
  <r>
    <x v="0"/>
    <x v="0"/>
    <n v="-1416.7"/>
    <x v="40"/>
    <s v="TCW MANGUEIRAS E CONEXOES LTDA"/>
    <x v="6"/>
    <s v="'34611"/>
    <x v="1403"/>
    <x v="2"/>
    <x v="2"/>
    <x v="1"/>
    <x v="1"/>
    <x v="10"/>
    <x v="9"/>
    <s v="1 | 1"/>
    <x v="43"/>
    <n v="70011"/>
    <x v="0"/>
  </r>
  <r>
    <x v="0"/>
    <x v="0"/>
    <n v="-307.5"/>
    <x v="73"/>
    <s v="TCW MANGUEIRAS E CONEXOES LTDA"/>
    <x v="6"/>
    <s v="'35106"/>
    <x v="1404"/>
    <x v="2"/>
    <x v="2"/>
    <x v="1"/>
    <x v="1"/>
    <x v="10"/>
    <x v="9"/>
    <s v="1 | 1"/>
    <x v="87"/>
    <n v="70011"/>
    <x v="0"/>
  </r>
  <r>
    <x v="0"/>
    <x v="1"/>
    <n v="-621.32000000000005"/>
    <x v="40"/>
    <s v="TCW MANGUEIRAS E CONEXOES LTDA"/>
    <x v="6"/>
    <s v="'35473"/>
    <x v="1405"/>
    <x v="2"/>
    <x v="2"/>
    <x v="1"/>
    <x v="1"/>
    <x v="10"/>
    <x v="9"/>
    <s v="1 | 1"/>
    <x v="43"/>
    <n v="70011"/>
    <x v="0"/>
  </r>
  <r>
    <x v="0"/>
    <x v="1"/>
    <n v="-39.97"/>
    <x v="31"/>
    <s v="TCW MANGUEIRAS E CONEXOES LTDA"/>
    <x v="6"/>
    <s v="'34786-Juros"/>
    <x v="80"/>
    <x v="2"/>
    <x v="2"/>
    <x v="0"/>
    <x v="0"/>
    <x v="3"/>
    <x v="3"/>
    <s v="1 | 1"/>
    <x v="33"/>
    <n v="70011"/>
    <x v="0"/>
  </r>
  <r>
    <x v="0"/>
    <x v="1"/>
    <n v="-160.19999999999999"/>
    <x v="40"/>
    <s v="TCW MANGUEIRAS E CONEXOES LTDA"/>
    <x v="6"/>
    <s v="'35382"/>
    <x v="1406"/>
    <x v="2"/>
    <x v="2"/>
    <x v="1"/>
    <x v="1"/>
    <x v="10"/>
    <x v="9"/>
    <s v="1 | 1"/>
    <x v="43"/>
    <n v="70011"/>
    <x v="0"/>
  </r>
  <r>
    <x v="0"/>
    <x v="1"/>
    <n v="-50"/>
    <x v="40"/>
    <s v="TCW MANGUEIRAS E CONEXOES LTDA"/>
    <x v="6"/>
    <s v="'35399"/>
    <x v="1407"/>
    <x v="33"/>
    <x v="1"/>
    <x v="1"/>
    <x v="1"/>
    <x v="10"/>
    <x v="9"/>
    <s v="1 | 1"/>
    <x v="43"/>
    <n v="7002"/>
    <x v="0"/>
  </r>
  <r>
    <x v="0"/>
    <x v="2"/>
    <n v="-197.6"/>
    <x v="40"/>
    <s v="TCW MANGUEIRAS E CONEXOES LTDA"/>
    <x v="6"/>
    <s v="'35490"/>
    <x v="1408"/>
    <x v="2"/>
    <x v="2"/>
    <x v="1"/>
    <x v="1"/>
    <x v="10"/>
    <x v="9"/>
    <s v="1 | 1"/>
    <x v="43"/>
    <n v="70011"/>
    <x v="0"/>
  </r>
  <r>
    <x v="0"/>
    <x v="1"/>
    <n v="-2036.61"/>
    <x v="43"/>
    <s v="SECRETARIA DE ESTADO DE FAZENDA - SEFAZ"/>
    <x v="3"/>
    <s v="'1013765"/>
    <x v="1409"/>
    <x v="15"/>
    <x v="9"/>
    <x v="1"/>
    <x v="1"/>
    <x v="10"/>
    <x v="9"/>
    <s v="1 | 1"/>
    <x v="48"/>
    <n v="3001"/>
    <x v="0"/>
  </r>
  <r>
    <x v="0"/>
    <x v="1"/>
    <n v="-1188.42"/>
    <x v="43"/>
    <s v="SECRETARIA DE ESTADO DE FAZENDA - SEFAZ"/>
    <x v="3"/>
    <s v="'1013789"/>
    <x v="1410"/>
    <x v="15"/>
    <x v="9"/>
    <x v="1"/>
    <x v="1"/>
    <x v="10"/>
    <x v="9"/>
    <s v="1 | 1"/>
    <x v="48"/>
    <n v="3001"/>
    <x v="0"/>
  </r>
  <r>
    <x v="0"/>
    <x v="1"/>
    <n v="-1769.23"/>
    <x v="43"/>
    <s v="SECRETARIA DE ESTADO DE FAZENDA - SEFAZ"/>
    <x v="3"/>
    <s v="'1013790"/>
    <x v="1411"/>
    <x v="15"/>
    <x v="9"/>
    <x v="1"/>
    <x v="1"/>
    <x v="10"/>
    <x v="9"/>
    <s v="1 | 1"/>
    <x v="48"/>
    <n v="3001"/>
    <x v="0"/>
  </r>
  <r>
    <x v="0"/>
    <x v="1"/>
    <n v="-2036.61"/>
    <x v="43"/>
    <s v="SECRETARIA DE ESTADO DE FAZENDA - SEFAZ"/>
    <x v="3"/>
    <s v="'1013791"/>
    <x v="1412"/>
    <x v="15"/>
    <x v="9"/>
    <x v="1"/>
    <x v="1"/>
    <x v="10"/>
    <x v="9"/>
    <s v="1 | 1"/>
    <x v="48"/>
    <n v="3001"/>
    <x v="0"/>
  </r>
  <r>
    <x v="0"/>
    <x v="1"/>
    <n v="-1244.9100000000001"/>
    <x v="43"/>
    <s v="SECRETARIA DE ESTADO DE FAZENDA - SEFAZ"/>
    <x v="3"/>
    <s v="'1013969"/>
    <x v="1413"/>
    <x v="15"/>
    <x v="9"/>
    <x v="1"/>
    <x v="1"/>
    <x v="10"/>
    <x v="9"/>
    <s v="1 | 1"/>
    <x v="48"/>
    <n v="3001"/>
    <x v="0"/>
  </r>
  <r>
    <x v="0"/>
    <x v="1"/>
    <n v="-757.67"/>
    <x v="43"/>
    <s v="SECRETARIA DE ESTADO DE FAZENDA - SEFAZ"/>
    <x v="3"/>
    <s v="'1014148"/>
    <x v="1414"/>
    <x v="15"/>
    <x v="9"/>
    <x v="1"/>
    <x v="1"/>
    <x v="10"/>
    <x v="9"/>
    <s v="1 | 1"/>
    <x v="48"/>
    <n v="3001"/>
    <x v="0"/>
  </r>
  <r>
    <x v="0"/>
    <x v="1"/>
    <n v="-1171.3699999999999"/>
    <x v="43"/>
    <s v="SECRETARIA DE ESTADO DE FAZENDA - SEFAZ"/>
    <x v="3"/>
    <s v="'1014302"/>
    <x v="145"/>
    <x v="15"/>
    <x v="9"/>
    <x v="1"/>
    <x v="1"/>
    <x v="10"/>
    <x v="9"/>
    <s v="1 | 1"/>
    <x v="48"/>
    <n v="3001"/>
    <x v="0"/>
  </r>
  <r>
    <x v="0"/>
    <x v="1"/>
    <n v="-699.87"/>
    <x v="43"/>
    <s v="SECRETARIA DE ESTADO DE FAZENDA - SEFAZ"/>
    <x v="3"/>
    <s v="'1014324"/>
    <x v="146"/>
    <x v="15"/>
    <x v="9"/>
    <x v="1"/>
    <x v="1"/>
    <x v="10"/>
    <x v="9"/>
    <s v="1 | 1"/>
    <x v="48"/>
    <n v="3001"/>
    <x v="0"/>
  </r>
  <r>
    <x v="0"/>
    <x v="0"/>
    <n v="-336.97"/>
    <x v="17"/>
    <s v="AGUAS DO RIO 4 SPE S.A"/>
    <x v="4"/>
    <s v="'91145"/>
    <x v="1415"/>
    <x v="7"/>
    <x v="6"/>
    <x v="1"/>
    <x v="1"/>
    <x v="22"/>
    <x v="10"/>
    <s v="1 | 1"/>
    <x v="49"/>
    <n v="40041"/>
    <x v="0"/>
  </r>
  <r>
    <x v="0"/>
    <x v="1"/>
    <n v="-4059.05"/>
    <x v="17"/>
    <s v="AGUAS DO RIO 4 SPE S.A"/>
    <x v="4"/>
    <s v="'151709056"/>
    <x v="1416"/>
    <x v="7"/>
    <x v="6"/>
    <x v="1"/>
    <x v="1"/>
    <x v="22"/>
    <x v="10"/>
    <s v="1 | 1"/>
    <x v="49"/>
    <n v="40041"/>
    <x v="0"/>
  </r>
  <r>
    <x v="0"/>
    <x v="0"/>
    <n v="-5000"/>
    <x v="92"/>
    <s v="MARINA MARCIA RODRIGUES ROCHA 96817631734"/>
    <x v="6"/>
    <s v="'5993165"/>
    <x v="1417"/>
    <x v="5"/>
    <x v="4"/>
    <x v="1"/>
    <x v="1"/>
    <x v="10"/>
    <x v="9"/>
    <s v="1 | 1"/>
    <x v="109"/>
    <n v="2001"/>
    <x v="0"/>
  </r>
  <r>
    <x v="0"/>
    <x v="0"/>
    <n v="-12660.25"/>
    <x v="51"/>
    <s v="M J PATRIMONIAL SERVICOS DE SEGURANCA, MANUTENCAO E CONSERVACAO LTDA"/>
    <x v="5"/>
    <s v="'14"/>
    <x v="1418"/>
    <x v="19"/>
    <x v="3"/>
    <x v="0"/>
    <x v="0"/>
    <x v="15"/>
    <x v="13"/>
    <s v="1 | 1"/>
    <x v="67"/>
    <n v="8005"/>
    <x v="0"/>
  </r>
  <r>
    <x v="0"/>
    <x v="1"/>
    <n v="-12660.25"/>
    <x v="51"/>
    <s v="M J PATRIMONIAL SERVICOS DE SEGURANCA, MANUTENCAO E CONSERVACAO LTDA"/>
    <x v="5"/>
    <s v="'15"/>
    <x v="1419"/>
    <x v="19"/>
    <x v="3"/>
    <x v="0"/>
    <x v="0"/>
    <x v="15"/>
    <x v="13"/>
    <s v="1 | 1"/>
    <x v="67"/>
    <n v="8005"/>
    <x v="0"/>
  </r>
  <r>
    <x v="0"/>
    <x v="1"/>
    <n v="-1720.59"/>
    <x v="0"/>
    <s v="SAO PAULO TRIBUNAL DE JUSTICA"/>
    <x v="3"/>
    <s v="'81020000134859681"/>
    <x v="1420"/>
    <x v="0"/>
    <x v="0"/>
    <x v="0"/>
    <x v="0"/>
    <x v="0"/>
    <x v="0"/>
    <s v="1 | 1"/>
    <x v="0"/>
    <n v="8002"/>
    <x v="0"/>
  </r>
  <r>
    <x v="0"/>
    <x v="0"/>
    <n v="-3365.68"/>
    <x v="24"/>
    <s v="BANCO VOLKSWAGEN S.A."/>
    <x v="2"/>
    <s v="'1001131"/>
    <x v="1421"/>
    <x v="5"/>
    <x v="4"/>
    <x v="7"/>
    <x v="7"/>
    <x v="17"/>
    <x v="15"/>
    <s v="45 | 60"/>
    <x v="26"/>
    <n v="20011"/>
    <x v="1"/>
  </r>
  <r>
    <x v="0"/>
    <x v="0"/>
    <n v="-5260.93"/>
    <x v="24"/>
    <s v="BANCO VOLKSWAGEN S.A."/>
    <x v="2"/>
    <s v="'0041580680"/>
    <x v="1422"/>
    <x v="5"/>
    <x v="4"/>
    <x v="7"/>
    <x v="7"/>
    <x v="17"/>
    <x v="15"/>
    <s v="45 | 58"/>
    <x v="26"/>
    <n v="20011"/>
    <x v="1"/>
  </r>
  <r>
    <x v="0"/>
    <x v="0"/>
    <n v="-7855"/>
    <x v="24"/>
    <s v="BANCO VOLKSWAGEN S.A."/>
    <x v="2"/>
    <s v="'0041580787"/>
    <x v="1422"/>
    <x v="5"/>
    <x v="4"/>
    <x v="7"/>
    <x v="7"/>
    <x v="17"/>
    <x v="15"/>
    <s v="45 | 58"/>
    <x v="26"/>
    <n v="20011"/>
    <x v="1"/>
  </r>
  <r>
    <x v="0"/>
    <x v="0"/>
    <n v="7.0000000000000007E-2"/>
    <x v="24"/>
    <s v="BANCO VOLKSWAGEN S.A."/>
    <x v="2"/>
    <s v="'0041580787"/>
    <x v="1422"/>
    <x v="5"/>
    <x v="4"/>
    <x v="7"/>
    <x v="7"/>
    <x v="17"/>
    <x v="15"/>
    <s v="45 | 58"/>
    <x v="26"/>
    <n v="20011"/>
    <x v="1"/>
  </r>
  <r>
    <x v="0"/>
    <x v="0"/>
    <n v="-7855"/>
    <x v="24"/>
    <s v="BANCO VOLKSWAGEN S.A."/>
    <x v="2"/>
    <s v="'0041580760"/>
    <x v="1422"/>
    <x v="5"/>
    <x v="4"/>
    <x v="7"/>
    <x v="7"/>
    <x v="17"/>
    <x v="15"/>
    <s v="45 | 58"/>
    <x v="26"/>
    <n v="20011"/>
    <x v="1"/>
  </r>
  <r>
    <x v="0"/>
    <x v="0"/>
    <n v="7.0000000000000007E-2"/>
    <x v="24"/>
    <s v="BANCO VOLKSWAGEN S.A."/>
    <x v="2"/>
    <s v="'0041580760"/>
    <x v="1422"/>
    <x v="5"/>
    <x v="4"/>
    <x v="7"/>
    <x v="7"/>
    <x v="17"/>
    <x v="15"/>
    <s v="45 | 58"/>
    <x v="26"/>
    <n v="20011"/>
    <x v="1"/>
  </r>
  <r>
    <x v="0"/>
    <x v="0"/>
    <n v="-6665.02"/>
    <x v="24"/>
    <s v="BANCO VOLKSWAGEN S.A."/>
    <x v="2"/>
    <s v="'0041580795"/>
    <x v="1422"/>
    <x v="5"/>
    <x v="4"/>
    <x v="7"/>
    <x v="7"/>
    <x v="17"/>
    <x v="15"/>
    <s v="45 | 58"/>
    <x v="26"/>
    <n v="20011"/>
    <x v="1"/>
  </r>
  <r>
    <x v="0"/>
    <x v="1"/>
    <n v="-3365.68"/>
    <x v="24"/>
    <s v="BANCO VOLKSWAGEN S.A."/>
    <x v="2"/>
    <s v="'1001131"/>
    <x v="1421"/>
    <x v="5"/>
    <x v="4"/>
    <x v="7"/>
    <x v="7"/>
    <x v="17"/>
    <x v="15"/>
    <s v="46 | 60"/>
    <x v="26"/>
    <n v="20011"/>
    <x v="1"/>
  </r>
  <r>
    <x v="0"/>
    <x v="1"/>
    <n v="-5260.93"/>
    <x v="24"/>
    <s v="BANCO VOLKSWAGEN S.A."/>
    <x v="2"/>
    <s v="'0041580680"/>
    <x v="1422"/>
    <x v="5"/>
    <x v="4"/>
    <x v="7"/>
    <x v="7"/>
    <x v="17"/>
    <x v="15"/>
    <s v="46 | 58"/>
    <x v="26"/>
    <n v="20011"/>
    <x v="1"/>
  </r>
  <r>
    <x v="0"/>
    <x v="1"/>
    <n v="-7855"/>
    <x v="24"/>
    <s v="BANCO VOLKSWAGEN S.A."/>
    <x v="2"/>
    <s v="'0041580787"/>
    <x v="1422"/>
    <x v="5"/>
    <x v="4"/>
    <x v="7"/>
    <x v="7"/>
    <x v="17"/>
    <x v="15"/>
    <s v="46 | 58"/>
    <x v="26"/>
    <n v="20011"/>
    <x v="1"/>
  </r>
  <r>
    <x v="0"/>
    <x v="1"/>
    <n v="7.0000000000000007E-2"/>
    <x v="24"/>
    <s v="BANCO VOLKSWAGEN S.A."/>
    <x v="2"/>
    <s v="'0041580787"/>
    <x v="1422"/>
    <x v="5"/>
    <x v="4"/>
    <x v="7"/>
    <x v="7"/>
    <x v="17"/>
    <x v="15"/>
    <s v="46 | 58"/>
    <x v="26"/>
    <n v="20011"/>
    <x v="1"/>
  </r>
  <r>
    <x v="0"/>
    <x v="1"/>
    <n v="-7855"/>
    <x v="24"/>
    <s v="BANCO VOLKSWAGEN S.A."/>
    <x v="2"/>
    <s v="'0041580760"/>
    <x v="1422"/>
    <x v="5"/>
    <x v="4"/>
    <x v="7"/>
    <x v="7"/>
    <x v="17"/>
    <x v="15"/>
    <s v="46 | 58"/>
    <x v="26"/>
    <n v="20011"/>
    <x v="1"/>
  </r>
  <r>
    <x v="0"/>
    <x v="1"/>
    <n v="7.0000000000000007E-2"/>
    <x v="24"/>
    <s v="BANCO VOLKSWAGEN S.A."/>
    <x v="2"/>
    <s v="'0041580760"/>
    <x v="1422"/>
    <x v="5"/>
    <x v="4"/>
    <x v="7"/>
    <x v="7"/>
    <x v="17"/>
    <x v="15"/>
    <s v="46 | 58"/>
    <x v="26"/>
    <n v="20011"/>
    <x v="1"/>
  </r>
  <r>
    <x v="0"/>
    <x v="1"/>
    <n v="-6665.02"/>
    <x v="24"/>
    <s v="BANCO VOLKSWAGEN S.A."/>
    <x v="2"/>
    <s v="'0041580795"/>
    <x v="1422"/>
    <x v="5"/>
    <x v="4"/>
    <x v="7"/>
    <x v="7"/>
    <x v="17"/>
    <x v="15"/>
    <s v="46 | 58"/>
    <x v="26"/>
    <n v="20011"/>
    <x v="1"/>
  </r>
  <r>
    <x v="0"/>
    <x v="2"/>
    <n v="-3365.68"/>
    <x v="24"/>
    <s v="BANCO VOLKSWAGEN S.A."/>
    <x v="2"/>
    <s v="'1001131"/>
    <x v="1421"/>
    <x v="5"/>
    <x v="4"/>
    <x v="7"/>
    <x v="7"/>
    <x v="17"/>
    <x v="15"/>
    <s v="47 | 60"/>
    <x v="26"/>
    <n v="20011"/>
    <x v="1"/>
  </r>
  <r>
    <x v="0"/>
    <x v="2"/>
    <n v="-5260.93"/>
    <x v="24"/>
    <s v="BANCO VOLKSWAGEN S.A."/>
    <x v="2"/>
    <s v="'0041580680"/>
    <x v="1422"/>
    <x v="5"/>
    <x v="4"/>
    <x v="7"/>
    <x v="7"/>
    <x v="17"/>
    <x v="15"/>
    <s v="47 | 58"/>
    <x v="26"/>
    <n v="20011"/>
    <x v="1"/>
  </r>
  <r>
    <x v="0"/>
    <x v="2"/>
    <n v="-7859"/>
    <x v="24"/>
    <s v="BANCO VOLKSWAGEN S.A."/>
    <x v="2"/>
    <s v="'0041580787"/>
    <x v="1422"/>
    <x v="5"/>
    <x v="4"/>
    <x v="7"/>
    <x v="7"/>
    <x v="17"/>
    <x v="15"/>
    <s v="47 | 58"/>
    <x v="26"/>
    <n v="20011"/>
    <x v="1"/>
  </r>
  <r>
    <x v="0"/>
    <x v="2"/>
    <n v="7.0000000000000007E-2"/>
    <x v="24"/>
    <s v="BANCO VOLKSWAGEN S.A."/>
    <x v="2"/>
    <s v="'0041580787"/>
    <x v="1422"/>
    <x v="5"/>
    <x v="4"/>
    <x v="7"/>
    <x v="7"/>
    <x v="17"/>
    <x v="15"/>
    <s v="47 | 58"/>
    <x v="26"/>
    <n v="20011"/>
    <x v="1"/>
  </r>
  <r>
    <x v="0"/>
    <x v="2"/>
    <n v="-7859"/>
    <x v="24"/>
    <s v="BANCO VOLKSWAGEN S.A."/>
    <x v="2"/>
    <s v="'0041580760"/>
    <x v="1422"/>
    <x v="5"/>
    <x v="4"/>
    <x v="7"/>
    <x v="7"/>
    <x v="17"/>
    <x v="15"/>
    <s v="47 | 58"/>
    <x v="26"/>
    <n v="20011"/>
    <x v="1"/>
  </r>
  <r>
    <x v="0"/>
    <x v="2"/>
    <n v="7.0000000000000007E-2"/>
    <x v="24"/>
    <s v="BANCO VOLKSWAGEN S.A."/>
    <x v="2"/>
    <s v="'0041580760"/>
    <x v="1422"/>
    <x v="5"/>
    <x v="4"/>
    <x v="7"/>
    <x v="7"/>
    <x v="17"/>
    <x v="15"/>
    <s v="47 | 58"/>
    <x v="26"/>
    <n v="20011"/>
    <x v="1"/>
  </r>
  <r>
    <x v="0"/>
    <x v="2"/>
    <n v="-6665.02"/>
    <x v="24"/>
    <s v="BANCO VOLKSWAGEN S.A."/>
    <x v="2"/>
    <s v="'0041580795"/>
    <x v="1422"/>
    <x v="5"/>
    <x v="4"/>
    <x v="7"/>
    <x v="7"/>
    <x v="17"/>
    <x v="15"/>
    <s v="47 | 58"/>
    <x v="26"/>
    <n v="20011"/>
    <x v="1"/>
  </r>
  <r>
    <x v="0"/>
    <x v="0"/>
    <n v="-362.96"/>
    <x v="34"/>
    <s v="LIGHT SERVICOS DE ELETRICIDADE S A"/>
    <x v="6"/>
    <s v="'2370049"/>
    <x v="1423"/>
    <x v="7"/>
    <x v="6"/>
    <x v="1"/>
    <x v="1"/>
    <x v="22"/>
    <x v="10"/>
    <s v="1 | 1"/>
    <x v="50"/>
    <n v="40041"/>
    <x v="0"/>
  </r>
  <r>
    <x v="0"/>
    <x v="0"/>
    <n v="-984.53"/>
    <x v="34"/>
    <s v="LIGHT SERVICOS DE ELETRICIDADE S A"/>
    <x v="6"/>
    <s v="'9840913"/>
    <x v="1424"/>
    <x v="7"/>
    <x v="6"/>
    <x v="1"/>
    <x v="1"/>
    <x v="22"/>
    <x v="10"/>
    <s v="1 | 1"/>
    <x v="50"/>
    <n v="40041"/>
    <x v="0"/>
  </r>
  <r>
    <x v="0"/>
    <x v="1"/>
    <n v="-1075.8499999999999"/>
    <x v="34"/>
    <s v="LIGHT SERVICOS DE ELETRICIDADE S A"/>
    <x v="6"/>
    <s v="'1538264"/>
    <x v="1425"/>
    <x v="7"/>
    <x v="6"/>
    <x v="1"/>
    <x v="1"/>
    <x v="22"/>
    <x v="10"/>
    <s v="1 | 1"/>
    <x v="50"/>
    <n v="40041"/>
    <x v="0"/>
  </r>
  <r>
    <x v="0"/>
    <x v="0"/>
    <n v="-4447.6000000000004"/>
    <x v="5"/>
    <s v="ITAU UNIBANCO S.A."/>
    <x v="2"/>
    <s v="'20230102013-TAR"/>
    <x v="1426"/>
    <x v="5"/>
    <x v="4"/>
    <x v="0"/>
    <x v="0"/>
    <x v="3"/>
    <x v="3"/>
    <s v="1 | 1"/>
    <x v="5"/>
    <n v="20011"/>
    <x v="0"/>
  </r>
  <r>
    <x v="0"/>
    <x v="0"/>
    <n v="-215"/>
    <x v="5"/>
    <s v="ITAU UNIBANCO S.A."/>
    <x v="2"/>
    <s v="'20230103006-TAR"/>
    <x v="164"/>
    <x v="5"/>
    <x v="4"/>
    <x v="0"/>
    <x v="0"/>
    <x v="3"/>
    <x v="3"/>
    <s v="1 | 1"/>
    <x v="5"/>
    <n v="20011"/>
    <x v="0"/>
  </r>
  <r>
    <x v="0"/>
    <x v="0"/>
    <n v="-53"/>
    <x v="5"/>
    <s v="ITAU UNIBANCO S.A."/>
    <x v="2"/>
    <s v="'20230104021-TAR"/>
    <x v="166"/>
    <x v="5"/>
    <x v="4"/>
    <x v="0"/>
    <x v="0"/>
    <x v="3"/>
    <x v="3"/>
    <s v="1 | 1"/>
    <x v="5"/>
    <n v="20011"/>
    <x v="0"/>
  </r>
  <r>
    <x v="0"/>
    <x v="0"/>
    <n v="-21.2"/>
    <x v="5"/>
    <s v="ITAU UNIBANCO S.A."/>
    <x v="2"/>
    <s v="'20230110013-TAR"/>
    <x v="166"/>
    <x v="5"/>
    <x v="4"/>
    <x v="0"/>
    <x v="0"/>
    <x v="3"/>
    <x v="3"/>
    <s v="1 | 1"/>
    <x v="5"/>
    <n v="20011"/>
    <x v="0"/>
  </r>
  <r>
    <x v="0"/>
    <x v="0"/>
    <n v="-10.6"/>
    <x v="5"/>
    <s v="ITAU UNIBANCO S.A."/>
    <x v="2"/>
    <s v="'20230111025-TAR"/>
    <x v="166"/>
    <x v="5"/>
    <x v="4"/>
    <x v="0"/>
    <x v="0"/>
    <x v="3"/>
    <x v="3"/>
    <s v="1 | 1"/>
    <x v="5"/>
    <n v="20011"/>
    <x v="0"/>
  </r>
  <r>
    <x v="0"/>
    <x v="0"/>
    <n v="-31.8"/>
    <x v="5"/>
    <s v="ITAU UNIBANCO S.A."/>
    <x v="2"/>
    <s v="'20230111026-TAR"/>
    <x v="166"/>
    <x v="5"/>
    <x v="4"/>
    <x v="0"/>
    <x v="0"/>
    <x v="3"/>
    <x v="3"/>
    <s v="1 | 1"/>
    <x v="5"/>
    <n v="20011"/>
    <x v="0"/>
  </r>
  <r>
    <x v="0"/>
    <x v="0"/>
    <n v="-10.6"/>
    <x v="5"/>
    <s v="ITAU UNIBANCO S.A."/>
    <x v="2"/>
    <s v="'20230116033-TAR"/>
    <x v="166"/>
    <x v="5"/>
    <x v="4"/>
    <x v="0"/>
    <x v="0"/>
    <x v="3"/>
    <x v="3"/>
    <s v="1 | 1"/>
    <x v="5"/>
    <n v="20011"/>
    <x v="0"/>
  </r>
  <r>
    <x v="0"/>
    <x v="0"/>
    <n v="-31.8"/>
    <x v="5"/>
    <s v="ITAU UNIBANCO S.A."/>
    <x v="2"/>
    <s v="'20230116034-TAR"/>
    <x v="166"/>
    <x v="5"/>
    <x v="4"/>
    <x v="0"/>
    <x v="0"/>
    <x v="3"/>
    <x v="3"/>
    <s v="1 | 1"/>
    <x v="5"/>
    <n v="20011"/>
    <x v="0"/>
  </r>
  <r>
    <x v="0"/>
    <x v="0"/>
    <n v="-10.6"/>
    <x v="5"/>
    <s v="ITAU UNIBANCO S.A."/>
    <x v="2"/>
    <s v="'20230127013-TAR"/>
    <x v="166"/>
    <x v="5"/>
    <x v="4"/>
    <x v="0"/>
    <x v="0"/>
    <x v="3"/>
    <x v="3"/>
    <s v="1 | 1"/>
    <x v="5"/>
    <n v="20011"/>
    <x v="0"/>
  </r>
  <r>
    <x v="0"/>
    <x v="0"/>
    <n v="-118"/>
    <x v="5"/>
    <s v="ITAU UNIBANCO S.A."/>
    <x v="2"/>
    <s v="'20230127016-TAR"/>
    <x v="163"/>
    <x v="5"/>
    <x v="4"/>
    <x v="0"/>
    <x v="0"/>
    <x v="3"/>
    <x v="3"/>
    <s v="1 | 1"/>
    <x v="5"/>
    <n v="20011"/>
    <x v="0"/>
  </r>
  <r>
    <x v="0"/>
    <x v="1"/>
    <n v="-118"/>
    <x v="5"/>
    <s v="ITAU UNIBANCO S.A."/>
    <x v="2"/>
    <s v="'20230228023-TAR"/>
    <x v="163"/>
    <x v="5"/>
    <x v="4"/>
    <x v="0"/>
    <x v="0"/>
    <x v="3"/>
    <x v="3"/>
    <s v="1 | 1"/>
    <x v="5"/>
    <n v="20011"/>
    <x v="0"/>
  </r>
  <r>
    <x v="0"/>
    <x v="1"/>
    <n v="-4567.5200000000004"/>
    <x v="5"/>
    <s v="ITAU UNIBANCO S.A."/>
    <x v="2"/>
    <s v="'20230202011-TAR"/>
    <x v="1426"/>
    <x v="5"/>
    <x v="4"/>
    <x v="0"/>
    <x v="0"/>
    <x v="3"/>
    <x v="3"/>
    <s v="1 | 1"/>
    <x v="5"/>
    <n v="2001"/>
    <x v="0"/>
  </r>
  <r>
    <x v="0"/>
    <x v="1"/>
    <n v="-215"/>
    <x v="5"/>
    <s v="ITAU UNIBANCO S.A."/>
    <x v="2"/>
    <s v="'20230202013-TAR"/>
    <x v="172"/>
    <x v="5"/>
    <x v="4"/>
    <x v="0"/>
    <x v="0"/>
    <x v="3"/>
    <x v="3"/>
    <s v="1 | 1"/>
    <x v="5"/>
    <n v="2001"/>
    <x v="0"/>
  </r>
  <r>
    <x v="0"/>
    <x v="1"/>
    <n v="-21.2"/>
    <x v="5"/>
    <s v="ITAU UNIBANCO S.A."/>
    <x v="2"/>
    <s v="'20230210023-TAR"/>
    <x v="166"/>
    <x v="5"/>
    <x v="4"/>
    <x v="0"/>
    <x v="0"/>
    <x v="3"/>
    <x v="3"/>
    <s v="1 | 1"/>
    <x v="5"/>
    <n v="20011"/>
    <x v="0"/>
  </r>
  <r>
    <x v="0"/>
    <x v="1"/>
    <n v="-21.2"/>
    <x v="5"/>
    <s v="ITAU UNIBANCO S.A."/>
    <x v="2"/>
    <s v="'20230213025-TAR"/>
    <x v="166"/>
    <x v="5"/>
    <x v="4"/>
    <x v="0"/>
    <x v="0"/>
    <x v="3"/>
    <x v="3"/>
    <s v="1 | 1"/>
    <x v="5"/>
    <n v="20011"/>
    <x v="0"/>
  </r>
  <r>
    <x v="0"/>
    <x v="1"/>
    <n v="-10.6"/>
    <x v="5"/>
    <s v="ITAU UNIBANCO S.A."/>
    <x v="2"/>
    <s v="'20230213026-TAR"/>
    <x v="166"/>
    <x v="5"/>
    <x v="4"/>
    <x v="0"/>
    <x v="0"/>
    <x v="3"/>
    <x v="3"/>
    <s v="1 | 1"/>
    <x v="5"/>
    <n v="20011"/>
    <x v="0"/>
  </r>
  <r>
    <x v="0"/>
    <x v="1"/>
    <n v="-31.8"/>
    <x v="5"/>
    <s v="ITAU UNIBANCO S.A."/>
    <x v="2"/>
    <s v="'20230215018-TAR"/>
    <x v="166"/>
    <x v="5"/>
    <x v="4"/>
    <x v="0"/>
    <x v="0"/>
    <x v="3"/>
    <x v="3"/>
    <s v="1 | 1"/>
    <x v="5"/>
    <n v="20011"/>
    <x v="0"/>
  </r>
  <r>
    <x v="0"/>
    <x v="1"/>
    <n v="-10.6"/>
    <x v="5"/>
    <s v="ITAU UNIBANCO S.A."/>
    <x v="2"/>
    <s v="'20230227021-TAR"/>
    <x v="166"/>
    <x v="5"/>
    <x v="4"/>
    <x v="0"/>
    <x v="0"/>
    <x v="3"/>
    <x v="3"/>
    <s v="1 | 1"/>
    <x v="5"/>
    <n v="20011"/>
    <x v="0"/>
  </r>
  <r>
    <x v="0"/>
    <x v="2"/>
    <n v="-4046.28"/>
    <x v="5"/>
    <s v="ITAU UNIBANCO S.A."/>
    <x v="2"/>
    <s v="'20230302012-TAR"/>
    <x v="1426"/>
    <x v="5"/>
    <x v="4"/>
    <x v="0"/>
    <x v="0"/>
    <x v="3"/>
    <x v="3"/>
    <s v="1 | 1"/>
    <x v="5"/>
    <n v="20011"/>
    <x v="0"/>
  </r>
  <r>
    <x v="0"/>
    <x v="2"/>
    <n v="-215"/>
    <x v="5"/>
    <s v="ITAU UNIBANCO S.A."/>
    <x v="2"/>
    <s v="'20230302015-TAR"/>
    <x v="173"/>
    <x v="5"/>
    <x v="4"/>
    <x v="0"/>
    <x v="0"/>
    <x v="3"/>
    <x v="3"/>
    <s v="1 | 1"/>
    <x v="5"/>
    <n v="20011"/>
    <x v="0"/>
  </r>
  <r>
    <x v="0"/>
    <x v="2"/>
    <n v="-10.6"/>
    <x v="5"/>
    <s v="ITAU UNIBANCO S.A."/>
    <x v="2"/>
    <s v="'20230306028-TAR"/>
    <x v="166"/>
    <x v="5"/>
    <x v="4"/>
    <x v="0"/>
    <x v="0"/>
    <x v="3"/>
    <x v="3"/>
    <s v="1 | 1"/>
    <x v="5"/>
    <n v="20011"/>
    <x v="0"/>
  </r>
  <r>
    <x v="0"/>
    <x v="0"/>
    <n v="-95"/>
    <x v="5"/>
    <s v="BANCO BRADESCO S.A."/>
    <x v="2"/>
    <s v="'1013743"/>
    <x v="174"/>
    <x v="5"/>
    <x v="4"/>
    <x v="0"/>
    <x v="0"/>
    <x v="3"/>
    <x v="3"/>
    <s v="1 | 1"/>
    <x v="5"/>
    <n v="20011"/>
    <x v="0"/>
  </r>
  <r>
    <x v="0"/>
    <x v="0"/>
    <n v="-4919.46"/>
    <x v="24"/>
    <s v="BANCO BRADESCO S.A."/>
    <x v="2"/>
    <s v="'1007861"/>
    <x v="1427"/>
    <x v="5"/>
    <x v="4"/>
    <x v="7"/>
    <x v="7"/>
    <x v="17"/>
    <x v="15"/>
    <s v="9 | 12"/>
    <x v="26"/>
    <n v="20011"/>
    <x v="0"/>
  </r>
  <r>
    <x v="0"/>
    <x v="0"/>
    <n v="-9"/>
    <x v="5"/>
    <s v="BANCO BRADESCO S.A."/>
    <x v="2"/>
    <s v="'1013340"/>
    <x v="174"/>
    <x v="5"/>
    <x v="4"/>
    <x v="0"/>
    <x v="0"/>
    <x v="3"/>
    <x v="3"/>
    <s v="1 | 1"/>
    <x v="5"/>
    <n v="20011"/>
    <x v="0"/>
  </r>
  <r>
    <x v="0"/>
    <x v="0"/>
    <n v="-1061.8699999999999"/>
    <x v="24"/>
    <s v="BANCO BRADESCO S.A."/>
    <x v="2"/>
    <s v="'4645422"/>
    <x v="1428"/>
    <x v="5"/>
    <x v="4"/>
    <x v="7"/>
    <x v="7"/>
    <x v="17"/>
    <x v="15"/>
    <s v="44 | 48"/>
    <x v="26"/>
    <n v="20011"/>
    <x v="1"/>
  </r>
  <r>
    <x v="0"/>
    <x v="0"/>
    <n v="-9"/>
    <x v="5"/>
    <s v="BANCO BRADESCO S.A."/>
    <x v="2"/>
    <s v="'1013397"/>
    <x v="174"/>
    <x v="5"/>
    <x v="4"/>
    <x v="0"/>
    <x v="0"/>
    <x v="3"/>
    <x v="3"/>
    <s v="1 | 1"/>
    <x v="5"/>
    <n v="20011"/>
    <x v="0"/>
  </r>
  <r>
    <x v="0"/>
    <x v="0"/>
    <n v="-121.9"/>
    <x v="5"/>
    <s v="BANCO BRADESCO S.A."/>
    <x v="2"/>
    <s v="'1013455"/>
    <x v="174"/>
    <x v="5"/>
    <x v="4"/>
    <x v="0"/>
    <x v="0"/>
    <x v="3"/>
    <x v="3"/>
    <s v="1 | 1"/>
    <x v="5"/>
    <n v="20011"/>
    <x v="0"/>
  </r>
  <r>
    <x v="0"/>
    <x v="0"/>
    <n v="-600"/>
    <x v="5"/>
    <s v="BANCO BRADESCO S.A."/>
    <x v="2"/>
    <s v="'1013521"/>
    <x v="174"/>
    <x v="5"/>
    <x v="4"/>
    <x v="0"/>
    <x v="0"/>
    <x v="3"/>
    <x v="3"/>
    <s v="1 | 1"/>
    <x v="5"/>
    <n v="20011"/>
    <x v="0"/>
  </r>
  <r>
    <x v="0"/>
    <x v="0"/>
    <n v="-3631.2"/>
    <x v="24"/>
    <s v="BANCO BRADESCO S.A."/>
    <x v="2"/>
    <s v="'4645747 "/>
    <x v="1429"/>
    <x v="5"/>
    <x v="4"/>
    <x v="7"/>
    <x v="7"/>
    <x v="17"/>
    <x v="15"/>
    <s v="46 | 48"/>
    <x v="26"/>
    <n v="20011"/>
    <x v="1"/>
  </r>
  <r>
    <x v="0"/>
    <x v="1"/>
    <n v="-95"/>
    <x v="5"/>
    <s v="BANCO BRADESCO S.A."/>
    <x v="2"/>
    <s v="'1014377"/>
    <x v="177"/>
    <x v="5"/>
    <x v="4"/>
    <x v="0"/>
    <x v="0"/>
    <x v="3"/>
    <x v="3"/>
    <s v="1 | 1"/>
    <x v="5"/>
    <n v="2001"/>
    <x v="0"/>
  </r>
  <r>
    <x v="0"/>
    <x v="1"/>
    <n v="-160"/>
    <x v="5"/>
    <s v="BANCO BRADESCO S.A."/>
    <x v="2"/>
    <s v="'1013819"/>
    <x v="174"/>
    <x v="5"/>
    <x v="4"/>
    <x v="0"/>
    <x v="0"/>
    <x v="3"/>
    <x v="3"/>
    <s v="1 | 1"/>
    <x v="5"/>
    <n v="2001"/>
    <x v="0"/>
  </r>
  <r>
    <x v="0"/>
    <x v="1"/>
    <n v="-4919.46"/>
    <x v="24"/>
    <s v="BANCO BRADESCO S.A."/>
    <x v="2"/>
    <s v="'1007861"/>
    <x v="1427"/>
    <x v="5"/>
    <x v="4"/>
    <x v="7"/>
    <x v="7"/>
    <x v="17"/>
    <x v="15"/>
    <s v="10 | 12"/>
    <x v="26"/>
    <n v="20011"/>
    <x v="0"/>
  </r>
  <r>
    <x v="0"/>
    <x v="1"/>
    <n v="-1061.8699999999999"/>
    <x v="24"/>
    <s v="BANCO BRADESCO S.A."/>
    <x v="2"/>
    <s v="'4645422"/>
    <x v="1428"/>
    <x v="5"/>
    <x v="4"/>
    <x v="7"/>
    <x v="7"/>
    <x v="17"/>
    <x v="15"/>
    <s v="45 | 48"/>
    <x v="26"/>
    <n v="20011"/>
    <x v="1"/>
  </r>
  <r>
    <x v="0"/>
    <x v="1"/>
    <n v="-158.56"/>
    <x v="5"/>
    <s v="BANCO BRADESCO S.A."/>
    <x v="2"/>
    <s v="'1014172"/>
    <x v="177"/>
    <x v="5"/>
    <x v="4"/>
    <x v="0"/>
    <x v="0"/>
    <x v="3"/>
    <x v="3"/>
    <s v="1 | 1"/>
    <x v="5"/>
    <n v="2001"/>
    <x v="0"/>
  </r>
  <r>
    <x v="0"/>
    <x v="1"/>
    <n v="-9"/>
    <x v="5"/>
    <s v="BANCO BRADESCO S.A."/>
    <x v="2"/>
    <s v="'1014210"/>
    <x v="177"/>
    <x v="5"/>
    <x v="4"/>
    <x v="0"/>
    <x v="0"/>
    <x v="3"/>
    <x v="3"/>
    <s v="1 | 1"/>
    <x v="5"/>
    <n v="2001"/>
    <x v="0"/>
  </r>
  <r>
    <x v="0"/>
    <x v="1"/>
    <n v="-3631.2"/>
    <x v="24"/>
    <s v="BANCO BRADESCO S.A."/>
    <x v="2"/>
    <s v="'4645747 "/>
    <x v="1429"/>
    <x v="5"/>
    <x v="4"/>
    <x v="7"/>
    <x v="7"/>
    <x v="17"/>
    <x v="15"/>
    <s v="47 | 48"/>
    <x v="26"/>
    <n v="20011"/>
    <x v="1"/>
  </r>
  <r>
    <x v="0"/>
    <x v="1"/>
    <n v="-9"/>
    <x v="5"/>
    <s v="BANCO BRADESCO S.A."/>
    <x v="2"/>
    <s v="'1014282"/>
    <x v="177"/>
    <x v="5"/>
    <x v="4"/>
    <x v="0"/>
    <x v="0"/>
    <x v="3"/>
    <x v="3"/>
    <s v="1 | 1"/>
    <x v="5"/>
    <n v="2001"/>
    <x v="0"/>
  </r>
  <r>
    <x v="0"/>
    <x v="1"/>
    <n v="-9"/>
    <x v="5"/>
    <s v="BANCO BRADESCO S.A."/>
    <x v="2"/>
    <s v="'1014350"/>
    <x v="177"/>
    <x v="5"/>
    <x v="4"/>
    <x v="0"/>
    <x v="0"/>
    <x v="3"/>
    <x v="3"/>
    <s v="1 | 1"/>
    <x v="5"/>
    <n v="2001"/>
    <x v="0"/>
  </r>
  <r>
    <x v="0"/>
    <x v="2"/>
    <n v="-169"/>
    <x v="5"/>
    <s v="BANCO BRADESCO S.A."/>
    <x v="2"/>
    <s v="'1014450"/>
    <x v="177"/>
    <x v="5"/>
    <x v="4"/>
    <x v="0"/>
    <x v="0"/>
    <x v="3"/>
    <x v="3"/>
    <s v="1 | 1"/>
    <x v="5"/>
    <n v="2001"/>
    <x v="0"/>
  </r>
  <r>
    <x v="0"/>
    <x v="2"/>
    <n v="-4919.46"/>
    <x v="24"/>
    <s v="BANCO BRADESCO S.A."/>
    <x v="2"/>
    <s v="'1007861"/>
    <x v="1427"/>
    <x v="5"/>
    <x v="4"/>
    <x v="7"/>
    <x v="7"/>
    <x v="17"/>
    <x v="15"/>
    <s v="11 | 12"/>
    <x v="26"/>
    <n v="20011"/>
    <x v="0"/>
  </r>
  <r>
    <x v="0"/>
    <x v="2"/>
    <n v="-1061.8699999999999"/>
    <x v="24"/>
    <s v="BANCO BRADESCO S.A."/>
    <x v="2"/>
    <s v="'4645422"/>
    <x v="1428"/>
    <x v="5"/>
    <x v="4"/>
    <x v="7"/>
    <x v="7"/>
    <x v="17"/>
    <x v="15"/>
    <s v="46 | 48"/>
    <x v="26"/>
    <n v="20011"/>
    <x v="1"/>
  </r>
  <r>
    <x v="0"/>
    <x v="2"/>
    <n v="-3631.2"/>
    <x v="24"/>
    <s v="BANCO BRADESCO S.A."/>
    <x v="2"/>
    <s v="'4645747 "/>
    <x v="1429"/>
    <x v="5"/>
    <x v="4"/>
    <x v="7"/>
    <x v="7"/>
    <x v="17"/>
    <x v="15"/>
    <s v="48 | 48"/>
    <x v="26"/>
    <n v="20011"/>
    <x v="1"/>
  </r>
  <r>
    <x v="0"/>
    <x v="1"/>
    <n v="-1227.07"/>
    <x v="78"/>
    <s v="METALURGICA SCHIOPPA LTDA"/>
    <x v="6"/>
    <s v="'542055"/>
    <x v="1430"/>
    <x v="10"/>
    <x v="1"/>
    <x v="1"/>
    <x v="1"/>
    <x v="12"/>
    <x v="11"/>
    <s v="1 | 2"/>
    <x v="92"/>
    <n v="40031"/>
    <x v="0"/>
  </r>
  <r>
    <x v="0"/>
    <x v="1"/>
    <n v="-1003.96"/>
    <x v="78"/>
    <s v="METALURGICA SCHIOPPA LTDA"/>
    <x v="6"/>
    <s v="'542055"/>
    <x v="1430"/>
    <x v="10"/>
    <x v="1"/>
    <x v="1"/>
    <x v="1"/>
    <x v="12"/>
    <x v="11"/>
    <s v="2 | 2"/>
    <x v="92"/>
    <n v="40031"/>
    <x v="0"/>
  </r>
  <r>
    <x v="0"/>
    <x v="1"/>
    <n v="-6575.63"/>
    <x v="48"/>
    <s v="ALLIANZ SEGUROS S/A"/>
    <x v="2"/>
    <s v="' 5177202353310266634"/>
    <x v="1431"/>
    <x v="15"/>
    <x v="9"/>
    <x v="1"/>
    <x v="1"/>
    <x v="10"/>
    <x v="9"/>
    <s v="1 | 1"/>
    <x v="55"/>
    <n v="30011"/>
    <x v="0"/>
  </r>
  <r>
    <x v="0"/>
    <x v="0"/>
    <n v="-3761.99"/>
    <x v="30"/>
    <s v="OURO VERDE LOCACAO E SERVICO S.A."/>
    <x v="4"/>
    <s v="'700010620300"/>
    <x v="1432"/>
    <x v="5"/>
    <x v="4"/>
    <x v="1"/>
    <x v="1"/>
    <x v="12"/>
    <x v="11"/>
    <s v="1 | 1"/>
    <x v="32"/>
    <n v="2001"/>
    <x v="0"/>
  </r>
  <r>
    <x v="0"/>
    <x v="1"/>
    <n v="-3761.99"/>
    <x v="30"/>
    <s v="OURO VERDE LOCACAO E SERVICO S.A."/>
    <x v="4"/>
    <s v="'700010854500"/>
    <x v="1433"/>
    <x v="5"/>
    <x v="4"/>
    <x v="1"/>
    <x v="1"/>
    <x v="12"/>
    <x v="11"/>
    <s v="1 | 1"/>
    <x v="32"/>
    <n v="2001"/>
    <x v="0"/>
  </r>
  <r>
    <x v="0"/>
    <x v="1"/>
    <n v="-103.86"/>
    <x v="18"/>
    <s v="OI S.A. - EM RECUPERACAO JUDICIAL"/>
    <x v="10"/>
    <s v="'1014475"/>
    <x v="1434"/>
    <x v="8"/>
    <x v="7"/>
    <x v="1"/>
    <x v="1"/>
    <x v="12"/>
    <x v="11"/>
    <s v="1 | 1"/>
    <x v="20"/>
    <n v="80061"/>
    <x v="0"/>
  </r>
  <r>
    <x v="0"/>
    <x v="1"/>
    <n v="-119.9"/>
    <x v="18"/>
    <s v="OI S.A. - EM RECUPERACAO JUDICIAL"/>
    <x v="10"/>
    <s v="'1014476"/>
    <x v="1435"/>
    <x v="8"/>
    <x v="7"/>
    <x v="1"/>
    <x v="1"/>
    <x v="12"/>
    <x v="11"/>
    <s v="1 | 1"/>
    <x v="20"/>
    <n v="80061"/>
    <x v="0"/>
  </r>
  <r>
    <x v="0"/>
    <x v="1"/>
    <n v="0.06"/>
    <x v="18"/>
    <s v="OI S.A. - EM RECUPERACAO JUDICIAL"/>
    <x v="10"/>
    <s v="'1014476"/>
    <x v="1435"/>
    <x v="8"/>
    <x v="7"/>
    <x v="1"/>
    <x v="1"/>
    <x v="12"/>
    <x v="11"/>
    <s v="1 | 1"/>
    <x v="20"/>
    <n v="80061"/>
    <x v="0"/>
  </r>
  <r>
    <x v="0"/>
    <x v="1"/>
    <n v="-119.9"/>
    <x v="18"/>
    <s v="OI S.A. - EM RECUPERACAO JUDICIAL"/>
    <x v="10"/>
    <s v="'1014477"/>
    <x v="1436"/>
    <x v="8"/>
    <x v="7"/>
    <x v="1"/>
    <x v="1"/>
    <x v="12"/>
    <x v="11"/>
    <s v="1 | 1"/>
    <x v="20"/>
    <n v="80061"/>
    <x v="0"/>
  </r>
  <r>
    <x v="0"/>
    <x v="1"/>
    <n v="0.06"/>
    <x v="18"/>
    <s v="OI S.A. - EM RECUPERACAO JUDICIAL"/>
    <x v="10"/>
    <s v="'1014477"/>
    <x v="1436"/>
    <x v="8"/>
    <x v="7"/>
    <x v="1"/>
    <x v="1"/>
    <x v="12"/>
    <x v="11"/>
    <s v="1 | 1"/>
    <x v="20"/>
    <n v="80061"/>
    <x v="0"/>
  </r>
  <r>
    <x v="0"/>
    <x v="1"/>
    <n v="-2285"/>
    <x v="57"/>
    <s v="OTICA DIORAMA LTDA"/>
    <x v="6"/>
    <s v="'23576"/>
    <x v="1437"/>
    <x v="30"/>
    <x v="1"/>
    <x v="1"/>
    <x v="1"/>
    <x v="12"/>
    <x v="11"/>
    <s v="1 | 1"/>
    <x v="69"/>
    <n v="5005"/>
    <x v="0"/>
  </r>
  <r>
    <x v="0"/>
    <x v="0"/>
    <n v="-90775"/>
    <x v="112"/>
    <s v="ANTONIO CARLOS M D L M SALGADO"/>
    <x v="11"/>
    <s v="'1014338"/>
    <x v="1438"/>
    <x v="5"/>
    <x v="4"/>
    <x v="6"/>
    <x v="6"/>
    <x v="9"/>
    <x v="8"/>
    <s v="1 | 1"/>
    <x v="132"/>
    <n v="2001"/>
    <x v="0"/>
  </r>
  <r>
    <x v="0"/>
    <x v="0"/>
    <n v="-222"/>
    <x v="5"/>
    <s v="BANCO SANTANDER (BRASIL) S.A."/>
    <x v="0"/>
    <s v="'1013646"/>
    <x v="174"/>
    <x v="5"/>
    <x v="4"/>
    <x v="0"/>
    <x v="0"/>
    <x v="3"/>
    <x v="3"/>
    <s v="1 | 1"/>
    <x v="5"/>
    <n v="20011"/>
    <x v="0"/>
  </r>
  <r>
    <x v="0"/>
    <x v="0"/>
    <n v="-13.4"/>
    <x v="5"/>
    <s v="BANCO SANTANDER (BRASIL) S.A."/>
    <x v="0"/>
    <s v="'1013661"/>
    <x v="174"/>
    <x v="5"/>
    <x v="4"/>
    <x v="0"/>
    <x v="0"/>
    <x v="3"/>
    <x v="3"/>
    <s v="1 | 1"/>
    <x v="5"/>
    <n v="20011"/>
    <x v="0"/>
  </r>
  <r>
    <x v="0"/>
    <x v="1"/>
    <n v="-238"/>
    <x v="5"/>
    <s v="BANCO SANTANDER (BRASIL) S.A."/>
    <x v="0"/>
    <s v="'1014169"/>
    <x v="174"/>
    <x v="5"/>
    <x v="4"/>
    <x v="0"/>
    <x v="0"/>
    <x v="3"/>
    <x v="3"/>
    <s v="1 | 1"/>
    <x v="5"/>
    <n v="20011"/>
    <x v="0"/>
  </r>
  <r>
    <x v="0"/>
    <x v="1"/>
    <n v="-15"/>
    <x v="5"/>
    <s v="BANCO SANTANDER (BRASIL) S.A."/>
    <x v="0"/>
    <s v="'1014345"/>
    <x v="174"/>
    <x v="5"/>
    <x v="4"/>
    <x v="0"/>
    <x v="0"/>
    <x v="3"/>
    <x v="3"/>
    <s v="1 | 1"/>
    <x v="5"/>
    <n v="20011"/>
    <x v="0"/>
  </r>
  <r>
    <x v="0"/>
    <x v="2"/>
    <n v="-709.74"/>
    <x v="5"/>
    <s v="BANCO SANTANDER (BRASIL) S.A."/>
    <x v="0"/>
    <s v="'1014401"/>
    <x v="174"/>
    <x v="5"/>
    <x v="4"/>
    <x v="0"/>
    <x v="0"/>
    <x v="3"/>
    <x v="3"/>
    <s v="1 | 1"/>
    <x v="5"/>
    <n v="20011"/>
    <x v="0"/>
  </r>
  <r>
    <x v="0"/>
    <x v="0"/>
    <n v="-76720"/>
    <x v="116"/>
    <s v="LANÇAMENTO MANUAL"/>
    <x v="13"/>
    <m/>
    <x v="1439"/>
    <x v="5"/>
    <x v="4"/>
    <x v="4"/>
    <x v="4"/>
    <x v="6"/>
    <x v="6"/>
    <m/>
    <x v="136"/>
    <n v="2001"/>
    <x v="1"/>
  </r>
  <r>
    <x v="0"/>
    <x v="0"/>
    <n v="-68224.400000000009"/>
    <x v="116"/>
    <s v="LANÇAMENTO MANUAL"/>
    <x v="13"/>
    <m/>
    <x v="1440"/>
    <x v="5"/>
    <x v="4"/>
    <x v="4"/>
    <x v="4"/>
    <x v="6"/>
    <x v="6"/>
    <m/>
    <x v="136"/>
    <n v="2001"/>
    <x v="1"/>
  </r>
  <r>
    <x v="0"/>
    <x v="0"/>
    <n v="-31368.608333333337"/>
    <x v="117"/>
    <s v="LANÇAMENTO MANUAL"/>
    <x v="13"/>
    <m/>
    <x v="1441"/>
    <x v="1"/>
    <x v="1"/>
    <x v="1"/>
    <x v="1"/>
    <x v="1"/>
    <x v="1"/>
    <m/>
    <x v="137"/>
    <n v="60011"/>
    <x v="1"/>
  </r>
  <r>
    <x v="0"/>
    <x v="0"/>
    <n v="-28339.200000000001"/>
    <x v="8"/>
    <s v="LANÇAMENTO MANUAL"/>
    <x v="13"/>
    <m/>
    <x v="1442"/>
    <x v="5"/>
    <x v="4"/>
    <x v="4"/>
    <x v="4"/>
    <x v="6"/>
    <x v="6"/>
    <m/>
    <x v="8"/>
    <n v="2001"/>
    <x v="1"/>
  </r>
  <r>
    <x v="0"/>
    <x v="0"/>
    <n v="-18135.599999999999"/>
    <x v="8"/>
    <s v="LANÇAMENTO MANUAL"/>
    <x v="13"/>
    <m/>
    <x v="1443"/>
    <x v="5"/>
    <x v="4"/>
    <x v="4"/>
    <x v="4"/>
    <x v="6"/>
    <x v="6"/>
    <m/>
    <x v="8"/>
    <n v="2001"/>
    <x v="1"/>
  </r>
  <r>
    <x v="0"/>
    <x v="0"/>
    <n v="-11553.489166666666"/>
    <x v="117"/>
    <s v="LANÇAMENTO MANUAL"/>
    <x v="13"/>
    <m/>
    <x v="1441"/>
    <x v="5"/>
    <x v="4"/>
    <x v="1"/>
    <x v="1"/>
    <x v="1"/>
    <x v="1"/>
    <m/>
    <x v="137"/>
    <n v="2001"/>
    <x v="1"/>
  </r>
  <r>
    <x v="0"/>
    <x v="0"/>
    <n v="-6181.2016666666668"/>
    <x v="117"/>
    <s v="LANÇAMENTO MANUAL"/>
    <x v="13"/>
    <m/>
    <x v="1441"/>
    <x v="6"/>
    <x v="5"/>
    <x v="1"/>
    <x v="1"/>
    <x v="1"/>
    <x v="1"/>
    <m/>
    <x v="137"/>
    <n v="30051"/>
    <x v="1"/>
  </r>
  <r>
    <x v="0"/>
    <x v="0"/>
    <n v="-5002.8933333333334"/>
    <x v="117"/>
    <s v="LANÇAMENTO MANUAL"/>
    <x v="13"/>
    <m/>
    <x v="1441"/>
    <x v="2"/>
    <x v="2"/>
    <x v="1"/>
    <x v="1"/>
    <x v="1"/>
    <x v="1"/>
    <m/>
    <x v="137"/>
    <n v="7001"/>
    <x v="1"/>
  </r>
  <r>
    <x v="0"/>
    <x v="0"/>
    <n v="-3653.1266666666666"/>
    <x v="117"/>
    <s v="LANÇAMENTO MANUAL"/>
    <x v="13"/>
    <m/>
    <x v="1441"/>
    <x v="32"/>
    <x v="1"/>
    <x v="1"/>
    <x v="1"/>
    <x v="1"/>
    <x v="1"/>
    <m/>
    <x v="137"/>
    <n v="60021"/>
    <x v="1"/>
  </r>
  <r>
    <x v="0"/>
    <x v="0"/>
    <n v="-3164.6166666666668"/>
    <x v="117"/>
    <s v="LANÇAMENTO MANUAL"/>
    <x v="13"/>
    <m/>
    <x v="1441"/>
    <x v="1"/>
    <x v="1"/>
    <x v="1"/>
    <x v="1"/>
    <x v="1"/>
    <x v="1"/>
    <m/>
    <x v="137"/>
    <n v="60012"/>
    <x v="1"/>
  </r>
  <r>
    <x v="0"/>
    <x v="0"/>
    <n v="-2427.3566666666666"/>
    <x v="117"/>
    <s v="LANÇAMENTO MANUAL"/>
    <x v="13"/>
    <m/>
    <x v="1441"/>
    <x v="27"/>
    <x v="1"/>
    <x v="0"/>
    <x v="0"/>
    <x v="14"/>
    <x v="1"/>
    <m/>
    <x v="138"/>
    <n v="40026"/>
    <x v="1"/>
  </r>
  <r>
    <x v="0"/>
    <x v="0"/>
    <n v="-1949.3491666666669"/>
    <x v="117"/>
    <s v="LANÇAMENTO MANUAL"/>
    <x v="13"/>
    <m/>
    <x v="1441"/>
    <x v="1"/>
    <x v="1"/>
    <x v="1"/>
    <x v="1"/>
    <x v="1"/>
    <x v="1"/>
    <m/>
    <x v="137"/>
    <n v="60014"/>
    <x v="1"/>
  </r>
  <r>
    <x v="0"/>
    <x v="0"/>
    <n v="-1768.5550000000001"/>
    <x v="117"/>
    <s v="LANÇAMENTO MANUAL"/>
    <x v="13"/>
    <m/>
    <x v="1441"/>
    <x v="12"/>
    <x v="4"/>
    <x v="0"/>
    <x v="0"/>
    <x v="14"/>
    <x v="1"/>
    <m/>
    <x v="138"/>
    <n v="3002"/>
    <x v="1"/>
  </r>
  <r>
    <x v="0"/>
    <x v="0"/>
    <n v="-1520.8824999999999"/>
    <x v="117"/>
    <s v="LANÇAMENTO MANUAL"/>
    <x v="13"/>
    <m/>
    <x v="1441"/>
    <x v="5"/>
    <x v="4"/>
    <x v="0"/>
    <x v="0"/>
    <x v="14"/>
    <x v="1"/>
    <m/>
    <x v="138"/>
    <n v="2001"/>
    <x v="1"/>
  </r>
  <r>
    <x v="0"/>
    <x v="0"/>
    <n v="-1508.7083333333333"/>
    <x v="117"/>
    <s v="LANÇAMENTO MANUAL"/>
    <x v="13"/>
    <m/>
    <x v="1441"/>
    <x v="1"/>
    <x v="1"/>
    <x v="1"/>
    <x v="1"/>
    <x v="1"/>
    <x v="1"/>
    <m/>
    <x v="137"/>
    <n v="60013"/>
    <x v="1"/>
  </r>
  <r>
    <x v="0"/>
    <x v="0"/>
    <n v="-1405.8658333333333"/>
    <x v="117"/>
    <s v="LANÇAMENTO MANUAL"/>
    <x v="13"/>
    <m/>
    <x v="1441"/>
    <x v="34"/>
    <x v="12"/>
    <x v="1"/>
    <x v="1"/>
    <x v="1"/>
    <x v="1"/>
    <m/>
    <x v="137"/>
    <n v="7003"/>
    <x v="1"/>
  </r>
  <r>
    <x v="0"/>
    <x v="0"/>
    <n v="-1392.4308333333331"/>
    <x v="117"/>
    <s v="LANÇAMENTO MANUAL"/>
    <x v="13"/>
    <m/>
    <x v="1441"/>
    <x v="6"/>
    <x v="5"/>
    <x v="0"/>
    <x v="0"/>
    <x v="14"/>
    <x v="1"/>
    <m/>
    <x v="138"/>
    <n v="3005"/>
    <x v="1"/>
  </r>
  <r>
    <x v="0"/>
    <x v="0"/>
    <n v="-1213.24"/>
    <x v="117"/>
    <s v="LANÇAMENTO MANUAL"/>
    <x v="13"/>
    <m/>
    <x v="1441"/>
    <x v="32"/>
    <x v="1"/>
    <x v="1"/>
    <x v="1"/>
    <x v="1"/>
    <x v="1"/>
    <m/>
    <x v="137"/>
    <n v="60022"/>
    <x v="1"/>
  </r>
  <r>
    <x v="0"/>
    <x v="0"/>
    <n v="-1170.5766666666666"/>
    <x v="117"/>
    <s v="LANÇAMENTO MANUAL"/>
    <x v="13"/>
    <m/>
    <x v="1441"/>
    <x v="5"/>
    <x v="4"/>
    <x v="0"/>
    <x v="0"/>
    <x v="14"/>
    <x v="1"/>
    <m/>
    <x v="138"/>
    <n v="20011"/>
    <x v="1"/>
  </r>
  <r>
    <x v="0"/>
    <x v="0"/>
    <n v="-1130.0891666666669"/>
    <x v="117"/>
    <s v="LANÇAMENTO MANUAL"/>
    <x v="13"/>
    <m/>
    <x v="1441"/>
    <x v="11"/>
    <x v="1"/>
    <x v="0"/>
    <x v="0"/>
    <x v="14"/>
    <x v="1"/>
    <m/>
    <x v="138"/>
    <n v="4001"/>
    <x v="1"/>
  </r>
  <r>
    <x v="0"/>
    <x v="0"/>
    <n v="-1115.71"/>
    <x v="117"/>
    <s v="LANÇAMENTO MANUAL"/>
    <x v="13"/>
    <m/>
    <x v="1441"/>
    <x v="17"/>
    <x v="4"/>
    <x v="0"/>
    <x v="0"/>
    <x v="14"/>
    <x v="1"/>
    <m/>
    <x v="138"/>
    <n v="3004"/>
    <x v="1"/>
  </r>
  <r>
    <x v="0"/>
    <x v="0"/>
    <n v="-931.26416666666671"/>
    <x v="117"/>
    <s v="LANÇAMENTO MANUAL"/>
    <x v="13"/>
    <m/>
    <x v="1441"/>
    <x v="36"/>
    <x v="2"/>
    <x v="0"/>
    <x v="0"/>
    <x v="14"/>
    <x v="1"/>
    <m/>
    <x v="138"/>
    <n v="8004"/>
    <x v="1"/>
  </r>
  <r>
    <x v="0"/>
    <x v="0"/>
    <n v="-705.59250000000009"/>
    <x v="117"/>
    <s v="LANÇAMENTO MANUAL"/>
    <x v="13"/>
    <m/>
    <x v="1441"/>
    <x v="18"/>
    <x v="4"/>
    <x v="0"/>
    <x v="0"/>
    <x v="14"/>
    <x v="1"/>
    <m/>
    <x v="138"/>
    <n v="3003"/>
    <x v="1"/>
  </r>
  <r>
    <x v="0"/>
    <x v="0"/>
    <n v="-699.55583333333334"/>
    <x v="117"/>
    <s v="LANÇAMENTO MANUAL"/>
    <x v="13"/>
    <m/>
    <x v="1441"/>
    <x v="16"/>
    <x v="10"/>
    <x v="0"/>
    <x v="0"/>
    <x v="14"/>
    <x v="1"/>
    <m/>
    <x v="138"/>
    <n v="8003"/>
    <x v="1"/>
  </r>
  <r>
    <x v="0"/>
    <x v="0"/>
    <n v="-690"/>
    <x v="16"/>
    <s v="LANÇAMENTO MANUAL"/>
    <x v="13"/>
    <m/>
    <x v="1444"/>
    <x v="7"/>
    <x v="6"/>
    <x v="0"/>
    <x v="0"/>
    <x v="11"/>
    <x v="10"/>
    <m/>
    <x v="18"/>
    <n v="4004"/>
    <x v="1"/>
  </r>
  <r>
    <x v="0"/>
    <x v="0"/>
    <n v="-649.68083333333334"/>
    <x v="117"/>
    <s v="LANÇAMENTO MANUAL"/>
    <x v="13"/>
    <m/>
    <x v="1441"/>
    <x v="10"/>
    <x v="1"/>
    <x v="0"/>
    <x v="0"/>
    <x v="14"/>
    <x v="1"/>
    <m/>
    <x v="138"/>
    <n v="40036"/>
    <x v="1"/>
  </r>
  <r>
    <x v="0"/>
    <x v="0"/>
    <n v="-562.46"/>
    <x v="117"/>
    <s v="LANÇAMENTO MANUAL"/>
    <x v="13"/>
    <m/>
    <x v="1441"/>
    <x v="35"/>
    <x v="13"/>
    <x v="0"/>
    <x v="0"/>
    <x v="14"/>
    <x v="1"/>
    <m/>
    <x v="138"/>
    <n v="8001"/>
    <x v="1"/>
  </r>
  <r>
    <x v="0"/>
    <x v="0"/>
    <n v="-515.35583333333341"/>
    <x v="117"/>
    <s v="LANÇAMENTO MANUAL"/>
    <x v="13"/>
    <m/>
    <x v="1441"/>
    <x v="31"/>
    <x v="6"/>
    <x v="1"/>
    <x v="1"/>
    <x v="1"/>
    <x v="1"/>
    <m/>
    <x v="137"/>
    <n v="5006"/>
    <x v="1"/>
  </r>
  <r>
    <x v="0"/>
    <x v="0"/>
    <n v="-398.69416666666666"/>
    <x v="117"/>
    <s v="LANÇAMENTO MANUAL"/>
    <x v="13"/>
    <m/>
    <x v="1441"/>
    <x v="0"/>
    <x v="0"/>
    <x v="0"/>
    <x v="0"/>
    <x v="14"/>
    <x v="1"/>
    <m/>
    <x v="138"/>
    <n v="8002"/>
    <x v="1"/>
  </r>
  <r>
    <x v="0"/>
    <x v="0"/>
    <n v="-330.20250000000004"/>
    <x v="117"/>
    <s v="LANÇAMENTO MANUAL"/>
    <x v="13"/>
    <m/>
    <x v="1441"/>
    <x v="24"/>
    <x v="11"/>
    <x v="0"/>
    <x v="0"/>
    <x v="14"/>
    <x v="1"/>
    <m/>
    <x v="138"/>
    <n v="3006"/>
    <x v="1"/>
  </r>
  <r>
    <x v="0"/>
    <x v="0"/>
    <n v="-313.10833333333335"/>
    <x v="117"/>
    <s v="LANÇAMENTO MANUAL"/>
    <x v="13"/>
    <m/>
    <x v="1441"/>
    <x v="33"/>
    <x v="1"/>
    <x v="1"/>
    <x v="1"/>
    <x v="1"/>
    <x v="1"/>
    <m/>
    <x v="137"/>
    <n v="7002"/>
    <x v="1"/>
  </r>
  <r>
    <x v="0"/>
    <x v="0"/>
    <n v="-292.63583333333332"/>
    <x v="117"/>
    <s v="LANÇAMENTO MANUAL"/>
    <x v="13"/>
    <m/>
    <x v="1441"/>
    <x v="26"/>
    <x v="2"/>
    <x v="1"/>
    <x v="1"/>
    <x v="1"/>
    <x v="1"/>
    <m/>
    <x v="137"/>
    <n v="3008"/>
    <x v="1"/>
  </r>
  <r>
    <x v="0"/>
    <x v="0"/>
    <n v="-278.76000000000005"/>
    <x v="117"/>
    <s v="LANÇAMENTO MANUAL"/>
    <x v="13"/>
    <m/>
    <x v="1441"/>
    <x v="4"/>
    <x v="3"/>
    <x v="0"/>
    <x v="0"/>
    <x v="14"/>
    <x v="1"/>
    <m/>
    <x v="138"/>
    <n v="1002"/>
    <x v="1"/>
  </r>
  <r>
    <x v="0"/>
    <x v="0"/>
    <n v="-256.53416666666664"/>
    <x v="117"/>
    <s v="LANÇAMENTO MANUAL"/>
    <x v="13"/>
    <m/>
    <x v="1441"/>
    <x v="30"/>
    <x v="1"/>
    <x v="1"/>
    <x v="1"/>
    <x v="1"/>
    <x v="1"/>
    <m/>
    <x v="137"/>
    <n v="5005"/>
    <x v="1"/>
  </r>
  <r>
    <x v="0"/>
    <x v="0"/>
    <n v="-244.91750000000002"/>
    <x v="117"/>
    <s v="LANÇAMENTO MANUAL"/>
    <x v="13"/>
    <m/>
    <x v="1441"/>
    <x v="14"/>
    <x v="8"/>
    <x v="0"/>
    <x v="0"/>
    <x v="14"/>
    <x v="1"/>
    <m/>
    <x v="138"/>
    <n v="5002"/>
    <x v="1"/>
  </r>
  <r>
    <x v="0"/>
    <x v="0"/>
    <n v="-232.38333333333333"/>
    <x v="117"/>
    <s v="LANÇAMENTO MANUAL"/>
    <x v="13"/>
    <m/>
    <x v="1441"/>
    <x v="28"/>
    <x v="6"/>
    <x v="1"/>
    <x v="1"/>
    <x v="1"/>
    <x v="1"/>
    <m/>
    <x v="137"/>
    <n v="5003"/>
    <x v="1"/>
  </r>
  <r>
    <x v="0"/>
    <x v="0"/>
    <n v="-187.71083333333334"/>
    <x v="117"/>
    <s v="LANÇAMENTO MANUAL"/>
    <x v="13"/>
    <m/>
    <x v="1441"/>
    <x v="32"/>
    <x v="1"/>
    <x v="1"/>
    <x v="1"/>
    <x v="1"/>
    <x v="1"/>
    <m/>
    <x v="137"/>
    <n v="60023"/>
    <x v="1"/>
  </r>
  <r>
    <x v="0"/>
    <x v="0"/>
    <n v="-150"/>
    <x v="17"/>
    <s v="LANÇAMENTO MANUAL"/>
    <x v="13"/>
    <m/>
    <x v="1444"/>
    <x v="7"/>
    <x v="6"/>
    <x v="0"/>
    <x v="0"/>
    <x v="11"/>
    <x v="10"/>
    <m/>
    <x v="19"/>
    <n v="4004"/>
    <x v="1"/>
  </r>
  <r>
    <x v="0"/>
    <x v="0"/>
    <n v="-90.375"/>
    <x v="117"/>
    <s v="LANÇAMENTO MANUAL"/>
    <x v="13"/>
    <m/>
    <x v="1441"/>
    <x v="8"/>
    <x v="7"/>
    <x v="0"/>
    <x v="0"/>
    <x v="14"/>
    <x v="1"/>
    <m/>
    <x v="138"/>
    <n v="8006"/>
    <x v="1"/>
  </r>
  <r>
    <x v="0"/>
    <x v="0"/>
    <n v="-33.920833333333327"/>
    <x v="117"/>
    <s v="LANÇAMENTO MANUAL"/>
    <x v="13"/>
    <m/>
    <x v="1441"/>
    <x v="30"/>
    <x v="1"/>
    <x v="1"/>
    <x v="1"/>
    <x v="1"/>
    <x v="1"/>
    <m/>
    <x v="137"/>
    <n v="5005"/>
    <x v="1"/>
  </r>
  <r>
    <x v="0"/>
    <x v="0"/>
    <n v="-24.310833333333335"/>
    <x v="117"/>
    <s v="LANÇAMENTO MANUAL"/>
    <x v="13"/>
    <m/>
    <x v="1441"/>
    <x v="21"/>
    <x v="3"/>
    <x v="0"/>
    <x v="0"/>
    <x v="14"/>
    <x v="1"/>
    <m/>
    <x v="138"/>
    <n v="2003"/>
    <x v="1"/>
  </r>
  <r>
    <x v="0"/>
    <x v="0"/>
    <n v="-3.8166666666666664"/>
    <x v="117"/>
    <s v="LANÇAMENTO MANUAL"/>
    <x v="13"/>
    <m/>
    <x v="1441"/>
    <x v="10"/>
    <x v="1"/>
    <x v="0"/>
    <x v="0"/>
    <x v="14"/>
    <x v="1"/>
    <m/>
    <x v="138"/>
    <n v="4003"/>
    <x v="1"/>
  </r>
  <r>
    <x v="0"/>
    <x v="0"/>
    <n v="840"/>
    <x v="13"/>
    <s v="LANÇAMENTO MANUAL"/>
    <x v="13"/>
    <m/>
    <x v="1444"/>
    <x v="5"/>
    <x v="4"/>
    <x v="6"/>
    <x v="6"/>
    <x v="9"/>
    <x v="8"/>
    <m/>
    <x v="15"/>
    <n v="20011"/>
    <x v="1"/>
  </r>
  <r>
    <x v="0"/>
    <x v="0"/>
    <n v="4158.16"/>
    <x v="118"/>
    <s v="LANÇAMENTO MANUAL"/>
    <x v="13"/>
    <m/>
    <x v="1445"/>
    <x v="5"/>
    <x v="4"/>
    <x v="11"/>
    <x v="11"/>
    <x v="23"/>
    <x v="19"/>
    <m/>
    <x v="139"/>
    <n v="2001"/>
    <x v="1"/>
  </r>
  <r>
    <x v="0"/>
    <x v="0"/>
    <n v="9737"/>
    <x v="119"/>
    <s v="LANÇAMENTO MANUAL"/>
    <x v="13"/>
    <m/>
    <x v="1446"/>
    <x v="5"/>
    <x v="4"/>
    <x v="11"/>
    <x v="11"/>
    <x v="23"/>
    <x v="19"/>
    <m/>
    <x v="140"/>
    <n v="2001"/>
    <x v="1"/>
  </r>
  <r>
    <x v="0"/>
    <x v="0"/>
    <n v="198450.51"/>
    <x v="118"/>
    <s v="LANÇAMENTO MANUAL"/>
    <x v="13"/>
    <m/>
    <x v="1447"/>
    <x v="5"/>
    <x v="4"/>
    <x v="11"/>
    <x v="11"/>
    <x v="23"/>
    <x v="19"/>
    <m/>
    <x v="139"/>
    <n v="2001"/>
    <x v="1"/>
  </r>
  <r>
    <x v="0"/>
    <x v="0"/>
    <n v="2317172.19"/>
    <x v="118"/>
    <s v="LANÇAMENTO MANUAL"/>
    <x v="13"/>
    <m/>
    <x v="1448"/>
    <x v="5"/>
    <x v="4"/>
    <x v="11"/>
    <x v="11"/>
    <x v="23"/>
    <x v="19"/>
    <m/>
    <x v="139"/>
    <n v="2001"/>
    <x v="1"/>
  </r>
  <r>
    <x v="0"/>
    <x v="0"/>
    <n v="4764046.83"/>
    <x v="118"/>
    <s v="LANÇAMENTO MANUAL"/>
    <x v="13"/>
    <m/>
    <x v="1449"/>
    <x v="5"/>
    <x v="4"/>
    <x v="11"/>
    <x v="11"/>
    <x v="23"/>
    <x v="19"/>
    <m/>
    <x v="139"/>
    <n v="2001"/>
    <x v="1"/>
  </r>
  <r>
    <x v="0"/>
    <x v="1"/>
    <n v="-10300"/>
    <x v="34"/>
    <s v="LANÇAMENTO MANUAL"/>
    <x v="13"/>
    <m/>
    <x v="1450"/>
    <x v="7"/>
    <x v="6"/>
    <x v="0"/>
    <x v="0"/>
    <x v="11"/>
    <x v="10"/>
    <m/>
    <x v="37"/>
    <n v="4004"/>
    <x v="1"/>
  </r>
  <r>
    <x v="0"/>
    <x v="1"/>
    <n v="-840"/>
    <x v="13"/>
    <s v="LANÇAMENTO MANUAL"/>
    <x v="13"/>
    <m/>
    <x v="1451"/>
    <x v="5"/>
    <x v="4"/>
    <x v="6"/>
    <x v="6"/>
    <x v="9"/>
    <x v="8"/>
    <m/>
    <x v="15"/>
    <n v="20011"/>
    <x v="1"/>
  </r>
  <r>
    <x v="0"/>
    <x v="1"/>
    <n v="150"/>
    <x v="17"/>
    <s v="LANÇAMENTO MANUAL"/>
    <x v="13"/>
    <m/>
    <x v="1451"/>
    <x v="7"/>
    <x v="6"/>
    <x v="0"/>
    <x v="0"/>
    <x v="11"/>
    <x v="10"/>
    <m/>
    <x v="19"/>
    <n v="4004"/>
    <x v="1"/>
  </r>
  <r>
    <x v="0"/>
    <x v="1"/>
    <n v="690"/>
    <x v="16"/>
    <s v="LANÇAMENTO MANUAL"/>
    <x v="13"/>
    <m/>
    <x v="1451"/>
    <x v="7"/>
    <x v="6"/>
    <x v="0"/>
    <x v="0"/>
    <x v="11"/>
    <x v="10"/>
    <m/>
    <x v="18"/>
    <n v="4004"/>
    <x v="1"/>
  </r>
  <r>
    <x v="0"/>
    <x v="1"/>
    <n v="18135.599999999999"/>
    <x v="8"/>
    <s v="LANÇAMENTO MANUAL"/>
    <x v="13"/>
    <m/>
    <x v="1452"/>
    <x v="5"/>
    <x v="4"/>
    <x v="4"/>
    <x v="4"/>
    <x v="6"/>
    <x v="6"/>
    <m/>
    <x v="8"/>
    <n v="2001"/>
    <x v="1"/>
  </r>
  <r>
    <x v="0"/>
    <x v="1"/>
    <n v="68224.400000000009"/>
    <x v="116"/>
    <s v="LANÇAMENTO MANUAL"/>
    <x v="13"/>
    <m/>
    <x v="1453"/>
    <x v="5"/>
    <x v="4"/>
    <x v="4"/>
    <x v="4"/>
    <x v="6"/>
    <x v="6"/>
    <m/>
    <x v="136"/>
    <n v="2001"/>
    <x v="1"/>
  </r>
  <r>
    <x v="0"/>
    <x v="1"/>
    <n v="522966.6"/>
    <x v="24"/>
    <s v="LANÇAMENTO MANUAL"/>
    <x v="13"/>
    <m/>
    <x v="1444"/>
    <x v="5"/>
    <x v="4"/>
    <x v="7"/>
    <x v="7"/>
    <x v="17"/>
    <x v="15"/>
    <m/>
    <x v="26"/>
    <n v="20011"/>
    <x v="1"/>
  </r>
  <r>
    <x v="0"/>
    <x v="2"/>
    <n v="10300"/>
    <x v="34"/>
    <s v="LANÇAMENTO MANUAL"/>
    <x v="13"/>
    <m/>
    <x v="1454"/>
    <x v="7"/>
    <x v="6"/>
    <x v="0"/>
    <x v="0"/>
    <x v="11"/>
    <x v="10"/>
    <m/>
    <x v="37"/>
    <n v="4004"/>
    <x v="1"/>
  </r>
  <r>
    <x v="0"/>
    <x v="2"/>
    <n v="28339.200000000001"/>
    <x v="8"/>
    <s v="LANÇAMENTO MANUAL"/>
    <x v="13"/>
    <m/>
    <x v="1455"/>
    <x v="5"/>
    <x v="4"/>
    <x v="4"/>
    <x v="4"/>
    <x v="6"/>
    <x v="6"/>
    <m/>
    <x v="8"/>
    <n v="2001"/>
    <x v="1"/>
  </r>
  <r>
    <x v="0"/>
    <x v="2"/>
    <n v="76720"/>
    <x v="116"/>
    <s v="LANÇAMENTO MANUAL"/>
    <x v="13"/>
    <m/>
    <x v="1456"/>
    <x v="5"/>
    <x v="4"/>
    <x v="4"/>
    <x v="4"/>
    <x v="6"/>
    <x v="6"/>
    <m/>
    <x v="136"/>
    <n v="2001"/>
    <x v="1"/>
  </r>
  <r>
    <x v="0"/>
    <x v="10"/>
    <n v="3.8166666666666664"/>
    <x v="117"/>
    <s v="LANÇAMENTO MANUAL"/>
    <x v="13"/>
    <m/>
    <x v="1457"/>
    <x v="10"/>
    <x v="1"/>
    <x v="0"/>
    <x v="0"/>
    <x v="14"/>
    <x v="1"/>
    <m/>
    <x v="138"/>
    <n v="4003"/>
    <x v="1"/>
  </r>
  <r>
    <x v="0"/>
    <x v="10"/>
    <n v="24.310833333333335"/>
    <x v="117"/>
    <s v="LANÇAMENTO MANUAL"/>
    <x v="13"/>
    <m/>
    <x v="1457"/>
    <x v="21"/>
    <x v="3"/>
    <x v="0"/>
    <x v="0"/>
    <x v="14"/>
    <x v="1"/>
    <m/>
    <x v="138"/>
    <n v="2003"/>
    <x v="1"/>
  </r>
  <r>
    <x v="0"/>
    <x v="10"/>
    <n v="33.920833333333327"/>
    <x v="117"/>
    <s v="LANÇAMENTO MANUAL"/>
    <x v="13"/>
    <m/>
    <x v="1457"/>
    <x v="30"/>
    <x v="1"/>
    <x v="1"/>
    <x v="1"/>
    <x v="1"/>
    <x v="1"/>
    <m/>
    <x v="137"/>
    <n v="5005"/>
    <x v="1"/>
  </r>
  <r>
    <x v="0"/>
    <x v="10"/>
    <n v="90.375"/>
    <x v="117"/>
    <s v="LANÇAMENTO MANUAL"/>
    <x v="13"/>
    <m/>
    <x v="1457"/>
    <x v="8"/>
    <x v="7"/>
    <x v="0"/>
    <x v="0"/>
    <x v="14"/>
    <x v="1"/>
    <m/>
    <x v="138"/>
    <n v="8006"/>
    <x v="1"/>
  </r>
  <r>
    <x v="0"/>
    <x v="10"/>
    <n v="187.71083333333334"/>
    <x v="117"/>
    <s v="LANÇAMENTO MANUAL"/>
    <x v="13"/>
    <m/>
    <x v="1457"/>
    <x v="32"/>
    <x v="1"/>
    <x v="1"/>
    <x v="1"/>
    <x v="1"/>
    <x v="1"/>
    <m/>
    <x v="137"/>
    <n v="60023"/>
    <x v="1"/>
  </r>
  <r>
    <x v="0"/>
    <x v="10"/>
    <n v="232.38333333333333"/>
    <x v="117"/>
    <s v="LANÇAMENTO MANUAL"/>
    <x v="13"/>
    <m/>
    <x v="1457"/>
    <x v="28"/>
    <x v="6"/>
    <x v="1"/>
    <x v="1"/>
    <x v="1"/>
    <x v="1"/>
    <m/>
    <x v="137"/>
    <n v="5003"/>
    <x v="1"/>
  </r>
  <r>
    <x v="0"/>
    <x v="10"/>
    <n v="244.91750000000002"/>
    <x v="117"/>
    <s v="LANÇAMENTO MANUAL"/>
    <x v="13"/>
    <m/>
    <x v="1457"/>
    <x v="14"/>
    <x v="8"/>
    <x v="0"/>
    <x v="0"/>
    <x v="14"/>
    <x v="1"/>
    <m/>
    <x v="138"/>
    <n v="5002"/>
    <x v="1"/>
  </r>
  <r>
    <x v="0"/>
    <x v="10"/>
    <n v="256.53416666666664"/>
    <x v="117"/>
    <s v="LANÇAMENTO MANUAL"/>
    <x v="13"/>
    <m/>
    <x v="1457"/>
    <x v="30"/>
    <x v="1"/>
    <x v="1"/>
    <x v="1"/>
    <x v="1"/>
    <x v="1"/>
    <m/>
    <x v="137"/>
    <n v="5005"/>
    <x v="1"/>
  </r>
  <r>
    <x v="0"/>
    <x v="10"/>
    <n v="278.76000000000005"/>
    <x v="117"/>
    <s v="LANÇAMENTO MANUAL"/>
    <x v="13"/>
    <m/>
    <x v="1457"/>
    <x v="4"/>
    <x v="3"/>
    <x v="0"/>
    <x v="0"/>
    <x v="14"/>
    <x v="1"/>
    <m/>
    <x v="138"/>
    <n v="1002"/>
    <x v="1"/>
  </r>
  <r>
    <x v="0"/>
    <x v="10"/>
    <n v="292.63583333333332"/>
    <x v="117"/>
    <s v="LANÇAMENTO MANUAL"/>
    <x v="13"/>
    <m/>
    <x v="1457"/>
    <x v="26"/>
    <x v="2"/>
    <x v="1"/>
    <x v="1"/>
    <x v="1"/>
    <x v="1"/>
    <m/>
    <x v="137"/>
    <n v="3008"/>
    <x v="1"/>
  </r>
  <r>
    <x v="0"/>
    <x v="10"/>
    <n v="313.10833333333335"/>
    <x v="117"/>
    <s v="LANÇAMENTO MANUAL"/>
    <x v="13"/>
    <m/>
    <x v="1457"/>
    <x v="33"/>
    <x v="1"/>
    <x v="1"/>
    <x v="1"/>
    <x v="1"/>
    <x v="1"/>
    <m/>
    <x v="137"/>
    <n v="7002"/>
    <x v="1"/>
  </r>
  <r>
    <x v="0"/>
    <x v="10"/>
    <n v="330.20250000000004"/>
    <x v="117"/>
    <s v="LANÇAMENTO MANUAL"/>
    <x v="13"/>
    <m/>
    <x v="1457"/>
    <x v="24"/>
    <x v="11"/>
    <x v="0"/>
    <x v="0"/>
    <x v="14"/>
    <x v="1"/>
    <m/>
    <x v="138"/>
    <n v="3006"/>
    <x v="1"/>
  </r>
  <r>
    <x v="0"/>
    <x v="10"/>
    <n v="398.69416666666666"/>
    <x v="117"/>
    <s v="LANÇAMENTO MANUAL"/>
    <x v="13"/>
    <m/>
    <x v="1457"/>
    <x v="0"/>
    <x v="0"/>
    <x v="0"/>
    <x v="0"/>
    <x v="14"/>
    <x v="1"/>
    <m/>
    <x v="138"/>
    <n v="8002"/>
    <x v="1"/>
  </r>
  <r>
    <x v="0"/>
    <x v="10"/>
    <n v="515.35583333333341"/>
    <x v="117"/>
    <s v="LANÇAMENTO MANUAL"/>
    <x v="13"/>
    <m/>
    <x v="1457"/>
    <x v="31"/>
    <x v="6"/>
    <x v="1"/>
    <x v="1"/>
    <x v="1"/>
    <x v="1"/>
    <m/>
    <x v="137"/>
    <n v="5006"/>
    <x v="1"/>
  </r>
  <r>
    <x v="0"/>
    <x v="10"/>
    <n v="562.46"/>
    <x v="117"/>
    <s v="LANÇAMENTO MANUAL"/>
    <x v="13"/>
    <m/>
    <x v="1457"/>
    <x v="35"/>
    <x v="13"/>
    <x v="0"/>
    <x v="0"/>
    <x v="14"/>
    <x v="1"/>
    <m/>
    <x v="138"/>
    <n v="8001"/>
    <x v="1"/>
  </r>
  <r>
    <x v="0"/>
    <x v="10"/>
    <n v="649.68083333333334"/>
    <x v="117"/>
    <s v="LANÇAMENTO MANUAL"/>
    <x v="13"/>
    <m/>
    <x v="1457"/>
    <x v="10"/>
    <x v="1"/>
    <x v="0"/>
    <x v="0"/>
    <x v="14"/>
    <x v="1"/>
    <m/>
    <x v="138"/>
    <n v="40036"/>
    <x v="1"/>
  </r>
  <r>
    <x v="0"/>
    <x v="10"/>
    <n v="699.55583333333334"/>
    <x v="117"/>
    <s v="LANÇAMENTO MANUAL"/>
    <x v="13"/>
    <m/>
    <x v="1457"/>
    <x v="16"/>
    <x v="10"/>
    <x v="0"/>
    <x v="0"/>
    <x v="14"/>
    <x v="1"/>
    <m/>
    <x v="138"/>
    <n v="8003"/>
    <x v="1"/>
  </r>
  <r>
    <x v="0"/>
    <x v="10"/>
    <n v="705.59250000000009"/>
    <x v="117"/>
    <s v="LANÇAMENTO MANUAL"/>
    <x v="13"/>
    <m/>
    <x v="1457"/>
    <x v="18"/>
    <x v="4"/>
    <x v="0"/>
    <x v="0"/>
    <x v="14"/>
    <x v="1"/>
    <m/>
    <x v="138"/>
    <n v="3003"/>
    <x v="1"/>
  </r>
  <r>
    <x v="0"/>
    <x v="10"/>
    <n v="931.26416666666671"/>
    <x v="117"/>
    <s v="LANÇAMENTO MANUAL"/>
    <x v="13"/>
    <m/>
    <x v="1457"/>
    <x v="36"/>
    <x v="2"/>
    <x v="0"/>
    <x v="0"/>
    <x v="14"/>
    <x v="1"/>
    <m/>
    <x v="138"/>
    <n v="8004"/>
    <x v="1"/>
  </r>
  <r>
    <x v="0"/>
    <x v="10"/>
    <n v="1115.71"/>
    <x v="117"/>
    <s v="LANÇAMENTO MANUAL"/>
    <x v="13"/>
    <m/>
    <x v="1457"/>
    <x v="17"/>
    <x v="4"/>
    <x v="0"/>
    <x v="0"/>
    <x v="14"/>
    <x v="1"/>
    <m/>
    <x v="138"/>
    <n v="3004"/>
    <x v="1"/>
  </r>
  <r>
    <x v="0"/>
    <x v="10"/>
    <n v="1130.0891666666669"/>
    <x v="117"/>
    <s v="LANÇAMENTO MANUAL"/>
    <x v="13"/>
    <m/>
    <x v="1457"/>
    <x v="11"/>
    <x v="1"/>
    <x v="0"/>
    <x v="0"/>
    <x v="14"/>
    <x v="1"/>
    <m/>
    <x v="138"/>
    <n v="4001"/>
    <x v="1"/>
  </r>
  <r>
    <x v="0"/>
    <x v="10"/>
    <n v="1170.5766666666666"/>
    <x v="117"/>
    <s v="LANÇAMENTO MANUAL"/>
    <x v="13"/>
    <m/>
    <x v="1457"/>
    <x v="5"/>
    <x v="4"/>
    <x v="0"/>
    <x v="0"/>
    <x v="14"/>
    <x v="1"/>
    <m/>
    <x v="138"/>
    <n v="20011"/>
    <x v="1"/>
  </r>
  <r>
    <x v="0"/>
    <x v="10"/>
    <n v="1213.24"/>
    <x v="117"/>
    <s v="LANÇAMENTO MANUAL"/>
    <x v="13"/>
    <m/>
    <x v="1457"/>
    <x v="32"/>
    <x v="1"/>
    <x v="1"/>
    <x v="1"/>
    <x v="1"/>
    <x v="1"/>
    <m/>
    <x v="137"/>
    <n v="60022"/>
    <x v="1"/>
  </r>
  <r>
    <x v="0"/>
    <x v="10"/>
    <n v="1392.4308333333331"/>
    <x v="117"/>
    <s v="LANÇAMENTO MANUAL"/>
    <x v="13"/>
    <m/>
    <x v="1457"/>
    <x v="6"/>
    <x v="5"/>
    <x v="0"/>
    <x v="0"/>
    <x v="14"/>
    <x v="1"/>
    <m/>
    <x v="138"/>
    <n v="3005"/>
    <x v="1"/>
  </r>
  <r>
    <x v="0"/>
    <x v="10"/>
    <n v="1405.8658333333333"/>
    <x v="117"/>
    <s v="LANÇAMENTO MANUAL"/>
    <x v="13"/>
    <m/>
    <x v="1457"/>
    <x v="34"/>
    <x v="12"/>
    <x v="1"/>
    <x v="1"/>
    <x v="1"/>
    <x v="1"/>
    <m/>
    <x v="137"/>
    <n v="7003"/>
    <x v="1"/>
  </r>
  <r>
    <x v="0"/>
    <x v="10"/>
    <n v="1508.7083333333333"/>
    <x v="117"/>
    <s v="LANÇAMENTO MANUAL"/>
    <x v="13"/>
    <m/>
    <x v="1457"/>
    <x v="1"/>
    <x v="1"/>
    <x v="1"/>
    <x v="1"/>
    <x v="1"/>
    <x v="1"/>
    <m/>
    <x v="137"/>
    <n v="60013"/>
    <x v="1"/>
  </r>
  <r>
    <x v="0"/>
    <x v="10"/>
    <n v="1520.8824999999999"/>
    <x v="117"/>
    <s v="LANÇAMENTO MANUAL"/>
    <x v="13"/>
    <m/>
    <x v="1457"/>
    <x v="5"/>
    <x v="4"/>
    <x v="0"/>
    <x v="0"/>
    <x v="14"/>
    <x v="1"/>
    <m/>
    <x v="138"/>
    <n v="2001"/>
    <x v="1"/>
  </r>
  <r>
    <x v="0"/>
    <x v="10"/>
    <n v="1768.5550000000001"/>
    <x v="117"/>
    <s v="LANÇAMENTO MANUAL"/>
    <x v="13"/>
    <m/>
    <x v="1457"/>
    <x v="12"/>
    <x v="4"/>
    <x v="0"/>
    <x v="0"/>
    <x v="14"/>
    <x v="1"/>
    <m/>
    <x v="138"/>
    <n v="3002"/>
    <x v="1"/>
  </r>
  <r>
    <x v="0"/>
    <x v="10"/>
    <n v="1949.3491666666669"/>
    <x v="117"/>
    <s v="LANÇAMENTO MANUAL"/>
    <x v="13"/>
    <m/>
    <x v="1457"/>
    <x v="1"/>
    <x v="1"/>
    <x v="1"/>
    <x v="1"/>
    <x v="1"/>
    <x v="1"/>
    <m/>
    <x v="137"/>
    <n v="60014"/>
    <x v="1"/>
  </r>
  <r>
    <x v="0"/>
    <x v="10"/>
    <n v="2427.3566666666666"/>
    <x v="117"/>
    <s v="LANÇAMENTO MANUAL"/>
    <x v="13"/>
    <m/>
    <x v="1457"/>
    <x v="27"/>
    <x v="1"/>
    <x v="0"/>
    <x v="0"/>
    <x v="14"/>
    <x v="1"/>
    <m/>
    <x v="138"/>
    <n v="40026"/>
    <x v="1"/>
  </r>
  <r>
    <x v="0"/>
    <x v="10"/>
    <n v="3164.6166666666668"/>
    <x v="117"/>
    <s v="LANÇAMENTO MANUAL"/>
    <x v="13"/>
    <m/>
    <x v="1457"/>
    <x v="1"/>
    <x v="1"/>
    <x v="1"/>
    <x v="1"/>
    <x v="1"/>
    <x v="1"/>
    <m/>
    <x v="137"/>
    <n v="60012"/>
    <x v="1"/>
  </r>
  <r>
    <x v="0"/>
    <x v="10"/>
    <n v="3653.1266666666666"/>
    <x v="117"/>
    <s v="LANÇAMENTO MANUAL"/>
    <x v="13"/>
    <m/>
    <x v="1457"/>
    <x v="32"/>
    <x v="1"/>
    <x v="1"/>
    <x v="1"/>
    <x v="1"/>
    <x v="1"/>
    <m/>
    <x v="137"/>
    <n v="60021"/>
    <x v="1"/>
  </r>
  <r>
    <x v="0"/>
    <x v="10"/>
    <n v="5002.8933333333334"/>
    <x v="117"/>
    <s v="LANÇAMENTO MANUAL"/>
    <x v="13"/>
    <m/>
    <x v="1457"/>
    <x v="2"/>
    <x v="2"/>
    <x v="1"/>
    <x v="1"/>
    <x v="1"/>
    <x v="1"/>
    <m/>
    <x v="137"/>
    <n v="7001"/>
    <x v="1"/>
  </r>
  <r>
    <x v="0"/>
    <x v="10"/>
    <n v="6181.2016666666668"/>
    <x v="117"/>
    <s v="LANÇAMENTO MANUAL"/>
    <x v="13"/>
    <m/>
    <x v="1457"/>
    <x v="6"/>
    <x v="5"/>
    <x v="1"/>
    <x v="1"/>
    <x v="1"/>
    <x v="1"/>
    <m/>
    <x v="137"/>
    <n v="30051"/>
    <x v="1"/>
  </r>
  <r>
    <x v="0"/>
    <x v="10"/>
    <n v="11553.489166666666"/>
    <x v="117"/>
    <s v="LANÇAMENTO MANUAL"/>
    <x v="13"/>
    <m/>
    <x v="1457"/>
    <x v="5"/>
    <x v="4"/>
    <x v="1"/>
    <x v="1"/>
    <x v="1"/>
    <x v="1"/>
    <m/>
    <x v="137"/>
    <n v="2001"/>
    <x v="1"/>
  </r>
  <r>
    <x v="0"/>
    <x v="10"/>
    <n v="31368.608333333337"/>
    <x v="117"/>
    <s v="LANÇAMENTO MANUAL"/>
    <x v="13"/>
    <m/>
    <x v="1457"/>
    <x v="1"/>
    <x v="1"/>
    <x v="1"/>
    <x v="1"/>
    <x v="1"/>
    <x v="1"/>
    <m/>
    <x v="137"/>
    <n v="60011"/>
    <x v="1"/>
  </r>
  <r>
    <x v="0"/>
    <x v="0"/>
    <n v="-24874.68"/>
    <x v="1"/>
    <s v="FOLHA DE PAGAMENTO"/>
    <x v="1"/>
    <s v="'1013814"/>
    <x v="1458"/>
    <x v="32"/>
    <x v="1"/>
    <x v="1"/>
    <x v="1"/>
    <x v="1"/>
    <x v="1"/>
    <s v="1 | 1"/>
    <x v="1"/>
    <n v="60021"/>
    <x v="0"/>
  </r>
  <r>
    <x v="0"/>
    <x v="0"/>
    <n v="-10966.74"/>
    <x v="1"/>
    <s v="FOLHA DE PAGAMENTO"/>
    <x v="1"/>
    <s v="'1013814"/>
    <x v="1458"/>
    <x v="12"/>
    <x v="4"/>
    <x v="0"/>
    <x v="0"/>
    <x v="14"/>
    <x v="1"/>
    <s v="1 | 1"/>
    <x v="62"/>
    <n v="3002"/>
    <x v="0"/>
  </r>
  <r>
    <x v="0"/>
    <x v="0"/>
    <n v="-8334.94"/>
    <x v="1"/>
    <s v="FOLHA DE PAGAMENTO"/>
    <x v="1"/>
    <s v="'1013814"/>
    <x v="1458"/>
    <x v="11"/>
    <x v="1"/>
    <x v="0"/>
    <x v="0"/>
    <x v="14"/>
    <x v="1"/>
    <s v="1 | 1"/>
    <x v="62"/>
    <n v="4001"/>
    <x v="0"/>
  </r>
  <r>
    <x v="0"/>
    <x v="0"/>
    <n v="-7729.2"/>
    <x v="1"/>
    <s v="FOLHA DE PAGAMENTO"/>
    <x v="1"/>
    <s v="'1013814"/>
    <x v="1458"/>
    <x v="27"/>
    <x v="1"/>
    <x v="0"/>
    <x v="0"/>
    <x v="14"/>
    <x v="1"/>
    <s v="1 | 1"/>
    <x v="62"/>
    <n v="40026"/>
    <x v="0"/>
  </r>
  <r>
    <x v="0"/>
    <x v="0"/>
    <n v="-7269.61"/>
    <x v="1"/>
    <s v="FOLHA DE PAGAMENTO"/>
    <x v="1"/>
    <s v="'1013814"/>
    <x v="1458"/>
    <x v="17"/>
    <x v="4"/>
    <x v="0"/>
    <x v="0"/>
    <x v="14"/>
    <x v="1"/>
    <s v="1 | 1"/>
    <x v="62"/>
    <n v="3004"/>
    <x v="0"/>
  </r>
  <r>
    <x v="0"/>
    <x v="0"/>
    <n v="-6802.04"/>
    <x v="1"/>
    <s v="FOLHA DE PAGAMENTO"/>
    <x v="1"/>
    <s v="'1013814"/>
    <x v="1458"/>
    <x v="16"/>
    <x v="10"/>
    <x v="0"/>
    <x v="0"/>
    <x v="14"/>
    <x v="1"/>
    <s v="1 | 1"/>
    <x v="62"/>
    <n v="8003"/>
    <x v="0"/>
  </r>
  <r>
    <x v="0"/>
    <x v="0"/>
    <n v="-4928.01"/>
    <x v="1"/>
    <s v="FOLHA DE PAGAMENTO"/>
    <x v="1"/>
    <s v="'1013814"/>
    <x v="1458"/>
    <x v="18"/>
    <x v="4"/>
    <x v="0"/>
    <x v="0"/>
    <x v="14"/>
    <x v="1"/>
    <s v="1 | 1"/>
    <x v="62"/>
    <n v="3003"/>
    <x v="0"/>
  </r>
  <r>
    <x v="0"/>
    <x v="0"/>
    <n v="-4767.38"/>
    <x v="1"/>
    <s v="FOLHA DE PAGAMENTO"/>
    <x v="1"/>
    <s v="'1013814"/>
    <x v="1458"/>
    <x v="32"/>
    <x v="1"/>
    <x v="1"/>
    <x v="1"/>
    <x v="1"/>
    <x v="1"/>
    <s v="1 | 1"/>
    <x v="1"/>
    <n v="60022"/>
    <x v="0"/>
  </r>
  <r>
    <x v="0"/>
    <x v="0"/>
    <n v="-3155.91"/>
    <x v="1"/>
    <s v="FOLHA DE PAGAMENTO"/>
    <x v="1"/>
    <s v="'1013814"/>
    <x v="1458"/>
    <x v="6"/>
    <x v="5"/>
    <x v="0"/>
    <x v="0"/>
    <x v="14"/>
    <x v="1"/>
    <s v="1 | 1"/>
    <x v="62"/>
    <n v="3005"/>
    <x v="0"/>
  </r>
  <r>
    <x v="0"/>
    <x v="0"/>
    <n v="-2824.8"/>
    <x v="1"/>
    <s v="FOLHA DE PAGAMENTO"/>
    <x v="1"/>
    <s v="'1013814"/>
    <x v="1458"/>
    <x v="10"/>
    <x v="1"/>
    <x v="0"/>
    <x v="0"/>
    <x v="14"/>
    <x v="1"/>
    <s v="1 | 1"/>
    <x v="62"/>
    <n v="40036"/>
    <x v="0"/>
  </r>
  <r>
    <x v="0"/>
    <x v="0"/>
    <n v="-2801.44"/>
    <x v="1"/>
    <s v="FOLHA DE PAGAMENTO"/>
    <x v="1"/>
    <s v="'1013814"/>
    <x v="1458"/>
    <x v="30"/>
    <x v="1"/>
    <x v="1"/>
    <x v="1"/>
    <x v="1"/>
    <x v="1"/>
    <s v="1 | 1"/>
    <x v="1"/>
    <n v="5005"/>
    <x v="0"/>
  </r>
  <r>
    <x v="0"/>
    <x v="0"/>
    <n v="-1724.15"/>
    <x v="1"/>
    <s v="FOLHA DE PAGAMENTO"/>
    <x v="1"/>
    <s v="'1013814"/>
    <x v="1458"/>
    <x v="24"/>
    <x v="11"/>
    <x v="0"/>
    <x v="0"/>
    <x v="14"/>
    <x v="1"/>
    <s v="1 | 1"/>
    <x v="62"/>
    <n v="3006"/>
    <x v="0"/>
  </r>
  <r>
    <x v="0"/>
    <x v="0"/>
    <n v="-1338.05"/>
    <x v="1"/>
    <s v="FOLHA DE PAGAMENTO"/>
    <x v="1"/>
    <s v="'1013814"/>
    <x v="1458"/>
    <x v="26"/>
    <x v="2"/>
    <x v="1"/>
    <x v="1"/>
    <x v="1"/>
    <x v="1"/>
    <s v="1 | 1"/>
    <x v="1"/>
    <n v="3008"/>
    <x v="0"/>
  </r>
  <r>
    <x v="0"/>
    <x v="0"/>
    <n v="-1251"/>
    <x v="1"/>
    <s v="FOLHA DE PAGAMENTO"/>
    <x v="1"/>
    <s v="'1013814"/>
    <x v="1458"/>
    <x v="14"/>
    <x v="8"/>
    <x v="0"/>
    <x v="0"/>
    <x v="14"/>
    <x v="1"/>
    <s v="1 | 1"/>
    <x v="62"/>
    <n v="5002"/>
    <x v="0"/>
  </r>
  <r>
    <x v="0"/>
    <x v="1"/>
    <n v="-307.12"/>
    <x v="1"/>
    <s v="FOLHA DE PAGAMENTO"/>
    <x v="1"/>
    <s v="'1014435"/>
    <x v="1459"/>
    <x v="27"/>
    <x v="1"/>
    <x v="0"/>
    <x v="0"/>
    <x v="14"/>
    <x v="1"/>
    <s v="1 | 2"/>
    <x v="62"/>
    <n v="40026"/>
    <x v="0"/>
  </r>
  <r>
    <x v="0"/>
    <x v="1"/>
    <n v="-257.83999999999997"/>
    <x v="1"/>
    <s v="FOLHA DE PAGAMENTO"/>
    <x v="1"/>
    <s v="'1014435"/>
    <x v="1459"/>
    <x v="32"/>
    <x v="1"/>
    <x v="1"/>
    <x v="1"/>
    <x v="1"/>
    <x v="1"/>
    <s v="1 | 2"/>
    <x v="1"/>
    <n v="60021"/>
    <x v="0"/>
  </r>
  <r>
    <x v="0"/>
    <x v="1"/>
    <n v="-231.57"/>
    <x v="1"/>
    <s v="FOLHA DE PAGAMENTO"/>
    <x v="1"/>
    <s v="'1014435"/>
    <x v="1459"/>
    <x v="10"/>
    <x v="1"/>
    <x v="0"/>
    <x v="0"/>
    <x v="14"/>
    <x v="1"/>
    <s v="1 | 2"/>
    <x v="62"/>
    <n v="4003"/>
    <x v="0"/>
  </r>
  <r>
    <x v="0"/>
    <x v="1"/>
    <n v="-155.6"/>
    <x v="1"/>
    <s v="FOLHA DE PAGAMENTO"/>
    <x v="1"/>
    <s v="'1014435"/>
    <x v="1459"/>
    <x v="12"/>
    <x v="4"/>
    <x v="0"/>
    <x v="0"/>
    <x v="14"/>
    <x v="1"/>
    <s v="1 | 2"/>
    <x v="62"/>
    <n v="3002"/>
    <x v="0"/>
  </r>
  <r>
    <x v="0"/>
    <x v="1"/>
    <n v="-127.33"/>
    <x v="1"/>
    <s v="FOLHA DE PAGAMENTO"/>
    <x v="1"/>
    <s v="'1014435"/>
    <x v="1459"/>
    <x v="11"/>
    <x v="1"/>
    <x v="0"/>
    <x v="0"/>
    <x v="14"/>
    <x v="1"/>
    <s v="1 | 2"/>
    <x v="62"/>
    <n v="4001"/>
    <x v="0"/>
  </r>
  <r>
    <x v="0"/>
    <x v="1"/>
    <n v="-103.96"/>
    <x v="1"/>
    <s v="FOLHA DE PAGAMENTO"/>
    <x v="1"/>
    <s v="'1014435"/>
    <x v="1459"/>
    <x v="17"/>
    <x v="4"/>
    <x v="0"/>
    <x v="0"/>
    <x v="14"/>
    <x v="1"/>
    <s v="1 | 2"/>
    <x v="62"/>
    <n v="3004"/>
    <x v="0"/>
  </r>
  <r>
    <x v="0"/>
    <x v="1"/>
    <n v="-97.32"/>
    <x v="1"/>
    <s v="FOLHA DE PAGAMENTO"/>
    <x v="1"/>
    <s v="'1014435"/>
    <x v="1459"/>
    <x v="16"/>
    <x v="10"/>
    <x v="0"/>
    <x v="0"/>
    <x v="14"/>
    <x v="1"/>
    <s v="1 | 2"/>
    <x v="62"/>
    <n v="8003"/>
    <x v="0"/>
  </r>
  <r>
    <x v="0"/>
    <x v="1"/>
    <n v="-70.790000000000006"/>
    <x v="1"/>
    <s v="FOLHA DE PAGAMENTO"/>
    <x v="1"/>
    <s v="'1014435"/>
    <x v="1459"/>
    <x v="18"/>
    <x v="4"/>
    <x v="0"/>
    <x v="0"/>
    <x v="14"/>
    <x v="1"/>
    <s v="1 | 2"/>
    <x v="62"/>
    <n v="3003"/>
    <x v="0"/>
  </r>
  <r>
    <x v="0"/>
    <x v="1"/>
    <n v="-66.48"/>
    <x v="1"/>
    <s v="FOLHA DE PAGAMENTO"/>
    <x v="1"/>
    <s v="'1014435"/>
    <x v="1459"/>
    <x v="32"/>
    <x v="1"/>
    <x v="1"/>
    <x v="1"/>
    <x v="1"/>
    <x v="1"/>
    <s v="1 | 2"/>
    <x v="1"/>
    <n v="60022"/>
    <x v="0"/>
  </r>
  <r>
    <x v="0"/>
    <x v="1"/>
    <n v="-43.15"/>
    <x v="1"/>
    <s v="FOLHA DE PAGAMENTO"/>
    <x v="1"/>
    <s v="'1014435"/>
    <x v="1459"/>
    <x v="6"/>
    <x v="5"/>
    <x v="0"/>
    <x v="0"/>
    <x v="14"/>
    <x v="1"/>
    <s v="1 | 2"/>
    <x v="62"/>
    <n v="3005"/>
    <x v="0"/>
  </r>
  <r>
    <x v="0"/>
    <x v="1"/>
    <n v="-38.92"/>
    <x v="1"/>
    <s v="FOLHA DE PAGAMENTO"/>
    <x v="1"/>
    <s v="'1014435"/>
    <x v="1459"/>
    <x v="30"/>
    <x v="1"/>
    <x v="1"/>
    <x v="1"/>
    <x v="1"/>
    <x v="1"/>
    <s v="1 | 2"/>
    <x v="1"/>
    <n v="5005"/>
    <x v="0"/>
  </r>
  <r>
    <x v="0"/>
    <x v="1"/>
    <n v="-24.19"/>
    <x v="1"/>
    <s v="FOLHA DE PAGAMENTO"/>
    <x v="1"/>
    <s v="'1014435"/>
    <x v="1459"/>
    <x v="24"/>
    <x v="11"/>
    <x v="0"/>
    <x v="0"/>
    <x v="14"/>
    <x v="1"/>
    <s v="1 | 2"/>
    <x v="62"/>
    <n v="3006"/>
    <x v="0"/>
  </r>
  <r>
    <x v="0"/>
    <x v="1"/>
    <n v="-17.010000000000002"/>
    <x v="1"/>
    <s v="FOLHA DE PAGAMENTO"/>
    <x v="1"/>
    <s v="'1014435"/>
    <x v="1459"/>
    <x v="14"/>
    <x v="8"/>
    <x v="0"/>
    <x v="0"/>
    <x v="14"/>
    <x v="1"/>
    <s v="1 | 2"/>
    <x v="62"/>
    <n v="5002"/>
    <x v="0"/>
  </r>
  <r>
    <x v="0"/>
    <x v="1"/>
    <n v="-21637.62"/>
    <x v="1"/>
    <s v="FOLHA DE PAGAMENTO"/>
    <x v="1"/>
    <s v="'1014435"/>
    <x v="1459"/>
    <x v="27"/>
    <x v="1"/>
    <x v="0"/>
    <x v="0"/>
    <x v="14"/>
    <x v="1"/>
    <s v="2 | 2"/>
    <x v="62"/>
    <n v="40026"/>
    <x v="0"/>
  </r>
  <r>
    <x v="0"/>
    <x v="1"/>
    <n v="-18166.07"/>
    <x v="1"/>
    <s v="FOLHA DE PAGAMENTO"/>
    <x v="1"/>
    <s v="'1014435"/>
    <x v="1459"/>
    <x v="32"/>
    <x v="1"/>
    <x v="1"/>
    <x v="1"/>
    <x v="1"/>
    <x v="1"/>
    <s v="2 | 2"/>
    <x v="1"/>
    <n v="60021"/>
    <x v="0"/>
  </r>
  <r>
    <x v="0"/>
    <x v="1"/>
    <n v="-16315.37"/>
    <x v="1"/>
    <s v="FOLHA DE PAGAMENTO"/>
    <x v="1"/>
    <s v="'1014435"/>
    <x v="1459"/>
    <x v="10"/>
    <x v="1"/>
    <x v="0"/>
    <x v="0"/>
    <x v="14"/>
    <x v="1"/>
    <s v="2 | 2"/>
    <x v="62"/>
    <n v="4003"/>
    <x v="0"/>
  </r>
  <r>
    <x v="0"/>
    <x v="1"/>
    <n v="-10962.76"/>
    <x v="1"/>
    <s v="FOLHA DE PAGAMENTO"/>
    <x v="1"/>
    <s v="'1014435"/>
    <x v="1459"/>
    <x v="12"/>
    <x v="4"/>
    <x v="0"/>
    <x v="0"/>
    <x v="14"/>
    <x v="1"/>
    <s v="2 | 2"/>
    <x v="62"/>
    <n v="3002"/>
    <x v="0"/>
  </r>
  <r>
    <x v="0"/>
    <x v="1"/>
    <n v="-8970.64"/>
    <x v="1"/>
    <s v="FOLHA DE PAGAMENTO"/>
    <x v="1"/>
    <s v="'1014435"/>
    <x v="1459"/>
    <x v="11"/>
    <x v="1"/>
    <x v="0"/>
    <x v="0"/>
    <x v="14"/>
    <x v="1"/>
    <s v="2 | 2"/>
    <x v="62"/>
    <n v="4001"/>
    <x v="0"/>
  </r>
  <r>
    <x v="0"/>
    <x v="1"/>
    <n v="-7324.21"/>
    <x v="1"/>
    <s v="FOLHA DE PAGAMENTO"/>
    <x v="1"/>
    <s v="'1014435"/>
    <x v="1459"/>
    <x v="17"/>
    <x v="4"/>
    <x v="0"/>
    <x v="0"/>
    <x v="14"/>
    <x v="1"/>
    <s v="2 | 2"/>
    <x v="62"/>
    <n v="3004"/>
    <x v="0"/>
  </r>
  <r>
    <x v="0"/>
    <x v="1"/>
    <n v="-6856.47"/>
    <x v="1"/>
    <s v="FOLHA DE PAGAMENTO"/>
    <x v="1"/>
    <s v="'1014435"/>
    <x v="1459"/>
    <x v="16"/>
    <x v="10"/>
    <x v="0"/>
    <x v="0"/>
    <x v="14"/>
    <x v="1"/>
    <s v="2 | 2"/>
    <x v="62"/>
    <n v="8003"/>
    <x v="0"/>
  </r>
  <r>
    <x v="0"/>
    <x v="1"/>
    <n v="-4987.34"/>
    <x v="1"/>
    <s v="FOLHA DE PAGAMENTO"/>
    <x v="1"/>
    <s v="'1014435"/>
    <x v="1459"/>
    <x v="18"/>
    <x v="4"/>
    <x v="0"/>
    <x v="0"/>
    <x v="14"/>
    <x v="1"/>
    <s v="2 | 2"/>
    <x v="62"/>
    <n v="3003"/>
    <x v="0"/>
  </r>
  <r>
    <x v="0"/>
    <x v="1"/>
    <n v="-4683.6499999999996"/>
    <x v="1"/>
    <s v="FOLHA DE PAGAMENTO"/>
    <x v="1"/>
    <s v="'1014435"/>
    <x v="1459"/>
    <x v="32"/>
    <x v="1"/>
    <x v="1"/>
    <x v="1"/>
    <x v="1"/>
    <x v="1"/>
    <s v="2 | 2"/>
    <x v="1"/>
    <n v="60022"/>
    <x v="0"/>
  </r>
  <r>
    <x v="0"/>
    <x v="1"/>
    <n v="-3040.08"/>
    <x v="1"/>
    <s v="FOLHA DE PAGAMENTO"/>
    <x v="1"/>
    <s v="'1014435"/>
    <x v="1459"/>
    <x v="6"/>
    <x v="5"/>
    <x v="0"/>
    <x v="0"/>
    <x v="14"/>
    <x v="1"/>
    <s v="2 | 2"/>
    <x v="62"/>
    <n v="3005"/>
    <x v="0"/>
  </r>
  <r>
    <x v="0"/>
    <x v="1"/>
    <n v="-2741.96"/>
    <x v="1"/>
    <s v="FOLHA DE PAGAMENTO"/>
    <x v="1"/>
    <s v="'1014435"/>
    <x v="1459"/>
    <x v="30"/>
    <x v="1"/>
    <x v="1"/>
    <x v="1"/>
    <x v="1"/>
    <x v="1"/>
    <s v="2 | 2"/>
    <x v="1"/>
    <n v="5005"/>
    <x v="0"/>
  </r>
  <r>
    <x v="0"/>
    <x v="1"/>
    <n v="-1704.43"/>
    <x v="1"/>
    <s v="FOLHA DE PAGAMENTO"/>
    <x v="1"/>
    <s v="'1014435"/>
    <x v="1459"/>
    <x v="24"/>
    <x v="11"/>
    <x v="0"/>
    <x v="0"/>
    <x v="14"/>
    <x v="1"/>
    <s v="2 | 2"/>
    <x v="62"/>
    <n v="3006"/>
    <x v="0"/>
  </r>
  <r>
    <x v="0"/>
    <x v="1"/>
    <n v="-1198.71"/>
    <x v="1"/>
    <s v="FOLHA DE PAGAMENTO"/>
    <x v="1"/>
    <s v="'1014435"/>
    <x v="1459"/>
    <x v="14"/>
    <x v="8"/>
    <x v="0"/>
    <x v="0"/>
    <x v="14"/>
    <x v="1"/>
    <s v="2 | 2"/>
    <x v="62"/>
    <n v="5002"/>
    <x v="0"/>
  </r>
  <r>
    <x v="0"/>
    <x v="0"/>
    <n v="-1682.57"/>
    <x v="54"/>
    <s v="PENSAO ALIMENTICIA"/>
    <x v="1"/>
    <s v="'1013827"/>
    <x v="1460"/>
    <x v="32"/>
    <x v="1"/>
    <x v="1"/>
    <x v="1"/>
    <x v="1"/>
    <x v="1"/>
    <s v="1 | 1"/>
    <x v="63"/>
    <n v="60021"/>
    <x v="0"/>
  </r>
  <r>
    <x v="0"/>
    <x v="1"/>
    <n v="-1696.03"/>
    <x v="54"/>
    <s v="PENSAO ALIMENTICIA"/>
    <x v="1"/>
    <s v="'1014436"/>
    <x v="1461"/>
    <x v="32"/>
    <x v="1"/>
    <x v="1"/>
    <x v="1"/>
    <x v="1"/>
    <x v="1"/>
    <s v="1 | 1"/>
    <x v="63"/>
    <n v="60021"/>
    <x v="0"/>
  </r>
  <r>
    <x v="0"/>
    <x v="1"/>
    <n v="-1817.17"/>
    <x v="54"/>
    <s v="PENSAO ALIMENTICIA"/>
    <x v="1"/>
    <s v="'1013598"/>
    <x v="1462"/>
    <x v="32"/>
    <x v="1"/>
    <x v="1"/>
    <x v="1"/>
    <x v="1"/>
    <x v="1"/>
    <s v="1 | 1"/>
    <x v="63"/>
    <n v="60021"/>
    <x v="0"/>
  </r>
  <r>
    <x v="0"/>
    <x v="0"/>
    <n v="-13290.88"/>
    <x v="4"/>
    <s v="FERIAS "/>
    <x v="1"/>
    <s v="'1013091"/>
    <x v="1463"/>
    <x v="27"/>
    <x v="1"/>
    <x v="0"/>
    <x v="0"/>
    <x v="14"/>
    <x v="1"/>
    <s v="1 | 1"/>
    <x v="64"/>
    <n v="40026"/>
    <x v="0"/>
  </r>
  <r>
    <x v="0"/>
    <x v="0"/>
    <n v="-7992.25"/>
    <x v="4"/>
    <s v="FERIAS "/>
    <x v="1"/>
    <s v="'1013091"/>
    <x v="1463"/>
    <x v="32"/>
    <x v="1"/>
    <x v="1"/>
    <x v="1"/>
    <x v="1"/>
    <x v="1"/>
    <s v="1 | 1"/>
    <x v="4"/>
    <n v="6002"/>
    <x v="0"/>
  </r>
  <r>
    <x v="0"/>
    <x v="0"/>
    <n v="-6876.81"/>
    <x v="4"/>
    <s v="FERIAS "/>
    <x v="1"/>
    <s v="'1013091"/>
    <x v="1463"/>
    <x v="10"/>
    <x v="1"/>
    <x v="0"/>
    <x v="0"/>
    <x v="14"/>
    <x v="1"/>
    <s v="1 | 1"/>
    <x v="64"/>
    <n v="40036"/>
    <x v="0"/>
  </r>
  <r>
    <x v="0"/>
    <x v="0"/>
    <n v="-2356.2800000000002"/>
    <x v="4"/>
    <s v="FERIAS "/>
    <x v="1"/>
    <s v="'1013091"/>
    <x v="1463"/>
    <x v="11"/>
    <x v="1"/>
    <x v="0"/>
    <x v="0"/>
    <x v="14"/>
    <x v="1"/>
    <s v="1 | 1"/>
    <x v="64"/>
    <n v="4001"/>
    <x v="0"/>
  </r>
  <r>
    <x v="0"/>
    <x v="1"/>
    <n v="-1209.8399999999999"/>
    <x v="4"/>
    <s v="FERIAS "/>
    <x v="1"/>
    <s v="'1013923"/>
    <x v="1464"/>
    <x v="11"/>
    <x v="1"/>
    <x v="0"/>
    <x v="0"/>
    <x v="14"/>
    <x v="1"/>
    <s v="1 | 1"/>
    <x v="64"/>
    <n v="4001"/>
    <x v="0"/>
  </r>
  <r>
    <x v="0"/>
    <x v="1"/>
    <n v="-18730.91"/>
    <x v="4"/>
    <s v="FERIAS "/>
    <x v="1"/>
    <s v="'1013597"/>
    <x v="1465"/>
    <x v="32"/>
    <x v="1"/>
    <x v="1"/>
    <x v="1"/>
    <x v="1"/>
    <x v="1"/>
    <s v="1 | 1"/>
    <x v="4"/>
    <n v="60021"/>
    <x v="0"/>
  </r>
  <r>
    <x v="0"/>
    <x v="2"/>
    <n v="-4735.8900000000003"/>
    <x v="4"/>
    <s v="FERIAS "/>
    <x v="1"/>
    <s v="'1014248"/>
    <x v="1466"/>
    <x v="27"/>
    <x v="1"/>
    <x v="0"/>
    <x v="0"/>
    <x v="14"/>
    <x v="1"/>
    <s v="1 | 1"/>
    <x v="64"/>
    <n v="4002"/>
    <x v="0"/>
  </r>
  <r>
    <x v="0"/>
    <x v="2"/>
    <n v="-3338.49"/>
    <x v="4"/>
    <s v="FERIAS "/>
    <x v="1"/>
    <s v="'1014299"/>
    <x v="1466"/>
    <x v="32"/>
    <x v="1"/>
    <x v="1"/>
    <x v="1"/>
    <x v="1"/>
    <x v="1"/>
    <s v="1 | 1"/>
    <x v="4"/>
    <n v="60021"/>
    <x v="0"/>
  </r>
  <r>
    <x v="0"/>
    <x v="2"/>
    <n v="-8840.7000000000007"/>
    <x v="4"/>
    <s v="FERIAS "/>
    <x v="1"/>
    <s v="'1014300"/>
    <x v="1466"/>
    <x v="27"/>
    <x v="1"/>
    <x v="0"/>
    <x v="0"/>
    <x v="14"/>
    <x v="1"/>
    <s v="1 | 1"/>
    <x v="64"/>
    <n v="4002"/>
    <x v="0"/>
  </r>
  <r>
    <x v="0"/>
    <x v="1"/>
    <n v="-8464.2199999999993"/>
    <x v="55"/>
    <s v="RESCISAO"/>
    <x v="1"/>
    <s v="'1013996"/>
    <x v="1467"/>
    <x v="26"/>
    <x v="2"/>
    <x v="1"/>
    <x v="1"/>
    <x v="1"/>
    <x v="1"/>
    <s v="1 | 1"/>
    <x v="66"/>
    <n v="3008"/>
    <x v="0"/>
  </r>
  <r>
    <x v="0"/>
    <x v="2"/>
    <n v="-11595.43"/>
    <x v="55"/>
    <s v="RESCISAO"/>
    <x v="1"/>
    <s v="'1014571"/>
    <x v="1468"/>
    <x v="32"/>
    <x v="1"/>
    <x v="1"/>
    <x v="1"/>
    <x v="1"/>
    <x v="1"/>
    <s v="1 | 1"/>
    <x v="66"/>
    <n v="60021"/>
    <x v="0"/>
  </r>
  <r>
    <x v="0"/>
    <x v="0"/>
    <n v="-6574.33"/>
    <x v="7"/>
    <s v="FUNDO DE GARANTIA DO TEMPO DE SERVICO"/>
    <x v="3"/>
    <s v="'1013875"/>
    <x v="1042"/>
    <x v="27"/>
    <x v="1"/>
    <x v="0"/>
    <x v="0"/>
    <x v="7"/>
    <x v="5"/>
    <s v="1 | 1"/>
    <x v="70"/>
    <n v="40026"/>
    <x v="0"/>
  </r>
  <r>
    <x v="0"/>
    <x v="0"/>
    <n v="-3479.21"/>
    <x v="7"/>
    <s v="FUNDO DE GARANTIA DO TEMPO DE SERVICO"/>
    <x v="3"/>
    <s v="'1013875"/>
    <x v="1042"/>
    <x v="1"/>
    <x v="1"/>
    <x v="1"/>
    <x v="1"/>
    <x v="5"/>
    <x v="5"/>
    <s v="1 | 1"/>
    <x v="7"/>
    <n v="60011"/>
    <x v="0"/>
  </r>
  <r>
    <x v="0"/>
    <x v="0"/>
    <n v="-3237.74"/>
    <x v="7"/>
    <s v="FUNDO DE GARANTIA DO TEMPO DE SERVICO"/>
    <x v="3"/>
    <s v="'1013875"/>
    <x v="1042"/>
    <x v="10"/>
    <x v="1"/>
    <x v="0"/>
    <x v="0"/>
    <x v="7"/>
    <x v="5"/>
    <s v="1 | 1"/>
    <x v="70"/>
    <n v="40036"/>
    <x v="0"/>
  </r>
  <r>
    <x v="0"/>
    <x v="0"/>
    <n v="-1219.8399999999999"/>
    <x v="7"/>
    <s v="FUNDO DE GARANTIA DO TEMPO DE SERVICO"/>
    <x v="3"/>
    <s v="'1013875"/>
    <x v="1042"/>
    <x v="12"/>
    <x v="4"/>
    <x v="0"/>
    <x v="0"/>
    <x v="7"/>
    <x v="5"/>
    <s v="1 | 1"/>
    <x v="70"/>
    <n v="3002"/>
    <x v="0"/>
  </r>
  <r>
    <x v="0"/>
    <x v="0"/>
    <n v="-1056.79"/>
    <x v="7"/>
    <s v="FUNDO DE GARANTIA DO TEMPO DE SERVICO"/>
    <x v="3"/>
    <s v="'1013875"/>
    <x v="1042"/>
    <x v="11"/>
    <x v="1"/>
    <x v="0"/>
    <x v="0"/>
    <x v="7"/>
    <x v="5"/>
    <s v="1 | 1"/>
    <x v="70"/>
    <n v="4001"/>
    <x v="0"/>
  </r>
  <r>
    <x v="0"/>
    <x v="0"/>
    <n v="-767.78"/>
    <x v="7"/>
    <s v="FUNDO DE GARANTIA DO TEMPO DE SERVICO"/>
    <x v="3"/>
    <s v="'1013875"/>
    <x v="1042"/>
    <x v="17"/>
    <x v="4"/>
    <x v="0"/>
    <x v="0"/>
    <x v="7"/>
    <x v="5"/>
    <s v="1 | 1"/>
    <x v="70"/>
    <n v="3004"/>
    <x v="0"/>
  </r>
  <r>
    <x v="0"/>
    <x v="0"/>
    <n v="-696.46"/>
    <x v="7"/>
    <s v="FUNDO DE GARANTIA DO TEMPO DE SERVICO"/>
    <x v="3"/>
    <s v="'1013875"/>
    <x v="1042"/>
    <x v="16"/>
    <x v="10"/>
    <x v="0"/>
    <x v="0"/>
    <x v="7"/>
    <x v="5"/>
    <s v="1 | 1"/>
    <x v="70"/>
    <n v="8003"/>
    <x v="0"/>
  </r>
  <r>
    <x v="0"/>
    <x v="0"/>
    <n v="-504"/>
    <x v="7"/>
    <s v="FUNDO DE GARANTIA DO TEMPO DE SERVICO"/>
    <x v="3"/>
    <s v="'1013875"/>
    <x v="1042"/>
    <x v="1"/>
    <x v="1"/>
    <x v="1"/>
    <x v="1"/>
    <x v="5"/>
    <x v="5"/>
    <s v="1 | 1"/>
    <x v="7"/>
    <n v="60012"/>
    <x v="0"/>
  </r>
  <r>
    <x v="0"/>
    <x v="0"/>
    <n v="-470.85"/>
    <x v="7"/>
    <s v="FUNDO DE GARANTIA DO TEMPO DE SERVICO"/>
    <x v="3"/>
    <s v="'1013875"/>
    <x v="1042"/>
    <x v="18"/>
    <x v="4"/>
    <x v="0"/>
    <x v="0"/>
    <x v="7"/>
    <x v="5"/>
    <s v="1 | 1"/>
    <x v="70"/>
    <n v="3003"/>
    <x v="0"/>
  </r>
  <r>
    <x v="0"/>
    <x v="0"/>
    <n v="-323.14"/>
    <x v="7"/>
    <s v="FUNDO DE GARANTIA DO TEMPO DE SERVICO"/>
    <x v="3"/>
    <s v="'1013875"/>
    <x v="1042"/>
    <x v="6"/>
    <x v="5"/>
    <x v="0"/>
    <x v="0"/>
    <x v="7"/>
    <x v="5"/>
    <s v="1 | 1"/>
    <x v="70"/>
    <n v="3005"/>
    <x v="0"/>
  </r>
  <r>
    <x v="0"/>
    <x v="0"/>
    <n v="-276.97000000000003"/>
    <x v="7"/>
    <s v="FUNDO DE GARANTIA DO TEMPO DE SERVICO"/>
    <x v="3"/>
    <s v="'1013875"/>
    <x v="1042"/>
    <x v="30"/>
    <x v="1"/>
    <x v="1"/>
    <x v="1"/>
    <x v="5"/>
    <x v="5"/>
    <s v="1 | 1"/>
    <x v="7"/>
    <n v="5005"/>
    <x v="0"/>
  </r>
  <r>
    <x v="0"/>
    <x v="0"/>
    <n v="-175.86"/>
    <x v="7"/>
    <s v="FUNDO DE GARANTIA DO TEMPO DE SERVICO"/>
    <x v="3"/>
    <s v="'1013875"/>
    <x v="1042"/>
    <x v="26"/>
    <x v="2"/>
    <x v="1"/>
    <x v="1"/>
    <x v="5"/>
    <x v="5"/>
    <s v="1 | 1"/>
    <x v="7"/>
    <n v="3008"/>
    <x v="0"/>
  </r>
  <r>
    <x v="0"/>
    <x v="0"/>
    <n v="-171.84"/>
    <x v="7"/>
    <s v="FUNDO DE GARANTIA DO TEMPO DE SERVICO"/>
    <x v="3"/>
    <s v="'1013875"/>
    <x v="1042"/>
    <x v="24"/>
    <x v="11"/>
    <x v="0"/>
    <x v="0"/>
    <x v="7"/>
    <x v="5"/>
    <s v="1 | 1"/>
    <x v="70"/>
    <n v="3006"/>
    <x v="0"/>
  </r>
  <r>
    <x v="0"/>
    <x v="0"/>
    <n v="-122.13"/>
    <x v="7"/>
    <s v="FUNDO DE GARANTIA DO TEMPO DE SERVICO"/>
    <x v="3"/>
    <s v="'1013875"/>
    <x v="1042"/>
    <x v="14"/>
    <x v="8"/>
    <x v="0"/>
    <x v="0"/>
    <x v="7"/>
    <x v="5"/>
    <s v="1 | 1"/>
    <x v="70"/>
    <n v="5002"/>
    <x v="0"/>
  </r>
  <r>
    <x v="0"/>
    <x v="1"/>
    <n v="-6838.91"/>
    <x v="7"/>
    <s v="FUNDO DE GARANTIA DO TEMPO DE SERVICO"/>
    <x v="3"/>
    <s v="'1014482"/>
    <x v="1469"/>
    <x v="27"/>
    <x v="1"/>
    <x v="0"/>
    <x v="0"/>
    <x v="7"/>
    <x v="5"/>
    <s v="1 | 1"/>
    <x v="70"/>
    <n v="40026"/>
    <x v="0"/>
  </r>
  <r>
    <x v="0"/>
    <x v="1"/>
    <n v="-3676.46"/>
    <x v="7"/>
    <s v="FUNDO DE GARANTIA DO TEMPO DE SERVICO"/>
    <x v="3"/>
    <s v="'1014482"/>
    <x v="1469"/>
    <x v="32"/>
    <x v="1"/>
    <x v="1"/>
    <x v="1"/>
    <x v="5"/>
    <x v="5"/>
    <s v="1 | 1"/>
    <x v="7"/>
    <n v="60021"/>
    <x v="0"/>
  </r>
  <r>
    <x v="0"/>
    <x v="1"/>
    <n v="-2011.82"/>
    <x v="7"/>
    <s v="FUNDO DE GARANTIA DO TEMPO DE SERVICO"/>
    <x v="3"/>
    <s v="'1014482"/>
    <x v="1469"/>
    <x v="10"/>
    <x v="1"/>
    <x v="0"/>
    <x v="0"/>
    <x v="7"/>
    <x v="5"/>
    <s v="1 | 1"/>
    <x v="70"/>
    <n v="40036"/>
    <x v="0"/>
  </r>
  <r>
    <x v="0"/>
    <x v="1"/>
    <n v="-1219.8399999999999"/>
    <x v="7"/>
    <s v="FUNDO DE GARANTIA DO TEMPO DE SERVICO"/>
    <x v="3"/>
    <s v="'1014482"/>
    <x v="1469"/>
    <x v="12"/>
    <x v="4"/>
    <x v="0"/>
    <x v="0"/>
    <x v="7"/>
    <x v="5"/>
    <s v="1 | 1"/>
    <x v="70"/>
    <n v="3002"/>
    <x v="0"/>
  </r>
  <r>
    <x v="0"/>
    <x v="1"/>
    <n v="-1002.62"/>
    <x v="7"/>
    <s v="FUNDO DE GARANTIA DO TEMPO DE SERVICO"/>
    <x v="3"/>
    <s v="'1014482"/>
    <x v="1469"/>
    <x v="11"/>
    <x v="1"/>
    <x v="0"/>
    <x v="0"/>
    <x v="7"/>
    <x v="5"/>
    <s v="1 | 1"/>
    <x v="70"/>
    <n v="4001"/>
    <x v="0"/>
  </r>
  <r>
    <x v="0"/>
    <x v="1"/>
    <n v="-767.78"/>
    <x v="7"/>
    <s v="FUNDO DE GARANTIA DO TEMPO DE SERVICO"/>
    <x v="3"/>
    <s v="'1014482"/>
    <x v="1469"/>
    <x v="17"/>
    <x v="4"/>
    <x v="0"/>
    <x v="0"/>
    <x v="7"/>
    <x v="5"/>
    <s v="1 | 1"/>
    <x v="70"/>
    <n v="3004"/>
    <x v="0"/>
  </r>
  <r>
    <x v="0"/>
    <x v="1"/>
    <n v="-681.23"/>
    <x v="7"/>
    <s v="FUNDO DE GARANTIA DO TEMPO DE SERVICO"/>
    <x v="3"/>
    <s v="'1014482"/>
    <x v="1469"/>
    <x v="16"/>
    <x v="10"/>
    <x v="0"/>
    <x v="0"/>
    <x v="7"/>
    <x v="5"/>
    <s v="1 | 1"/>
    <x v="70"/>
    <n v="8003"/>
    <x v="0"/>
  </r>
  <r>
    <x v="0"/>
    <x v="1"/>
    <n v="-504"/>
    <x v="7"/>
    <s v="FUNDO DE GARANTIA DO TEMPO DE SERVICO"/>
    <x v="3"/>
    <s v="'1014482"/>
    <x v="1469"/>
    <x v="32"/>
    <x v="1"/>
    <x v="1"/>
    <x v="1"/>
    <x v="5"/>
    <x v="5"/>
    <s v="1 | 1"/>
    <x v="7"/>
    <n v="60022"/>
    <x v="0"/>
  </r>
  <r>
    <x v="0"/>
    <x v="1"/>
    <n v="-470.85"/>
    <x v="7"/>
    <s v="FUNDO DE GARANTIA DO TEMPO DE SERVICO"/>
    <x v="3"/>
    <s v="'1014482"/>
    <x v="1469"/>
    <x v="18"/>
    <x v="4"/>
    <x v="0"/>
    <x v="0"/>
    <x v="7"/>
    <x v="5"/>
    <s v="1 | 1"/>
    <x v="70"/>
    <n v="3003"/>
    <x v="0"/>
  </r>
  <r>
    <x v="0"/>
    <x v="1"/>
    <n v="-323.14"/>
    <x v="7"/>
    <s v="FUNDO DE GARANTIA DO TEMPO DE SERVICO"/>
    <x v="3"/>
    <s v="'1014482"/>
    <x v="1469"/>
    <x v="6"/>
    <x v="5"/>
    <x v="0"/>
    <x v="0"/>
    <x v="7"/>
    <x v="5"/>
    <s v="1 | 1"/>
    <x v="70"/>
    <n v="3005"/>
    <x v="0"/>
  </r>
  <r>
    <x v="0"/>
    <x v="1"/>
    <n v="-276.97000000000003"/>
    <x v="7"/>
    <s v="FUNDO DE GARANTIA DO TEMPO DE SERVICO"/>
    <x v="3"/>
    <s v="'1014482"/>
    <x v="1469"/>
    <x v="30"/>
    <x v="1"/>
    <x v="1"/>
    <x v="1"/>
    <x v="5"/>
    <x v="5"/>
    <s v="1 | 1"/>
    <x v="7"/>
    <n v="5005"/>
    <x v="0"/>
  </r>
  <r>
    <x v="0"/>
    <x v="1"/>
    <n v="-171.84"/>
    <x v="7"/>
    <s v="FUNDO DE GARANTIA DO TEMPO DE SERVICO"/>
    <x v="3"/>
    <s v="'1014482"/>
    <x v="1469"/>
    <x v="24"/>
    <x v="11"/>
    <x v="0"/>
    <x v="0"/>
    <x v="7"/>
    <x v="5"/>
    <s v="1 | 1"/>
    <x v="70"/>
    <n v="3006"/>
    <x v="0"/>
  </r>
  <r>
    <x v="0"/>
    <x v="1"/>
    <n v="-122.13"/>
    <x v="7"/>
    <s v="FUNDO DE GARANTIA DO TEMPO DE SERVICO"/>
    <x v="3"/>
    <s v="'1014482"/>
    <x v="1469"/>
    <x v="14"/>
    <x v="8"/>
    <x v="0"/>
    <x v="0"/>
    <x v="7"/>
    <x v="5"/>
    <s v="1 | 1"/>
    <x v="70"/>
    <n v="5002"/>
    <x v="0"/>
  </r>
  <r>
    <x v="0"/>
    <x v="1"/>
    <n v="-3083.72"/>
    <x v="58"/>
    <s v="FUNDO DE GARANTIA DO TEMPO DE SERVICO"/>
    <x v="3"/>
    <s v="'1013982"/>
    <x v="1470"/>
    <x v="26"/>
    <x v="2"/>
    <x v="1"/>
    <x v="1"/>
    <x v="5"/>
    <x v="5"/>
    <s v="1 | 1"/>
    <x v="71"/>
    <n v="3008"/>
    <x v="0"/>
  </r>
  <r>
    <x v="0"/>
    <x v="2"/>
    <n v="-7137.33"/>
    <x v="58"/>
    <s v="FUNDO DE GARANTIA DO TEMPO DE SERVICO"/>
    <x v="3"/>
    <s v="'1014569"/>
    <x v="1471"/>
    <x v="32"/>
    <x v="1"/>
    <x v="1"/>
    <x v="1"/>
    <x v="5"/>
    <x v="5"/>
    <s v="1 | 1"/>
    <x v="71"/>
    <n v="60021"/>
    <x v="0"/>
  </r>
  <r>
    <x v="0"/>
    <x v="0"/>
    <n v="-1527.08"/>
    <x v="12"/>
    <s v="SECRETARIA DA RECEITA FEDERAL DO BRASIL - RFB"/>
    <x v="3"/>
    <s v="'1013409"/>
    <x v="1472"/>
    <x v="5"/>
    <x v="4"/>
    <x v="5"/>
    <x v="5"/>
    <x v="8"/>
    <x v="7"/>
    <s v="1 | 1"/>
    <x v="14"/>
    <n v="20011"/>
    <x v="0"/>
  </r>
  <r>
    <x v="0"/>
    <x v="0"/>
    <n v="-15155.98"/>
    <x v="10"/>
    <s v="SECRETARIA DA RECEITA FEDERAL DO BRASIL - RFB"/>
    <x v="3"/>
    <s v="'1014097"/>
    <x v="1473"/>
    <x v="27"/>
    <x v="1"/>
    <x v="0"/>
    <x v="0"/>
    <x v="7"/>
    <x v="5"/>
    <s v="1 | 1"/>
    <x v="10"/>
    <n v="40026"/>
    <x v="0"/>
  </r>
  <r>
    <x v="0"/>
    <x v="0"/>
    <n v="-4467.97"/>
    <x v="10"/>
    <s v="SECRETARIA DA RECEITA FEDERAL DO BRASIL - RFB"/>
    <x v="3"/>
    <s v="'1014097"/>
    <x v="1473"/>
    <x v="6"/>
    <x v="5"/>
    <x v="1"/>
    <x v="1"/>
    <x v="5"/>
    <x v="5"/>
    <s v="1 | 1"/>
    <x v="11"/>
    <n v="30051"/>
    <x v="0"/>
  </r>
  <r>
    <x v="0"/>
    <x v="0"/>
    <n v="-1951.68"/>
    <x v="10"/>
    <s v="SECRETARIA DA RECEITA FEDERAL DO BRASIL - RFB"/>
    <x v="3"/>
    <s v="'1014097"/>
    <x v="1473"/>
    <x v="12"/>
    <x v="4"/>
    <x v="0"/>
    <x v="0"/>
    <x v="7"/>
    <x v="5"/>
    <s v="1 | 1"/>
    <x v="10"/>
    <n v="3002"/>
    <x v="0"/>
  </r>
  <r>
    <x v="0"/>
    <x v="0"/>
    <n v="-631.97"/>
    <x v="10"/>
    <s v="SECRETARIA DA RECEITA FEDERAL DO BRASIL - RFB"/>
    <x v="3"/>
    <s v="'1014097"/>
    <x v="1473"/>
    <x v="17"/>
    <x v="4"/>
    <x v="0"/>
    <x v="0"/>
    <x v="7"/>
    <x v="5"/>
    <s v="1 | 1"/>
    <x v="10"/>
    <n v="3004"/>
    <x v="0"/>
  </r>
  <r>
    <x v="0"/>
    <x v="0"/>
    <n v="-317.36"/>
    <x v="10"/>
    <s v="SECRETARIA DA RECEITA FEDERAL DO BRASIL - RFB"/>
    <x v="3"/>
    <s v="'1014097"/>
    <x v="1473"/>
    <x v="11"/>
    <x v="1"/>
    <x v="0"/>
    <x v="0"/>
    <x v="7"/>
    <x v="5"/>
    <s v="1 | 1"/>
    <x v="10"/>
    <n v="4001"/>
    <x v="0"/>
  </r>
  <r>
    <x v="0"/>
    <x v="0"/>
    <n v="-192.33"/>
    <x v="10"/>
    <s v="SECRETARIA DA RECEITA FEDERAL DO BRASIL - RFB"/>
    <x v="3"/>
    <s v="'1014097"/>
    <x v="1473"/>
    <x v="6"/>
    <x v="5"/>
    <x v="0"/>
    <x v="0"/>
    <x v="7"/>
    <x v="5"/>
    <s v="1 | 1"/>
    <x v="10"/>
    <n v="3005"/>
    <x v="0"/>
  </r>
  <r>
    <x v="0"/>
    <x v="0"/>
    <n v="-141.51"/>
    <x v="10"/>
    <s v="SECRETARIA DA RECEITA FEDERAL DO BRASIL - RFB"/>
    <x v="3"/>
    <s v="'1014097"/>
    <x v="1473"/>
    <x v="16"/>
    <x v="10"/>
    <x v="0"/>
    <x v="0"/>
    <x v="7"/>
    <x v="5"/>
    <s v="1 | 1"/>
    <x v="10"/>
    <n v="8003"/>
    <x v="0"/>
  </r>
  <r>
    <x v="0"/>
    <x v="0"/>
    <n v="-88.27"/>
    <x v="10"/>
    <s v="SECRETARIA DA RECEITA FEDERAL DO BRASIL - RFB"/>
    <x v="3"/>
    <s v="'1014097"/>
    <x v="1473"/>
    <x v="30"/>
    <x v="1"/>
    <x v="1"/>
    <x v="1"/>
    <x v="5"/>
    <x v="5"/>
    <s v="1 | 1"/>
    <x v="11"/>
    <n v="5005"/>
    <x v="0"/>
  </r>
  <r>
    <x v="0"/>
    <x v="0"/>
    <n v="-45.8"/>
    <x v="10"/>
    <s v="SECRETARIA DA RECEITA FEDERAL DO BRASIL - RFB"/>
    <x v="3"/>
    <s v="'1014097"/>
    <x v="1473"/>
    <x v="10"/>
    <x v="1"/>
    <x v="0"/>
    <x v="0"/>
    <x v="7"/>
    <x v="5"/>
    <s v="1 | 1"/>
    <x v="10"/>
    <n v="4003"/>
    <x v="0"/>
  </r>
  <r>
    <x v="0"/>
    <x v="0"/>
    <n v="-7684.83"/>
    <x v="11"/>
    <s v="SECRETARIA DA RECEITA FEDERAL DO BRASIL - RFB"/>
    <x v="3"/>
    <s v="'1014106"/>
    <x v="1474"/>
    <x v="27"/>
    <x v="1"/>
    <x v="0"/>
    <x v="0"/>
    <x v="7"/>
    <x v="5"/>
    <s v="1 | 1"/>
    <x v="13"/>
    <n v="40026"/>
    <x v="0"/>
  </r>
  <r>
    <x v="0"/>
    <x v="0"/>
    <n v="-4628.6099999999997"/>
    <x v="11"/>
    <s v="SECRETARIA DA RECEITA FEDERAL DO BRASIL - RFB"/>
    <x v="3"/>
    <s v="'1014106"/>
    <x v="1474"/>
    <x v="6"/>
    <x v="5"/>
    <x v="1"/>
    <x v="1"/>
    <x v="5"/>
    <x v="5"/>
    <s v="1 | 1"/>
    <x v="12"/>
    <n v="30051"/>
    <x v="0"/>
  </r>
  <r>
    <x v="0"/>
    <x v="0"/>
    <n v="-1368.11"/>
    <x v="11"/>
    <s v="SECRETARIA DA RECEITA FEDERAL DO BRASIL - RFB"/>
    <x v="3"/>
    <s v="'1014106"/>
    <x v="1474"/>
    <x v="12"/>
    <x v="4"/>
    <x v="0"/>
    <x v="0"/>
    <x v="7"/>
    <x v="5"/>
    <s v="1 | 1"/>
    <x v="13"/>
    <n v="3002"/>
    <x v="0"/>
  </r>
  <r>
    <x v="0"/>
    <x v="0"/>
    <n v="-1184.01"/>
    <x v="11"/>
    <s v="SECRETARIA DA RECEITA FEDERAL DO BRASIL - RFB"/>
    <x v="3"/>
    <s v="'1014106"/>
    <x v="1474"/>
    <x v="11"/>
    <x v="1"/>
    <x v="0"/>
    <x v="0"/>
    <x v="7"/>
    <x v="5"/>
    <s v="1 | 1"/>
    <x v="13"/>
    <n v="4001"/>
    <x v="0"/>
  </r>
  <r>
    <x v="0"/>
    <x v="0"/>
    <n v="-1007.17"/>
    <x v="11"/>
    <s v="SECRETARIA DA RECEITA FEDERAL DO BRASIL - RFB"/>
    <x v="3"/>
    <s v="'1014106"/>
    <x v="1474"/>
    <x v="17"/>
    <x v="4"/>
    <x v="0"/>
    <x v="0"/>
    <x v="7"/>
    <x v="5"/>
    <s v="1 | 1"/>
    <x v="13"/>
    <n v="3004"/>
    <x v="0"/>
  </r>
  <r>
    <x v="0"/>
    <x v="0"/>
    <n v="-754.66"/>
    <x v="11"/>
    <s v="SECRETARIA DA RECEITA FEDERAL DO BRASIL - RFB"/>
    <x v="3"/>
    <s v="'1014106"/>
    <x v="1474"/>
    <x v="16"/>
    <x v="10"/>
    <x v="0"/>
    <x v="0"/>
    <x v="7"/>
    <x v="5"/>
    <s v="1 | 1"/>
    <x v="13"/>
    <n v="8003"/>
    <x v="0"/>
  </r>
  <r>
    <x v="0"/>
    <x v="0"/>
    <n v="-696.67"/>
    <x v="11"/>
    <s v="SECRETARIA DA RECEITA FEDERAL DO BRASIL - RFB"/>
    <x v="3"/>
    <s v="'1014106"/>
    <x v="1474"/>
    <x v="10"/>
    <x v="1"/>
    <x v="0"/>
    <x v="0"/>
    <x v="7"/>
    <x v="5"/>
    <s v="1 | 1"/>
    <x v="13"/>
    <n v="40036"/>
    <x v="0"/>
  </r>
  <r>
    <x v="0"/>
    <x v="0"/>
    <n v="-471.12"/>
    <x v="11"/>
    <s v="SECRETARIA DA RECEITA FEDERAL DO BRASIL - RFB"/>
    <x v="3"/>
    <s v="'1014106"/>
    <x v="1474"/>
    <x v="18"/>
    <x v="4"/>
    <x v="0"/>
    <x v="0"/>
    <x v="7"/>
    <x v="5"/>
    <s v="1 | 1"/>
    <x v="13"/>
    <n v="3003"/>
    <x v="0"/>
  </r>
  <r>
    <x v="0"/>
    <x v="0"/>
    <n v="-391.66"/>
    <x v="11"/>
    <s v="SECRETARIA DA RECEITA FEDERAL DO BRASIL - RFB"/>
    <x v="3"/>
    <s v="'1014106"/>
    <x v="1474"/>
    <x v="6"/>
    <x v="5"/>
    <x v="0"/>
    <x v="0"/>
    <x v="7"/>
    <x v="5"/>
    <s v="1 | 1"/>
    <x v="13"/>
    <n v="3005"/>
    <x v="0"/>
  </r>
  <r>
    <x v="0"/>
    <x v="0"/>
    <n v="-318.77999999999997"/>
    <x v="11"/>
    <s v="SECRETARIA DA RECEITA FEDERAL DO BRASIL - RFB"/>
    <x v="3"/>
    <s v="'1014106"/>
    <x v="1474"/>
    <x v="30"/>
    <x v="1"/>
    <x v="1"/>
    <x v="1"/>
    <x v="5"/>
    <x v="5"/>
    <s v="1 | 1"/>
    <x v="12"/>
    <n v="5005"/>
    <x v="0"/>
  </r>
  <r>
    <x v="0"/>
    <x v="0"/>
    <n v="-173.79"/>
    <x v="11"/>
    <s v="SECRETARIA DA RECEITA FEDERAL DO BRASIL - RFB"/>
    <x v="3"/>
    <s v="'1014106"/>
    <x v="1474"/>
    <x v="24"/>
    <x v="11"/>
    <x v="0"/>
    <x v="0"/>
    <x v="7"/>
    <x v="5"/>
    <s v="1 | 1"/>
    <x v="13"/>
    <n v="3006"/>
    <x v="0"/>
  </r>
  <r>
    <x v="0"/>
    <x v="0"/>
    <n v="-117.87"/>
    <x v="11"/>
    <s v="SECRETARIA DA RECEITA FEDERAL DO BRASIL - RFB"/>
    <x v="3"/>
    <s v="'1014106"/>
    <x v="1474"/>
    <x v="14"/>
    <x v="8"/>
    <x v="0"/>
    <x v="0"/>
    <x v="7"/>
    <x v="5"/>
    <s v="1 | 1"/>
    <x v="13"/>
    <n v="5002"/>
    <x v="0"/>
  </r>
  <r>
    <x v="0"/>
    <x v="1"/>
    <n v="-79.569999999999993"/>
    <x v="26"/>
    <s v="SECRETARIA DA RECEITA FEDERAL DO BRASIL - RFB"/>
    <x v="3"/>
    <s v="'1014490"/>
    <x v="1475"/>
    <x v="5"/>
    <x v="4"/>
    <x v="0"/>
    <x v="0"/>
    <x v="0"/>
    <x v="0"/>
    <s v="1 | 1"/>
    <x v="28"/>
    <n v="20011"/>
    <x v="0"/>
  </r>
  <r>
    <x v="0"/>
    <x v="1"/>
    <n v="-1543"/>
    <x v="12"/>
    <s v="SECRETARIA DA RECEITA FEDERAL DO BRASIL - RFB"/>
    <x v="3"/>
    <s v="'1014199"/>
    <x v="1476"/>
    <x v="5"/>
    <x v="4"/>
    <x v="5"/>
    <x v="5"/>
    <x v="8"/>
    <x v="7"/>
    <s v="1 | 1"/>
    <x v="14"/>
    <n v="20011"/>
    <x v="0"/>
  </r>
  <r>
    <x v="0"/>
    <x v="0"/>
    <n v="-3000"/>
    <x v="26"/>
    <s v="MARCIA DIAS ALMEIDA KEDE"/>
    <x v="11"/>
    <s v="'1012738"/>
    <x v="1477"/>
    <x v="5"/>
    <x v="4"/>
    <x v="0"/>
    <x v="0"/>
    <x v="0"/>
    <x v="0"/>
    <s v="1 | 1"/>
    <x v="28"/>
    <n v="20011"/>
    <x v="0"/>
  </r>
  <r>
    <x v="0"/>
    <x v="1"/>
    <n v="-3000"/>
    <x v="26"/>
    <s v="MARCIA DIAS ALMEIDA KEDE"/>
    <x v="11"/>
    <s v="'1012739"/>
    <x v="1477"/>
    <x v="5"/>
    <x v="4"/>
    <x v="0"/>
    <x v="0"/>
    <x v="0"/>
    <x v="0"/>
    <s v="1 | 1"/>
    <x v="28"/>
    <n v="2001"/>
    <x v="0"/>
  </r>
  <r>
    <x v="0"/>
    <x v="2"/>
    <n v="-3000"/>
    <x v="26"/>
    <s v="MARCIA DIAS ALMEIDA KEDE"/>
    <x v="11"/>
    <s v="'1012741"/>
    <x v="1477"/>
    <x v="5"/>
    <x v="4"/>
    <x v="0"/>
    <x v="0"/>
    <x v="0"/>
    <x v="0"/>
    <s v="1 | 1"/>
    <x v="28"/>
    <n v="2001"/>
    <x v="0"/>
  </r>
  <r>
    <x v="0"/>
    <x v="0"/>
    <n v="-393.3"/>
    <x v="23"/>
    <s v="RIOPAR PARTICIPACOES S.A."/>
    <x v="4"/>
    <s v="'72807699"/>
    <x v="1478"/>
    <x v="18"/>
    <x v="4"/>
    <x v="0"/>
    <x v="0"/>
    <x v="18"/>
    <x v="14"/>
    <s v="1 | 1"/>
    <x v="97"/>
    <n v="3003"/>
    <x v="0"/>
  </r>
  <r>
    <x v="0"/>
    <x v="0"/>
    <n v="-1280.5999999999999"/>
    <x v="23"/>
    <s v="RIOPAR PARTICIPACOES S.A."/>
    <x v="4"/>
    <s v="'72767651"/>
    <x v="1479"/>
    <x v="1"/>
    <x v="1"/>
    <x v="1"/>
    <x v="1"/>
    <x v="16"/>
    <x v="14"/>
    <s v="1 | 1"/>
    <x v="25"/>
    <n v="6001"/>
    <x v="0"/>
  </r>
  <r>
    <x v="0"/>
    <x v="0"/>
    <n v="-896.7"/>
    <x v="23"/>
    <s v="RIOPAR PARTICIPACOES S.A."/>
    <x v="4"/>
    <s v="'72767651"/>
    <x v="1479"/>
    <x v="11"/>
    <x v="1"/>
    <x v="0"/>
    <x v="0"/>
    <x v="18"/>
    <x v="14"/>
    <s v="1 | 1"/>
    <x v="97"/>
    <n v="4001"/>
    <x v="0"/>
  </r>
  <r>
    <x v="0"/>
    <x v="0"/>
    <n v="-510.3"/>
    <x v="23"/>
    <s v="RIOPAR PARTICIPACOES S.A."/>
    <x v="4"/>
    <s v="'72767651"/>
    <x v="1479"/>
    <x v="16"/>
    <x v="10"/>
    <x v="0"/>
    <x v="0"/>
    <x v="18"/>
    <x v="14"/>
    <s v="1 | 1"/>
    <x v="97"/>
    <n v="8003"/>
    <x v="0"/>
  </r>
  <r>
    <x v="0"/>
    <x v="0"/>
    <n v="-363.3"/>
    <x v="23"/>
    <s v="RIOPAR PARTICIPACOES S.A."/>
    <x v="4"/>
    <s v="'72767651"/>
    <x v="1479"/>
    <x v="6"/>
    <x v="5"/>
    <x v="0"/>
    <x v="0"/>
    <x v="18"/>
    <x v="14"/>
    <s v="1 | 1"/>
    <x v="97"/>
    <n v="3005"/>
    <x v="0"/>
  </r>
  <r>
    <x v="0"/>
    <x v="0"/>
    <n v="-363.3"/>
    <x v="23"/>
    <s v="RIOPAR PARTICIPACOES S.A."/>
    <x v="4"/>
    <s v="'72767651"/>
    <x v="1479"/>
    <x v="24"/>
    <x v="11"/>
    <x v="0"/>
    <x v="0"/>
    <x v="18"/>
    <x v="14"/>
    <s v="1 | 1"/>
    <x v="97"/>
    <n v="3006"/>
    <x v="0"/>
  </r>
  <r>
    <x v="0"/>
    <x v="0"/>
    <n v="-363.3"/>
    <x v="23"/>
    <s v="RIOPAR PARTICIPACOES S.A."/>
    <x v="4"/>
    <s v="'72767651"/>
    <x v="1479"/>
    <x v="27"/>
    <x v="1"/>
    <x v="0"/>
    <x v="0"/>
    <x v="18"/>
    <x v="14"/>
    <s v="1 | 1"/>
    <x v="97"/>
    <n v="40026"/>
    <x v="0"/>
  </r>
  <r>
    <x v="0"/>
    <x v="0"/>
    <n v="-275.39999999999998"/>
    <x v="23"/>
    <s v="RIOPAR PARTICIPACOES S.A."/>
    <x v="4"/>
    <s v="'72767651"/>
    <x v="1479"/>
    <x v="10"/>
    <x v="1"/>
    <x v="0"/>
    <x v="0"/>
    <x v="18"/>
    <x v="14"/>
    <s v="1 | 1"/>
    <x v="97"/>
    <n v="40036"/>
    <x v="0"/>
  </r>
  <r>
    <x v="0"/>
    <x v="0"/>
    <n v="-210.6"/>
    <x v="23"/>
    <s v="RIOPAR PARTICIPACOES S.A."/>
    <x v="4"/>
    <s v="'72767651"/>
    <x v="1479"/>
    <x v="26"/>
    <x v="2"/>
    <x v="1"/>
    <x v="1"/>
    <x v="16"/>
    <x v="14"/>
    <s v="1 | 1"/>
    <x v="25"/>
    <n v="3008"/>
    <x v="0"/>
  </r>
  <r>
    <x v="0"/>
    <x v="0"/>
    <n v="-170.1"/>
    <x v="23"/>
    <s v="RIOPAR PARTICIPACOES S.A."/>
    <x v="4"/>
    <s v="'72767651"/>
    <x v="1479"/>
    <x v="14"/>
    <x v="8"/>
    <x v="0"/>
    <x v="0"/>
    <x v="18"/>
    <x v="14"/>
    <s v="1 | 1"/>
    <x v="97"/>
    <n v="5002"/>
    <x v="0"/>
  </r>
  <r>
    <x v="0"/>
    <x v="1"/>
    <n v="-1149.5"/>
    <x v="23"/>
    <s v="RIOPAR PARTICIPACOES S.A."/>
    <x v="4"/>
    <s v="'72958605"/>
    <x v="1480"/>
    <x v="11"/>
    <x v="1"/>
    <x v="0"/>
    <x v="0"/>
    <x v="18"/>
    <x v="14"/>
    <s v="1 | 1"/>
    <x v="97"/>
    <n v="4001"/>
    <x v="0"/>
  </r>
  <r>
    <x v="0"/>
    <x v="1"/>
    <n v="-847"/>
    <x v="23"/>
    <s v="RIOPAR PARTICIPACOES S.A."/>
    <x v="4"/>
    <s v="'72958605"/>
    <x v="1480"/>
    <x v="32"/>
    <x v="1"/>
    <x v="1"/>
    <x v="1"/>
    <x v="16"/>
    <x v="14"/>
    <s v="1 | 1"/>
    <x v="25"/>
    <n v="60021"/>
    <x v="0"/>
  </r>
  <r>
    <x v="0"/>
    <x v="1"/>
    <n v="-492.1"/>
    <x v="23"/>
    <s v="RIOPAR PARTICIPACOES S.A."/>
    <x v="4"/>
    <s v="'72958605"/>
    <x v="1480"/>
    <x v="27"/>
    <x v="1"/>
    <x v="0"/>
    <x v="0"/>
    <x v="18"/>
    <x v="14"/>
    <s v="1 | 1"/>
    <x v="97"/>
    <n v="4002"/>
    <x v="0"/>
  </r>
  <r>
    <x v="0"/>
    <x v="1"/>
    <n v="-492.1"/>
    <x v="23"/>
    <s v="RIOPAR PARTICIPACOES S.A."/>
    <x v="4"/>
    <s v="'72958605"/>
    <x v="1480"/>
    <x v="10"/>
    <x v="1"/>
    <x v="0"/>
    <x v="0"/>
    <x v="18"/>
    <x v="14"/>
    <s v="1 | 1"/>
    <x v="97"/>
    <n v="4003"/>
    <x v="0"/>
  </r>
  <r>
    <x v="0"/>
    <x v="1"/>
    <n v="-471.2"/>
    <x v="23"/>
    <s v="RIOPAR PARTICIPACOES S.A."/>
    <x v="4"/>
    <s v="'72958605"/>
    <x v="1480"/>
    <x v="16"/>
    <x v="10"/>
    <x v="0"/>
    <x v="0"/>
    <x v="18"/>
    <x v="14"/>
    <s v="1 | 1"/>
    <x v="97"/>
    <n v="8003"/>
    <x v="0"/>
  </r>
  <r>
    <x v="0"/>
    <x v="1"/>
    <n v="-328.7"/>
    <x v="23"/>
    <s v="RIOPAR PARTICIPACOES S.A."/>
    <x v="4"/>
    <s v="'72958605"/>
    <x v="1480"/>
    <x v="6"/>
    <x v="5"/>
    <x v="0"/>
    <x v="0"/>
    <x v="18"/>
    <x v="14"/>
    <s v="1 | 1"/>
    <x v="97"/>
    <n v="3005"/>
    <x v="0"/>
  </r>
  <r>
    <x v="0"/>
    <x v="1"/>
    <n v="-328.7"/>
    <x v="23"/>
    <s v="RIOPAR PARTICIPACOES S.A."/>
    <x v="4"/>
    <s v="'72958605"/>
    <x v="1480"/>
    <x v="24"/>
    <x v="11"/>
    <x v="0"/>
    <x v="0"/>
    <x v="18"/>
    <x v="14"/>
    <s v="1 | 1"/>
    <x v="97"/>
    <n v="3006"/>
    <x v="0"/>
  </r>
  <r>
    <x v="0"/>
    <x v="1"/>
    <n v="-223.6"/>
    <x v="23"/>
    <s v="RIOPAR PARTICIPACOES S.A."/>
    <x v="4"/>
    <s v="'72958605"/>
    <x v="1480"/>
    <x v="26"/>
    <x v="2"/>
    <x v="1"/>
    <x v="1"/>
    <x v="16"/>
    <x v="14"/>
    <s v="1 | 1"/>
    <x v="25"/>
    <n v="3008"/>
    <x v="0"/>
  </r>
  <r>
    <x v="0"/>
    <x v="1"/>
    <n v="-163.4"/>
    <x v="23"/>
    <s v="RIOPAR PARTICIPACOES S.A."/>
    <x v="4"/>
    <s v="'72958605"/>
    <x v="1480"/>
    <x v="14"/>
    <x v="8"/>
    <x v="0"/>
    <x v="0"/>
    <x v="18"/>
    <x v="14"/>
    <s v="1 | 1"/>
    <x v="97"/>
    <n v="5002"/>
    <x v="0"/>
  </r>
  <r>
    <x v="0"/>
    <x v="2"/>
    <n v="-1322.7"/>
    <x v="23"/>
    <s v="RIOPAR PARTICIPACOES S.A."/>
    <x v="4"/>
    <s v="'73185887"/>
    <x v="1481"/>
    <x v="11"/>
    <x v="1"/>
    <x v="0"/>
    <x v="0"/>
    <x v="18"/>
    <x v="14"/>
    <s v="1 | 1"/>
    <x v="97"/>
    <n v="4001"/>
    <x v="0"/>
  </r>
  <r>
    <x v="0"/>
    <x v="2"/>
    <n v="-1287.5"/>
    <x v="23"/>
    <s v="RIOPAR PARTICIPACOES S.A."/>
    <x v="4"/>
    <s v="'73185887"/>
    <x v="1481"/>
    <x v="32"/>
    <x v="1"/>
    <x v="1"/>
    <x v="1"/>
    <x v="16"/>
    <x v="14"/>
    <s v="1 | 1"/>
    <x v="25"/>
    <n v="60021"/>
    <x v="0"/>
  </r>
  <r>
    <x v="0"/>
    <x v="2"/>
    <n v="-595.70000000000005"/>
    <x v="23"/>
    <s v="RIOPAR PARTICIPACOES S.A."/>
    <x v="4"/>
    <s v="'73185887"/>
    <x v="1481"/>
    <x v="27"/>
    <x v="1"/>
    <x v="0"/>
    <x v="0"/>
    <x v="18"/>
    <x v="14"/>
    <s v="1 | 1"/>
    <x v="97"/>
    <n v="40026"/>
    <x v="0"/>
  </r>
  <r>
    <x v="0"/>
    <x v="2"/>
    <n v="-595.70000000000005"/>
    <x v="23"/>
    <s v="RIOPAR PARTICIPACOES S.A."/>
    <x v="4"/>
    <s v="'73185887"/>
    <x v="1481"/>
    <x v="10"/>
    <x v="1"/>
    <x v="0"/>
    <x v="0"/>
    <x v="18"/>
    <x v="14"/>
    <s v="1 | 1"/>
    <x v="97"/>
    <n v="40036"/>
    <x v="0"/>
  </r>
  <r>
    <x v="0"/>
    <x v="2"/>
    <n v="-570.4"/>
    <x v="23"/>
    <s v="RIOPAR PARTICIPACOES S.A."/>
    <x v="4"/>
    <s v="'73185887"/>
    <x v="1481"/>
    <x v="16"/>
    <x v="10"/>
    <x v="0"/>
    <x v="0"/>
    <x v="18"/>
    <x v="14"/>
    <s v="1 | 1"/>
    <x v="97"/>
    <n v="8003"/>
    <x v="0"/>
  </r>
  <r>
    <x v="0"/>
    <x v="2"/>
    <n v="-397.9"/>
    <x v="23"/>
    <s v="RIOPAR PARTICIPACOES S.A."/>
    <x v="4"/>
    <s v="'73185887"/>
    <x v="1481"/>
    <x v="6"/>
    <x v="5"/>
    <x v="0"/>
    <x v="0"/>
    <x v="18"/>
    <x v="14"/>
    <s v="1 | 1"/>
    <x v="97"/>
    <n v="3005"/>
    <x v="0"/>
  </r>
  <r>
    <x v="0"/>
    <x v="2"/>
    <n v="-397.9"/>
    <x v="23"/>
    <s v="RIOPAR PARTICIPACOES S.A."/>
    <x v="4"/>
    <s v="'73185887"/>
    <x v="1481"/>
    <x v="24"/>
    <x v="11"/>
    <x v="0"/>
    <x v="0"/>
    <x v="18"/>
    <x v="14"/>
    <s v="1 | 1"/>
    <x v="97"/>
    <n v="3006"/>
    <x v="0"/>
  </r>
  <r>
    <x v="0"/>
    <x v="2"/>
    <n v="-197.8"/>
    <x v="23"/>
    <s v="RIOPAR PARTICIPACOES S.A."/>
    <x v="4"/>
    <s v="'73185887"/>
    <x v="1481"/>
    <x v="14"/>
    <x v="8"/>
    <x v="0"/>
    <x v="0"/>
    <x v="18"/>
    <x v="14"/>
    <s v="1 | 1"/>
    <x v="97"/>
    <n v="5002"/>
    <x v="0"/>
  </r>
  <r>
    <x v="0"/>
    <x v="0"/>
    <n v="-143.47999999999999"/>
    <x v="33"/>
    <s v="PIRES E VIDAL ASSESSORIA E EMPREENDIMENTOS LTDA"/>
    <x v="5"/>
    <s v="'3888"/>
    <x v="1482"/>
    <x v="6"/>
    <x v="5"/>
    <x v="1"/>
    <x v="1"/>
    <x v="16"/>
    <x v="14"/>
    <s v="1 | 1"/>
    <x v="35"/>
    <n v="30051"/>
    <x v="0"/>
  </r>
  <r>
    <x v="0"/>
    <x v="0"/>
    <n v="-61.5"/>
    <x v="33"/>
    <s v="PIRES E VIDAL ASSESSORIA E EMPREENDIMENTOS LTDA"/>
    <x v="5"/>
    <s v="'3888"/>
    <x v="1482"/>
    <x v="6"/>
    <x v="5"/>
    <x v="0"/>
    <x v="0"/>
    <x v="18"/>
    <x v="14"/>
    <s v="1 | 1"/>
    <x v="36"/>
    <n v="3005"/>
    <x v="0"/>
  </r>
  <r>
    <x v="0"/>
    <x v="1"/>
    <n v="-632.4"/>
    <x v="35"/>
    <s v="PREFEITURA DO RIO DE JANEIRO - IPTU"/>
    <x v="3"/>
    <s v="'1013608"/>
    <x v="1483"/>
    <x v="7"/>
    <x v="6"/>
    <x v="0"/>
    <x v="0"/>
    <x v="11"/>
    <x v="10"/>
    <s v="1 | 1"/>
    <x v="38"/>
    <n v="4004"/>
    <x v="0"/>
  </r>
  <r>
    <x v="0"/>
    <x v="0"/>
    <n v="-23850"/>
    <x v="110"/>
    <s v="SECRETARIA MUNICIPAL DE FAZENDA"/>
    <x v="3"/>
    <s v="'1013787"/>
    <x v="1484"/>
    <x v="5"/>
    <x v="4"/>
    <x v="0"/>
    <x v="0"/>
    <x v="7"/>
    <x v="5"/>
    <s v="1 | 1"/>
    <x v="130"/>
    <n v="20011"/>
    <x v="0"/>
  </r>
  <r>
    <x v="0"/>
    <x v="1"/>
    <n v="-19654.27"/>
    <x v="36"/>
    <s v="SECRETARIA MUNICIPAL DE FAZENDA"/>
    <x v="3"/>
    <s v="'1014389"/>
    <x v="1485"/>
    <x v="5"/>
    <x v="4"/>
    <x v="9"/>
    <x v="9"/>
    <x v="20"/>
    <x v="17"/>
    <s v="1 | 1"/>
    <x v="39"/>
    <n v="2001"/>
    <x v="0"/>
  </r>
  <r>
    <x v="0"/>
    <x v="0"/>
    <n v="-977.78"/>
    <x v="37"/>
    <s v="INSTITUTO NACIONAL DO SEGURO SOCIAL - INSS"/>
    <x v="3"/>
    <s v="'1013405"/>
    <x v="1486"/>
    <x v="5"/>
    <x v="4"/>
    <x v="5"/>
    <x v="5"/>
    <x v="8"/>
    <x v="7"/>
    <s v="1 | 1"/>
    <x v="40"/>
    <n v="20011"/>
    <x v="0"/>
  </r>
  <r>
    <x v="0"/>
    <x v="0"/>
    <n v="-590.59"/>
    <x v="37"/>
    <s v="INSTITUTO NACIONAL DO SEGURO SOCIAL - INSS"/>
    <x v="3"/>
    <s v="'1013406"/>
    <x v="1487"/>
    <x v="5"/>
    <x v="4"/>
    <x v="5"/>
    <x v="5"/>
    <x v="8"/>
    <x v="7"/>
    <s v="1 | 1"/>
    <x v="40"/>
    <n v="20011"/>
    <x v="0"/>
  </r>
  <r>
    <x v="0"/>
    <x v="1"/>
    <n v="-986.83"/>
    <x v="37"/>
    <s v="INSTITUTO NACIONAL DO SEGURO SOCIAL - INSS"/>
    <x v="3"/>
    <s v="'1014191"/>
    <x v="1488"/>
    <x v="5"/>
    <x v="4"/>
    <x v="5"/>
    <x v="5"/>
    <x v="8"/>
    <x v="7"/>
    <s v="1 | 1"/>
    <x v="40"/>
    <n v="2001"/>
    <x v="0"/>
  </r>
  <r>
    <x v="0"/>
    <x v="1"/>
    <n v="-596.24"/>
    <x v="37"/>
    <s v="INSTITUTO NACIONAL DO SEGURO SOCIAL - INSS"/>
    <x v="3"/>
    <s v="'1014194"/>
    <x v="1489"/>
    <x v="5"/>
    <x v="4"/>
    <x v="5"/>
    <x v="5"/>
    <x v="8"/>
    <x v="7"/>
    <s v="1 | 1"/>
    <x v="40"/>
    <n v="2001"/>
    <x v="0"/>
  </r>
  <r>
    <x v="0"/>
    <x v="0"/>
    <n v="-62462.879999999997"/>
    <x v="110"/>
    <s v="DAS"/>
    <x v="3"/>
    <s v="'1013917"/>
    <x v="1490"/>
    <x v="5"/>
    <x v="4"/>
    <x v="0"/>
    <x v="0"/>
    <x v="7"/>
    <x v="5"/>
    <s v="1 | 1"/>
    <x v="130"/>
    <n v="20011"/>
    <x v="0"/>
  </r>
  <r>
    <x v="0"/>
    <x v="0"/>
    <n v="-4216.8"/>
    <x v="52"/>
    <s v="DAS"/>
    <x v="3"/>
    <s v="'1013407"/>
    <x v="1491"/>
    <x v="5"/>
    <x v="4"/>
    <x v="5"/>
    <x v="5"/>
    <x v="8"/>
    <x v="7"/>
    <s v="1 | 1"/>
    <x v="60"/>
    <n v="20011"/>
    <x v="0"/>
  </r>
  <r>
    <x v="0"/>
    <x v="0"/>
    <n v="-1549.34"/>
    <x v="52"/>
    <s v="DAS"/>
    <x v="3"/>
    <s v="'1013408"/>
    <x v="1492"/>
    <x v="5"/>
    <x v="4"/>
    <x v="5"/>
    <x v="5"/>
    <x v="8"/>
    <x v="7"/>
    <s v="1 | 1"/>
    <x v="60"/>
    <n v="20011"/>
    <x v="0"/>
  </r>
  <r>
    <x v="0"/>
    <x v="0"/>
    <n v="-325.33999999999997"/>
    <x v="52"/>
    <s v="DAS"/>
    <x v="3"/>
    <s v="'1013707"/>
    <x v="1493"/>
    <x v="5"/>
    <x v="4"/>
    <x v="5"/>
    <x v="5"/>
    <x v="8"/>
    <x v="7"/>
    <s v="1 | 1"/>
    <x v="60"/>
    <n v="20011"/>
    <x v="0"/>
  </r>
  <r>
    <x v="0"/>
    <x v="1"/>
    <n v="-78458.490000000005"/>
    <x v="110"/>
    <s v="DAS"/>
    <x v="3"/>
    <s v="'1014413"/>
    <x v="1494"/>
    <x v="5"/>
    <x v="4"/>
    <x v="0"/>
    <x v="0"/>
    <x v="7"/>
    <x v="5"/>
    <s v="1 | 1"/>
    <x v="130"/>
    <n v="20011"/>
    <x v="0"/>
  </r>
  <r>
    <x v="0"/>
    <x v="1"/>
    <n v="-4258.6899999999996"/>
    <x v="52"/>
    <s v="DAS"/>
    <x v="3"/>
    <s v="'1014192"/>
    <x v="1495"/>
    <x v="5"/>
    <x v="4"/>
    <x v="5"/>
    <x v="5"/>
    <x v="8"/>
    <x v="7"/>
    <s v="1 | 1"/>
    <x v="60"/>
    <n v="20011"/>
    <x v="0"/>
  </r>
  <r>
    <x v="0"/>
    <x v="1"/>
    <n v="-328.7"/>
    <x v="52"/>
    <s v="DAS"/>
    <x v="3"/>
    <s v="'1014193"/>
    <x v="1496"/>
    <x v="5"/>
    <x v="4"/>
    <x v="5"/>
    <x v="5"/>
    <x v="8"/>
    <x v="7"/>
    <s v="1 | 1"/>
    <x v="60"/>
    <n v="20011"/>
    <x v="0"/>
  </r>
  <r>
    <x v="0"/>
    <x v="1"/>
    <n v="-1564.55"/>
    <x v="52"/>
    <s v="DAS"/>
    <x v="3"/>
    <s v="'1014196"/>
    <x v="1497"/>
    <x v="5"/>
    <x v="4"/>
    <x v="5"/>
    <x v="5"/>
    <x v="8"/>
    <x v="7"/>
    <s v="1 | 1"/>
    <x v="60"/>
    <n v="20011"/>
    <x v="0"/>
  </r>
  <r>
    <x v="0"/>
    <x v="0"/>
    <n v="-47289.89"/>
    <x v="63"/>
    <s v="COMISSÃƒO"/>
    <x v="0"/>
    <s v="'1014075"/>
    <x v="374"/>
    <x v="27"/>
    <x v="1"/>
    <x v="1"/>
    <x v="1"/>
    <x v="1"/>
    <x v="1"/>
    <s v="1 | 1"/>
    <x v="77"/>
    <n v="40021"/>
    <x v="0"/>
  </r>
  <r>
    <x v="0"/>
    <x v="0"/>
    <n v="-21887.05"/>
    <x v="63"/>
    <s v="COMISSÃƒO"/>
    <x v="0"/>
    <s v="'1014075"/>
    <x v="374"/>
    <x v="10"/>
    <x v="1"/>
    <x v="1"/>
    <x v="1"/>
    <x v="1"/>
    <x v="1"/>
    <s v="1 | 1"/>
    <x v="77"/>
    <n v="4003"/>
    <x v="0"/>
  </r>
  <r>
    <x v="0"/>
    <x v="0"/>
    <n v="-3651.75"/>
    <x v="63"/>
    <s v="COMISSÃƒO"/>
    <x v="0"/>
    <s v="'1014075"/>
    <x v="374"/>
    <x v="27"/>
    <x v="1"/>
    <x v="1"/>
    <x v="1"/>
    <x v="1"/>
    <x v="1"/>
    <s v="1 | 1"/>
    <x v="77"/>
    <n v="40023"/>
    <x v="0"/>
  </r>
  <r>
    <x v="0"/>
    <x v="0"/>
    <n v="-2556.96"/>
    <x v="63"/>
    <s v="COMISSÃƒO"/>
    <x v="0"/>
    <s v="'1014075"/>
    <x v="374"/>
    <x v="27"/>
    <x v="1"/>
    <x v="1"/>
    <x v="1"/>
    <x v="1"/>
    <x v="1"/>
    <s v="1 | 1"/>
    <x v="77"/>
    <n v="40022"/>
    <x v="0"/>
  </r>
  <r>
    <x v="0"/>
    <x v="0"/>
    <n v="-550"/>
    <x v="63"/>
    <s v="COMISSÃƒO"/>
    <x v="0"/>
    <s v="'1014075"/>
    <x v="374"/>
    <x v="27"/>
    <x v="1"/>
    <x v="1"/>
    <x v="1"/>
    <x v="1"/>
    <x v="1"/>
    <s v="1 | 1"/>
    <x v="77"/>
    <n v="40025"/>
    <x v="0"/>
  </r>
  <r>
    <x v="0"/>
    <x v="0"/>
    <n v="-284.01"/>
    <x v="63"/>
    <s v="COMISSÃƒO"/>
    <x v="0"/>
    <s v="'1014075"/>
    <x v="374"/>
    <x v="27"/>
    <x v="1"/>
    <x v="1"/>
    <x v="1"/>
    <x v="1"/>
    <x v="1"/>
    <s v="1 | 1"/>
    <x v="77"/>
    <n v="40024"/>
    <x v="0"/>
  </r>
  <r>
    <x v="0"/>
    <x v="0"/>
    <n v="15174.85"/>
    <x v="1"/>
    <s v="COMISSÃƒO"/>
    <x v="0"/>
    <s v="'1014075"/>
    <x v="374"/>
    <x v="27"/>
    <x v="1"/>
    <x v="0"/>
    <x v="0"/>
    <x v="14"/>
    <x v="1"/>
    <s v="1 | 1"/>
    <x v="62"/>
    <n v="40026"/>
    <x v="0"/>
  </r>
  <r>
    <x v="0"/>
    <x v="0"/>
    <n v="-2787.55"/>
    <x v="41"/>
    <s v="UNIMED-RIO COOPERATIVA DE TRABALHO MEDICO DO RIO DE JANEIRO LTDA"/>
    <x v="5"/>
    <s v="'33953906"/>
    <x v="1498"/>
    <x v="32"/>
    <x v="1"/>
    <x v="1"/>
    <x v="1"/>
    <x v="16"/>
    <x v="14"/>
    <s v="1 | 1"/>
    <x v="44"/>
    <n v="60021"/>
    <x v="0"/>
  </r>
  <r>
    <x v="0"/>
    <x v="0"/>
    <n v="-2107.5100000000002"/>
    <x v="41"/>
    <s v="UNIMED-RIO COOPERATIVA DE TRABALHO MEDICO DO RIO DE JANEIRO LTDA"/>
    <x v="5"/>
    <s v="'33953906"/>
    <x v="1498"/>
    <x v="27"/>
    <x v="1"/>
    <x v="0"/>
    <x v="0"/>
    <x v="18"/>
    <x v="14"/>
    <s v="1 | 1"/>
    <x v="45"/>
    <n v="40026"/>
    <x v="0"/>
  </r>
  <r>
    <x v="0"/>
    <x v="0"/>
    <n v="-1494.52"/>
    <x v="41"/>
    <s v="UNIMED-RIO COOPERATIVA DE TRABALHO MEDICO DO RIO DE JANEIRO LTDA"/>
    <x v="5"/>
    <s v="'33953906"/>
    <x v="1498"/>
    <x v="18"/>
    <x v="4"/>
    <x v="0"/>
    <x v="0"/>
    <x v="18"/>
    <x v="14"/>
    <s v="1 | 1"/>
    <x v="45"/>
    <n v="3003"/>
    <x v="0"/>
  </r>
  <r>
    <x v="0"/>
    <x v="0"/>
    <n v="-989.67"/>
    <x v="41"/>
    <s v="UNIMED-RIO COOPERATIVA DE TRABALHO MEDICO DO RIO DE JANEIRO LTDA"/>
    <x v="5"/>
    <s v="'33953906"/>
    <x v="1498"/>
    <x v="17"/>
    <x v="4"/>
    <x v="0"/>
    <x v="0"/>
    <x v="18"/>
    <x v="14"/>
    <s v="1 | 1"/>
    <x v="45"/>
    <n v="3004"/>
    <x v="0"/>
  </r>
  <r>
    <x v="0"/>
    <x v="0"/>
    <n v="-962.08"/>
    <x v="41"/>
    <s v="UNIMED-RIO COOPERATIVA DE TRABALHO MEDICO DO RIO DE JANEIRO LTDA"/>
    <x v="5"/>
    <s v="'33953906"/>
    <x v="1498"/>
    <x v="12"/>
    <x v="4"/>
    <x v="0"/>
    <x v="0"/>
    <x v="18"/>
    <x v="14"/>
    <s v="1 | 1"/>
    <x v="45"/>
    <n v="3002"/>
    <x v="0"/>
  </r>
  <r>
    <x v="0"/>
    <x v="0"/>
    <n v="-713.55"/>
    <x v="41"/>
    <s v="UNIMED-RIO COOPERATIVA DE TRABALHO MEDICO DO RIO DE JANEIRO LTDA"/>
    <x v="5"/>
    <s v="'33953906"/>
    <x v="1498"/>
    <x v="11"/>
    <x v="1"/>
    <x v="0"/>
    <x v="0"/>
    <x v="18"/>
    <x v="14"/>
    <s v="1 | 1"/>
    <x v="45"/>
    <n v="4001"/>
    <x v="0"/>
  </r>
  <r>
    <x v="0"/>
    <x v="0"/>
    <n v="-624.49"/>
    <x v="41"/>
    <s v="UNIMED-RIO COOPERATIVA DE TRABALHO MEDICO DO RIO DE JANEIRO LTDA"/>
    <x v="5"/>
    <s v="'33953906"/>
    <x v="1498"/>
    <x v="10"/>
    <x v="1"/>
    <x v="0"/>
    <x v="0"/>
    <x v="18"/>
    <x v="14"/>
    <s v="1 | 1"/>
    <x v="45"/>
    <n v="40036"/>
    <x v="0"/>
  </r>
  <r>
    <x v="0"/>
    <x v="0"/>
    <n v="-620.41"/>
    <x v="41"/>
    <s v="UNIMED-RIO COOPERATIVA DE TRABALHO MEDICO DO RIO DE JANEIRO LTDA"/>
    <x v="5"/>
    <s v="'33953906"/>
    <x v="1498"/>
    <x v="16"/>
    <x v="10"/>
    <x v="0"/>
    <x v="0"/>
    <x v="18"/>
    <x v="14"/>
    <s v="1 | 1"/>
    <x v="45"/>
    <n v="8003"/>
    <x v="0"/>
  </r>
  <r>
    <x v="0"/>
    <x v="0"/>
    <n v="-566.94000000000005"/>
    <x v="41"/>
    <s v="UNIMED-RIO COOPERATIVA DE TRABALHO MEDICO DO RIO DE JANEIRO LTDA"/>
    <x v="5"/>
    <s v="'33953906"/>
    <x v="1498"/>
    <x v="26"/>
    <x v="2"/>
    <x v="1"/>
    <x v="1"/>
    <x v="16"/>
    <x v="14"/>
    <s v="1 | 1"/>
    <x v="44"/>
    <n v="3008"/>
    <x v="0"/>
  </r>
  <r>
    <x v="0"/>
    <x v="0"/>
    <n v="-330.32"/>
    <x v="41"/>
    <s v="UNIMED-RIO COOPERATIVA DE TRABALHO MEDICO DO RIO DE JANEIRO LTDA"/>
    <x v="5"/>
    <s v="'33953906"/>
    <x v="1498"/>
    <x v="30"/>
    <x v="1"/>
    <x v="1"/>
    <x v="1"/>
    <x v="16"/>
    <x v="14"/>
    <s v="1 | 1"/>
    <x v="44"/>
    <n v="5005"/>
    <x v="0"/>
  </r>
  <r>
    <x v="0"/>
    <x v="0"/>
    <n v="-299.73"/>
    <x v="41"/>
    <s v="UNIMED-RIO COOPERATIVA DE TRABALHO MEDICO DO RIO DE JANEIRO LTDA"/>
    <x v="5"/>
    <s v="'33953906"/>
    <x v="1498"/>
    <x v="1"/>
    <x v="1"/>
    <x v="1"/>
    <x v="1"/>
    <x v="16"/>
    <x v="14"/>
    <s v="1 | 1"/>
    <x v="44"/>
    <n v="60012"/>
    <x v="0"/>
  </r>
  <r>
    <x v="0"/>
    <x v="0"/>
    <n v="-184.52"/>
    <x v="41"/>
    <s v="UNIMED-RIO COOPERATIVA DE TRABALHO MEDICO DO RIO DE JANEIRO LTDA"/>
    <x v="5"/>
    <s v="'33953906"/>
    <x v="1498"/>
    <x v="24"/>
    <x v="11"/>
    <x v="0"/>
    <x v="0"/>
    <x v="18"/>
    <x v="14"/>
    <s v="1 | 1"/>
    <x v="45"/>
    <n v="3006"/>
    <x v="0"/>
  </r>
  <r>
    <x v="0"/>
    <x v="0"/>
    <n v="-139.9"/>
    <x v="41"/>
    <s v="UNIMED-RIO COOPERATIVA DE TRABALHO MEDICO DO RIO DE JANEIRO LTDA"/>
    <x v="5"/>
    <s v="'33953906"/>
    <x v="1498"/>
    <x v="14"/>
    <x v="8"/>
    <x v="0"/>
    <x v="0"/>
    <x v="18"/>
    <x v="14"/>
    <s v="1 | 1"/>
    <x v="45"/>
    <n v="5002"/>
    <x v="0"/>
  </r>
  <r>
    <x v="0"/>
    <x v="0"/>
    <n v="-29.16"/>
    <x v="41"/>
    <s v="UNIMED-RIO COOPERATIVA DE TRABALHO MEDICO DO RIO DE JANEIRO LTDA"/>
    <x v="5"/>
    <s v="'33953906"/>
    <x v="1498"/>
    <x v="1"/>
    <x v="1"/>
    <x v="1"/>
    <x v="1"/>
    <x v="16"/>
    <x v="14"/>
    <s v="1 | 1"/>
    <x v="44"/>
    <n v="60013"/>
    <x v="0"/>
  </r>
  <r>
    <x v="0"/>
    <x v="0"/>
    <n v="-175.95"/>
    <x v="42"/>
    <s v="UNIMED-RIO COOPERATIVA DE TRABALHO MEDICO DO RIO DE JANEIRO LTDA"/>
    <x v="5"/>
    <s v="'33953919"/>
    <x v="1499"/>
    <x v="32"/>
    <x v="1"/>
    <x v="1"/>
    <x v="1"/>
    <x v="16"/>
    <x v="14"/>
    <s v="1 | 1"/>
    <x v="46"/>
    <n v="60021"/>
    <x v="0"/>
  </r>
  <r>
    <x v="0"/>
    <x v="0"/>
    <n v="-109.35"/>
    <x v="42"/>
    <s v="UNIMED-RIO COOPERATIVA DE TRABALHO MEDICO DO RIO DE JANEIRO LTDA"/>
    <x v="5"/>
    <s v="'33953919"/>
    <x v="1499"/>
    <x v="18"/>
    <x v="4"/>
    <x v="0"/>
    <x v="0"/>
    <x v="18"/>
    <x v="14"/>
    <s v="1 | 1"/>
    <x v="47"/>
    <n v="3003"/>
    <x v="0"/>
  </r>
  <r>
    <x v="0"/>
    <x v="0"/>
    <n v="-93.84"/>
    <x v="42"/>
    <s v="UNIMED-RIO COOPERATIVA DE TRABALHO MEDICO DO RIO DE JANEIRO LTDA"/>
    <x v="5"/>
    <s v="'33953919"/>
    <x v="1499"/>
    <x v="27"/>
    <x v="1"/>
    <x v="0"/>
    <x v="0"/>
    <x v="18"/>
    <x v="14"/>
    <s v="1 | 1"/>
    <x v="47"/>
    <n v="40026"/>
    <x v="0"/>
  </r>
  <r>
    <x v="0"/>
    <x v="0"/>
    <n v="-82.11"/>
    <x v="42"/>
    <s v="UNIMED-RIO COOPERATIVA DE TRABALHO MEDICO DO RIO DE JANEIRO LTDA"/>
    <x v="5"/>
    <s v="'33953919"/>
    <x v="1499"/>
    <x v="11"/>
    <x v="1"/>
    <x v="0"/>
    <x v="0"/>
    <x v="18"/>
    <x v="14"/>
    <s v="1 | 1"/>
    <x v="47"/>
    <n v="4001"/>
    <x v="0"/>
  </r>
  <r>
    <x v="0"/>
    <x v="0"/>
    <n v="-70.38"/>
    <x v="42"/>
    <s v="UNIMED-RIO COOPERATIVA DE TRABALHO MEDICO DO RIO DE JANEIRO LTDA"/>
    <x v="5"/>
    <s v="'33953919"/>
    <x v="1499"/>
    <x v="17"/>
    <x v="4"/>
    <x v="0"/>
    <x v="0"/>
    <x v="18"/>
    <x v="14"/>
    <s v="1 | 1"/>
    <x v="47"/>
    <n v="3004"/>
    <x v="0"/>
  </r>
  <r>
    <x v="0"/>
    <x v="0"/>
    <n v="-58.65"/>
    <x v="42"/>
    <s v="UNIMED-RIO COOPERATIVA DE TRABALHO MEDICO DO RIO DE JANEIRO LTDA"/>
    <x v="5"/>
    <s v="'33953919"/>
    <x v="1499"/>
    <x v="10"/>
    <x v="1"/>
    <x v="0"/>
    <x v="0"/>
    <x v="18"/>
    <x v="14"/>
    <s v="1 | 1"/>
    <x v="47"/>
    <n v="40036"/>
    <x v="0"/>
  </r>
  <r>
    <x v="0"/>
    <x v="0"/>
    <n v="-46.92"/>
    <x v="42"/>
    <s v="UNIMED-RIO COOPERATIVA DE TRABALHO MEDICO DO RIO DE JANEIRO LTDA"/>
    <x v="5"/>
    <s v="'33953919"/>
    <x v="1499"/>
    <x v="12"/>
    <x v="4"/>
    <x v="0"/>
    <x v="0"/>
    <x v="18"/>
    <x v="14"/>
    <s v="1 | 1"/>
    <x v="47"/>
    <n v="3002"/>
    <x v="0"/>
  </r>
  <r>
    <x v="0"/>
    <x v="0"/>
    <n v="-35.19"/>
    <x v="42"/>
    <s v="UNIMED-RIO COOPERATIVA DE TRABALHO MEDICO DO RIO DE JANEIRO LTDA"/>
    <x v="5"/>
    <s v="'33953919"/>
    <x v="1499"/>
    <x v="16"/>
    <x v="10"/>
    <x v="0"/>
    <x v="0"/>
    <x v="18"/>
    <x v="14"/>
    <s v="1 | 1"/>
    <x v="47"/>
    <n v="8003"/>
    <x v="0"/>
  </r>
  <r>
    <x v="0"/>
    <x v="0"/>
    <n v="-23.46"/>
    <x v="42"/>
    <s v="UNIMED-RIO COOPERATIVA DE TRABALHO MEDICO DO RIO DE JANEIRO LTDA"/>
    <x v="5"/>
    <s v="'33953919"/>
    <x v="1499"/>
    <x v="30"/>
    <x v="1"/>
    <x v="1"/>
    <x v="1"/>
    <x v="16"/>
    <x v="14"/>
    <s v="1 | 1"/>
    <x v="46"/>
    <n v="5005"/>
    <x v="0"/>
  </r>
  <r>
    <x v="0"/>
    <x v="0"/>
    <n v="-23.46"/>
    <x v="42"/>
    <s v="UNIMED-RIO COOPERATIVA DE TRABALHO MEDICO DO RIO DE JANEIRO LTDA"/>
    <x v="5"/>
    <s v="'33953919"/>
    <x v="1499"/>
    <x v="8"/>
    <x v="7"/>
    <x v="0"/>
    <x v="0"/>
    <x v="18"/>
    <x v="14"/>
    <s v="1 | 1"/>
    <x v="47"/>
    <n v="8006"/>
    <x v="0"/>
  </r>
  <r>
    <x v="0"/>
    <x v="0"/>
    <n v="-11.73"/>
    <x v="42"/>
    <s v="UNIMED-RIO COOPERATIVA DE TRABALHO MEDICO DO RIO DE JANEIRO LTDA"/>
    <x v="5"/>
    <s v="'33953919"/>
    <x v="1499"/>
    <x v="26"/>
    <x v="2"/>
    <x v="1"/>
    <x v="1"/>
    <x v="16"/>
    <x v="14"/>
    <s v="1 | 1"/>
    <x v="46"/>
    <n v="3008"/>
    <x v="0"/>
  </r>
  <r>
    <x v="0"/>
    <x v="0"/>
    <n v="-11.73"/>
    <x v="42"/>
    <s v="UNIMED-RIO COOPERATIVA DE TRABALHO MEDICO DO RIO DE JANEIRO LTDA"/>
    <x v="5"/>
    <s v="'33953919"/>
    <x v="1499"/>
    <x v="29"/>
    <x v="6"/>
    <x v="1"/>
    <x v="1"/>
    <x v="16"/>
    <x v="14"/>
    <s v="1 | 1"/>
    <x v="46"/>
    <n v="5004"/>
    <x v="0"/>
  </r>
  <r>
    <x v="0"/>
    <x v="0"/>
    <n v="-11.73"/>
    <x v="42"/>
    <s v="UNIMED-RIO COOPERATIVA DE TRABALHO MEDICO DO RIO DE JANEIRO LTDA"/>
    <x v="5"/>
    <s v="'33953919"/>
    <x v="1499"/>
    <x v="1"/>
    <x v="1"/>
    <x v="1"/>
    <x v="1"/>
    <x v="16"/>
    <x v="14"/>
    <s v="1 | 1"/>
    <x v="46"/>
    <n v="60011"/>
    <x v="0"/>
  </r>
  <r>
    <x v="0"/>
    <x v="0"/>
    <n v="-11.73"/>
    <x v="42"/>
    <s v="UNIMED-RIO COOPERATIVA DE TRABALHO MEDICO DO RIO DE JANEIRO LTDA"/>
    <x v="5"/>
    <s v="'33953919"/>
    <x v="1499"/>
    <x v="32"/>
    <x v="1"/>
    <x v="1"/>
    <x v="1"/>
    <x v="16"/>
    <x v="14"/>
    <s v="1 | 1"/>
    <x v="46"/>
    <n v="60022"/>
    <x v="0"/>
  </r>
  <r>
    <x v="0"/>
    <x v="0"/>
    <n v="-11.73"/>
    <x v="42"/>
    <s v="UNIMED-RIO COOPERATIVA DE TRABALHO MEDICO DO RIO DE JANEIRO LTDA"/>
    <x v="5"/>
    <s v="'33953919"/>
    <x v="1499"/>
    <x v="6"/>
    <x v="5"/>
    <x v="0"/>
    <x v="0"/>
    <x v="18"/>
    <x v="14"/>
    <s v="1 | 1"/>
    <x v="47"/>
    <n v="3005"/>
    <x v="0"/>
  </r>
  <r>
    <x v="0"/>
    <x v="0"/>
    <n v="-11.73"/>
    <x v="42"/>
    <s v="UNIMED-RIO COOPERATIVA DE TRABALHO MEDICO DO RIO DE JANEIRO LTDA"/>
    <x v="5"/>
    <s v="'33953919"/>
    <x v="1499"/>
    <x v="24"/>
    <x v="11"/>
    <x v="0"/>
    <x v="0"/>
    <x v="18"/>
    <x v="14"/>
    <s v="1 | 1"/>
    <x v="47"/>
    <n v="3006"/>
    <x v="0"/>
  </r>
  <r>
    <x v="0"/>
    <x v="0"/>
    <n v="-11.73"/>
    <x v="42"/>
    <s v="UNIMED-RIO COOPERATIVA DE TRABALHO MEDICO DO RIO DE JANEIRO LTDA"/>
    <x v="5"/>
    <s v="'33953919"/>
    <x v="1499"/>
    <x v="14"/>
    <x v="8"/>
    <x v="0"/>
    <x v="0"/>
    <x v="18"/>
    <x v="14"/>
    <s v="1 | 1"/>
    <x v="47"/>
    <n v="5002"/>
    <x v="0"/>
  </r>
  <r>
    <x v="0"/>
    <x v="0"/>
    <n v="16.03"/>
    <x v="42"/>
    <s v="UNIMED-RIO COOPERATIVA DE TRABALHO MEDICO DO RIO DE JANEIRO LTDA"/>
    <x v="5"/>
    <s v="'33953919"/>
    <x v="1499"/>
    <x v="32"/>
    <x v="1"/>
    <x v="1"/>
    <x v="1"/>
    <x v="16"/>
    <x v="14"/>
    <s v="1 | 1"/>
    <x v="46"/>
    <n v="60023"/>
    <x v="0"/>
  </r>
  <r>
    <x v="0"/>
    <x v="1"/>
    <n v="-549.79999999999995"/>
    <x v="42"/>
    <s v="UNIMED-RIO COOPERATIVA DE TRABALHO MEDICO DO RIO DE JANEIRO LTDA"/>
    <x v="5"/>
    <s v="'34162591"/>
    <x v="1500"/>
    <x v="6"/>
    <x v="5"/>
    <x v="0"/>
    <x v="0"/>
    <x v="18"/>
    <x v="14"/>
    <s v="1 | 1"/>
    <x v="47"/>
    <n v="3005"/>
    <x v="0"/>
  </r>
  <r>
    <x v="0"/>
    <x v="1"/>
    <n v="-222.87"/>
    <x v="42"/>
    <s v="UNIMED-RIO COOPERATIVA DE TRABALHO MEDICO DO RIO DE JANEIRO LTDA"/>
    <x v="5"/>
    <s v="'34162591"/>
    <x v="1500"/>
    <x v="6"/>
    <x v="5"/>
    <x v="1"/>
    <x v="1"/>
    <x v="16"/>
    <x v="14"/>
    <s v="1 | 1"/>
    <x v="46"/>
    <n v="30051"/>
    <x v="0"/>
  </r>
  <r>
    <x v="0"/>
    <x v="1"/>
    <n v="-7341.81"/>
    <x v="41"/>
    <s v="UNIMED-RIO COOPERATIVA DE TRABALHO MEDICO DO RIO DE JANEIRO LTDA"/>
    <x v="5"/>
    <s v="'34162578"/>
    <x v="1501"/>
    <x v="6"/>
    <x v="5"/>
    <x v="0"/>
    <x v="0"/>
    <x v="18"/>
    <x v="14"/>
    <s v="1 | 1"/>
    <x v="45"/>
    <n v="3005"/>
    <x v="0"/>
  </r>
  <r>
    <x v="0"/>
    <x v="1"/>
    <n v="-3626.22"/>
    <x v="41"/>
    <s v="UNIMED-RIO COOPERATIVA DE TRABALHO MEDICO DO RIO DE JANEIRO LTDA"/>
    <x v="5"/>
    <s v="'34162578"/>
    <x v="1501"/>
    <x v="6"/>
    <x v="5"/>
    <x v="1"/>
    <x v="1"/>
    <x v="16"/>
    <x v="14"/>
    <s v="1 | 1"/>
    <x v="44"/>
    <n v="30051"/>
    <x v="0"/>
  </r>
  <r>
    <x v="0"/>
    <x v="0"/>
    <n v="-107"/>
    <x v="5"/>
    <s v="ITAU UNIBANCO S.A."/>
    <x v="2"/>
    <s v="'20230103001-TAR"/>
    <x v="971"/>
    <x v="5"/>
    <x v="4"/>
    <x v="0"/>
    <x v="0"/>
    <x v="3"/>
    <x v="3"/>
    <s v="1 | 1"/>
    <x v="5"/>
    <n v="20011"/>
    <x v="0"/>
  </r>
  <r>
    <x v="0"/>
    <x v="0"/>
    <n v="-270.75"/>
    <x v="5"/>
    <s v="ITAU UNIBANCO S.A."/>
    <x v="2"/>
    <s v="'20230103002-TAR"/>
    <x v="972"/>
    <x v="5"/>
    <x v="4"/>
    <x v="0"/>
    <x v="0"/>
    <x v="3"/>
    <x v="3"/>
    <s v="1 | 1"/>
    <x v="5"/>
    <n v="20011"/>
    <x v="0"/>
  </r>
  <r>
    <x v="0"/>
    <x v="1"/>
    <n v="-102"/>
    <x v="5"/>
    <s v="ITAU UNIBANCO S.A."/>
    <x v="2"/>
    <s v="'20230202001-TAR"/>
    <x v="977"/>
    <x v="5"/>
    <x v="4"/>
    <x v="0"/>
    <x v="0"/>
    <x v="3"/>
    <x v="3"/>
    <s v="1 | 1"/>
    <x v="5"/>
    <n v="2001"/>
    <x v="0"/>
  </r>
  <r>
    <x v="0"/>
    <x v="1"/>
    <n v="-131.1"/>
    <x v="5"/>
    <s v="ITAU UNIBANCO S.A."/>
    <x v="2"/>
    <s v="'20230202002-TAR"/>
    <x v="978"/>
    <x v="5"/>
    <x v="4"/>
    <x v="0"/>
    <x v="0"/>
    <x v="3"/>
    <x v="3"/>
    <s v="1 | 1"/>
    <x v="5"/>
    <n v="2001"/>
    <x v="0"/>
  </r>
  <r>
    <x v="0"/>
    <x v="2"/>
    <n v="-102"/>
    <x v="5"/>
    <s v="ITAU UNIBANCO S.A."/>
    <x v="2"/>
    <s v="'20230302002-TAR"/>
    <x v="980"/>
    <x v="5"/>
    <x v="4"/>
    <x v="0"/>
    <x v="0"/>
    <x v="3"/>
    <x v="3"/>
    <s v="1 | 1"/>
    <x v="5"/>
    <n v="20011"/>
    <x v="0"/>
  </r>
  <r>
    <x v="0"/>
    <x v="2"/>
    <n v="-122.55"/>
    <x v="5"/>
    <s v="ITAU UNIBANCO S.A."/>
    <x v="2"/>
    <s v="'20230302003-TAR"/>
    <x v="981"/>
    <x v="5"/>
    <x v="4"/>
    <x v="0"/>
    <x v="0"/>
    <x v="3"/>
    <x v="3"/>
    <s v="1 | 1"/>
    <x v="5"/>
    <n v="20011"/>
    <x v="0"/>
  </r>
  <r>
    <x v="0"/>
    <x v="0"/>
    <n v="-455.87"/>
    <x v="50"/>
    <s v="SODEXO PASS DO BRASIL SERVICOS E COMERCIO S.A."/>
    <x v="4"/>
    <s v="'161551001"/>
    <x v="1502"/>
    <x v="6"/>
    <x v="5"/>
    <x v="0"/>
    <x v="0"/>
    <x v="18"/>
    <x v="14"/>
    <s v="1 | 1"/>
    <x v="58"/>
    <n v="3005"/>
    <x v="0"/>
  </r>
  <r>
    <x v="0"/>
    <x v="0"/>
    <n v="-5362.56"/>
    <x v="50"/>
    <s v="SODEXO PASS DO BRASIL SERVICOS E COMERCIO S.A."/>
    <x v="4"/>
    <s v="'161527001"/>
    <x v="1502"/>
    <x v="32"/>
    <x v="1"/>
    <x v="1"/>
    <x v="1"/>
    <x v="16"/>
    <x v="14"/>
    <s v="1 | 1"/>
    <x v="57"/>
    <n v="60021"/>
    <x v="0"/>
  </r>
  <r>
    <x v="0"/>
    <x v="0"/>
    <n v="-1877.4"/>
    <x v="50"/>
    <s v="SODEXO PASS DO BRASIL SERVICOS E COMERCIO S.A."/>
    <x v="4"/>
    <s v="'161527001"/>
    <x v="1502"/>
    <x v="11"/>
    <x v="1"/>
    <x v="0"/>
    <x v="0"/>
    <x v="18"/>
    <x v="14"/>
    <s v="1 | 1"/>
    <x v="58"/>
    <n v="4001"/>
    <x v="0"/>
  </r>
  <r>
    <x v="0"/>
    <x v="0"/>
    <n v="-1677.15"/>
    <x v="50"/>
    <s v="SODEXO PASS DO BRASIL SERVICOS E COMERCIO S.A."/>
    <x v="4"/>
    <s v="'161527001"/>
    <x v="1502"/>
    <x v="10"/>
    <x v="1"/>
    <x v="0"/>
    <x v="0"/>
    <x v="18"/>
    <x v="14"/>
    <s v="1 | 1"/>
    <x v="58"/>
    <n v="40036"/>
    <x v="0"/>
  </r>
  <r>
    <x v="0"/>
    <x v="0"/>
    <n v="-1408.05"/>
    <x v="50"/>
    <s v="SODEXO PASS DO BRASIL SERVICOS E COMERCIO S.A."/>
    <x v="4"/>
    <s v="'161527001"/>
    <x v="1502"/>
    <x v="16"/>
    <x v="10"/>
    <x v="0"/>
    <x v="0"/>
    <x v="18"/>
    <x v="14"/>
    <s v="1 | 1"/>
    <x v="58"/>
    <n v="8003"/>
    <x v="0"/>
  </r>
  <r>
    <x v="0"/>
    <x v="0"/>
    <n v="-1385.7"/>
    <x v="50"/>
    <s v="SODEXO PASS DO BRASIL SERVICOS E COMERCIO S.A."/>
    <x v="4"/>
    <s v="'161527001"/>
    <x v="1502"/>
    <x v="18"/>
    <x v="4"/>
    <x v="0"/>
    <x v="0"/>
    <x v="18"/>
    <x v="14"/>
    <s v="1 | 1"/>
    <x v="58"/>
    <n v="3003"/>
    <x v="0"/>
  </r>
  <r>
    <x v="0"/>
    <x v="0"/>
    <n v="-938.7"/>
    <x v="50"/>
    <s v="SODEXO PASS DO BRASIL SERVICOS E COMERCIO S.A."/>
    <x v="4"/>
    <s v="'161527001"/>
    <x v="1502"/>
    <x v="17"/>
    <x v="4"/>
    <x v="0"/>
    <x v="0"/>
    <x v="18"/>
    <x v="14"/>
    <s v="1 | 1"/>
    <x v="58"/>
    <n v="3004"/>
    <x v="0"/>
  </r>
  <r>
    <x v="0"/>
    <x v="0"/>
    <n v="-938.7"/>
    <x v="50"/>
    <s v="SODEXO PASS DO BRASIL SERVICOS E COMERCIO S.A."/>
    <x v="4"/>
    <s v="'161527001"/>
    <x v="1502"/>
    <x v="27"/>
    <x v="1"/>
    <x v="0"/>
    <x v="0"/>
    <x v="18"/>
    <x v="14"/>
    <s v="1 | 1"/>
    <x v="58"/>
    <n v="40026"/>
    <x v="0"/>
  </r>
  <r>
    <x v="0"/>
    <x v="0"/>
    <n v="-625.79999999999995"/>
    <x v="50"/>
    <s v="SODEXO PASS DO BRASIL SERVICOS E COMERCIO S.A."/>
    <x v="4"/>
    <s v="'161527001"/>
    <x v="1502"/>
    <x v="12"/>
    <x v="4"/>
    <x v="0"/>
    <x v="0"/>
    <x v="18"/>
    <x v="14"/>
    <s v="1 | 1"/>
    <x v="58"/>
    <n v="3002"/>
    <x v="0"/>
  </r>
  <r>
    <x v="0"/>
    <x v="0"/>
    <n v="-603.45000000000005"/>
    <x v="50"/>
    <s v="SODEXO PASS DO BRASIL SERVICOS E COMERCIO S.A."/>
    <x v="4"/>
    <s v="'161527001"/>
    <x v="1502"/>
    <x v="26"/>
    <x v="2"/>
    <x v="1"/>
    <x v="1"/>
    <x v="16"/>
    <x v="14"/>
    <s v="1 | 1"/>
    <x v="57"/>
    <n v="3008"/>
    <x v="0"/>
  </r>
  <r>
    <x v="0"/>
    <x v="0"/>
    <n v="-469.35"/>
    <x v="50"/>
    <s v="SODEXO PASS DO BRASIL SERVICOS E COMERCIO S.A."/>
    <x v="4"/>
    <s v="'161527001"/>
    <x v="1502"/>
    <x v="30"/>
    <x v="1"/>
    <x v="1"/>
    <x v="1"/>
    <x v="16"/>
    <x v="14"/>
    <s v="1 | 1"/>
    <x v="57"/>
    <n v="5005"/>
    <x v="0"/>
  </r>
  <r>
    <x v="0"/>
    <x v="0"/>
    <n v="-469.35"/>
    <x v="50"/>
    <s v="SODEXO PASS DO BRASIL SERVICOS E COMERCIO S.A."/>
    <x v="4"/>
    <s v="'161527001"/>
    <x v="1502"/>
    <x v="32"/>
    <x v="1"/>
    <x v="1"/>
    <x v="1"/>
    <x v="16"/>
    <x v="14"/>
    <s v="1 | 1"/>
    <x v="57"/>
    <n v="60022"/>
    <x v="0"/>
  </r>
  <r>
    <x v="0"/>
    <x v="0"/>
    <n v="-469.35"/>
    <x v="50"/>
    <s v="SODEXO PASS DO BRASIL SERVICOS E COMERCIO S.A."/>
    <x v="4"/>
    <s v="'161527001"/>
    <x v="1502"/>
    <x v="24"/>
    <x v="11"/>
    <x v="0"/>
    <x v="0"/>
    <x v="18"/>
    <x v="14"/>
    <s v="1 | 1"/>
    <x v="58"/>
    <n v="3006"/>
    <x v="0"/>
  </r>
  <r>
    <x v="0"/>
    <x v="0"/>
    <n v="-469.35"/>
    <x v="50"/>
    <s v="SODEXO PASS DO BRASIL SERVICOS E COMERCIO S.A."/>
    <x v="4"/>
    <s v="'161527001"/>
    <x v="1502"/>
    <x v="14"/>
    <x v="8"/>
    <x v="0"/>
    <x v="0"/>
    <x v="18"/>
    <x v="14"/>
    <s v="1 | 1"/>
    <x v="58"/>
    <n v="5002"/>
    <x v="0"/>
  </r>
  <r>
    <x v="0"/>
    <x v="0"/>
    <n v="-911.74"/>
    <x v="50"/>
    <s v="SODEXO PASS DO BRASIL SERVICOS E COMERCIO S.A."/>
    <x v="4"/>
    <s v="'161504001"/>
    <x v="1502"/>
    <x v="27"/>
    <x v="1"/>
    <x v="0"/>
    <x v="0"/>
    <x v="18"/>
    <x v="14"/>
    <s v="1 | 1"/>
    <x v="58"/>
    <n v="40026"/>
    <x v="0"/>
  </r>
  <r>
    <x v="0"/>
    <x v="0"/>
    <n v="-726.6"/>
    <x v="23"/>
    <s v="SODEXO PASS DO BRASIL SERVICOS E COMERCIO S.A."/>
    <x v="4"/>
    <s v="'22/30458337"/>
    <x v="1503"/>
    <x v="27"/>
    <x v="1"/>
    <x v="0"/>
    <x v="0"/>
    <x v="18"/>
    <x v="14"/>
    <s v="1 | 1"/>
    <x v="97"/>
    <n v="40026"/>
    <x v="0"/>
  </r>
  <r>
    <x v="0"/>
    <x v="0"/>
    <n v="-376"/>
    <x v="23"/>
    <s v="SODEXO PASS DO BRASIL SERVICOS E COMERCIO S.A."/>
    <x v="4"/>
    <s v="'22/30458337"/>
    <x v="1503"/>
    <x v="32"/>
    <x v="1"/>
    <x v="1"/>
    <x v="1"/>
    <x v="16"/>
    <x v="14"/>
    <s v="1 | 1"/>
    <x v="25"/>
    <n v="60021"/>
    <x v="0"/>
  </r>
  <r>
    <x v="0"/>
    <x v="0"/>
    <n v="-304.70999999999998"/>
    <x v="50"/>
    <s v="SODEXO PASS DO BRASIL SERVICOS E COMERCIO S.A."/>
    <x v="4"/>
    <s v="'263681001"/>
    <x v="1504"/>
    <x v="12"/>
    <x v="4"/>
    <x v="0"/>
    <x v="0"/>
    <x v="18"/>
    <x v="14"/>
    <s v="1 | 1"/>
    <x v="58"/>
    <n v="3002"/>
    <x v="0"/>
  </r>
  <r>
    <x v="0"/>
    <x v="1"/>
    <n v="-1330.35"/>
    <x v="23"/>
    <s v="SODEXO PASS DO BRASIL SERVICOS E COMERCIO S.A."/>
    <x v="4"/>
    <s v="'23/30676362"/>
    <x v="1505"/>
    <x v="27"/>
    <x v="1"/>
    <x v="0"/>
    <x v="0"/>
    <x v="18"/>
    <x v="14"/>
    <s v="1 | 1"/>
    <x v="97"/>
    <n v="4002"/>
    <x v="0"/>
  </r>
  <r>
    <x v="0"/>
    <x v="1"/>
    <n v="-849.3"/>
    <x v="50"/>
    <s v="SODEXO PASS DO BRASIL SERVICOS E COMERCIO S.A."/>
    <x v="4"/>
    <s v="'326444001"/>
    <x v="1506"/>
    <x v="27"/>
    <x v="1"/>
    <x v="0"/>
    <x v="0"/>
    <x v="18"/>
    <x v="14"/>
    <s v="1 | 1"/>
    <x v="58"/>
    <n v="4002"/>
    <x v="0"/>
  </r>
  <r>
    <x v="0"/>
    <x v="1"/>
    <n v="-388.23"/>
    <x v="50"/>
    <s v="SODEXO PASS DO BRASIL SERVICOS E COMERCIO S.A."/>
    <x v="4"/>
    <s v="'326444001"/>
    <x v="1506"/>
    <x v="6"/>
    <x v="5"/>
    <x v="0"/>
    <x v="0"/>
    <x v="18"/>
    <x v="14"/>
    <s v="1 | 1"/>
    <x v="58"/>
    <n v="3005"/>
    <x v="0"/>
  </r>
  <r>
    <x v="0"/>
    <x v="1"/>
    <n v="-4535.07"/>
    <x v="50"/>
    <s v="SODEXO PASS DO BRASIL SERVICOS E COMERCIO S.A."/>
    <x v="4"/>
    <s v="'326440001"/>
    <x v="1506"/>
    <x v="32"/>
    <x v="1"/>
    <x v="1"/>
    <x v="1"/>
    <x v="16"/>
    <x v="14"/>
    <s v="1 | 1"/>
    <x v="57"/>
    <n v="60021"/>
    <x v="0"/>
  </r>
  <r>
    <x v="0"/>
    <x v="1"/>
    <n v="-3397.2"/>
    <x v="50"/>
    <s v="SODEXO PASS DO BRASIL SERVICOS E COMERCIO S.A."/>
    <x v="4"/>
    <s v="'326440001"/>
    <x v="1506"/>
    <x v="27"/>
    <x v="1"/>
    <x v="0"/>
    <x v="0"/>
    <x v="18"/>
    <x v="14"/>
    <s v="1 | 1"/>
    <x v="58"/>
    <n v="4002"/>
    <x v="0"/>
  </r>
  <r>
    <x v="0"/>
    <x v="1"/>
    <n v="-2123.25"/>
    <x v="50"/>
    <s v="SODEXO PASS DO BRASIL SERVICOS E COMERCIO S.A."/>
    <x v="4"/>
    <s v="'326440001"/>
    <x v="1506"/>
    <x v="11"/>
    <x v="1"/>
    <x v="0"/>
    <x v="0"/>
    <x v="18"/>
    <x v="14"/>
    <s v="1 | 1"/>
    <x v="58"/>
    <n v="4001"/>
    <x v="0"/>
  </r>
  <r>
    <x v="0"/>
    <x v="1"/>
    <n v="-1273.95"/>
    <x v="50"/>
    <s v="SODEXO PASS DO BRASIL SERVICOS E COMERCIO S.A."/>
    <x v="4"/>
    <s v="'326440001"/>
    <x v="1506"/>
    <x v="12"/>
    <x v="4"/>
    <x v="0"/>
    <x v="0"/>
    <x v="18"/>
    <x v="14"/>
    <s v="1 | 1"/>
    <x v="58"/>
    <n v="3002"/>
    <x v="0"/>
  </r>
  <r>
    <x v="0"/>
    <x v="1"/>
    <n v="-1273.95"/>
    <x v="50"/>
    <s v="SODEXO PASS DO BRASIL SERVICOS E COMERCIO S.A."/>
    <x v="4"/>
    <s v="'326440001"/>
    <x v="1506"/>
    <x v="18"/>
    <x v="4"/>
    <x v="0"/>
    <x v="0"/>
    <x v="18"/>
    <x v="14"/>
    <s v="1 | 1"/>
    <x v="58"/>
    <n v="3003"/>
    <x v="0"/>
  </r>
  <r>
    <x v="0"/>
    <x v="1"/>
    <n v="-1273.95"/>
    <x v="50"/>
    <s v="SODEXO PASS DO BRASIL SERVICOS E COMERCIO S.A."/>
    <x v="4"/>
    <s v="'326440001"/>
    <x v="1506"/>
    <x v="16"/>
    <x v="10"/>
    <x v="0"/>
    <x v="0"/>
    <x v="18"/>
    <x v="14"/>
    <s v="1 | 1"/>
    <x v="58"/>
    <n v="8003"/>
    <x v="0"/>
  </r>
  <r>
    <x v="0"/>
    <x v="1"/>
    <n v="-424.65"/>
    <x v="50"/>
    <s v="SODEXO PASS DO BRASIL SERVICOS E COMERCIO S.A."/>
    <x v="4"/>
    <s v="'326440001"/>
    <x v="1506"/>
    <x v="26"/>
    <x v="2"/>
    <x v="1"/>
    <x v="1"/>
    <x v="16"/>
    <x v="14"/>
    <s v="1 | 1"/>
    <x v="57"/>
    <n v="3008"/>
    <x v="0"/>
  </r>
  <r>
    <x v="0"/>
    <x v="1"/>
    <n v="-424.65"/>
    <x v="50"/>
    <s v="SODEXO PASS DO BRASIL SERVICOS E COMERCIO S.A."/>
    <x v="4"/>
    <s v="'326440001"/>
    <x v="1506"/>
    <x v="30"/>
    <x v="1"/>
    <x v="1"/>
    <x v="1"/>
    <x v="16"/>
    <x v="14"/>
    <s v="1 | 1"/>
    <x v="57"/>
    <n v="5005"/>
    <x v="0"/>
  </r>
  <r>
    <x v="0"/>
    <x v="1"/>
    <n v="-424.65"/>
    <x v="50"/>
    <s v="SODEXO PASS DO BRASIL SERVICOS E COMERCIO S.A."/>
    <x v="4"/>
    <s v="'326440001"/>
    <x v="1506"/>
    <x v="32"/>
    <x v="1"/>
    <x v="1"/>
    <x v="1"/>
    <x v="16"/>
    <x v="14"/>
    <s v="1 | 1"/>
    <x v="57"/>
    <n v="60022"/>
    <x v="0"/>
  </r>
  <r>
    <x v="0"/>
    <x v="1"/>
    <n v="-424.65"/>
    <x v="50"/>
    <s v="SODEXO PASS DO BRASIL SERVICOS E COMERCIO S.A."/>
    <x v="4"/>
    <s v="'326440001"/>
    <x v="1506"/>
    <x v="17"/>
    <x v="4"/>
    <x v="0"/>
    <x v="0"/>
    <x v="18"/>
    <x v="14"/>
    <s v="1 | 1"/>
    <x v="58"/>
    <n v="3004"/>
    <x v="0"/>
  </r>
  <r>
    <x v="0"/>
    <x v="1"/>
    <n v="-424.65"/>
    <x v="50"/>
    <s v="SODEXO PASS DO BRASIL SERVICOS E COMERCIO S.A."/>
    <x v="4"/>
    <s v="'326440001"/>
    <x v="1506"/>
    <x v="24"/>
    <x v="11"/>
    <x v="0"/>
    <x v="0"/>
    <x v="18"/>
    <x v="14"/>
    <s v="1 | 1"/>
    <x v="58"/>
    <n v="3006"/>
    <x v="0"/>
  </r>
  <r>
    <x v="0"/>
    <x v="1"/>
    <n v="-424.65"/>
    <x v="50"/>
    <s v="SODEXO PASS DO BRASIL SERVICOS E COMERCIO S.A."/>
    <x v="4"/>
    <s v="'326440001"/>
    <x v="1506"/>
    <x v="10"/>
    <x v="1"/>
    <x v="0"/>
    <x v="0"/>
    <x v="18"/>
    <x v="14"/>
    <s v="1 | 1"/>
    <x v="58"/>
    <n v="4003"/>
    <x v="0"/>
  </r>
  <r>
    <x v="0"/>
    <x v="1"/>
    <n v="-424.65"/>
    <x v="50"/>
    <s v="SODEXO PASS DO BRASIL SERVICOS E COMERCIO S.A."/>
    <x v="4"/>
    <s v="'326440001"/>
    <x v="1506"/>
    <x v="14"/>
    <x v="8"/>
    <x v="0"/>
    <x v="0"/>
    <x v="18"/>
    <x v="14"/>
    <s v="1 | 1"/>
    <x v="58"/>
    <n v="5002"/>
    <x v="0"/>
  </r>
  <r>
    <x v="0"/>
    <x v="2"/>
    <n v="-97.6"/>
    <x v="50"/>
    <s v="SODEXO PASS DO BRASIL SERVICOS E COMERCIO S.A."/>
    <x v="4"/>
    <s v="'440495001"/>
    <x v="1507"/>
    <x v="27"/>
    <x v="1"/>
    <x v="0"/>
    <x v="0"/>
    <x v="18"/>
    <x v="14"/>
    <s v="1 | 1"/>
    <x v="58"/>
    <n v="40026"/>
    <x v="0"/>
  </r>
  <r>
    <x v="0"/>
    <x v="2"/>
    <n v="-1207.8399999999999"/>
    <x v="23"/>
    <s v="SODEXO PASS DO BRASIL SERVICOS E COMERCIO S.A."/>
    <x v="4"/>
    <s v="'23/30978934"/>
    <x v="1508"/>
    <x v="27"/>
    <x v="1"/>
    <x v="0"/>
    <x v="0"/>
    <x v="18"/>
    <x v="14"/>
    <s v="1 | 1"/>
    <x v="97"/>
    <n v="40026"/>
    <x v="0"/>
  </r>
  <r>
    <x v="0"/>
    <x v="2"/>
    <n v="-384.6"/>
    <x v="23"/>
    <s v="SODEXO PASS DO BRASIL SERVICOS E COMERCIO S.A."/>
    <x v="4"/>
    <s v="'23/30978934"/>
    <x v="1508"/>
    <x v="32"/>
    <x v="1"/>
    <x v="1"/>
    <x v="1"/>
    <x v="16"/>
    <x v="14"/>
    <s v="1 | 1"/>
    <x v="25"/>
    <n v="60021"/>
    <x v="0"/>
  </r>
  <r>
    <x v="1"/>
    <x v="0"/>
    <n v="-7050000"/>
    <x v="118"/>
    <m/>
    <x v="14"/>
    <m/>
    <x v="1509"/>
    <x v="5"/>
    <x v="4"/>
    <x v="11"/>
    <x v="11"/>
    <x v="23"/>
    <x v="19"/>
    <m/>
    <x v="139"/>
    <n v="2001"/>
    <x v="1"/>
  </r>
  <r>
    <x v="1"/>
    <x v="0"/>
    <n v="-640000"/>
    <x v="120"/>
    <m/>
    <x v="14"/>
    <m/>
    <x v="1510"/>
    <x v="5"/>
    <x v="4"/>
    <x v="1"/>
    <x v="1"/>
    <x v="10"/>
    <x v="9"/>
    <m/>
    <x v="141"/>
    <n v="2001"/>
    <x v="1"/>
  </r>
  <r>
    <x v="1"/>
    <x v="0"/>
    <n v="-100000"/>
    <x v="118"/>
    <m/>
    <x v="14"/>
    <m/>
    <x v="1511"/>
    <x v="5"/>
    <x v="4"/>
    <x v="11"/>
    <x v="11"/>
    <x v="23"/>
    <x v="19"/>
    <m/>
    <x v="139"/>
    <n v="2001"/>
    <x v="1"/>
  </r>
  <r>
    <x v="1"/>
    <x v="0"/>
    <n v="-38187.5"/>
    <x v="118"/>
    <m/>
    <x v="14"/>
    <m/>
    <x v="1512"/>
    <x v="5"/>
    <x v="4"/>
    <x v="11"/>
    <x v="11"/>
    <x v="23"/>
    <x v="19"/>
    <m/>
    <x v="139"/>
    <n v="2001"/>
    <x v="1"/>
  </r>
  <r>
    <x v="1"/>
    <x v="0"/>
    <n v="-25000"/>
    <x v="1"/>
    <m/>
    <x v="14"/>
    <m/>
    <x v="1513"/>
    <x v="5"/>
    <x v="4"/>
    <x v="1"/>
    <x v="1"/>
    <x v="1"/>
    <x v="1"/>
    <m/>
    <x v="1"/>
    <n v="2001"/>
    <x v="1"/>
  </r>
  <r>
    <x v="1"/>
    <x v="0"/>
    <n v="-14226.256000000007"/>
    <x v="50"/>
    <m/>
    <x v="14"/>
    <m/>
    <x v="1514"/>
    <x v="5"/>
    <x v="4"/>
    <x v="1"/>
    <x v="1"/>
    <x v="16"/>
    <x v="14"/>
    <m/>
    <x v="57"/>
    <n v="2001"/>
    <x v="1"/>
  </r>
  <r>
    <x v="1"/>
    <x v="0"/>
    <n v="-10000"/>
    <x v="119"/>
    <m/>
    <x v="14"/>
    <m/>
    <x v="1515"/>
    <x v="5"/>
    <x v="4"/>
    <x v="11"/>
    <x v="11"/>
    <x v="23"/>
    <x v="19"/>
    <m/>
    <x v="140"/>
    <n v="2001"/>
    <x v="1"/>
  </r>
  <r>
    <x v="1"/>
    <x v="0"/>
    <n v="-7501"/>
    <x v="1"/>
    <m/>
    <x v="14"/>
    <m/>
    <x v="1516"/>
    <x v="5"/>
    <x v="4"/>
    <x v="0"/>
    <x v="0"/>
    <x v="14"/>
    <x v="1"/>
    <m/>
    <x v="62"/>
    <n v="2001"/>
    <x v="1"/>
  </r>
  <r>
    <x v="1"/>
    <x v="0"/>
    <n v="-5200"/>
    <x v="93"/>
    <m/>
    <x v="14"/>
    <m/>
    <x v="1517"/>
    <x v="5"/>
    <x v="4"/>
    <x v="1"/>
    <x v="1"/>
    <x v="16"/>
    <x v="14"/>
    <m/>
    <x v="110"/>
    <n v="2001"/>
    <x v="1"/>
  </r>
  <r>
    <x v="1"/>
    <x v="0"/>
    <n v="-4100"/>
    <x v="1"/>
    <m/>
    <x v="14"/>
    <m/>
    <x v="1518"/>
    <x v="2"/>
    <x v="2"/>
    <x v="1"/>
    <x v="1"/>
    <x v="1"/>
    <x v="1"/>
    <m/>
    <x v="1"/>
    <n v="7001"/>
    <x v="1"/>
  </r>
  <r>
    <x v="1"/>
    <x v="0"/>
    <n v="-4000"/>
    <x v="121"/>
    <m/>
    <x v="14"/>
    <m/>
    <x v="1510"/>
    <x v="5"/>
    <x v="4"/>
    <x v="0"/>
    <x v="0"/>
    <x v="3"/>
    <x v="3"/>
    <m/>
    <x v="142"/>
    <n v="2001"/>
    <x v="1"/>
  </r>
  <r>
    <x v="1"/>
    <x v="0"/>
    <n v="-2507.67"/>
    <x v="50"/>
    <m/>
    <x v="14"/>
    <m/>
    <x v="1514"/>
    <x v="5"/>
    <x v="4"/>
    <x v="0"/>
    <x v="0"/>
    <x v="18"/>
    <x v="14"/>
    <m/>
    <x v="58"/>
    <n v="2001"/>
    <x v="1"/>
  </r>
  <r>
    <x v="1"/>
    <x v="0"/>
    <n v="-2256.9029999999998"/>
    <x v="1"/>
    <m/>
    <x v="14"/>
    <m/>
    <x v="1519"/>
    <x v="5"/>
    <x v="4"/>
    <x v="0"/>
    <x v="0"/>
    <x v="14"/>
    <x v="1"/>
    <m/>
    <x v="62"/>
    <n v="2001"/>
    <x v="1"/>
  </r>
  <r>
    <x v="1"/>
    <x v="0"/>
    <n v="-1509"/>
    <x v="1"/>
    <m/>
    <x v="14"/>
    <m/>
    <x v="1520"/>
    <x v="5"/>
    <x v="4"/>
    <x v="0"/>
    <x v="0"/>
    <x v="14"/>
    <x v="1"/>
    <m/>
    <x v="62"/>
    <n v="2001"/>
    <x v="1"/>
  </r>
  <r>
    <x v="1"/>
    <x v="0"/>
    <n v="0"/>
    <x v="86"/>
    <m/>
    <x v="14"/>
    <m/>
    <x v="1510"/>
    <x v="5"/>
    <x v="4"/>
    <x v="0"/>
    <x v="0"/>
    <x v="0"/>
    <x v="0"/>
    <m/>
    <x v="103"/>
    <n v="2001"/>
    <x v="1"/>
  </r>
  <r>
    <x v="1"/>
    <x v="0"/>
    <n v="0"/>
    <x v="122"/>
    <m/>
    <x v="14"/>
    <m/>
    <x v="1521"/>
    <x v="5"/>
    <x v="4"/>
    <x v="3"/>
    <x v="3"/>
    <x v="4"/>
    <x v="4"/>
    <m/>
    <x v="143"/>
    <n v="2001"/>
    <x v="1"/>
  </r>
  <r>
    <x v="1"/>
    <x v="0"/>
    <n v="0"/>
    <x v="39"/>
    <m/>
    <x v="14"/>
    <m/>
    <x v="1522"/>
    <x v="34"/>
    <x v="12"/>
    <x v="10"/>
    <x v="10"/>
    <x v="21"/>
    <x v="18"/>
    <m/>
    <x v="42"/>
    <n v="7003"/>
    <x v="1"/>
  </r>
  <r>
    <x v="1"/>
    <x v="0"/>
    <n v="0"/>
    <x v="39"/>
    <m/>
    <x v="14"/>
    <m/>
    <x v="1523"/>
    <x v="34"/>
    <x v="12"/>
    <x v="10"/>
    <x v="10"/>
    <x v="21"/>
    <x v="18"/>
    <m/>
    <x v="42"/>
    <n v="7003"/>
    <x v="1"/>
  </r>
  <r>
    <x v="1"/>
    <x v="0"/>
    <n v="0"/>
    <x v="39"/>
    <m/>
    <x v="14"/>
    <m/>
    <x v="1524"/>
    <x v="34"/>
    <x v="12"/>
    <x v="10"/>
    <x v="10"/>
    <x v="21"/>
    <x v="18"/>
    <m/>
    <x v="42"/>
    <n v="7003"/>
    <x v="1"/>
  </r>
  <r>
    <x v="1"/>
    <x v="0"/>
    <n v="0"/>
    <x v="123"/>
    <m/>
    <x v="14"/>
    <m/>
    <x v="1510"/>
    <x v="5"/>
    <x v="4"/>
    <x v="9"/>
    <x v="9"/>
    <x v="20"/>
    <x v="17"/>
    <m/>
    <x v="144"/>
    <n v="2001"/>
    <x v="1"/>
  </r>
  <r>
    <x v="1"/>
    <x v="0"/>
    <n v="0"/>
    <x v="1"/>
    <m/>
    <x v="14"/>
    <m/>
    <x v="1525"/>
    <x v="34"/>
    <x v="12"/>
    <x v="1"/>
    <x v="1"/>
    <x v="1"/>
    <x v="1"/>
    <m/>
    <x v="1"/>
    <n v="7003"/>
    <x v="1"/>
  </r>
  <r>
    <x v="1"/>
    <x v="0"/>
    <n v="0"/>
    <x v="1"/>
    <m/>
    <x v="14"/>
    <m/>
    <x v="1526"/>
    <x v="34"/>
    <x v="12"/>
    <x v="1"/>
    <x v="1"/>
    <x v="1"/>
    <x v="1"/>
    <m/>
    <x v="1"/>
    <n v="7003"/>
    <x v="1"/>
  </r>
  <r>
    <x v="1"/>
    <x v="0"/>
    <n v="0"/>
    <x v="63"/>
    <m/>
    <x v="14"/>
    <m/>
    <x v="1527"/>
    <x v="27"/>
    <x v="1"/>
    <x v="1"/>
    <x v="1"/>
    <x v="1"/>
    <x v="1"/>
    <m/>
    <x v="77"/>
    <n v="4002"/>
    <x v="1"/>
  </r>
  <r>
    <x v="1"/>
    <x v="0"/>
    <n v="0"/>
    <x v="63"/>
    <m/>
    <x v="14"/>
    <m/>
    <x v="1528"/>
    <x v="27"/>
    <x v="1"/>
    <x v="1"/>
    <x v="1"/>
    <x v="1"/>
    <x v="1"/>
    <m/>
    <x v="77"/>
    <n v="4002"/>
    <x v="1"/>
  </r>
  <r>
    <x v="1"/>
    <x v="0"/>
    <n v="0"/>
    <x v="27"/>
    <m/>
    <x v="14"/>
    <m/>
    <x v="1510"/>
    <x v="26"/>
    <x v="2"/>
    <x v="1"/>
    <x v="1"/>
    <x v="16"/>
    <x v="14"/>
    <m/>
    <x v="101"/>
    <n v="3008"/>
    <x v="1"/>
  </r>
  <r>
    <x v="1"/>
    <x v="0"/>
    <n v="0"/>
    <x v="73"/>
    <m/>
    <x v="14"/>
    <m/>
    <x v="1510"/>
    <x v="2"/>
    <x v="2"/>
    <x v="1"/>
    <x v="1"/>
    <x v="10"/>
    <x v="9"/>
    <m/>
    <x v="87"/>
    <n v="7001"/>
    <x v="1"/>
  </r>
  <r>
    <x v="1"/>
    <x v="0"/>
    <n v="0"/>
    <x v="79"/>
    <m/>
    <x v="14"/>
    <m/>
    <x v="1529"/>
    <x v="10"/>
    <x v="1"/>
    <x v="1"/>
    <x v="1"/>
    <x v="12"/>
    <x v="11"/>
    <m/>
    <x v="93"/>
    <n v="4003"/>
    <x v="1"/>
  </r>
  <r>
    <x v="1"/>
    <x v="0"/>
    <n v="0"/>
    <x v="1"/>
    <m/>
    <x v="14"/>
    <m/>
    <x v="1530"/>
    <x v="36"/>
    <x v="2"/>
    <x v="0"/>
    <x v="0"/>
    <x v="14"/>
    <x v="1"/>
    <m/>
    <x v="62"/>
    <n v="8004"/>
    <x v="1"/>
  </r>
  <r>
    <x v="1"/>
    <x v="0"/>
    <n v="0"/>
    <x v="1"/>
    <m/>
    <x v="14"/>
    <m/>
    <x v="1531"/>
    <x v="36"/>
    <x v="2"/>
    <x v="0"/>
    <x v="0"/>
    <x v="14"/>
    <x v="1"/>
    <m/>
    <x v="62"/>
    <n v="8004"/>
    <x v="1"/>
  </r>
  <r>
    <x v="1"/>
    <x v="0"/>
    <n v="0"/>
    <x v="1"/>
    <m/>
    <x v="14"/>
    <m/>
    <x v="1532"/>
    <x v="36"/>
    <x v="2"/>
    <x v="0"/>
    <x v="0"/>
    <x v="14"/>
    <x v="1"/>
    <m/>
    <x v="62"/>
    <n v="8004"/>
    <x v="1"/>
  </r>
  <r>
    <x v="1"/>
    <x v="0"/>
    <n v="0"/>
    <x v="27"/>
    <m/>
    <x v="14"/>
    <m/>
    <x v="1510"/>
    <x v="16"/>
    <x v="10"/>
    <x v="0"/>
    <x v="0"/>
    <x v="18"/>
    <x v="14"/>
    <m/>
    <x v="29"/>
    <n v="8003"/>
    <x v="1"/>
  </r>
  <r>
    <x v="1"/>
    <x v="0"/>
    <n v="0"/>
    <x v="15"/>
    <m/>
    <x v="14"/>
    <m/>
    <x v="1533"/>
    <x v="7"/>
    <x v="6"/>
    <x v="0"/>
    <x v="0"/>
    <x v="11"/>
    <x v="10"/>
    <m/>
    <x v="17"/>
    <n v="4004"/>
    <x v="1"/>
  </r>
  <r>
    <x v="1"/>
    <x v="0"/>
    <n v="0"/>
    <x v="90"/>
    <m/>
    <x v="14"/>
    <m/>
    <x v="1534"/>
    <x v="0"/>
    <x v="0"/>
    <x v="0"/>
    <x v="0"/>
    <x v="15"/>
    <x v="13"/>
    <m/>
    <x v="107"/>
    <n v="8002"/>
    <x v="1"/>
  </r>
  <r>
    <x v="1"/>
    <x v="0"/>
    <n v="0"/>
    <x v="62"/>
    <m/>
    <x v="14"/>
    <m/>
    <x v="1535"/>
    <x v="35"/>
    <x v="13"/>
    <x v="0"/>
    <x v="0"/>
    <x v="0"/>
    <x v="0"/>
    <m/>
    <x v="76"/>
    <n v="8001"/>
    <x v="1"/>
  </r>
  <r>
    <x v="1"/>
    <x v="0"/>
    <n v="0"/>
    <x v="62"/>
    <m/>
    <x v="14"/>
    <m/>
    <x v="1536"/>
    <x v="35"/>
    <x v="13"/>
    <x v="0"/>
    <x v="0"/>
    <x v="0"/>
    <x v="0"/>
    <m/>
    <x v="76"/>
    <n v="8001"/>
    <x v="1"/>
  </r>
  <r>
    <x v="1"/>
    <x v="0"/>
    <n v="0"/>
    <x v="62"/>
    <m/>
    <x v="14"/>
    <m/>
    <x v="1537"/>
    <x v="35"/>
    <x v="13"/>
    <x v="0"/>
    <x v="0"/>
    <x v="0"/>
    <x v="0"/>
    <m/>
    <x v="76"/>
    <n v="8001"/>
    <x v="1"/>
  </r>
  <r>
    <x v="1"/>
    <x v="0"/>
    <n v="0"/>
    <x v="62"/>
    <m/>
    <x v="14"/>
    <m/>
    <x v="1538"/>
    <x v="35"/>
    <x v="13"/>
    <x v="0"/>
    <x v="0"/>
    <x v="0"/>
    <x v="0"/>
    <m/>
    <x v="76"/>
    <n v="8001"/>
    <x v="1"/>
  </r>
  <r>
    <x v="1"/>
    <x v="0"/>
    <n v="0"/>
    <x v="62"/>
    <m/>
    <x v="14"/>
    <m/>
    <x v="1539"/>
    <x v="35"/>
    <x v="13"/>
    <x v="0"/>
    <x v="0"/>
    <x v="0"/>
    <x v="0"/>
    <m/>
    <x v="76"/>
    <n v="8001"/>
    <x v="1"/>
  </r>
  <r>
    <x v="1"/>
    <x v="0"/>
    <n v="0"/>
    <x v="71"/>
    <m/>
    <x v="14"/>
    <m/>
    <x v="1540"/>
    <x v="24"/>
    <x v="11"/>
    <x v="0"/>
    <x v="0"/>
    <x v="0"/>
    <x v="0"/>
    <m/>
    <x v="85"/>
    <n v="3006"/>
    <x v="1"/>
  </r>
  <r>
    <x v="1"/>
    <x v="0"/>
    <n v="0"/>
    <x v="71"/>
    <m/>
    <x v="14"/>
    <m/>
    <x v="1541"/>
    <x v="24"/>
    <x v="11"/>
    <x v="0"/>
    <x v="0"/>
    <x v="0"/>
    <x v="0"/>
    <m/>
    <x v="85"/>
    <n v="3006"/>
    <x v="1"/>
  </r>
  <r>
    <x v="1"/>
    <x v="0"/>
    <n v="0"/>
    <x v="71"/>
    <m/>
    <x v="14"/>
    <m/>
    <x v="1542"/>
    <x v="24"/>
    <x v="11"/>
    <x v="0"/>
    <x v="0"/>
    <x v="0"/>
    <x v="0"/>
    <m/>
    <x v="85"/>
    <n v="3006"/>
    <x v="1"/>
  </r>
  <r>
    <x v="1"/>
    <x v="0"/>
    <n v="0"/>
    <x v="26"/>
    <m/>
    <x v="14"/>
    <m/>
    <x v="1543"/>
    <x v="10"/>
    <x v="1"/>
    <x v="0"/>
    <x v="0"/>
    <x v="0"/>
    <x v="0"/>
    <m/>
    <x v="28"/>
    <n v="4003"/>
    <x v="1"/>
  </r>
  <r>
    <x v="1"/>
    <x v="0"/>
    <n v="0"/>
    <x v="118"/>
    <m/>
    <x v="14"/>
    <m/>
    <x v="1544"/>
    <x v="5"/>
    <x v="4"/>
    <x v="11"/>
    <x v="11"/>
    <x v="23"/>
    <x v="19"/>
    <m/>
    <x v="139"/>
    <n v="2001"/>
    <x v="1"/>
  </r>
  <r>
    <x v="1"/>
    <x v="0"/>
    <n v="0"/>
    <x v="118"/>
    <m/>
    <x v="14"/>
    <m/>
    <x v="1545"/>
    <x v="5"/>
    <x v="4"/>
    <x v="11"/>
    <x v="11"/>
    <x v="23"/>
    <x v="19"/>
    <m/>
    <x v="139"/>
    <n v="2001"/>
    <x v="1"/>
  </r>
  <r>
    <x v="1"/>
    <x v="0"/>
    <n v="15"/>
    <x v="42"/>
    <m/>
    <x v="14"/>
    <m/>
    <x v="1510"/>
    <x v="28"/>
    <x v="6"/>
    <x v="1"/>
    <x v="1"/>
    <x v="16"/>
    <x v="14"/>
    <m/>
    <x v="46"/>
    <n v="5003"/>
    <x v="1"/>
  </r>
  <r>
    <x v="1"/>
    <x v="0"/>
    <n v="15"/>
    <x v="42"/>
    <m/>
    <x v="14"/>
    <m/>
    <x v="1510"/>
    <x v="6"/>
    <x v="5"/>
    <x v="0"/>
    <x v="0"/>
    <x v="18"/>
    <x v="14"/>
    <m/>
    <x v="47"/>
    <n v="3005"/>
    <x v="1"/>
  </r>
  <r>
    <x v="1"/>
    <x v="0"/>
    <n v="30"/>
    <x v="42"/>
    <m/>
    <x v="14"/>
    <m/>
    <x v="1510"/>
    <x v="30"/>
    <x v="1"/>
    <x v="1"/>
    <x v="1"/>
    <x v="16"/>
    <x v="14"/>
    <m/>
    <x v="46"/>
    <n v="5005"/>
    <x v="1"/>
  </r>
  <r>
    <x v="1"/>
    <x v="0"/>
    <n v="35"/>
    <x v="42"/>
    <m/>
    <x v="14"/>
    <m/>
    <x v="1510"/>
    <x v="24"/>
    <x v="11"/>
    <x v="0"/>
    <x v="0"/>
    <x v="18"/>
    <x v="14"/>
    <m/>
    <x v="47"/>
    <n v="3006"/>
    <x v="1"/>
  </r>
  <r>
    <x v="1"/>
    <x v="0"/>
    <n v="35"/>
    <x v="42"/>
    <m/>
    <x v="14"/>
    <m/>
    <x v="1510"/>
    <x v="10"/>
    <x v="1"/>
    <x v="0"/>
    <x v="0"/>
    <x v="18"/>
    <x v="14"/>
    <m/>
    <x v="47"/>
    <n v="4003"/>
    <x v="1"/>
  </r>
  <r>
    <x v="1"/>
    <x v="0"/>
    <n v="40"/>
    <x v="42"/>
    <m/>
    <x v="14"/>
    <m/>
    <x v="1510"/>
    <x v="14"/>
    <x v="8"/>
    <x v="0"/>
    <x v="0"/>
    <x v="18"/>
    <x v="14"/>
    <m/>
    <x v="47"/>
    <n v="5002"/>
    <x v="1"/>
  </r>
  <r>
    <x v="1"/>
    <x v="0"/>
    <n v="45"/>
    <x v="42"/>
    <m/>
    <x v="14"/>
    <m/>
    <x v="1510"/>
    <x v="31"/>
    <x v="6"/>
    <x v="1"/>
    <x v="1"/>
    <x v="16"/>
    <x v="14"/>
    <m/>
    <x v="46"/>
    <n v="5006"/>
    <x v="1"/>
  </r>
  <r>
    <x v="1"/>
    <x v="0"/>
    <n v="45"/>
    <x v="42"/>
    <m/>
    <x v="14"/>
    <m/>
    <x v="1510"/>
    <x v="33"/>
    <x v="1"/>
    <x v="1"/>
    <x v="1"/>
    <x v="16"/>
    <x v="14"/>
    <m/>
    <x v="46"/>
    <n v="7002"/>
    <x v="1"/>
  </r>
  <r>
    <x v="1"/>
    <x v="0"/>
    <n v="50"/>
    <x v="42"/>
    <m/>
    <x v="14"/>
    <m/>
    <x v="1510"/>
    <x v="0"/>
    <x v="0"/>
    <x v="0"/>
    <x v="0"/>
    <x v="18"/>
    <x v="14"/>
    <m/>
    <x v="47"/>
    <n v="8002"/>
    <x v="1"/>
  </r>
  <r>
    <x v="1"/>
    <x v="0"/>
    <n v="50"/>
    <x v="62"/>
    <m/>
    <x v="14"/>
    <m/>
    <x v="1546"/>
    <x v="35"/>
    <x v="13"/>
    <x v="0"/>
    <x v="0"/>
    <x v="0"/>
    <x v="0"/>
    <m/>
    <x v="76"/>
    <n v="8001"/>
    <x v="1"/>
  </r>
  <r>
    <x v="1"/>
    <x v="0"/>
    <n v="51.18194444444444"/>
    <x v="4"/>
    <m/>
    <x v="14"/>
    <m/>
    <x v="1510"/>
    <x v="24"/>
    <x v="11"/>
    <x v="0"/>
    <x v="0"/>
    <x v="14"/>
    <x v="1"/>
    <m/>
    <x v="64"/>
    <n v="3006"/>
    <x v="1"/>
  </r>
  <r>
    <x v="1"/>
    <x v="0"/>
    <n v="55"/>
    <x v="42"/>
    <m/>
    <x v="14"/>
    <m/>
    <x v="1510"/>
    <x v="36"/>
    <x v="2"/>
    <x v="0"/>
    <x v="0"/>
    <x v="18"/>
    <x v="14"/>
    <m/>
    <x v="47"/>
    <n v="8004"/>
    <x v="1"/>
  </r>
  <r>
    <x v="1"/>
    <x v="0"/>
    <n v="60"/>
    <x v="56"/>
    <m/>
    <x v="14"/>
    <m/>
    <x v="1547"/>
    <x v="0"/>
    <x v="0"/>
    <x v="0"/>
    <x v="0"/>
    <x v="0"/>
    <x v="0"/>
    <m/>
    <x v="68"/>
    <n v="8002"/>
    <x v="1"/>
  </r>
  <r>
    <x v="1"/>
    <x v="0"/>
    <n v="70"/>
    <x v="42"/>
    <m/>
    <x v="14"/>
    <m/>
    <x v="1510"/>
    <x v="26"/>
    <x v="2"/>
    <x v="1"/>
    <x v="1"/>
    <x v="16"/>
    <x v="14"/>
    <m/>
    <x v="46"/>
    <n v="3008"/>
    <x v="1"/>
  </r>
  <r>
    <x v="1"/>
    <x v="0"/>
    <n v="70"/>
    <x v="42"/>
    <m/>
    <x v="14"/>
    <m/>
    <x v="1510"/>
    <x v="18"/>
    <x v="4"/>
    <x v="0"/>
    <x v="0"/>
    <x v="18"/>
    <x v="14"/>
    <m/>
    <x v="47"/>
    <n v="3003"/>
    <x v="1"/>
  </r>
  <r>
    <x v="1"/>
    <x v="0"/>
    <n v="70"/>
    <x v="42"/>
    <m/>
    <x v="14"/>
    <m/>
    <x v="1510"/>
    <x v="11"/>
    <x v="1"/>
    <x v="0"/>
    <x v="0"/>
    <x v="18"/>
    <x v="14"/>
    <m/>
    <x v="47"/>
    <n v="4001"/>
    <x v="1"/>
  </r>
  <r>
    <x v="1"/>
    <x v="0"/>
    <n v="73.458888888888893"/>
    <x v="4"/>
    <m/>
    <x v="14"/>
    <m/>
    <x v="1510"/>
    <x v="28"/>
    <x v="6"/>
    <x v="1"/>
    <x v="1"/>
    <x v="1"/>
    <x v="1"/>
    <m/>
    <x v="4"/>
    <n v="5003"/>
    <x v="1"/>
  </r>
  <r>
    <x v="1"/>
    <x v="0"/>
    <n v="78.191666666666677"/>
    <x v="4"/>
    <m/>
    <x v="14"/>
    <m/>
    <x v="1510"/>
    <x v="14"/>
    <x v="8"/>
    <x v="0"/>
    <x v="0"/>
    <x v="14"/>
    <x v="1"/>
    <m/>
    <x v="64"/>
    <n v="5002"/>
    <x v="1"/>
  </r>
  <r>
    <x v="1"/>
    <x v="0"/>
    <n v="83.94027777777778"/>
    <x v="4"/>
    <m/>
    <x v="14"/>
    <m/>
    <x v="1510"/>
    <x v="30"/>
    <x v="1"/>
    <x v="1"/>
    <x v="1"/>
    <x v="1"/>
    <x v="1"/>
    <m/>
    <x v="4"/>
    <n v="5005"/>
    <x v="1"/>
  </r>
  <r>
    <x v="1"/>
    <x v="0"/>
    <n v="87.5"/>
    <x v="30"/>
    <m/>
    <x v="14"/>
    <m/>
    <x v="1548"/>
    <x v="13"/>
    <x v="6"/>
    <x v="1"/>
    <x v="1"/>
    <x v="12"/>
    <x v="11"/>
    <m/>
    <x v="32"/>
    <n v="5001"/>
    <x v="1"/>
  </r>
  <r>
    <x v="1"/>
    <x v="0"/>
    <n v="88.78"/>
    <x v="22"/>
    <m/>
    <x v="14"/>
    <m/>
    <x v="1549"/>
    <x v="5"/>
    <x v="4"/>
    <x v="0"/>
    <x v="0"/>
    <x v="15"/>
    <x v="13"/>
    <m/>
    <x v="24"/>
    <n v="2001"/>
    <x v="1"/>
  </r>
  <r>
    <x v="1"/>
    <x v="0"/>
    <n v="90"/>
    <x v="42"/>
    <m/>
    <x v="14"/>
    <m/>
    <x v="1510"/>
    <x v="16"/>
    <x v="10"/>
    <x v="0"/>
    <x v="0"/>
    <x v="18"/>
    <x v="14"/>
    <m/>
    <x v="47"/>
    <n v="8003"/>
    <x v="1"/>
  </r>
  <r>
    <x v="1"/>
    <x v="0"/>
    <n v="100"/>
    <x v="42"/>
    <m/>
    <x v="14"/>
    <m/>
    <x v="1510"/>
    <x v="34"/>
    <x v="12"/>
    <x v="1"/>
    <x v="1"/>
    <x v="16"/>
    <x v="14"/>
    <m/>
    <x v="46"/>
    <n v="7003"/>
    <x v="1"/>
  </r>
  <r>
    <x v="1"/>
    <x v="0"/>
    <n v="110"/>
    <x v="42"/>
    <m/>
    <x v="14"/>
    <m/>
    <x v="1510"/>
    <x v="17"/>
    <x v="4"/>
    <x v="0"/>
    <x v="0"/>
    <x v="18"/>
    <x v="14"/>
    <m/>
    <x v="47"/>
    <n v="3004"/>
    <x v="1"/>
  </r>
  <r>
    <x v="1"/>
    <x v="0"/>
    <n v="120"/>
    <x v="74"/>
    <m/>
    <x v="14"/>
    <m/>
    <x v="1550"/>
    <x v="31"/>
    <x v="6"/>
    <x v="0"/>
    <x v="0"/>
    <x v="11"/>
    <x v="10"/>
    <m/>
    <x v="88"/>
    <n v="5006"/>
    <x v="1"/>
  </r>
  <r>
    <x v="1"/>
    <x v="0"/>
    <n v="121.97444444444444"/>
    <x v="4"/>
    <m/>
    <x v="14"/>
    <m/>
    <x v="1510"/>
    <x v="0"/>
    <x v="0"/>
    <x v="0"/>
    <x v="0"/>
    <x v="14"/>
    <x v="1"/>
    <m/>
    <x v="64"/>
    <n v="8002"/>
    <x v="1"/>
  </r>
  <r>
    <x v="1"/>
    <x v="0"/>
    <n v="125.09194444444445"/>
    <x v="4"/>
    <m/>
    <x v="14"/>
    <m/>
    <x v="1510"/>
    <x v="26"/>
    <x v="2"/>
    <x v="1"/>
    <x v="1"/>
    <x v="1"/>
    <x v="1"/>
    <m/>
    <x v="4"/>
    <n v="3008"/>
    <x v="1"/>
  </r>
  <r>
    <x v="1"/>
    <x v="0"/>
    <n v="129"/>
    <x v="25"/>
    <m/>
    <x v="14"/>
    <m/>
    <x v="1551"/>
    <x v="12"/>
    <x v="4"/>
    <x v="0"/>
    <x v="0"/>
    <x v="0"/>
    <x v="0"/>
    <m/>
    <x v="27"/>
    <n v="3002"/>
    <x v="1"/>
  </r>
  <r>
    <x v="1"/>
    <x v="0"/>
    <n v="130"/>
    <x v="22"/>
    <m/>
    <x v="14"/>
    <m/>
    <x v="1552"/>
    <x v="5"/>
    <x v="4"/>
    <x v="0"/>
    <x v="0"/>
    <x v="15"/>
    <x v="13"/>
    <m/>
    <x v="24"/>
    <n v="2001"/>
    <x v="1"/>
  </r>
  <r>
    <x v="1"/>
    <x v="0"/>
    <n v="132.72166666666666"/>
    <x v="4"/>
    <m/>
    <x v="14"/>
    <m/>
    <x v="1510"/>
    <x v="33"/>
    <x v="1"/>
    <x v="1"/>
    <x v="1"/>
    <x v="1"/>
    <x v="1"/>
    <m/>
    <x v="4"/>
    <n v="7002"/>
    <x v="1"/>
  </r>
  <r>
    <x v="1"/>
    <x v="0"/>
    <n v="146.91777777777779"/>
    <x v="4"/>
    <m/>
    <x v="14"/>
    <m/>
    <x v="1510"/>
    <x v="31"/>
    <x v="6"/>
    <x v="1"/>
    <x v="1"/>
    <x v="1"/>
    <x v="1"/>
    <m/>
    <x v="4"/>
    <n v="5006"/>
    <x v="1"/>
  </r>
  <r>
    <x v="1"/>
    <x v="0"/>
    <n v="150"/>
    <x v="18"/>
    <m/>
    <x v="14"/>
    <m/>
    <x v="1553"/>
    <x v="8"/>
    <x v="7"/>
    <x v="1"/>
    <x v="1"/>
    <x v="12"/>
    <x v="11"/>
    <m/>
    <x v="20"/>
    <n v="8006"/>
    <x v="1"/>
  </r>
  <r>
    <x v="1"/>
    <x v="0"/>
    <n v="150"/>
    <x v="7"/>
    <m/>
    <x v="14"/>
    <m/>
    <x v="1510"/>
    <x v="4"/>
    <x v="3"/>
    <x v="0"/>
    <x v="0"/>
    <x v="7"/>
    <x v="5"/>
    <m/>
    <x v="70"/>
    <n v="1002"/>
    <x v="1"/>
  </r>
  <r>
    <x v="1"/>
    <x v="0"/>
    <n v="153.54583333333332"/>
    <x v="117"/>
    <m/>
    <x v="14"/>
    <m/>
    <x v="1510"/>
    <x v="24"/>
    <x v="11"/>
    <x v="0"/>
    <x v="0"/>
    <x v="14"/>
    <x v="1"/>
    <m/>
    <x v="138"/>
    <n v="3006"/>
    <x v="1"/>
  </r>
  <r>
    <x v="1"/>
    <x v="0"/>
    <n v="160"/>
    <x v="42"/>
    <m/>
    <x v="14"/>
    <m/>
    <x v="1510"/>
    <x v="27"/>
    <x v="1"/>
    <x v="0"/>
    <x v="0"/>
    <x v="18"/>
    <x v="14"/>
    <m/>
    <x v="47"/>
    <n v="4002"/>
    <x v="1"/>
  </r>
  <r>
    <x v="1"/>
    <x v="0"/>
    <n v="173.51138888888889"/>
    <x v="4"/>
    <m/>
    <x v="14"/>
    <m/>
    <x v="1510"/>
    <x v="35"/>
    <x v="13"/>
    <x v="0"/>
    <x v="0"/>
    <x v="14"/>
    <x v="1"/>
    <m/>
    <x v="64"/>
    <n v="8001"/>
    <x v="1"/>
  </r>
  <r>
    <x v="1"/>
    <x v="0"/>
    <n v="176.2561111111111"/>
    <x v="4"/>
    <m/>
    <x v="14"/>
    <m/>
    <x v="1510"/>
    <x v="6"/>
    <x v="5"/>
    <x v="0"/>
    <x v="0"/>
    <x v="14"/>
    <x v="1"/>
    <m/>
    <x v="64"/>
    <n v="3005"/>
    <x v="1"/>
  </r>
  <r>
    <x v="1"/>
    <x v="0"/>
    <n v="184.255"/>
    <x v="10"/>
    <m/>
    <x v="14"/>
    <m/>
    <x v="1510"/>
    <x v="24"/>
    <x v="11"/>
    <x v="0"/>
    <x v="0"/>
    <x v="7"/>
    <x v="5"/>
    <m/>
    <x v="10"/>
    <n v="3006"/>
    <x v="1"/>
  </r>
  <r>
    <x v="1"/>
    <x v="0"/>
    <n v="190"/>
    <x v="42"/>
    <m/>
    <x v="14"/>
    <m/>
    <x v="1510"/>
    <x v="12"/>
    <x v="4"/>
    <x v="0"/>
    <x v="0"/>
    <x v="18"/>
    <x v="14"/>
    <m/>
    <x v="47"/>
    <n v="3002"/>
    <x v="1"/>
  </r>
  <r>
    <x v="1"/>
    <x v="0"/>
    <n v="200"/>
    <x v="93"/>
    <m/>
    <x v="14"/>
    <m/>
    <x v="1510"/>
    <x v="28"/>
    <x v="6"/>
    <x v="1"/>
    <x v="1"/>
    <x v="16"/>
    <x v="14"/>
    <m/>
    <x v="110"/>
    <n v="5003"/>
    <x v="1"/>
  </r>
  <r>
    <x v="1"/>
    <x v="0"/>
    <n v="200"/>
    <x v="34"/>
    <m/>
    <x v="14"/>
    <m/>
    <x v="1554"/>
    <x v="7"/>
    <x v="6"/>
    <x v="1"/>
    <x v="1"/>
    <x v="22"/>
    <x v="10"/>
    <m/>
    <x v="50"/>
    <n v="4004"/>
    <x v="1"/>
  </r>
  <r>
    <x v="1"/>
    <x v="0"/>
    <n v="202.68049999999999"/>
    <x v="7"/>
    <m/>
    <x v="14"/>
    <m/>
    <x v="1510"/>
    <x v="24"/>
    <x v="11"/>
    <x v="0"/>
    <x v="0"/>
    <x v="7"/>
    <x v="5"/>
    <m/>
    <x v="70"/>
    <n v="3006"/>
    <x v="1"/>
  </r>
  <r>
    <x v="1"/>
    <x v="0"/>
    <n v="202.93972222222223"/>
    <x v="4"/>
    <m/>
    <x v="14"/>
    <m/>
    <x v="1510"/>
    <x v="16"/>
    <x v="10"/>
    <x v="0"/>
    <x v="0"/>
    <x v="14"/>
    <x v="1"/>
    <m/>
    <x v="64"/>
    <n v="8003"/>
    <x v="1"/>
  </r>
  <r>
    <x v="1"/>
    <x v="0"/>
    <n v="208.33333333333334"/>
    <x v="30"/>
    <m/>
    <x v="14"/>
    <m/>
    <x v="1555"/>
    <x v="13"/>
    <x v="6"/>
    <x v="1"/>
    <x v="1"/>
    <x v="12"/>
    <x v="11"/>
    <m/>
    <x v="32"/>
    <n v="5001"/>
    <x v="1"/>
  </r>
  <r>
    <x v="1"/>
    <x v="0"/>
    <n v="220"/>
    <x v="49"/>
    <m/>
    <x v="14"/>
    <m/>
    <x v="1556"/>
    <x v="15"/>
    <x v="9"/>
    <x v="0"/>
    <x v="0"/>
    <x v="15"/>
    <x v="13"/>
    <m/>
    <x v="56"/>
    <n v="3001"/>
    <x v="1"/>
  </r>
  <r>
    <x v="1"/>
    <x v="0"/>
    <n v="220.37666666666667"/>
    <x v="117"/>
    <m/>
    <x v="14"/>
    <m/>
    <x v="1510"/>
    <x v="28"/>
    <x v="6"/>
    <x v="1"/>
    <x v="1"/>
    <x v="1"/>
    <x v="1"/>
    <m/>
    <x v="137"/>
    <n v="5003"/>
    <x v="1"/>
  </r>
  <r>
    <x v="1"/>
    <x v="0"/>
    <n v="230"/>
    <x v="56"/>
    <m/>
    <x v="14"/>
    <m/>
    <x v="1510"/>
    <x v="29"/>
    <x v="6"/>
    <x v="0"/>
    <x v="0"/>
    <x v="0"/>
    <x v="0"/>
    <m/>
    <x v="68"/>
    <n v="5004"/>
    <x v="1"/>
  </r>
  <r>
    <x v="1"/>
    <x v="0"/>
    <n v="234.57500000000002"/>
    <x v="117"/>
    <m/>
    <x v="14"/>
    <m/>
    <x v="1510"/>
    <x v="14"/>
    <x v="8"/>
    <x v="0"/>
    <x v="0"/>
    <x v="14"/>
    <x v="1"/>
    <m/>
    <x v="138"/>
    <n v="5002"/>
    <x v="1"/>
  </r>
  <r>
    <x v="1"/>
    <x v="0"/>
    <n v="235.72"/>
    <x v="10"/>
    <m/>
    <x v="14"/>
    <m/>
    <x v="1510"/>
    <x v="18"/>
    <x v="4"/>
    <x v="0"/>
    <x v="0"/>
    <x v="7"/>
    <x v="5"/>
    <m/>
    <x v="10"/>
    <n v="3003"/>
    <x v="1"/>
  </r>
  <r>
    <x v="1"/>
    <x v="0"/>
    <n v="240"/>
    <x v="70"/>
    <m/>
    <x v="14"/>
    <m/>
    <x v="1557"/>
    <x v="31"/>
    <x v="6"/>
    <x v="0"/>
    <x v="0"/>
    <x v="11"/>
    <x v="10"/>
    <m/>
    <x v="84"/>
    <n v="5006"/>
    <x v="1"/>
  </r>
  <r>
    <x v="1"/>
    <x v="0"/>
    <n v="240"/>
    <x v="22"/>
    <m/>
    <x v="14"/>
    <m/>
    <x v="1558"/>
    <x v="5"/>
    <x v="4"/>
    <x v="0"/>
    <x v="0"/>
    <x v="15"/>
    <x v="13"/>
    <m/>
    <x v="24"/>
    <n v="2001"/>
    <x v="1"/>
  </r>
  <r>
    <x v="1"/>
    <x v="0"/>
    <n v="246.96944444444443"/>
    <x v="4"/>
    <m/>
    <x v="14"/>
    <m/>
    <x v="1510"/>
    <x v="36"/>
    <x v="2"/>
    <x v="0"/>
    <x v="0"/>
    <x v="14"/>
    <x v="1"/>
    <m/>
    <x v="64"/>
    <n v="8004"/>
    <x v="1"/>
  </r>
  <r>
    <x v="1"/>
    <x v="0"/>
    <n v="250"/>
    <x v="42"/>
    <m/>
    <x v="14"/>
    <m/>
    <x v="1510"/>
    <x v="32"/>
    <x v="1"/>
    <x v="1"/>
    <x v="1"/>
    <x v="16"/>
    <x v="14"/>
    <m/>
    <x v="46"/>
    <n v="6002"/>
    <x v="1"/>
  </r>
  <r>
    <x v="1"/>
    <x v="0"/>
    <n v="250"/>
    <x v="18"/>
    <m/>
    <x v="14"/>
    <m/>
    <x v="1559"/>
    <x v="8"/>
    <x v="7"/>
    <x v="1"/>
    <x v="1"/>
    <x v="12"/>
    <x v="11"/>
    <m/>
    <x v="20"/>
    <n v="8006"/>
    <x v="1"/>
  </r>
  <r>
    <x v="1"/>
    <x v="0"/>
    <n v="250"/>
    <x v="18"/>
    <m/>
    <x v="14"/>
    <m/>
    <x v="1560"/>
    <x v="8"/>
    <x v="7"/>
    <x v="1"/>
    <x v="1"/>
    <x v="12"/>
    <x v="11"/>
    <m/>
    <x v="20"/>
    <n v="8006"/>
    <x v="1"/>
  </r>
  <r>
    <x v="1"/>
    <x v="0"/>
    <n v="250"/>
    <x v="30"/>
    <m/>
    <x v="14"/>
    <m/>
    <x v="1561"/>
    <x v="13"/>
    <x v="6"/>
    <x v="1"/>
    <x v="1"/>
    <x v="12"/>
    <x v="11"/>
    <m/>
    <x v="32"/>
    <n v="5001"/>
    <x v="1"/>
  </r>
  <r>
    <x v="1"/>
    <x v="0"/>
    <n v="250"/>
    <x v="30"/>
    <m/>
    <x v="14"/>
    <m/>
    <x v="1562"/>
    <x v="13"/>
    <x v="6"/>
    <x v="1"/>
    <x v="1"/>
    <x v="12"/>
    <x v="11"/>
    <m/>
    <x v="32"/>
    <n v="5001"/>
    <x v="1"/>
  </r>
  <r>
    <x v="1"/>
    <x v="0"/>
    <n v="250"/>
    <x v="41"/>
    <m/>
    <x v="14"/>
    <m/>
    <x v="1510"/>
    <x v="24"/>
    <x v="11"/>
    <x v="0"/>
    <x v="0"/>
    <x v="18"/>
    <x v="14"/>
    <m/>
    <x v="45"/>
    <n v="3006"/>
    <x v="1"/>
  </r>
  <r>
    <x v="1"/>
    <x v="0"/>
    <n v="250"/>
    <x v="41"/>
    <m/>
    <x v="14"/>
    <m/>
    <x v="1510"/>
    <x v="0"/>
    <x v="0"/>
    <x v="0"/>
    <x v="0"/>
    <x v="18"/>
    <x v="14"/>
    <m/>
    <x v="45"/>
    <n v="8002"/>
    <x v="1"/>
  </r>
  <r>
    <x v="1"/>
    <x v="0"/>
    <n v="251.82083333333333"/>
    <x v="117"/>
    <m/>
    <x v="14"/>
    <m/>
    <x v="1510"/>
    <x v="30"/>
    <x v="1"/>
    <x v="1"/>
    <x v="1"/>
    <x v="1"/>
    <x v="1"/>
    <m/>
    <x v="137"/>
    <n v="5005"/>
    <x v="1"/>
  </r>
  <r>
    <x v="1"/>
    <x v="0"/>
    <n v="275.97777777777782"/>
    <x v="4"/>
    <m/>
    <x v="14"/>
    <m/>
    <x v="1510"/>
    <x v="18"/>
    <x v="4"/>
    <x v="0"/>
    <x v="0"/>
    <x v="14"/>
    <x v="1"/>
    <m/>
    <x v="64"/>
    <n v="3003"/>
    <x v="1"/>
  </r>
  <r>
    <x v="1"/>
    <x v="0"/>
    <n v="276.38249999999999"/>
    <x v="11"/>
    <m/>
    <x v="14"/>
    <m/>
    <x v="1510"/>
    <x v="24"/>
    <x v="11"/>
    <x v="0"/>
    <x v="0"/>
    <x v="7"/>
    <x v="5"/>
    <m/>
    <x v="13"/>
    <n v="3006"/>
    <x v="1"/>
  </r>
  <r>
    <x v="1"/>
    <x v="0"/>
    <n v="280"/>
    <x v="27"/>
    <m/>
    <x v="14"/>
    <m/>
    <x v="1563"/>
    <x v="24"/>
    <x v="11"/>
    <x v="0"/>
    <x v="0"/>
    <x v="18"/>
    <x v="14"/>
    <m/>
    <x v="29"/>
    <n v="3006"/>
    <x v="1"/>
  </r>
  <r>
    <x v="1"/>
    <x v="0"/>
    <n v="281.49"/>
    <x v="10"/>
    <m/>
    <x v="14"/>
    <m/>
    <x v="1510"/>
    <x v="14"/>
    <x v="8"/>
    <x v="0"/>
    <x v="0"/>
    <x v="7"/>
    <x v="5"/>
    <m/>
    <x v="10"/>
    <n v="5002"/>
    <x v="1"/>
  </r>
  <r>
    <x v="1"/>
    <x v="0"/>
    <n v="290.8972"/>
    <x v="7"/>
    <m/>
    <x v="14"/>
    <m/>
    <x v="1510"/>
    <x v="28"/>
    <x v="6"/>
    <x v="1"/>
    <x v="1"/>
    <x v="5"/>
    <x v="5"/>
    <m/>
    <x v="7"/>
    <n v="5003"/>
    <x v="1"/>
  </r>
  <r>
    <x v="1"/>
    <x v="0"/>
    <n v="300"/>
    <x v="93"/>
    <m/>
    <x v="14"/>
    <m/>
    <x v="1510"/>
    <x v="26"/>
    <x v="2"/>
    <x v="1"/>
    <x v="1"/>
    <x v="16"/>
    <x v="14"/>
    <m/>
    <x v="110"/>
    <n v="3008"/>
    <x v="1"/>
  </r>
  <r>
    <x v="1"/>
    <x v="0"/>
    <n v="300"/>
    <x v="93"/>
    <m/>
    <x v="14"/>
    <m/>
    <x v="1510"/>
    <x v="33"/>
    <x v="1"/>
    <x v="1"/>
    <x v="1"/>
    <x v="16"/>
    <x v="14"/>
    <m/>
    <x v="110"/>
    <n v="7002"/>
    <x v="1"/>
  </r>
  <r>
    <x v="1"/>
    <x v="0"/>
    <n v="300"/>
    <x v="68"/>
    <m/>
    <x v="14"/>
    <m/>
    <x v="1510"/>
    <x v="11"/>
    <x v="1"/>
    <x v="0"/>
    <x v="0"/>
    <x v="0"/>
    <x v="0"/>
    <m/>
    <x v="82"/>
    <n v="4001"/>
    <x v="1"/>
  </r>
  <r>
    <x v="1"/>
    <x v="0"/>
    <n v="300"/>
    <x v="34"/>
    <m/>
    <x v="14"/>
    <m/>
    <x v="1564"/>
    <x v="7"/>
    <x v="6"/>
    <x v="1"/>
    <x v="1"/>
    <x v="22"/>
    <x v="10"/>
    <m/>
    <x v="50"/>
    <n v="4004"/>
    <x v="1"/>
  </r>
  <r>
    <x v="1"/>
    <x v="0"/>
    <n v="303.82777777777773"/>
    <x v="4"/>
    <m/>
    <x v="14"/>
    <m/>
    <x v="1510"/>
    <x v="34"/>
    <x v="12"/>
    <x v="1"/>
    <x v="1"/>
    <x v="1"/>
    <x v="1"/>
    <m/>
    <x v="4"/>
    <n v="7003"/>
    <x v="1"/>
  </r>
  <r>
    <x v="1"/>
    <x v="0"/>
    <n v="309.63900000000001"/>
    <x v="7"/>
    <m/>
    <x v="14"/>
    <m/>
    <x v="1510"/>
    <x v="14"/>
    <x v="8"/>
    <x v="0"/>
    <x v="0"/>
    <x v="7"/>
    <x v="5"/>
    <m/>
    <x v="70"/>
    <n v="5002"/>
    <x v="1"/>
  </r>
  <r>
    <x v="1"/>
    <x v="0"/>
    <n v="310.28999999999996"/>
    <x v="4"/>
    <m/>
    <x v="14"/>
    <m/>
    <x v="1510"/>
    <x v="10"/>
    <x v="1"/>
    <x v="0"/>
    <x v="0"/>
    <x v="14"/>
    <x v="1"/>
    <m/>
    <x v="64"/>
    <n v="4003"/>
    <x v="1"/>
  </r>
  <r>
    <x v="1"/>
    <x v="0"/>
    <n v="332.40350000000001"/>
    <x v="7"/>
    <m/>
    <x v="14"/>
    <m/>
    <x v="1510"/>
    <x v="30"/>
    <x v="1"/>
    <x v="1"/>
    <x v="1"/>
    <x v="5"/>
    <x v="5"/>
    <m/>
    <x v="7"/>
    <n v="5005"/>
    <x v="1"/>
  </r>
  <r>
    <x v="1"/>
    <x v="0"/>
    <n v="335.39555555555563"/>
    <x v="4"/>
    <m/>
    <x v="14"/>
    <m/>
    <x v="1510"/>
    <x v="17"/>
    <x v="4"/>
    <x v="0"/>
    <x v="0"/>
    <x v="14"/>
    <x v="1"/>
    <m/>
    <x v="64"/>
    <n v="3004"/>
    <x v="1"/>
  </r>
  <r>
    <x v="1"/>
    <x v="0"/>
    <n v="340"/>
    <x v="52"/>
    <m/>
    <x v="14"/>
    <m/>
    <x v="1565"/>
    <x v="5"/>
    <x v="4"/>
    <x v="5"/>
    <x v="5"/>
    <x v="8"/>
    <x v="7"/>
    <m/>
    <x v="60"/>
    <n v="2001"/>
    <x v="1"/>
  </r>
  <r>
    <x v="1"/>
    <x v="0"/>
    <n v="350"/>
    <x v="101"/>
    <m/>
    <x v="14"/>
    <m/>
    <x v="1510"/>
    <x v="0"/>
    <x v="0"/>
    <x v="0"/>
    <x v="0"/>
    <x v="0"/>
    <x v="0"/>
    <m/>
    <x v="120"/>
    <n v="8002"/>
    <x v="1"/>
  </r>
  <r>
    <x v="1"/>
    <x v="0"/>
    <n v="350"/>
    <x v="56"/>
    <m/>
    <x v="14"/>
    <m/>
    <x v="1566"/>
    <x v="8"/>
    <x v="7"/>
    <x v="0"/>
    <x v="0"/>
    <x v="0"/>
    <x v="0"/>
    <m/>
    <x v="68"/>
    <n v="8006"/>
    <x v="1"/>
  </r>
  <r>
    <x v="1"/>
    <x v="0"/>
    <n v="350"/>
    <x v="26"/>
    <m/>
    <x v="14"/>
    <m/>
    <x v="1510"/>
    <x v="24"/>
    <x v="11"/>
    <x v="0"/>
    <x v="0"/>
    <x v="0"/>
    <x v="0"/>
    <m/>
    <x v="28"/>
    <n v="3006"/>
    <x v="1"/>
  </r>
  <r>
    <x v="1"/>
    <x v="0"/>
    <n v="357.41722222222228"/>
    <x v="4"/>
    <m/>
    <x v="14"/>
    <m/>
    <x v="1510"/>
    <x v="11"/>
    <x v="1"/>
    <x v="0"/>
    <x v="0"/>
    <x v="14"/>
    <x v="1"/>
    <m/>
    <x v="64"/>
    <n v="4001"/>
    <x v="1"/>
  </r>
  <r>
    <x v="1"/>
    <x v="0"/>
    <n v="360"/>
    <x v="23"/>
    <m/>
    <x v="14"/>
    <m/>
    <x v="1510"/>
    <x v="14"/>
    <x v="8"/>
    <x v="0"/>
    <x v="0"/>
    <x v="18"/>
    <x v="14"/>
    <m/>
    <x v="97"/>
    <n v="5002"/>
    <x v="1"/>
  </r>
  <r>
    <x v="1"/>
    <x v="0"/>
    <n v="365"/>
    <x v="41"/>
    <m/>
    <x v="14"/>
    <m/>
    <x v="1510"/>
    <x v="10"/>
    <x v="1"/>
    <x v="0"/>
    <x v="0"/>
    <x v="18"/>
    <x v="14"/>
    <m/>
    <x v="45"/>
    <n v="4003"/>
    <x v="1"/>
  </r>
  <r>
    <x v="1"/>
    <x v="0"/>
    <n v="365.92333333333335"/>
    <x v="117"/>
    <m/>
    <x v="14"/>
    <m/>
    <x v="1510"/>
    <x v="0"/>
    <x v="0"/>
    <x v="0"/>
    <x v="0"/>
    <x v="14"/>
    <x v="1"/>
    <m/>
    <x v="138"/>
    <n v="8002"/>
    <x v="1"/>
  </r>
  <r>
    <x v="1"/>
    <x v="0"/>
    <n v="370.23280000000005"/>
    <x v="11"/>
    <m/>
    <x v="14"/>
    <m/>
    <x v="1510"/>
    <x v="28"/>
    <x v="6"/>
    <x v="1"/>
    <x v="1"/>
    <x v="5"/>
    <x v="5"/>
    <m/>
    <x v="12"/>
    <n v="5003"/>
    <x v="1"/>
  </r>
  <r>
    <x v="1"/>
    <x v="0"/>
    <n v="375.27583333333337"/>
    <x v="117"/>
    <m/>
    <x v="14"/>
    <m/>
    <x v="1510"/>
    <x v="26"/>
    <x v="2"/>
    <x v="1"/>
    <x v="1"/>
    <x v="1"/>
    <x v="1"/>
    <m/>
    <x v="137"/>
    <n v="3008"/>
    <x v="1"/>
  </r>
  <r>
    <x v="1"/>
    <x v="0"/>
    <n v="380"/>
    <x v="23"/>
    <m/>
    <x v="14"/>
    <m/>
    <x v="1510"/>
    <x v="10"/>
    <x v="1"/>
    <x v="0"/>
    <x v="0"/>
    <x v="18"/>
    <x v="14"/>
    <m/>
    <x v="97"/>
    <n v="4003"/>
    <x v="1"/>
  </r>
  <r>
    <x v="1"/>
    <x v="0"/>
    <n v="398.16500000000002"/>
    <x v="117"/>
    <m/>
    <x v="14"/>
    <m/>
    <x v="1510"/>
    <x v="33"/>
    <x v="1"/>
    <x v="1"/>
    <x v="1"/>
    <x v="1"/>
    <x v="1"/>
    <m/>
    <x v="137"/>
    <n v="7002"/>
    <x v="1"/>
  </r>
  <r>
    <x v="1"/>
    <x v="0"/>
    <n v="400"/>
    <x v="93"/>
    <m/>
    <x v="14"/>
    <m/>
    <x v="1510"/>
    <x v="31"/>
    <x v="6"/>
    <x v="1"/>
    <x v="1"/>
    <x v="16"/>
    <x v="14"/>
    <m/>
    <x v="110"/>
    <n v="5006"/>
    <x v="1"/>
  </r>
  <r>
    <x v="1"/>
    <x v="0"/>
    <n v="400"/>
    <x v="51"/>
    <m/>
    <x v="14"/>
    <m/>
    <x v="1567"/>
    <x v="19"/>
    <x v="3"/>
    <x v="0"/>
    <x v="0"/>
    <x v="15"/>
    <x v="13"/>
    <m/>
    <x v="67"/>
    <n v="8005"/>
    <x v="1"/>
  </r>
  <r>
    <x v="1"/>
    <x v="0"/>
    <n v="405.95700000000005"/>
    <x v="10"/>
    <m/>
    <x v="14"/>
    <m/>
    <x v="1510"/>
    <x v="11"/>
    <x v="1"/>
    <x v="0"/>
    <x v="0"/>
    <x v="7"/>
    <x v="5"/>
    <m/>
    <x v="10"/>
    <n v="4001"/>
    <x v="1"/>
  </r>
  <r>
    <x v="1"/>
    <x v="0"/>
    <n v="422.23500000000001"/>
    <x v="11"/>
    <m/>
    <x v="14"/>
    <m/>
    <x v="1510"/>
    <x v="14"/>
    <x v="8"/>
    <x v="0"/>
    <x v="0"/>
    <x v="7"/>
    <x v="5"/>
    <m/>
    <x v="13"/>
    <n v="5002"/>
    <x v="1"/>
  </r>
  <r>
    <x v="1"/>
    <x v="0"/>
    <n v="423.05900000000003"/>
    <x v="11"/>
    <m/>
    <x v="14"/>
    <m/>
    <x v="1510"/>
    <x v="30"/>
    <x v="1"/>
    <x v="1"/>
    <x v="1"/>
    <x v="5"/>
    <x v="5"/>
    <m/>
    <x v="12"/>
    <n v="5005"/>
    <x v="1"/>
  </r>
  <r>
    <x v="1"/>
    <x v="0"/>
    <n v="439.108"/>
    <x v="10"/>
    <m/>
    <x v="14"/>
    <m/>
    <x v="1510"/>
    <x v="0"/>
    <x v="0"/>
    <x v="0"/>
    <x v="0"/>
    <x v="7"/>
    <x v="5"/>
    <m/>
    <x v="10"/>
    <n v="8002"/>
    <x v="1"/>
  </r>
  <r>
    <x v="1"/>
    <x v="0"/>
    <n v="440.75333333333333"/>
    <x v="117"/>
    <m/>
    <x v="14"/>
    <m/>
    <x v="1510"/>
    <x v="31"/>
    <x v="6"/>
    <x v="1"/>
    <x v="1"/>
    <x v="1"/>
    <x v="1"/>
    <m/>
    <x v="137"/>
    <n v="5006"/>
    <x v="1"/>
  </r>
  <r>
    <x v="1"/>
    <x v="0"/>
    <n v="450"/>
    <x v="56"/>
    <m/>
    <x v="14"/>
    <m/>
    <x v="1568"/>
    <x v="8"/>
    <x v="7"/>
    <x v="0"/>
    <x v="0"/>
    <x v="0"/>
    <x v="0"/>
    <m/>
    <x v="68"/>
    <n v="8006"/>
    <x v="1"/>
  </r>
  <r>
    <x v="1"/>
    <x v="0"/>
    <n v="470.22138888888884"/>
    <x v="4"/>
    <m/>
    <x v="14"/>
    <m/>
    <x v="1510"/>
    <x v="12"/>
    <x v="4"/>
    <x v="0"/>
    <x v="0"/>
    <x v="14"/>
    <x v="1"/>
    <m/>
    <x v="64"/>
    <n v="3002"/>
    <x v="1"/>
  </r>
  <r>
    <x v="1"/>
    <x v="0"/>
    <n v="483.0188"/>
    <x v="7"/>
    <m/>
    <x v="14"/>
    <m/>
    <x v="1510"/>
    <x v="0"/>
    <x v="0"/>
    <x v="0"/>
    <x v="0"/>
    <x v="7"/>
    <x v="5"/>
    <m/>
    <x v="70"/>
    <n v="8002"/>
    <x v="1"/>
  </r>
  <r>
    <x v="1"/>
    <x v="0"/>
    <n v="491.70000000000005"/>
    <x v="50"/>
    <m/>
    <x v="14"/>
    <m/>
    <x v="1569"/>
    <x v="30"/>
    <x v="1"/>
    <x v="1"/>
    <x v="1"/>
    <x v="16"/>
    <x v="14"/>
    <m/>
    <x v="57"/>
    <n v="5005"/>
    <x v="1"/>
  </r>
  <r>
    <x v="1"/>
    <x v="0"/>
    <n v="495.36410000000006"/>
    <x v="7"/>
    <m/>
    <x v="14"/>
    <m/>
    <x v="1510"/>
    <x v="26"/>
    <x v="2"/>
    <x v="1"/>
    <x v="1"/>
    <x v="5"/>
    <x v="5"/>
    <m/>
    <x v="7"/>
    <n v="3008"/>
    <x v="1"/>
  </r>
  <r>
    <x v="1"/>
    <x v="0"/>
    <n v="500"/>
    <x v="67"/>
    <m/>
    <x v="14"/>
    <m/>
    <x v="1570"/>
    <x v="8"/>
    <x v="7"/>
    <x v="10"/>
    <x v="10"/>
    <x v="21"/>
    <x v="18"/>
    <m/>
    <x v="81"/>
    <n v="8006"/>
    <x v="1"/>
  </r>
  <r>
    <x v="1"/>
    <x v="0"/>
    <n v="500"/>
    <x v="63"/>
    <m/>
    <x v="14"/>
    <m/>
    <x v="1571"/>
    <x v="10"/>
    <x v="1"/>
    <x v="1"/>
    <x v="1"/>
    <x v="1"/>
    <x v="1"/>
    <m/>
    <x v="77"/>
    <n v="4003"/>
    <x v="1"/>
  </r>
  <r>
    <x v="1"/>
    <x v="0"/>
    <n v="500"/>
    <x v="41"/>
    <m/>
    <x v="14"/>
    <m/>
    <x v="1510"/>
    <x v="30"/>
    <x v="1"/>
    <x v="1"/>
    <x v="1"/>
    <x v="16"/>
    <x v="14"/>
    <m/>
    <x v="44"/>
    <n v="5005"/>
    <x v="1"/>
  </r>
  <r>
    <x v="1"/>
    <x v="0"/>
    <n v="500"/>
    <x v="41"/>
    <m/>
    <x v="14"/>
    <m/>
    <x v="1510"/>
    <x v="31"/>
    <x v="6"/>
    <x v="1"/>
    <x v="1"/>
    <x v="16"/>
    <x v="14"/>
    <m/>
    <x v="44"/>
    <n v="5006"/>
    <x v="1"/>
  </r>
  <r>
    <x v="1"/>
    <x v="0"/>
    <n v="500"/>
    <x v="41"/>
    <m/>
    <x v="14"/>
    <m/>
    <x v="1510"/>
    <x v="33"/>
    <x v="1"/>
    <x v="1"/>
    <x v="1"/>
    <x v="16"/>
    <x v="14"/>
    <m/>
    <x v="44"/>
    <n v="7002"/>
    <x v="1"/>
  </r>
  <r>
    <x v="1"/>
    <x v="0"/>
    <n v="500"/>
    <x v="42"/>
    <m/>
    <x v="14"/>
    <m/>
    <x v="1510"/>
    <x v="2"/>
    <x v="2"/>
    <x v="1"/>
    <x v="1"/>
    <x v="16"/>
    <x v="14"/>
    <m/>
    <x v="46"/>
    <n v="7001"/>
    <x v="1"/>
  </r>
  <r>
    <x v="1"/>
    <x v="0"/>
    <n v="500"/>
    <x v="93"/>
    <m/>
    <x v="14"/>
    <m/>
    <x v="1510"/>
    <x v="34"/>
    <x v="12"/>
    <x v="1"/>
    <x v="1"/>
    <x v="16"/>
    <x v="14"/>
    <m/>
    <x v="110"/>
    <n v="7003"/>
    <x v="1"/>
  </r>
  <r>
    <x v="1"/>
    <x v="0"/>
    <n v="500"/>
    <x v="23"/>
    <m/>
    <x v="14"/>
    <m/>
    <x v="1510"/>
    <x v="0"/>
    <x v="0"/>
    <x v="0"/>
    <x v="0"/>
    <x v="18"/>
    <x v="14"/>
    <m/>
    <x v="97"/>
    <n v="8002"/>
    <x v="1"/>
  </r>
  <r>
    <x v="1"/>
    <x v="0"/>
    <n v="500"/>
    <x v="41"/>
    <m/>
    <x v="14"/>
    <m/>
    <x v="1510"/>
    <x v="6"/>
    <x v="5"/>
    <x v="0"/>
    <x v="0"/>
    <x v="18"/>
    <x v="14"/>
    <m/>
    <x v="45"/>
    <n v="3005"/>
    <x v="1"/>
  </r>
  <r>
    <x v="1"/>
    <x v="0"/>
    <n v="500"/>
    <x v="41"/>
    <m/>
    <x v="14"/>
    <m/>
    <x v="1510"/>
    <x v="14"/>
    <x v="8"/>
    <x v="0"/>
    <x v="0"/>
    <x v="18"/>
    <x v="14"/>
    <m/>
    <x v="45"/>
    <n v="5002"/>
    <x v="1"/>
  </r>
  <r>
    <x v="1"/>
    <x v="0"/>
    <n v="500"/>
    <x v="27"/>
    <m/>
    <x v="14"/>
    <m/>
    <x v="1572"/>
    <x v="12"/>
    <x v="4"/>
    <x v="0"/>
    <x v="0"/>
    <x v="18"/>
    <x v="14"/>
    <m/>
    <x v="29"/>
    <n v="3002"/>
    <x v="1"/>
  </r>
  <r>
    <x v="1"/>
    <x v="0"/>
    <n v="500"/>
    <x v="27"/>
    <m/>
    <x v="14"/>
    <m/>
    <x v="1573"/>
    <x v="18"/>
    <x v="4"/>
    <x v="0"/>
    <x v="0"/>
    <x v="18"/>
    <x v="14"/>
    <m/>
    <x v="29"/>
    <n v="3003"/>
    <x v="1"/>
  </r>
  <r>
    <x v="1"/>
    <x v="0"/>
    <n v="500"/>
    <x v="27"/>
    <m/>
    <x v="14"/>
    <m/>
    <x v="1574"/>
    <x v="17"/>
    <x v="4"/>
    <x v="0"/>
    <x v="0"/>
    <x v="18"/>
    <x v="14"/>
    <m/>
    <x v="29"/>
    <n v="3004"/>
    <x v="1"/>
  </r>
  <r>
    <x v="1"/>
    <x v="0"/>
    <n v="500"/>
    <x v="27"/>
    <m/>
    <x v="14"/>
    <m/>
    <x v="1575"/>
    <x v="17"/>
    <x v="4"/>
    <x v="0"/>
    <x v="0"/>
    <x v="18"/>
    <x v="14"/>
    <m/>
    <x v="29"/>
    <n v="3004"/>
    <x v="1"/>
  </r>
  <r>
    <x v="1"/>
    <x v="0"/>
    <n v="500"/>
    <x v="27"/>
    <m/>
    <x v="14"/>
    <m/>
    <x v="1576"/>
    <x v="17"/>
    <x v="4"/>
    <x v="0"/>
    <x v="0"/>
    <x v="18"/>
    <x v="14"/>
    <m/>
    <x v="29"/>
    <n v="3004"/>
    <x v="1"/>
  </r>
  <r>
    <x v="1"/>
    <x v="0"/>
    <n v="500"/>
    <x v="22"/>
    <m/>
    <x v="14"/>
    <m/>
    <x v="1552"/>
    <x v="5"/>
    <x v="4"/>
    <x v="0"/>
    <x v="0"/>
    <x v="15"/>
    <x v="13"/>
    <m/>
    <x v="24"/>
    <n v="2001"/>
    <x v="1"/>
  </r>
  <r>
    <x v="1"/>
    <x v="0"/>
    <n v="500"/>
    <x v="68"/>
    <m/>
    <x v="14"/>
    <m/>
    <x v="1510"/>
    <x v="26"/>
    <x v="2"/>
    <x v="0"/>
    <x v="0"/>
    <x v="0"/>
    <x v="0"/>
    <m/>
    <x v="82"/>
    <n v="3008"/>
    <x v="1"/>
  </r>
  <r>
    <x v="1"/>
    <x v="0"/>
    <n v="500"/>
    <x v="81"/>
    <m/>
    <x v="14"/>
    <m/>
    <x v="1577"/>
    <x v="11"/>
    <x v="1"/>
    <x v="0"/>
    <x v="0"/>
    <x v="0"/>
    <x v="0"/>
    <m/>
    <x v="95"/>
    <n v="4001"/>
    <x v="1"/>
  </r>
  <r>
    <x v="1"/>
    <x v="0"/>
    <n v="500"/>
    <x v="56"/>
    <m/>
    <x v="14"/>
    <m/>
    <x v="1578"/>
    <x v="32"/>
    <x v="1"/>
    <x v="0"/>
    <x v="0"/>
    <x v="0"/>
    <x v="0"/>
    <m/>
    <x v="68"/>
    <n v="6002"/>
    <x v="1"/>
  </r>
  <r>
    <x v="1"/>
    <x v="0"/>
    <n v="500"/>
    <x v="56"/>
    <m/>
    <x v="14"/>
    <m/>
    <x v="1579"/>
    <x v="8"/>
    <x v="7"/>
    <x v="0"/>
    <x v="0"/>
    <x v="0"/>
    <x v="0"/>
    <m/>
    <x v="68"/>
    <n v="8006"/>
    <x v="1"/>
  </r>
  <r>
    <x v="1"/>
    <x v="0"/>
    <n v="504.70916666666659"/>
    <x v="4"/>
    <m/>
    <x v="14"/>
    <m/>
    <x v="1510"/>
    <x v="27"/>
    <x v="1"/>
    <x v="0"/>
    <x v="0"/>
    <x v="14"/>
    <x v="1"/>
    <m/>
    <x v="64"/>
    <n v="4002"/>
    <x v="1"/>
  </r>
  <r>
    <x v="1"/>
    <x v="0"/>
    <n v="520.53416666666669"/>
    <x v="117"/>
    <m/>
    <x v="14"/>
    <m/>
    <x v="1510"/>
    <x v="35"/>
    <x v="13"/>
    <x v="0"/>
    <x v="0"/>
    <x v="14"/>
    <x v="1"/>
    <m/>
    <x v="138"/>
    <n v="8001"/>
    <x v="1"/>
  </r>
  <r>
    <x v="1"/>
    <x v="0"/>
    <n v="523.52"/>
    <x v="46"/>
    <m/>
    <x v="14"/>
    <m/>
    <x v="1580"/>
    <x v="5"/>
    <x v="4"/>
    <x v="7"/>
    <x v="7"/>
    <x v="17"/>
    <x v="15"/>
    <m/>
    <x v="53"/>
    <n v="2001"/>
    <x v="1"/>
  </r>
  <r>
    <x v="1"/>
    <x v="0"/>
    <n v="523.52"/>
    <x v="46"/>
    <m/>
    <x v="14"/>
    <m/>
    <x v="1580"/>
    <x v="5"/>
    <x v="4"/>
    <x v="7"/>
    <x v="7"/>
    <x v="17"/>
    <x v="15"/>
    <m/>
    <x v="53"/>
    <n v="2001"/>
    <x v="1"/>
  </r>
  <r>
    <x v="1"/>
    <x v="0"/>
    <n v="525.26"/>
    <x v="12"/>
    <m/>
    <x v="14"/>
    <m/>
    <x v="1581"/>
    <x v="5"/>
    <x v="4"/>
    <x v="5"/>
    <x v="5"/>
    <x v="8"/>
    <x v="7"/>
    <m/>
    <x v="14"/>
    <n v="2001"/>
    <x v="1"/>
  </r>
  <r>
    <x v="1"/>
    <x v="0"/>
    <n v="525.57780000000002"/>
    <x v="7"/>
    <m/>
    <x v="14"/>
    <m/>
    <x v="1510"/>
    <x v="33"/>
    <x v="1"/>
    <x v="1"/>
    <x v="1"/>
    <x v="5"/>
    <x v="5"/>
    <m/>
    <x v="7"/>
    <n v="7002"/>
    <x v="1"/>
  </r>
  <r>
    <x v="1"/>
    <x v="0"/>
    <n v="528.76833333333332"/>
    <x v="117"/>
    <m/>
    <x v="14"/>
    <m/>
    <x v="1510"/>
    <x v="6"/>
    <x v="5"/>
    <x v="0"/>
    <x v="0"/>
    <x v="14"/>
    <x v="1"/>
    <m/>
    <x v="138"/>
    <n v="3005"/>
    <x v="1"/>
  </r>
  <r>
    <x v="1"/>
    <x v="0"/>
    <n v="535"/>
    <x v="35"/>
    <m/>
    <x v="14"/>
    <m/>
    <x v="1582"/>
    <x v="7"/>
    <x v="6"/>
    <x v="0"/>
    <x v="0"/>
    <x v="11"/>
    <x v="10"/>
    <m/>
    <x v="38"/>
    <n v="4004"/>
    <x v="1"/>
  </r>
  <r>
    <x v="1"/>
    <x v="0"/>
    <n v="535"/>
    <x v="35"/>
    <m/>
    <x v="14"/>
    <m/>
    <x v="1583"/>
    <x v="7"/>
    <x v="6"/>
    <x v="0"/>
    <x v="0"/>
    <x v="11"/>
    <x v="10"/>
    <m/>
    <x v="38"/>
    <n v="4004"/>
    <x v="1"/>
  </r>
  <r>
    <x v="1"/>
    <x v="0"/>
    <n v="536.76"/>
    <x v="27"/>
    <m/>
    <x v="14"/>
    <m/>
    <x v="1584"/>
    <x v="12"/>
    <x v="4"/>
    <x v="0"/>
    <x v="0"/>
    <x v="18"/>
    <x v="14"/>
    <m/>
    <x v="29"/>
    <n v="3002"/>
    <x v="1"/>
  </r>
  <r>
    <x v="1"/>
    <x v="0"/>
    <n v="536.76"/>
    <x v="27"/>
    <m/>
    <x v="14"/>
    <m/>
    <x v="1585"/>
    <x v="12"/>
    <x v="4"/>
    <x v="0"/>
    <x v="0"/>
    <x v="18"/>
    <x v="14"/>
    <m/>
    <x v="29"/>
    <n v="3002"/>
    <x v="1"/>
  </r>
  <r>
    <x v="1"/>
    <x v="0"/>
    <n v="540"/>
    <x v="9"/>
    <m/>
    <x v="14"/>
    <m/>
    <x v="1586"/>
    <x v="5"/>
    <x v="4"/>
    <x v="4"/>
    <x v="4"/>
    <x v="6"/>
    <x v="6"/>
    <m/>
    <x v="9"/>
    <n v="2001"/>
    <x v="1"/>
  </r>
  <r>
    <x v="1"/>
    <x v="0"/>
    <n v="561.66999999999996"/>
    <x v="12"/>
    <m/>
    <x v="14"/>
    <m/>
    <x v="1587"/>
    <x v="5"/>
    <x v="4"/>
    <x v="5"/>
    <x v="5"/>
    <x v="8"/>
    <x v="7"/>
    <m/>
    <x v="14"/>
    <n v="2001"/>
    <x v="1"/>
  </r>
  <r>
    <x v="1"/>
    <x v="0"/>
    <n v="564.19000000000005"/>
    <x v="37"/>
    <m/>
    <x v="14"/>
    <m/>
    <x v="1588"/>
    <x v="5"/>
    <x v="4"/>
    <x v="5"/>
    <x v="5"/>
    <x v="8"/>
    <x v="7"/>
    <m/>
    <x v="40"/>
    <n v="2001"/>
    <x v="1"/>
  </r>
  <r>
    <x v="1"/>
    <x v="0"/>
    <n v="569.25"/>
    <x v="37"/>
    <m/>
    <x v="14"/>
    <m/>
    <x v="1589"/>
    <x v="5"/>
    <x v="4"/>
    <x v="5"/>
    <x v="5"/>
    <x v="8"/>
    <x v="7"/>
    <m/>
    <x v="40"/>
    <n v="2001"/>
    <x v="1"/>
  </r>
  <r>
    <x v="1"/>
    <x v="0"/>
    <n v="570.14"/>
    <x v="12"/>
    <m/>
    <x v="14"/>
    <m/>
    <x v="1590"/>
    <x v="5"/>
    <x v="4"/>
    <x v="5"/>
    <x v="5"/>
    <x v="8"/>
    <x v="7"/>
    <m/>
    <x v="14"/>
    <n v="2001"/>
    <x v="1"/>
  </r>
  <r>
    <x v="1"/>
    <x v="0"/>
    <n v="571.96"/>
    <x v="37"/>
    <m/>
    <x v="14"/>
    <m/>
    <x v="1591"/>
    <x v="5"/>
    <x v="4"/>
    <x v="5"/>
    <x v="5"/>
    <x v="8"/>
    <x v="7"/>
    <m/>
    <x v="40"/>
    <n v="2001"/>
    <x v="1"/>
  </r>
  <r>
    <x v="1"/>
    <x v="0"/>
    <n v="572.54999999999995"/>
    <x v="12"/>
    <m/>
    <x v="14"/>
    <m/>
    <x v="1592"/>
    <x v="5"/>
    <x v="4"/>
    <x v="5"/>
    <x v="5"/>
    <x v="8"/>
    <x v="7"/>
    <m/>
    <x v="14"/>
    <n v="2001"/>
    <x v="1"/>
  </r>
  <r>
    <x v="1"/>
    <x v="0"/>
    <n v="576.16"/>
    <x v="37"/>
    <m/>
    <x v="14"/>
    <m/>
    <x v="1593"/>
    <x v="5"/>
    <x v="4"/>
    <x v="5"/>
    <x v="5"/>
    <x v="8"/>
    <x v="7"/>
    <m/>
    <x v="40"/>
    <n v="2001"/>
    <x v="1"/>
  </r>
  <r>
    <x v="1"/>
    <x v="0"/>
    <n v="581.7944"/>
    <x v="7"/>
    <m/>
    <x v="14"/>
    <m/>
    <x v="1510"/>
    <x v="31"/>
    <x v="6"/>
    <x v="1"/>
    <x v="1"/>
    <x v="5"/>
    <x v="5"/>
    <m/>
    <x v="7"/>
    <n v="5006"/>
    <x v="1"/>
  </r>
  <r>
    <x v="1"/>
    <x v="0"/>
    <n v="582.75"/>
    <x v="35"/>
    <m/>
    <x v="14"/>
    <m/>
    <x v="1564"/>
    <x v="7"/>
    <x v="6"/>
    <x v="1"/>
    <x v="1"/>
    <x v="22"/>
    <x v="10"/>
    <m/>
    <x v="117"/>
    <n v="4004"/>
    <x v="1"/>
  </r>
  <r>
    <x v="1"/>
    <x v="0"/>
    <n v="592.09"/>
    <x v="37"/>
    <m/>
    <x v="14"/>
    <m/>
    <x v="1594"/>
    <x v="5"/>
    <x v="4"/>
    <x v="5"/>
    <x v="5"/>
    <x v="8"/>
    <x v="7"/>
    <m/>
    <x v="40"/>
    <n v="2001"/>
    <x v="1"/>
  </r>
  <r>
    <x v="1"/>
    <x v="0"/>
    <n v="600"/>
    <x v="93"/>
    <m/>
    <x v="14"/>
    <m/>
    <x v="1510"/>
    <x v="36"/>
    <x v="2"/>
    <x v="1"/>
    <x v="1"/>
    <x v="16"/>
    <x v="14"/>
    <m/>
    <x v="110"/>
    <n v="8004"/>
    <x v="1"/>
  </r>
  <r>
    <x v="1"/>
    <x v="0"/>
    <n v="600"/>
    <x v="27"/>
    <m/>
    <x v="14"/>
    <m/>
    <x v="1510"/>
    <x v="0"/>
    <x v="0"/>
    <x v="0"/>
    <x v="0"/>
    <x v="18"/>
    <x v="14"/>
    <m/>
    <x v="29"/>
    <n v="8002"/>
    <x v="1"/>
  </r>
  <r>
    <x v="1"/>
    <x v="0"/>
    <n v="600"/>
    <x v="22"/>
    <m/>
    <x v="14"/>
    <m/>
    <x v="1595"/>
    <x v="5"/>
    <x v="4"/>
    <x v="0"/>
    <x v="0"/>
    <x v="15"/>
    <x v="13"/>
    <m/>
    <x v="24"/>
    <n v="2001"/>
    <x v="1"/>
  </r>
  <r>
    <x v="1"/>
    <x v="0"/>
    <n v="600"/>
    <x v="22"/>
    <m/>
    <x v="14"/>
    <m/>
    <x v="1595"/>
    <x v="5"/>
    <x v="4"/>
    <x v="0"/>
    <x v="0"/>
    <x v="15"/>
    <x v="13"/>
    <m/>
    <x v="24"/>
    <n v="2001"/>
    <x v="1"/>
  </r>
  <r>
    <x v="1"/>
    <x v="0"/>
    <n v="608.81916666666666"/>
    <x v="117"/>
    <m/>
    <x v="14"/>
    <m/>
    <x v="1510"/>
    <x v="16"/>
    <x v="10"/>
    <x v="0"/>
    <x v="0"/>
    <x v="14"/>
    <x v="1"/>
    <m/>
    <x v="138"/>
    <n v="8003"/>
    <x v="1"/>
  </r>
  <r>
    <x v="1"/>
    <x v="0"/>
    <n v="621.20000000000005"/>
    <x v="12"/>
    <m/>
    <x v="14"/>
    <m/>
    <x v="1596"/>
    <x v="5"/>
    <x v="4"/>
    <x v="5"/>
    <x v="5"/>
    <x v="8"/>
    <x v="7"/>
    <m/>
    <x v="14"/>
    <n v="2001"/>
    <x v="1"/>
  </r>
  <r>
    <x v="1"/>
    <x v="0"/>
    <n v="624.64100000000008"/>
    <x v="10"/>
    <m/>
    <x v="14"/>
    <m/>
    <x v="1510"/>
    <x v="35"/>
    <x v="13"/>
    <x v="0"/>
    <x v="0"/>
    <x v="7"/>
    <x v="5"/>
    <m/>
    <x v="10"/>
    <n v="8001"/>
    <x v="1"/>
  </r>
  <r>
    <x v="1"/>
    <x v="0"/>
    <n v="630.46340000000009"/>
    <x v="11"/>
    <m/>
    <x v="14"/>
    <m/>
    <x v="1510"/>
    <x v="26"/>
    <x v="2"/>
    <x v="1"/>
    <x v="1"/>
    <x v="5"/>
    <x v="5"/>
    <m/>
    <x v="12"/>
    <n v="3008"/>
    <x v="1"/>
  </r>
  <r>
    <x v="1"/>
    <x v="0"/>
    <n v="634.52200000000005"/>
    <x v="10"/>
    <m/>
    <x v="14"/>
    <m/>
    <x v="1510"/>
    <x v="6"/>
    <x v="5"/>
    <x v="0"/>
    <x v="0"/>
    <x v="7"/>
    <x v="5"/>
    <m/>
    <x v="10"/>
    <n v="3005"/>
    <x v="1"/>
  </r>
  <r>
    <x v="1"/>
    <x v="0"/>
    <n v="650"/>
    <x v="23"/>
    <m/>
    <x v="14"/>
    <m/>
    <x v="1510"/>
    <x v="12"/>
    <x v="4"/>
    <x v="0"/>
    <x v="0"/>
    <x v="18"/>
    <x v="14"/>
    <m/>
    <x v="97"/>
    <n v="3002"/>
    <x v="1"/>
  </r>
  <r>
    <x v="1"/>
    <x v="0"/>
    <n v="650"/>
    <x v="23"/>
    <m/>
    <x v="14"/>
    <m/>
    <x v="1510"/>
    <x v="24"/>
    <x v="11"/>
    <x v="0"/>
    <x v="0"/>
    <x v="18"/>
    <x v="14"/>
    <m/>
    <x v="97"/>
    <n v="3006"/>
    <x v="1"/>
  </r>
  <r>
    <x v="1"/>
    <x v="0"/>
    <n v="655.49"/>
    <x v="12"/>
    <m/>
    <x v="14"/>
    <m/>
    <x v="1597"/>
    <x v="5"/>
    <x v="4"/>
    <x v="5"/>
    <x v="5"/>
    <x v="8"/>
    <x v="7"/>
    <m/>
    <x v="14"/>
    <n v="2001"/>
    <x v="1"/>
  </r>
  <r>
    <x v="1"/>
    <x v="0"/>
    <n v="658.66199999999992"/>
    <x v="11"/>
    <m/>
    <x v="14"/>
    <m/>
    <x v="1510"/>
    <x v="0"/>
    <x v="0"/>
    <x v="0"/>
    <x v="0"/>
    <x v="7"/>
    <x v="5"/>
    <m/>
    <x v="13"/>
    <n v="8002"/>
    <x v="1"/>
  </r>
  <r>
    <x v="1"/>
    <x v="0"/>
    <n v="660"/>
    <x v="23"/>
    <m/>
    <x v="14"/>
    <m/>
    <x v="1510"/>
    <x v="26"/>
    <x v="2"/>
    <x v="1"/>
    <x v="1"/>
    <x v="16"/>
    <x v="14"/>
    <m/>
    <x v="25"/>
    <n v="3008"/>
    <x v="1"/>
  </r>
  <r>
    <x v="1"/>
    <x v="0"/>
    <n v="668.91720000000009"/>
    <x v="11"/>
    <m/>
    <x v="14"/>
    <m/>
    <x v="1510"/>
    <x v="33"/>
    <x v="1"/>
    <x v="1"/>
    <x v="1"/>
    <x v="5"/>
    <x v="5"/>
    <m/>
    <x v="12"/>
    <n v="7002"/>
    <x v="1"/>
  </r>
  <r>
    <x v="1"/>
    <x v="0"/>
    <n v="687.10509999999999"/>
    <x v="7"/>
    <m/>
    <x v="14"/>
    <m/>
    <x v="1510"/>
    <x v="35"/>
    <x v="13"/>
    <x v="0"/>
    <x v="0"/>
    <x v="7"/>
    <x v="5"/>
    <m/>
    <x v="70"/>
    <n v="8001"/>
    <x v="1"/>
  </r>
  <r>
    <x v="1"/>
    <x v="0"/>
    <n v="697.5"/>
    <x v="35"/>
    <m/>
    <x v="14"/>
    <m/>
    <x v="1554"/>
    <x v="7"/>
    <x v="6"/>
    <x v="1"/>
    <x v="1"/>
    <x v="22"/>
    <x v="10"/>
    <m/>
    <x v="117"/>
    <n v="4004"/>
    <x v="1"/>
  </r>
  <r>
    <x v="1"/>
    <x v="0"/>
    <n v="697.9742"/>
    <x v="7"/>
    <m/>
    <x v="14"/>
    <m/>
    <x v="1510"/>
    <x v="6"/>
    <x v="5"/>
    <x v="0"/>
    <x v="0"/>
    <x v="7"/>
    <x v="5"/>
    <m/>
    <x v="70"/>
    <n v="3005"/>
    <x v="1"/>
  </r>
  <r>
    <x v="1"/>
    <x v="0"/>
    <n v="700"/>
    <x v="93"/>
    <m/>
    <x v="14"/>
    <m/>
    <x v="1598"/>
    <x v="36"/>
    <x v="2"/>
    <x v="0"/>
    <x v="0"/>
    <x v="18"/>
    <x v="14"/>
    <m/>
    <x v="111"/>
    <n v="8004"/>
    <x v="1"/>
  </r>
  <r>
    <x v="1"/>
    <x v="0"/>
    <n v="700"/>
    <x v="27"/>
    <m/>
    <x v="14"/>
    <m/>
    <x v="1599"/>
    <x v="24"/>
    <x v="11"/>
    <x v="0"/>
    <x v="0"/>
    <x v="18"/>
    <x v="14"/>
    <m/>
    <x v="29"/>
    <n v="3006"/>
    <x v="1"/>
  </r>
  <r>
    <x v="1"/>
    <x v="0"/>
    <n v="700"/>
    <x v="15"/>
    <m/>
    <x v="14"/>
    <m/>
    <x v="1583"/>
    <x v="7"/>
    <x v="6"/>
    <x v="0"/>
    <x v="0"/>
    <x v="11"/>
    <x v="10"/>
    <m/>
    <x v="17"/>
    <n v="4004"/>
    <x v="1"/>
  </r>
  <r>
    <x v="1"/>
    <x v="0"/>
    <n v="700"/>
    <x v="29"/>
    <m/>
    <x v="14"/>
    <m/>
    <x v="1600"/>
    <x v="7"/>
    <x v="6"/>
    <x v="0"/>
    <x v="0"/>
    <x v="11"/>
    <x v="10"/>
    <m/>
    <x v="31"/>
    <n v="4004"/>
    <x v="1"/>
  </r>
  <r>
    <x v="1"/>
    <x v="0"/>
    <n v="700"/>
    <x v="71"/>
    <m/>
    <x v="14"/>
    <m/>
    <x v="1601"/>
    <x v="24"/>
    <x v="11"/>
    <x v="0"/>
    <x v="0"/>
    <x v="0"/>
    <x v="0"/>
    <m/>
    <x v="85"/>
    <n v="3006"/>
    <x v="1"/>
  </r>
  <r>
    <x v="1"/>
    <x v="0"/>
    <n v="700"/>
    <x v="17"/>
    <m/>
    <x v="14"/>
    <m/>
    <x v="1564"/>
    <x v="7"/>
    <x v="6"/>
    <x v="1"/>
    <x v="1"/>
    <x v="22"/>
    <x v="10"/>
    <m/>
    <x v="49"/>
    <n v="4004"/>
    <x v="1"/>
  </r>
  <r>
    <x v="1"/>
    <x v="0"/>
    <n v="700"/>
    <x v="17"/>
    <m/>
    <x v="14"/>
    <m/>
    <x v="1554"/>
    <x v="7"/>
    <x v="6"/>
    <x v="1"/>
    <x v="1"/>
    <x v="22"/>
    <x v="10"/>
    <m/>
    <x v="49"/>
    <n v="4004"/>
    <x v="1"/>
  </r>
  <r>
    <x v="1"/>
    <x v="0"/>
    <n v="700.25"/>
    <x v="27"/>
    <m/>
    <x v="14"/>
    <m/>
    <x v="1602"/>
    <x v="16"/>
    <x v="10"/>
    <x v="0"/>
    <x v="0"/>
    <x v="18"/>
    <x v="14"/>
    <m/>
    <x v="29"/>
    <n v="8003"/>
    <x v="1"/>
  </r>
  <r>
    <x v="1"/>
    <x v="0"/>
    <n v="730.58300000000008"/>
    <x v="10"/>
    <m/>
    <x v="14"/>
    <m/>
    <x v="1510"/>
    <x v="16"/>
    <x v="10"/>
    <x v="0"/>
    <x v="0"/>
    <x v="7"/>
    <x v="5"/>
    <m/>
    <x v="10"/>
    <n v="8003"/>
    <x v="1"/>
  </r>
  <r>
    <x v="1"/>
    <x v="0"/>
    <n v="740.46560000000011"/>
    <x v="11"/>
    <m/>
    <x v="14"/>
    <m/>
    <x v="1510"/>
    <x v="31"/>
    <x v="6"/>
    <x v="1"/>
    <x v="1"/>
    <x v="5"/>
    <x v="5"/>
    <m/>
    <x v="12"/>
    <n v="5006"/>
    <x v="1"/>
  </r>
  <r>
    <x v="1"/>
    <x v="0"/>
    <n v="740.9083333333333"/>
    <x v="117"/>
    <m/>
    <x v="14"/>
    <m/>
    <x v="1510"/>
    <x v="36"/>
    <x v="2"/>
    <x v="0"/>
    <x v="0"/>
    <x v="14"/>
    <x v="1"/>
    <m/>
    <x v="138"/>
    <n v="8004"/>
    <x v="1"/>
  </r>
  <r>
    <x v="1"/>
    <x v="0"/>
    <n v="750"/>
    <x v="23"/>
    <m/>
    <x v="14"/>
    <m/>
    <x v="1510"/>
    <x v="28"/>
    <x v="6"/>
    <x v="1"/>
    <x v="1"/>
    <x v="16"/>
    <x v="14"/>
    <m/>
    <x v="25"/>
    <n v="5003"/>
    <x v="1"/>
  </r>
  <r>
    <x v="1"/>
    <x v="0"/>
    <n v="750"/>
    <x v="81"/>
    <m/>
    <x v="14"/>
    <m/>
    <x v="1577"/>
    <x v="8"/>
    <x v="7"/>
    <x v="0"/>
    <x v="0"/>
    <x v="0"/>
    <x v="0"/>
    <m/>
    <x v="95"/>
    <n v="8006"/>
    <x v="1"/>
  </r>
  <r>
    <x v="1"/>
    <x v="0"/>
    <n v="760"/>
    <x v="23"/>
    <m/>
    <x v="14"/>
    <m/>
    <x v="1510"/>
    <x v="6"/>
    <x v="5"/>
    <x v="0"/>
    <x v="0"/>
    <x v="18"/>
    <x v="14"/>
    <m/>
    <x v="97"/>
    <n v="3005"/>
    <x v="1"/>
  </r>
  <r>
    <x v="1"/>
    <x v="0"/>
    <n v="760"/>
    <x v="23"/>
    <m/>
    <x v="14"/>
    <m/>
    <x v="1510"/>
    <x v="16"/>
    <x v="10"/>
    <x v="0"/>
    <x v="0"/>
    <x v="18"/>
    <x v="14"/>
    <m/>
    <x v="97"/>
    <n v="8003"/>
    <x v="1"/>
  </r>
  <r>
    <x v="1"/>
    <x v="0"/>
    <n v="798.26"/>
    <x v="37"/>
    <m/>
    <x v="14"/>
    <m/>
    <x v="1603"/>
    <x v="5"/>
    <x v="4"/>
    <x v="5"/>
    <x v="5"/>
    <x v="8"/>
    <x v="7"/>
    <m/>
    <x v="40"/>
    <n v="2001"/>
    <x v="1"/>
  </r>
  <r>
    <x v="1"/>
    <x v="0"/>
    <n v="800"/>
    <x v="67"/>
    <m/>
    <x v="14"/>
    <m/>
    <x v="1604"/>
    <x v="8"/>
    <x v="7"/>
    <x v="10"/>
    <x v="10"/>
    <x v="21"/>
    <x v="18"/>
    <m/>
    <x v="81"/>
    <n v="8006"/>
    <x v="1"/>
  </r>
  <r>
    <x v="1"/>
    <x v="0"/>
    <n v="800"/>
    <x v="41"/>
    <m/>
    <x v="14"/>
    <m/>
    <x v="1510"/>
    <x v="28"/>
    <x v="6"/>
    <x v="1"/>
    <x v="1"/>
    <x v="16"/>
    <x v="14"/>
    <m/>
    <x v="44"/>
    <n v="5003"/>
    <x v="1"/>
  </r>
  <r>
    <x v="1"/>
    <x v="0"/>
    <n v="800"/>
    <x v="18"/>
    <m/>
    <x v="14"/>
    <m/>
    <x v="1605"/>
    <x v="8"/>
    <x v="7"/>
    <x v="1"/>
    <x v="1"/>
    <x v="12"/>
    <x v="11"/>
    <m/>
    <x v="20"/>
    <n v="8006"/>
    <x v="1"/>
  </r>
  <r>
    <x v="1"/>
    <x v="0"/>
    <n v="800"/>
    <x v="23"/>
    <m/>
    <x v="14"/>
    <m/>
    <x v="1510"/>
    <x v="35"/>
    <x v="13"/>
    <x v="0"/>
    <x v="0"/>
    <x v="18"/>
    <x v="14"/>
    <m/>
    <x v="97"/>
    <n v="8001"/>
    <x v="1"/>
  </r>
  <r>
    <x v="1"/>
    <x v="0"/>
    <n v="800"/>
    <x v="81"/>
    <m/>
    <x v="14"/>
    <m/>
    <x v="1606"/>
    <x v="8"/>
    <x v="7"/>
    <x v="0"/>
    <x v="0"/>
    <x v="0"/>
    <x v="0"/>
    <m/>
    <x v="95"/>
    <n v="8006"/>
    <x v="1"/>
  </r>
  <r>
    <x v="1"/>
    <x v="0"/>
    <n v="800"/>
    <x v="56"/>
    <m/>
    <x v="14"/>
    <m/>
    <x v="1607"/>
    <x v="32"/>
    <x v="1"/>
    <x v="0"/>
    <x v="0"/>
    <x v="0"/>
    <x v="0"/>
    <m/>
    <x v="68"/>
    <n v="6002"/>
    <x v="1"/>
  </r>
  <r>
    <x v="1"/>
    <x v="0"/>
    <n v="800"/>
    <x v="71"/>
    <m/>
    <x v="14"/>
    <m/>
    <x v="1608"/>
    <x v="24"/>
    <x v="11"/>
    <x v="0"/>
    <x v="0"/>
    <x v="0"/>
    <x v="0"/>
    <m/>
    <x v="85"/>
    <n v="3006"/>
    <x v="1"/>
  </r>
  <r>
    <x v="1"/>
    <x v="0"/>
    <n v="800"/>
    <x v="17"/>
    <m/>
    <x v="14"/>
    <m/>
    <x v="1609"/>
    <x v="7"/>
    <x v="6"/>
    <x v="1"/>
    <x v="1"/>
    <x v="22"/>
    <x v="10"/>
    <m/>
    <x v="49"/>
    <n v="4004"/>
    <x v="1"/>
  </r>
  <r>
    <x v="1"/>
    <x v="0"/>
    <n v="801.77"/>
    <x v="46"/>
    <m/>
    <x v="14"/>
    <m/>
    <x v="1610"/>
    <x v="5"/>
    <x v="4"/>
    <x v="7"/>
    <x v="7"/>
    <x v="17"/>
    <x v="15"/>
    <m/>
    <x v="53"/>
    <n v="2001"/>
    <x v="1"/>
  </r>
  <r>
    <x v="1"/>
    <x v="0"/>
    <n v="803.6413"/>
    <x v="7"/>
    <m/>
    <x v="14"/>
    <m/>
    <x v="1510"/>
    <x v="16"/>
    <x v="10"/>
    <x v="0"/>
    <x v="0"/>
    <x v="7"/>
    <x v="5"/>
    <m/>
    <x v="70"/>
    <n v="8003"/>
    <x v="1"/>
  </r>
  <r>
    <x v="1"/>
    <x v="0"/>
    <n v="827.93333333333339"/>
    <x v="117"/>
    <m/>
    <x v="14"/>
    <m/>
    <x v="1510"/>
    <x v="18"/>
    <x v="4"/>
    <x v="0"/>
    <x v="0"/>
    <x v="14"/>
    <x v="1"/>
    <m/>
    <x v="138"/>
    <n v="3003"/>
    <x v="1"/>
  </r>
  <r>
    <x v="1"/>
    <x v="0"/>
    <n v="850"/>
    <x v="41"/>
    <m/>
    <x v="14"/>
    <m/>
    <x v="1510"/>
    <x v="16"/>
    <x v="10"/>
    <x v="0"/>
    <x v="0"/>
    <x v="18"/>
    <x v="14"/>
    <m/>
    <x v="45"/>
    <n v="8003"/>
    <x v="1"/>
  </r>
  <r>
    <x v="1"/>
    <x v="0"/>
    <n v="867.02"/>
    <x v="37"/>
    <m/>
    <x v="14"/>
    <m/>
    <x v="1611"/>
    <x v="5"/>
    <x v="4"/>
    <x v="5"/>
    <x v="5"/>
    <x v="8"/>
    <x v="7"/>
    <m/>
    <x v="40"/>
    <n v="2001"/>
    <x v="1"/>
  </r>
  <r>
    <x v="1"/>
    <x v="0"/>
    <n v="876.09"/>
    <x v="52"/>
    <m/>
    <x v="14"/>
    <m/>
    <x v="1612"/>
    <x v="5"/>
    <x v="4"/>
    <x v="5"/>
    <x v="5"/>
    <x v="8"/>
    <x v="7"/>
    <m/>
    <x v="60"/>
    <n v="2001"/>
    <x v="1"/>
  </r>
  <r>
    <x v="1"/>
    <x v="0"/>
    <n v="880"/>
    <x v="22"/>
    <m/>
    <x v="14"/>
    <m/>
    <x v="1613"/>
    <x v="5"/>
    <x v="4"/>
    <x v="0"/>
    <x v="0"/>
    <x v="15"/>
    <x v="13"/>
    <m/>
    <x v="24"/>
    <n v="2001"/>
    <x v="1"/>
  </r>
  <r>
    <x v="1"/>
    <x v="0"/>
    <n v="889.09"/>
    <x v="10"/>
    <m/>
    <x v="14"/>
    <m/>
    <x v="1510"/>
    <x v="36"/>
    <x v="2"/>
    <x v="0"/>
    <x v="0"/>
    <x v="7"/>
    <x v="5"/>
    <m/>
    <x v="10"/>
    <n v="8004"/>
    <x v="1"/>
  </r>
  <r>
    <x v="1"/>
    <x v="0"/>
    <n v="899.3739999999998"/>
    <x v="10"/>
    <m/>
    <x v="14"/>
    <m/>
    <x v="1510"/>
    <x v="10"/>
    <x v="1"/>
    <x v="0"/>
    <x v="0"/>
    <x v="7"/>
    <x v="5"/>
    <m/>
    <x v="10"/>
    <n v="4003"/>
    <x v="1"/>
  </r>
  <r>
    <x v="1"/>
    <x v="0"/>
    <n v="900"/>
    <x v="41"/>
    <m/>
    <x v="14"/>
    <m/>
    <x v="1510"/>
    <x v="26"/>
    <x v="2"/>
    <x v="1"/>
    <x v="1"/>
    <x v="16"/>
    <x v="14"/>
    <m/>
    <x v="44"/>
    <n v="3008"/>
    <x v="1"/>
  </r>
  <r>
    <x v="1"/>
    <x v="0"/>
    <n v="911.48333333333323"/>
    <x v="117"/>
    <m/>
    <x v="14"/>
    <m/>
    <x v="1510"/>
    <x v="34"/>
    <x v="12"/>
    <x v="1"/>
    <x v="1"/>
    <x v="1"/>
    <x v="1"/>
    <m/>
    <x v="137"/>
    <n v="7003"/>
    <x v="1"/>
  </r>
  <r>
    <x v="1"/>
    <x v="0"/>
    <n v="930.86999999999989"/>
    <x v="117"/>
    <m/>
    <x v="14"/>
    <m/>
    <x v="1510"/>
    <x v="10"/>
    <x v="1"/>
    <x v="0"/>
    <x v="0"/>
    <x v="14"/>
    <x v="1"/>
    <m/>
    <x v="138"/>
    <n v="4003"/>
    <x v="1"/>
  </r>
  <r>
    <x v="1"/>
    <x v="0"/>
    <n v="936.96149999999989"/>
    <x v="11"/>
    <m/>
    <x v="14"/>
    <m/>
    <x v="1510"/>
    <x v="35"/>
    <x v="13"/>
    <x v="0"/>
    <x v="0"/>
    <x v="7"/>
    <x v="5"/>
    <m/>
    <x v="13"/>
    <n v="8001"/>
    <x v="1"/>
  </r>
  <r>
    <x v="1"/>
    <x v="0"/>
    <n v="943.6"/>
    <x v="37"/>
    <m/>
    <x v="14"/>
    <m/>
    <x v="1614"/>
    <x v="5"/>
    <x v="4"/>
    <x v="5"/>
    <x v="5"/>
    <x v="8"/>
    <x v="7"/>
    <m/>
    <x v="40"/>
    <n v="2001"/>
    <x v="1"/>
  </r>
  <r>
    <x v="1"/>
    <x v="0"/>
    <n v="951.78300000000002"/>
    <x v="11"/>
    <m/>
    <x v="14"/>
    <m/>
    <x v="1510"/>
    <x v="6"/>
    <x v="5"/>
    <x v="0"/>
    <x v="0"/>
    <x v="7"/>
    <x v="5"/>
    <m/>
    <x v="13"/>
    <n v="3005"/>
    <x v="1"/>
  </r>
  <r>
    <x v="1"/>
    <x v="0"/>
    <n v="964.95"/>
    <x v="37"/>
    <m/>
    <x v="14"/>
    <m/>
    <x v="1615"/>
    <x v="5"/>
    <x v="4"/>
    <x v="5"/>
    <x v="5"/>
    <x v="8"/>
    <x v="7"/>
    <m/>
    <x v="40"/>
    <n v="2001"/>
    <x v="1"/>
  </r>
  <r>
    <x v="1"/>
    <x v="0"/>
    <n v="970"/>
    <x v="41"/>
    <m/>
    <x v="14"/>
    <m/>
    <x v="1510"/>
    <x v="17"/>
    <x v="4"/>
    <x v="0"/>
    <x v="0"/>
    <x v="18"/>
    <x v="14"/>
    <m/>
    <x v="45"/>
    <n v="3004"/>
    <x v="1"/>
  </r>
  <r>
    <x v="1"/>
    <x v="0"/>
    <n v="973.42"/>
    <x v="12"/>
    <m/>
    <x v="14"/>
    <m/>
    <x v="23"/>
    <x v="5"/>
    <x v="4"/>
    <x v="5"/>
    <x v="5"/>
    <x v="8"/>
    <x v="7"/>
    <m/>
    <x v="14"/>
    <n v="2001"/>
    <x v="1"/>
  </r>
  <r>
    <x v="1"/>
    <x v="0"/>
    <n v="977.99899999999991"/>
    <x v="7"/>
    <m/>
    <x v="14"/>
    <m/>
    <x v="1510"/>
    <x v="36"/>
    <x v="2"/>
    <x v="0"/>
    <x v="0"/>
    <x v="7"/>
    <x v="5"/>
    <m/>
    <x v="70"/>
    <n v="8004"/>
    <x v="1"/>
  </r>
  <r>
    <x v="1"/>
    <x v="0"/>
    <n v="983.40000000000009"/>
    <x v="50"/>
    <m/>
    <x v="14"/>
    <m/>
    <x v="1569"/>
    <x v="6"/>
    <x v="5"/>
    <x v="0"/>
    <x v="0"/>
    <x v="18"/>
    <x v="14"/>
    <m/>
    <x v="58"/>
    <n v="3005"/>
    <x v="1"/>
  </r>
  <r>
    <x v="1"/>
    <x v="0"/>
    <n v="983.40000000000009"/>
    <x v="50"/>
    <m/>
    <x v="14"/>
    <m/>
    <x v="1569"/>
    <x v="24"/>
    <x v="11"/>
    <x v="0"/>
    <x v="0"/>
    <x v="18"/>
    <x v="14"/>
    <m/>
    <x v="58"/>
    <n v="3006"/>
    <x v="1"/>
  </r>
  <r>
    <x v="1"/>
    <x v="0"/>
    <n v="983.40000000000009"/>
    <x v="50"/>
    <m/>
    <x v="14"/>
    <m/>
    <x v="1569"/>
    <x v="14"/>
    <x v="8"/>
    <x v="0"/>
    <x v="0"/>
    <x v="18"/>
    <x v="14"/>
    <m/>
    <x v="58"/>
    <n v="5002"/>
    <x v="1"/>
  </r>
  <r>
    <x v="1"/>
    <x v="0"/>
    <n v="983.40000000000009"/>
    <x v="50"/>
    <m/>
    <x v="14"/>
    <m/>
    <x v="1569"/>
    <x v="0"/>
    <x v="0"/>
    <x v="0"/>
    <x v="0"/>
    <x v="18"/>
    <x v="14"/>
    <m/>
    <x v="58"/>
    <n v="8002"/>
    <x v="1"/>
  </r>
  <r>
    <x v="1"/>
    <x v="0"/>
    <n v="994.33333333333337"/>
    <x v="35"/>
    <m/>
    <x v="14"/>
    <m/>
    <x v="1616"/>
    <x v="7"/>
    <x v="6"/>
    <x v="1"/>
    <x v="1"/>
    <x v="22"/>
    <x v="10"/>
    <m/>
    <x v="117"/>
    <n v="4004"/>
    <x v="1"/>
  </r>
  <r>
    <x v="1"/>
    <x v="0"/>
    <n v="1000"/>
    <x v="39"/>
    <m/>
    <x v="14"/>
    <m/>
    <x v="1510"/>
    <x v="34"/>
    <x v="12"/>
    <x v="10"/>
    <x v="10"/>
    <x v="21"/>
    <x v="18"/>
    <m/>
    <x v="42"/>
    <n v="7003"/>
    <x v="1"/>
  </r>
  <r>
    <x v="1"/>
    <x v="0"/>
    <n v="1000"/>
    <x v="23"/>
    <m/>
    <x v="14"/>
    <m/>
    <x v="1510"/>
    <x v="33"/>
    <x v="1"/>
    <x v="1"/>
    <x v="1"/>
    <x v="16"/>
    <x v="14"/>
    <m/>
    <x v="25"/>
    <n v="7002"/>
    <x v="1"/>
  </r>
  <r>
    <x v="1"/>
    <x v="0"/>
    <n v="1000"/>
    <x v="27"/>
    <m/>
    <x v="14"/>
    <m/>
    <x v="1510"/>
    <x v="2"/>
    <x v="2"/>
    <x v="1"/>
    <x v="1"/>
    <x v="16"/>
    <x v="14"/>
    <m/>
    <x v="101"/>
    <n v="7001"/>
    <x v="1"/>
  </r>
  <r>
    <x v="1"/>
    <x v="0"/>
    <n v="1000"/>
    <x v="40"/>
    <m/>
    <x v="14"/>
    <m/>
    <x v="1617"/>
    <x v="33"/>
    <x v="1"/>
    <x v="1"/>
    <x v="1"/>
    <x v="10"/>
    <x v="9"/>
    <m/>
    <x v="43"/>
    <n v="7002"/>
    <x v="1"/>
  </r>
  <r>
    <x v="1"/>
    <x v="0"/>
    <n v="1000"/>
    <x v="30"/>
    <m/>
    <x v="14"/>
    <m/>
    <x v="1618"/>
    <x v="27"/>
    <x v="1"/>
    <x v="1"/>
    <x v="1"/>
    <x v="12"/>
    <x v="11"/>
    <m/>
    <x v="32"/>
    <n v="4002"/>
    <x v="1"/>
  </r>
  <r>
    <x v="1"/>
    <x v="0"/>
    <n v="1000"/>
    <x v="30"/>
    <m/>
    <x v="14"/>
    <m/>
    <x v="1619"/>
    <x v="13"/>
    <x v="6"/>
    <x v="1"/>
    <x v="1"/>
    <x v="12"/>
    <x v="11"/>
    <m/>
    <x v="32"/>
    <n v="5001"/>
    <x v="1"/>
  </r>
  <r>
    <x v="1"/>
    <x v="0"/>
    <n v="1000"/>
    <x v="27"/>
    <m/>
    <x v="14"/>
    <m/>
    <x v="1510"/>
    <x v="10"/>
    <x v="1"/>
    <x v="0"/>
    <x v="0"/>
    <x v="18"/>
    <x v="14"/>
    <m/>
    <x v="29"/>
    <n v="4003"/>
    <x v="1"/>
  </r>
  <r>
    <x v="1"/>
    <x v="0"/>
    <n v="1000"/>
    <x v="27"/>
    <m/>
    <x v="14"/>
    <m/>
    <x v="1620"/>
    <x v="16"/>
    <x v="10"/>
    <x v="0"/>
    <x v="0"/>
    <x v="18"/>
    <x v="14"/>
    <m/>
    <x v="29"/>
    <n v="8003"/>
    <x v="1"/>
  </r>
  <r>
    <x v="1"/>
    <x v="0"/>
    <n v="1000"/>
    <x v="74"/>
    <m/>
    <x v="14"/>
    <m/>
    <x v="1621"/>
    <x v="31"/>
    <x v="6"/>
    <x v="0"/>
    <x v="0"/>
    <x v="11"/>
    <x v="10"/>
    <m/>
    <x v="88"/>
    <n v="5006"/>
    <x v="1"/>
  </r>
  <r>
    <x v="1"/>
    <x v="0"/>
    <n v="1000"/>
    <x v="74"/>
    <m/>
    <x v="14"/>
    <m/>
    <x v="1622"/>
    <x v="31"/>
    <x v="6"/>
    <x v="0"/>
    <x v="0"/>
    <x v="11"/>
    <x v="10"/>
    <m/>
    <x v="88"/>
    <n v="5006"/>
    <x v="1"/>
  </r>
  <r>
    <x v="1"/>
    <x v="0"/>
    <n v="1000"/>
    <x v="29"/>
    <m/>
    <x v="14"/>
    <m/>
    <x v="1623"/>
    <x v="31"/>
    <x v="6"/>
    <x v="0"/>
    <x v="0"/>
    <x v="11"/>
    <x v="10"/>
    <m/>
    <x v="31"/>
    <n v="5006"/>
    <x v="1"/>
  </r>
  <r>
    <x v="1"/>
    <x v="0"/>
    <n v="1000"/>
    <x v="49"/>
    <m/>
    <x v="14"/>
    <m/>
    <x v="1624"/>
    <x v="18"/>
    <x v="4"/>
    <x v="0"/>
    <x v="0"/>
    <x v="15"/>
    <x v="13"/>
    <m/>
    <x v="56"/>
    <n v="3003"/>
    <x v="1"/>
  </r>
  <r>
    <x v="1"/>
    <x v="0"/>
    <n v="1000"/>
    <x v="25"/>
    <m/>
    <x v="14"/>
    <m/>
    <x v="1625"/>
    <x v="15"/>
    <x v="9"/>
    <x v="0"/>
    <x v="0"/>
    <x v="0"/>
    <x v="0"/>
    <m/>
    <x v="27"/>
    <n v="3001"/>
    <x v="1"/>
  </r>
  <r>
    <x v="1"/>
    <x v="0"/>
    <n v="1000"/>
    <x v="56"/>
    <m/>
    <x v="14"/>
    <m/>
    <x v="1626"/>
    <x v="14"/>
    <x v="8"/>
    <x v="0"/>
    <x v="0"/>
    <x v="0"/>
    <x v="0"/>
    <m/>
    <x v="68"/>
    <n v="5002"/>
    <x v="1"/>
  </r>
  <r>
    <x v="1"/>
    <x v="0"/>
    <n v="1000"/>
    <x v="56"/>
    <m/>
    <x v="14"/>
    <m/>
    <x v="1627"/>
    <x v="8"/>
    <x v="7"/>
    <x v="0"/>
    <x v="0"/>
    <x v="0"/>
    <x v="0"/>
    <m/>
    <x v="68"/>
    <n v="8006"/>
    <x v="1"/>
  </r>
  <r>
    <x v="1"/>
    <x v="0"/>
    <n v="1000"/>
    <x v="62"/>
    <m/>
    <x v="14"/>
    <m/>
    <x v="1628"/>
    <x v="35"/>
    <x v="13"/>
    <x v="0"/>
    <x v="0"/>
    <x v="0"/>
    <x v="0"/>
    <m/>
    <x v="76"/>
    <n v="8001"/>
    <x v="1"/>
  </r>
  <r>
    <x v="1"/>
    <x v="0"/>
    <n v="1006.1866666666668"/>
    <x v="117"/>
    <m/>
    <x v="14"/>
    <m/>
    <x v="1510"/>
    <x v="17"/>
    <x v="4"/>
    <x v="0"/>
    <x v="0"/>
    <x v="14"/>
    <x v="1"/>
    <m/>
    <x v="138"/>
    <n v="3004"/>
    <x v="1"/>
  </r>
  <r>
    <x v="1"/>
    <x v="0"/>
    <n v="1009.8"/>
    <x v="27"/>
    <m/>
    <x v="14"/>
    <m/>
    <x v="1629"/>
    <x v="16"/>
    <x v="10"/>
    <x v="0"/>
    <x v="0"/>
    <x v="18"/>
    <x v="14"/>
    <m/>
    <x v="29"/>
    <n v="8003"/>
    <x v="1"/>
  </r>
  <r>
    <x v="1"/>
    <x v="0"/>
    <n v="1022.4"/>
    <x v="12"/>
    <m/>
    <x v="14"/>
    <m/>
    <x v="1630"/>
    <x v="5"/>
    <x v="4"/>
    <x v="5"/>
    <x v="5"/>
    <x v="8"/>
    <x v="7"/>
    <m/>
    <x v="14"/>
    <n v="2001"/>
    <x v="1"/>
  </r>
  <r>
    <x v="1"/>
    <x v="0"/>
    <n v="1035.19"/>
    <x v="46"/>
    <m/>
    <x v="14"/>
    <m/>
    <x v="1610"/>
    <x v="5"/>
    <x v="4"/>
    <x v="7"/>
    <x v="7"/>
    <x v="17"/>
    <x v="15"/>
    <m/>
    <x v="53"/>
    <n v="2001"/>
    <x v="1"/>
  </r>
  <r>
    <x v="1"/>
    <x v="0"/>
    <n v="1050"/>
    <x v="41"/>
    <m/>
    <x v="14"/>
    <m/>
    <x v="1510"/>
    <x v="18"/>
    <x v="4"/>
    <x v="0"/>
    <x v="0"/>
    <x v="18"/>
    <x v="14"/>
    <m/>
    <x v="45"/>
    <n v="3003"/>
    <x v="1"/>
  </r>
  <r>
    <x v="1"/>
    <x v="0"/>
    <n v="1050"/>
    <x v="70"/>
    <m/>
    <x v="14"/>
    <m/>
    <x v="1631"/>
    <x v="31"/>
    <x v="6"/>
    <x v="0"/>
    <x v="0"/>
    <x v="11"/>
    <x v="10"/>
    <m/>
    <x v="84"/>
    <n v="5006"/>
    <x v="1"/>
  </r>
  <r>
    <x v="1"/>
    <x v="0"/>
    <n v="1061.8699999999999"/>
    <x v="24"/>
    <m/>
    <x v="14"/>
    <m/>
    <x v="1632"/>
    <x v="5"/>
    <x v="4"/>
    <x v="7"/>
    <x v="7"/>
    <x v="17"/>
    <x v="15"/>
    <m/>
    <x v="26"/>
    <n v="2001"/>
    <x v="1"/>
  </r>
  <r>
    <x v="1"/>
    <x v="0"/>
    <n v="1071.3240000000003"/>
    <x v="10"/>
    <m/>
    <x v="14"/>
    <m/>
    <x v="1510"/>
    <x v="17"/>
    <x v="4"/>
    <x v="0"/>
    <x v="0"/>
    <x v="7"/>
    <x v="5"/>
    <m/>
    <x v="10"/>
    <n v="3004"/>
    <x v="1"/>
  </r>
  <r>
    <x v="1"/>
    <x v="0"/>
    <n v="1072.2516666666668"/>
    <x v="117"/>
    <m/>
    <x v="14"/>
    <m/>
    <x v="1510"/>
    <x v="11"/>
    <x v="1"/>
    <x v="0"/>
    <x v="0"/>
    <x v="14"/>
    <x v="1"/>
    <m/>
    <x v="138"/>
    <n v="4001"/>
    <x v="1"/>
  </r>
  <r>
    <x v="1"/>
    <x v="0"/>
    <n v="1083.07"/>
    <x v="37"/>
    <m/>
    <x v="14"/>
    <m/>
    <x v="1633"/>
    <x v="5"/>
    <x v="4"/>
    <x v="5"/>
    <x v="5"/>
    <x v="8"/>
    <x v="7"/>
    <m/>
    <x v="40"/>
    <n v="2001"/>
    <x v="1"/>
  </r>
  <r>
    <x v="1"/>
    <x v="0"/>
    <n v="1090"/>
    <x v="25"/>
    <m/>
    <x v="14"/>
    <m/>
    <x v="1634"/>
    <x v="35"/>
    <x v="13"/>
    <x v="0"/>
    <x v="0"/>
    <x v="0"/>
    <x v="0"/>
    <m/>
    <x v="27"/>
    <n v="8001"/>
    <x v="1"/>
  </r>
  <r>
    <x v="1"/>
    <x v="0"/>
    <n v="1092.8720000000001"/>
    <x v="7"/>
    <m/>
    <x v="14"/>
    <m/>
    <x v="1510"/>
    <x v="18"/>
    <x v="4"/>
    <x v="0"/>
    <x v="0"/>
    <x v="7"/>
    <x v="5"/>
    <m/>
    <x v="70"/>
    <n v="3003"/>
    <x v="1"/>
  </r>
  <r>
    <x v="1"/>
    <x v="0"/>
    <n v="1095.8744999999999"/>
    <x v="11"/>
    <m/>
    <x v="14"/>
    <m/>
    <x v="1510"/>
    <x v="16"/>
    <x v="10"/>
    <x v="0"/>
    <x v="0"/>
    <x v="7"/>
    <x v="5"/>
    <m/>
    <x v="13"/>
    <n v="8003"/>
    <x v="1"/>
  </r>
  <r>
    <x v="1"/>
    <x v="0"/>
    <n v="1100"/>
    <x v="23"/>
    <m/>
    <x v="14"/>
    <m/>
    <x v="1510"/>
    <x v="32"/>
    <x v="1"/>
    <x v="1"/>
    <x v="1"/>
    <x v="16"/>
    <x v="14"/>
    <m/>
    <x v="25"/>
    <n v="6002"/>
    <x v="1"/>
  </r>
  <r>
    <x v="1"/>
    <x v="0"/>
    <n v="1149.29"/>
    <x v="37"/>
    <m/>
    <x v="14"/>
    <m/>
    <x v="1635"/>
    <x v="5"/>
    <x v="4"/>
    <x v="5"/>
    <x v="5"/>
    <x v="8"/>
    <x v="7"/>
    <m/>
    <x v="40"/>
    <n v="2001"/>
    <x v="1"/>
  </r>
  <r>
    <x v="1"/>
    <x v="0"/>
    <n v="1180"/>
    <x v="74"/>
    <m/>
    <x v="14"/>
    <m/>
    <x v="1636"/>
    <x v="31"/>
    <x v="6"/>
    <x v="0"/>
    <x v="0"/>
    <x v="11"/>
    <x v="10"/>
    <m/>
    <x v="88"/>
    <n v="5006"/>
    <x v="1"/>
  </r>
  <r>
    <x v="1"/>
    <x v="0"/>
    <n v="1183.3"/>
    <x v="48"/>
    <m/>
    <x v="14"/>
    <m/>
    <x v="1637"/>
    <x v="15"/>
    <x v="9"/>
    <x v="1"/>
    <x v="1"/>
    <x v="10"/>
    <x v="9"/>
    <m/>
    <x v="55"/>
    <n v="3001"/>
    <x v="1"/>
  </r>
  <r>
    <x v="1"/>
    <x v="0"/>
    <n v="1189"/>
    <x v="1"/>
    <m/>
    <x v="14"/>
    <m/>
    <x v="1638"/>
    <x v="8"/>
    <x v="7"/>
    <x v="0"/>
    <x v="0"/>
    <x v="14"/>
    <x v="1"/>
    <m/>
    <x v="62"/>
    <n v="8006"/>
    <x v="1"/>
  </r>
  <r>
    <x v="1"/>
    <x v="0"/>
    <n v="1200"/>
    <x v="100"/>
    <m/>
    <x v="14"/>
    <m/>
    <x v="1639"/>
    <x v="31"/>
    <x v="6"/>
    <x v="10"/>
    <x v="10"/>
    <x v="21"/>
    <x v="18"/>
    <m/>
    <x v="119"/>
    <n v="5006"/>
    <x v="1"/>
  </r>
  <r>
    <x v="1"/>
    <x v="0"/>
    <n v="1200"/>
    <x v="27"/>
    <m/>
    <x v="14"/>
    <m/>
    <x v="1510"/>
    <x v="28"/>
    <x v="6"/>
    <x v="1"/>
    <x v="1"/>
    <x v="16"/>
    <x v="14"/>
    <m/>
    <x v="101"/>
    <n v="5003"/>
    <x v="1"/>
  </r>
  <r>
    <x v="1"/>
    <x v="0"/>
    <n v="1200"/>
    <x v="23"/>
    <m/>
    <x v="14"/>
    <m/>
    <x v="1510"/>
    <x v="36"/>
    <x v="2"/>
    <x v="0"/>
    <x v="0"/>
    <x v="18"/>
    <x v="14"/>
    <m/>
    <x v="97"/>
    <n v="8004"/>
    <x v="1"/>
  </r>
  <r>
    <x v="1"/>
    <x v="0"/>
    <n v="1200"/>
    <x v="41"/>
    <m/>
    <x v="14"/>
    <m/>
    <x v="1510"/>
    <x v="11"/>
    <x v="1"/>
    <x v="0"/>
    <x v="0"/>
    <x v="18"/>
    <x v="14"/>
    <m/>
    <x v="45"/>
    <n v="4001"/>
    <x v="1"/>
  </r>
  <r>
    <x v="1"/>
    <x v="0"/>
    <n v="1200"/>
    <x v="41"/>
    <m/>
    <x v="14"/>
    <m/>
    <x v="1510"/>
    <x v="36"/>
    <x v="2"/>
    <x v="0"/>
    <x v="0"/>
    <x v="18"/>
    <x v="14"/>
    <m/>
    <x v="45"/>
    <n v="8004"/>
    <x v="1"/>
  </r>
  <r>
    <x v="1"/>
    <x v="0"/>
    <n v="1200"/>
    <x v="74"/>
    <m/>
    <x v="14"/>
    <m/>
    <x v="1640"/>
    <x v="31"/>
    <x v="6"/>
    <x v="0"/>
    <x v="0"/>
    <x v="11"/>
    <x v="10"/>
    <m/>
    <x v="88"/>
    <n v="5006"/>
    <x v="1"/>
  </r>
  <r>
    <x v="1"/>
    <x v="0"/>
    <n v="1200"/>
    <x v="25"/>
    <m/>
    <x v="14"/>
    <m/>
    <x v="1641"/>
    <x v="6"/>
    <x v="5"/>
    <x v="0"/>
    <x v="0"/>
    <x v="0"/>
    <x v="0"/>
    <m/>
    <x v="27"/>
    <n v="3005"/>
    <x v="1"/>
  </r>
  <r>
    <x v="1"/>
    <x v="0"/>
    <n v="1203.1579999999999"/>
    <x v="7"/>
    <m/>
    <x v="14"/>
    <m/>
    <x v="1510"/>
    <x v="34"/>
    <x v="12"/>
    <x v="1"/>
    <x v="1"/>
    <x v="5"/>
    <x v="5"/>
    <m/>
    <x v="7"/>
    <n v="7003"/>
    <x v="1"/>
  </r>
  <r>
    <x v="1"/>
    <x v="0"/>
    <n v="1228.7483999999999"/>
    <x v="7"/>
    <m/>
    <x v="14"/>
    <m/>
    <x v="1510"/>
    <x v="10"/>
    <x v="1"/>
    <x v="0"/>
    <x v="0"/>
    <x v="7"/>
    <x v="5"/>
    <m/>
    <x v="70"/>
    <n v="4003"/>
    <x v="1"/>
  </r>
  <r>
    <x v="1"/>
    <x v="0"/>
    <n v="1246.68"/>
    <x v="1"/>
    <m/>
    <x v="14"/>
    <m/>
    <x v="1642"/>
    <x v="26"/>
    <x v="2"/>
    <x v="1"/>
    <x v="1"/>
    <x v="1"/>
    <x v="1"/>
    <m/>
    <x v="1"/>
    <n v="3008"/>
    <x v="1"/>
  </r>
  <r>
    <x v="1"/>
    <x v="0"/>
    <n v="1246.68"/>
    <x v="1"/>
    <m/>
    <x v="14"/>
    <m/>
    <x v="1643"/>
    <x v="26"/>
    <x v="2"/>
    <x v="1"/>
    <x v="1"/>
    <x v="1"/>
    <x v="1"/>
    <m/>
    <x v="1"/>
    <n v="3008"/>
    <x v="1"/>
  </r>
  <r>
    <x v="1"/>
    <x v="0"/>
    <n v="1261.51"/>
    <x v="52"/>
    <m/>
    <x v="14"/>
    <m/>
    <x v="1644"/>
    <x v="5"/>
    <x v="4"/>
    <x v="5"/>
    <x v="5"/>
    <x v="8"/>
    <x v="7"/>
    <m/>
    <x v="60"/>
    <n v="2001"/>
    <x v="1"/>
  </r>
  <r>
    <x v="1"/>
    <x v="0"/>
    <n v="1290"/>
    <x v="27"/>
    <m/>
    <x v="14"/>
    <m/>
    <x v="1510"/>
    <x v="16"/>
    <x v="10"/>
    <x v="0"/>
    <x v="0"/>
    <x v="18"/>
    <x v="14"/>
    <m/>
    <x v="29"/>
    <n v="8003"/>
    <x v="1"/>
  </r>
  <r>
    <x v="1"/>
    <x v="0"/>
    <n v="1300"/>
    <x v="39"/>
    <m/>
    <x v="14"/>
    <m/>
    <x v="1510"/>
    <x v="2"/>
    <x v="2"/>
    <x v="10"/>
    <x v="10"/>
    <x v="21"/>
    <x v="18"/>
    <m/>
    <x v="42"/>
    <n v="7001"/>
    <x v="1"/>
  </r>
  <r>
    <x v="1"/>
    <x v="0"/>
    <n v="1300"/>
    <x v="41"/>
    <m/>
    <x v="14"/>
    <m/>
    <x v="1510"/>
    <x v="12"/>
    <x v="4"/>
    <x v="0"/>
    <x v="0"/>
    <x v="18"/>
    <x v="14"/>
    <m/>
    <x v="45"/>
    <n v="3002"/>
    <x v="1"/>
  </r>
  <r>
    <x v="1"/>
    <x v="0"/>
    <n v="1300"/>
    <x v="56"/>
    <m/>
    <x v="14"/>
    <m/>
    <x v="1645"/>
    <x v="16"/>
    <x v="10"/>
    <x v="0"/>
    <x v="0"/>
    <x v="0"/>
    <x v="0"/>
    <m/>
    <x v="68"/>
    <n v="8003"/>
    <x v="1"/>
  </r>
  <r>
    <x v="1"/>
    <x v="0"/>
    <n v="1314.83"/>
    <x v="1"/>
    <m/>
    <x v="14"/>
    <m/>
    <x v="1646"/>
    <x v="11"/>
    <x v="1"/>
    <x v="0"/>
    <x v="0"/>
    <x v="14"/>
    <x v="1"/>
    <m/>
    <x v="62"/>
    <n v="4001"/>
    <x v="1"/>
  </r>
  <r>
    <x v="1"/>
    <x v="0"/>
    <n v="1322.26"/>
    <x v="1"/>
    <m/>
    <x v="14"/>
    <m/>
    <x v="1647"/>
    <x v="28"/>
    <x v="6"/>
    <x v="1"/>
    <x v="1"/>
    <x v="1"/>
    <x v="1"/>
    <m/>
    <x v="1"/>
    <n v="5003"/>
    <x v="1"/>
  </r>
  <r>
    <x v="1"/>
    <x v="0"/>
    <n v="1322.26"/>
    <x v="1"/>
    <m/>
    <x v="14"/>
    <m/>
    <x v="1648"/>
    <x v="28"/>
    <x v="6"/>
    <x v="1"/>
    <x v="1"/>
    <x v="1"/>
    <x v="1"/>
    <m/>
    <x v="1"/>
    <n v="5003"/>
    <x v="1"/>
  </r>
  <r>
    <x v="1"/>
    <x v="0"/>
    <n v="1322.26"/>
    <x v="1"/>
    <m/>
    <x v="14"/>
    <m/>
    <x v="1649"/>
    <x v="31"/>
    <x v="6"/>
    <x v="1"/>
    <x v="1"/>
    <x v="1"/>
    <x v="1"/>
    <m/>
    <x v="1"/>
    <n v="5006"/>
    <x v="1"/>
  </r>
  <r>
    <x v="1"/>
    <x v="0"/>
    <n v="1322.26"/>
    <x v="1"/>
    <m/>
    <x v="14"/>
    <m/>
    <x v="1650"/>
    <x v="31"/>
    <x v="6"/>
    <x v="1"/>
    <x v="1"/>
    <x v="1"/>
    <x v="1"/>
    <m/>
    <x v="1"/>
    <n v="5006"/>
    <x v="1"/>
  </r>
  <r>
    <x v="1"/>
    <x v="0"/>
    <n v="1322.26"/>
    <x v="1"/>
    <m/>
    <x v="14"/>
    <m/>
    <x v="1651"/>
    <x v="31"/>
    <x v="6"/>
    <x v="1"/>
    <x v="1"/>
    <x v="1"/>
    <x v="1"/>
    <m/>
    <x v="1"/>
    <n v="5006"/>
    <x v="1"/>
  </r>
  <r>
    <x v="1"/>
    <x v="0"/>
    <n v="1322.26"/>
    <x v="1"/>
    <m/>
    <x v="14"/>
    <m/>
    <x v="1652"/>
    <x v="31"/>
    <x v="6"/>
    <x v="1"/>
    <x v="1"/>
    <x v="1"/>
    <x v="1"/>
    <m/>
    <x v="1"/>
    <n v="5006"/>
    <x v="1"/>
  </r>
  <r>
    <x v="1"/>
    <x v="0"/>
    <n v="1328.1664000000003"/>
    <x v="7"/>
    <m/>
    <x v="14"/>
    <m/>
    <x v="1510"/>
    <x v="17"/>
    <x v="4"/>
    <x v="0"/>
    <x v="0"/>
    <x v="7"/>
    <x v="5"/>
    <m/>
    <x v="70"/>
    <n v="3004"/>
    <x v="1"/>
  </r>
  <r>
    <x v="1"/>
    <x v="0"/>
    <n v="1333.635"/>
    <x v="11"/>
    <m/>
    <x v="14"/>
    <m/>
    <x v="1510"/>
    <x v="36"/>
    <x v="2"/>
    <x v="0"/>
    <x v="0"/>
    <x v="7"/>
    <x v="5"/>
    <m/>
    <x v="13"/>
    <n v="8004"/>
    <x v="1"/>
  </r>
  <r>
    <x v="1"/>
    <x v="0"/>
    <n v="1361"/>
    <x v="1"/>
    <m/>
    <x v="14"/>
    <m/>
    <x v="1653"/>
    <x v="17"/>
    <x v="4"/>
    <x v="0"/>
    <x v="0"/>
    <x v="14"/>
    <x v="1"/>
    <m/>
    <x v="62"/>
    <n v="3004"/>
    <x v="1"/>
  </r>
  <r>
    <x v="1"/>
    <x v="0"/>
    <n v="1407.45"/>
    <x v="1"/>
    <m/>
    <x v="14"/>
    <m/>
    <x v="1654"/>
    <x v="11"/>
    <x v="1"/>
    <x v="0"/>
    <x v="0"/>
    <x v="14"/>
    <x v="1"/>
    <m/>
    <x v="62"/>
    <n v="4001"/>
    <x v="1"/>
  </r>
  <r>
    <x v="1"/>
    <x v="0"/>
    <n v="1407.45"/>
    <x v="1"/>
    <m/>
    <x v="14"/>
    <m/>
    <x v="1655"/>
    <x v="14"/>
    <x v="8"/>
    <x v="0"/>
    <x v="0"/>
    <x v="14"/>
    <x v="1"/>
    <m/>
    <x v="62"/>
    <n v="5002"/>
    <x v="1"/>
  </r>
  <r>
    <x v="1"/>
    <x v="0"/>
    <n v="1407.45"/>
    <x v="1"/>
    <m/>
    <x v="14"/>
    <m/>
    <x v="1656"/>
    <x v="14"/>
    <x v="8"/>
    <x v="0"/>
    <x v="0"/>
    <x v="14"/>
    <x v="1"/>
    <m/>
    <x v="62"/>
    <n v="5002"/>
    <x v="1"/>
  </r>
  <r>
    <x v="1"/>
    <x v="0"/>
    <n v="1410.6641666666665"/>
    <x v="117"/>
    <m/>
    <x v="14"/>
    <m/>
    <x v="1510"/>
    <x v="12"/>
    <x v="4"/>
    <x v="0"/>
    <x v="0"/>
    <x v="14"/>
    <x v="1"/>
    <m/>
    <x v="138"/>
    <n v="3002"/>
    <x v="1"/>
  </r>
  <r>
    <x v="1"/>
    <x v="0"/>
    <n v="1415.3722"/>
    <x v="7"/>
    <m/>
    <x v="14"/>
    <m/>
    <x v="1510"/>
    <x v="11"/>
    <x v="1"/>
    <x v="0"/>
    <x v="0"/>
    <x v="7"/>
    <x v="5"/>
    <m/>
    <x v="70"/>
    <n v="4001"/>
    <x v="1"/>
  </r>
  <r>
    <x v="1"/>
    <x v="0"/>
    <n v="1445.73"/>
    <x v="12"/>
    <m/>
    <x v="14"/>
    <m/>
    <x v="1657"/>
    <x v="5"/>
    <x v="4"/>
    <x v="5"/>
    <x v="5"/>
    <x v="8"/>
    <x v="7"/>
    <m/>
    <x v="14"/>
    <n v="2001"/>
    <x v="1"/>
  </r>
  <r>
    <x v="1"/>
    <x v="0"/>
    <n v="1466.95"/>
    <x v="12"/>
    <m/>
    <x v="14"/>
    <m/>
    <x v="1658"/>
    <x v="5"/>
    <x v="4"/>
    <x v="5"/>
    <x v="5"/>
    <x v="8"/>
    <x v="7"/>
    <m/>
    <x v="14"/>
    <n v="2001"/>
    <x v="1"/>
  </r>
  <r>
    <x v="1"/>
    <x v="0"/>
    <n v="1475.1000000000001"/>
    <x v="50"/>
    <m/>
    <x v="14"/>
    <m/>
    <x v="1569"/>
    <x v="26"/>
    <x v="2"/>
    <x v="1"/>
    <x v="1"/>
    <x v="16"/>
    <x v="14"/>
    <m/>
    <x v="57"/>
    <n v="3008"/>
    <x v="1"/>
  </r>
  <r>
    <x v="1"/>
    <x v="0"/>
    <n v="1475.1000000000001"/>
    <x v="50"/>
    <m/>
    <x v="14"/>
    <m/>
    <x v="1569"/>
    <x v="28"/>
    <x v="6"/>
    <x v="1"/>
    <x v="1"/>
    <x v="16"/>
    <x v="14"/>
    <m/>
    <x v="57"/>
    <n v="5003"/>
    <x v="1"/>
  </r>
  <r>
    <x v="1"/>
    <x v="0"/>
    <n v="1475.1000000000001"/>
    <x v="50"/>
    <m/>
    <x v="14"/>
    <m/>
    <x v="1569"/>
    <x v="33"/>
    <x v="1"/>
    <x v="1"/>
    <x v="1"/>
    <x v="16"/>
    <x v="14"/>
    <m/>
    <x v="57"/>
    <n v="7002"/>
    <x v="1"/>
  </r>
  <r>
    <x v="1"/>
    <x v="0"/>
    <n v="1475.1000000000001"/>
    <x v="50"/>
    <m/>
    <x v="14"/>
    <m/>
    <x v="1569"/>
    <x v="35"/>
    <x v="13"/>
    <x v="0"/>
    <x v="0"/>
    <x v="18"/>
    <x v="14"/>
    <m/>
    <x v="58"/>
    <n v="8001"/>
    <x v="1"/>
  </r>
  <r>
    <x v="1"/>
    <x v="0"/>
    <n v="1475.1000000000001"/>
    <x v="50"/>
    <m/>
    <x v="14"/>
    <m/>
    <x v="1569"/>
    <x v="16"/>
    <x v="10"/>
    <x v="0"/>
    <x v="0"/>
    <x v="18"/>
    <x v="14"/>
    <m/>
    <x v="58"/>
    <n v="8003"/>
    <x v="1"/>
  </r>
  <r>
    <x v="1"/>
    <x v="0"/>
    <n v="1490.28"/>
    <x v="11"/>
    <m/>
    <x v="14"/>
    <m/>
    <x v="1510"/>
    <x v="18"/>
    <x v="4"/>
    <x v="0"/>
    <x v="0"/>
    <x v="7"/>
    <x v="5"/>
    <m/>
    <x v="13"/>
    <n v="3003"/>
    <x v="1"/>
  </r>
  <r>
    <x v="1"/>
    <x v="0"/>
    <n v="1491.89"/>
    <x v="52"/>
    <m/>
    <x v="14"/>
    <m/>
    <x v="1659"/>
    <x v="5"/>
    <x v="4"/>
    <x v="5"/>
    <x v="5"/>
    <x v="8"/>
    <x v="7"/>
    <m/>
    <x v="60"/>
    <n v="2001"/>
    <x v="1"/>
  </r>
  <r>
    <x v="1"/>
    <x v="0"/>
    <n v="1500"/>
    <x v="63"/>
    <m/>
    <x v="14"/>
    <m/>
    <x v="1660"/>
    <x v="10"/>
    <x v="1"/>
    <x v="1"/>
    <x v="1"/>
    <x v="1"/>
    <x v="1"/>
    <m/>
    <x v="77"/>
    <n v="4003"/>
    <x v="1"/>
  </r>
  <r>
    <x v="1"/>
    <x v="0"/>
    <n v="1500"/>
    <x v="41"/>
    <m/>
    <x v="14"/>
    <m/>
    <x v="1510"/>
    <x v="34"/>
    <x v="12"/>
    <x v="1"/>
    <x v="1"/>
    <x v="16"/>
    <x v="14"/>
    <m/>
    <x v="44"/>
    <n v="7003"/>
    <x v="1"/>
  </r>
  <r>
    <x v="1"/>
    <x v="0"/>
    <n v="1500"/>
    <x v="27"/>
    <m/>
    <x v="14"/>
    <m/>
    <x v="1510"/>
    <x v="32"/>
    <x v="1"/>
    <x v="1"/>
    <x v="1"/>
    <x v="16"/>
    <x v="14"/>
    <m/>
    <x v="101"/>
    <n v="6002"/>
    <x v="1"/>
  </r>
  <r>
    <x v="1"/>
    <x v="0"/>
    <n v="1500"/>
    <x v="23"/>
    <m/>
    <x v="14"/>
    <m/>
    <x v="1510"/>
    <x v="11"/>
    <x v="1"/>
    <x v="0"/>
    <x v="0"/>
    <x v="18"/>
    <x v="14"/>
    <m/>
    <x v="97"/>
    <n v="4001"/>
    <x v="1"/>
  </r>
  <r>
    <x v="1"/>
    <x v="0"/>
    <n v="1500"/>
    <x v="101"/>
    <m/>
    <x v="14"/>
    <m/>
    <x v="1510"/>
    <x v="15"/>
    <x v="9"/>
    <x v="0"/>
    <x v="0"/>
    <x v="0"/>
    <x v="0"/>
    <m/>
    <x v="120"/>
    <n v="3001"/>
    <x v="1"/>
  </r>
  <r>
    <x v="1"/>
    <x v="0"/>
    <n v="1500"/>
    <x v="25"/>
    <m/>
    <x v="14"/>
    <m/>
    <x v="1661"/>
    <x v="8"/>
    <x v="7"/>
    <x v="0"/>
    <x v="0"/>
    <x v="0"/>
    <x v="0"/>
    <m/>
    <x v="27"/>
    <n v="8006"/>
    <x v="1"/>
  </r>
  <r>
    <x v="1"/>
    <x v="0"/>
    <n v="1500"/>
    <x v="26"/>
    <m/>
    <x v="14"/>
    <m/>
    <x v="1510"/>
    <x v="15"/>
    <x v="9"/>
    <x v="0"/>
    <x v="0"/>
    <x v="0"/>
    <x v="0"/>
    <m/>
    <x v="28"/>
    <n v="3001"/>
    <x v="1"/>
  </r>
  <r>
    <x v="1"/>
    <x v="0"/>
    <n v="1500"/>
    <x v="34"/>
    <m/>
    <x v="14"/>
    <m/>
    <x v="1609"/>
    <x v="7"/>
    <x v="6"/>
    <x v="1"/>
    <x v="1"/>
    <x v="22"/>
    <x v="10"/>
    <m/>
    <x v="50"/>
    <n v="4004"/>
    <x v="1"/>
  </r>
  <r>
    <x v="1"/>
    <x v="0"/>
    <n v="1500"/>
    <x v="34"/>
    <m/>
    <x v="14"/>
    <m/>
    <x v="1662"/>
    <x v="7"/>
    <x v="6"/>
    <x v="1"/>
    <x v="1"/>
    <x v="22"/>
    <x v="10"/>
    <m/>
    <x v="50"/>
    <n v="4004"/>
    <x v="1"/>
  </r>
  <r>
    <x v="1"/>
    <x v="0"/>
    <n v="1503.5502777777772"/>
    <x v="4"/>
    <m/>
    <x v="14"/>
    <m/>
    <x v="1510"/>
    <x v="32"/>
    <x v="1"/>
    <x v="1"/>
    <x v="1"/>
    <x v="1"/>
    <x v="1"/>
    <m/>
    <x v="4"/>
    <n v="6002"/>
    <x v="1"/>
  </r>
  <r>
    <x v="1"/>
    <x v="0"/>
    <n v="1514.1274999999998"/>
    <x v="117"/>
    <m/>
    <x v="14"/>
    <m/>
    <x v="1510"/>
    <x v="27"/>
    <x v="1"/>
    <x v="0"/>
    <x v="0"/>
    <x v="14"/>
    <x v="1"/>
    <m/>
    <x v="138"/>
    <n v="4002"/>
    <x v="1"/>
  </r>
  <r>
    <x v="1"/>
    <x v="0"/>
    <n v="1518.7099999999998"/>
    <x v="4"/>
    <m/>
    <x v="14"/>
    <m/>
    <x v="1510"/>
    <x v="2"/>
    <x v="2"/>
    <x v="1"/>
    <x v="1"/>
    <x v="1"/>
    <x v="1"/>
    <m/>
    <x v="4"/>
    <n v="7001"/>
    <x v="1"/>
  </r>
  <r>
    <x v="1"/>
    <x v="0"/>
    <n v="1531.2920000000001"/>
    <x v="11"/>
    <m/>
    <x v="14"/>
    <m/>
    <x v="1510"/>
    <x v="34"/>
    <x v="12"/>
    <x v="1"/>
    <x v="1"/>
    <x v="5"/>
    <x v="5"/>
    <m/>
    <x v="12"/>
    <n v="7003"/>
    <x v="1"/>
  </r>
  <r>
    <x v="1"/>
    <x v="0"/>
    <n v="1540.77"/>
    <x v="52"/>
    <m/>
    <x v="14"/>
    <m/>
    <x v="1663"/>
    <x v="5"/>
    <x v="4"/>
    <x v="5"/>
    <x v="5"/>
    <x v="8"/>
    <x v="7"/>
    <m/>
    <x v="60"/>
    <n v="2001"/>
    <x v="1"/>
  </r>
  <r>
    <x v="1"/>
    <x v="0"/>
    <n v="1588.42"/>
    <x v="37"/>
    <m/>
    <x v="14"/>
    <m/>
    <x v="1664"/>
    <x v="5"/>
    <x v="4"/>
    <x v="5"/>
    <x v="5"/>
    <x v="8"/>
    <x v="7"/>
    <m/>
    <x v="40"/>
    <n v="2001"/>
    <x v="1"/>
  </r>
  <r>
    <x v="1"/>
    <x v="0"/>
    <n v="1592.66"/>
    <x v="1"/>
    <m/>
    <x v="14"/>
    <m/>
    <x v="1642"/>
    <x v="33"/>
    <x v="1"/>
    <x v="1"/>
    <x v="1"/>
    <x v="1"/>
    <x v="1"/>
    <m/>
    <x v="1"/>
    <n v="7002"/>
    <x v="1"/>
  </r>
  <r>
    <x v="1"/>
    <x v="0"/>
    <n v="1592.66"/>
    <x v="1"/>
    <m/>
    <x v="14"/>
    <m/>
    <x v="1665"/>
    <x v="33"/>
    <x v="1"/>
    <x v="1"/>
    <x v="1"/>
    <x v="1"/>
    <x v="1"/>
    <m/>
    <x v="1"/>
    <n v="7002"/>
    <x v="1"/>
  </r>
  <r>
    <x v="1"/>
    <x v="0"/>
    <n v="1592.66"/>
    <x v="1"/>
    <m/>
    <x v="14"/>
    <m/>
    <x v="1666"/>
    <x v="33"/>
    <x v="1"/>
    <x v="1"/>
    <x v="1"/>
    <x v="1"/>
    <x v="1"/>
    <m/>
    <x v="1"/>
    <n v="7002"/>
    <x v="1"/>
  </r>
  <r>
    <x v="1"/>
    <x v="0"/>
    <n v="1600"/>
    <x v="93"/>
    <m/>
    <x v="14"/>
    <m/>
    <x v="1510"/>
    <x v="2"/>
    <x v="2"/>
    <x v="1"/>
    <x v="1"/>
    <x v="16"/>
    <x v="14"/>
    <m/>
    <x v="110"/>
    <n v="7001"/>
    <x v="1"/>
  </r>
  <r>
    <x v="1"/>
    <x v="0"/>
    <n v="1600"/>
    <x v="7"/>
    <m/>
    <x v="14"/>
    <m/>
    <x v="1667"/>
    <x v="10"/>
    <x v="1"/>
    <x v="0"/>
    <x v="0"/>
    <x v="7"/>
    <x v="5"/>
    <m/>
    <x v="70"/>
    <n v="4003"/>
    <x v="1"/>
  </r>
  <r>
    <x v="1"/>
    <x v="0"/>
    <n v="1600"/>
    <x v="15"/>
    <m/>
    <x v="14"/>
    <m/>
    <x v="1582"/>
    <x v="7"/>
    <x v="6"/>
    <x v="0"/>
    <x v="0"/>
    <x v="11"/>
    <x v="10"/>
    <m/>
    <x v="17"/>
    <n v="4004"/>
    <x v="1"/>
  </r>
  <r>
    <x v="1"/>
    <x v="0"/>
    <n v="1650"/>
    <x v="16"/>
    <m/>
    <x v="14"/>
    <m/>
    <x v="1668"/>
    <x v="7"/>
    <x v="6"/>
    <x v="0"/>
    <x v="0"/>
    <x v="11"/>
    <x v="10"/>
    <m/>
    <x v="18"/>
    <n v="4004"/>
    <x v="1"/>
  </r>
  <r>
    <x v="1"/>
    <x v="0"/>
    <n v="1669.3"/>
    <x v="37"/>
    <m/>
    <x v="14"/>
    <m/>
    <x v="1669"/>
    <x v="5"/>
    <x v="4"/>
    <x v="5"/>
    <x v="5"/>
    <x v="8"/>
    <x v="7"/>
    <m/>
    <x v="40"/>
    <n v="2001"/>
    <x v="1"/>
  </r>
  <r>
    <x v="1"/>
    <x v="0"/>
    <n v="1675.5659999999998"/>
    <x v="11"/>
    <m/>
    <x v="14"/>
    <m/>
    <x v="1510"/>
    <x v="10"/>
    <x v="1"/>
    <x v="0"/>
    <x v="0"/>
    <x v="7"/>
    <x v="5"/>
    <m/>
    <x v="13"/>
    <n v="4003"/>
    <x v="1"/>
  </r>
  <r>
    <x v="1"/>
    <x v="0"/>
    <n v="1692.7969999999998"/>
    <x v="10"/>
    <m/>
    <x v="14"/>
    <m/>
    <x v="1510"/>
    <x v="12"/>
    <x v="4"/>
    <x v="0"/>
    <x v="0"/>
    <x v="7"/>
    <x v="5"/>
    <m/>
    <x v="10"/>
    <n v="3002"/>
    <x v="1"/>
  </r>
  <r>
    <x v="1"/>
    <x v="0"/>
    <n v="1700"/>
    <x v="23"/>
    <m/>
    <x v="14"/>
    <m/>
    <x v="1510"/>
    <x v="31"/>
    <x v="6"/>
    <x v="1"/>
    <x v="1"/>
    <x v="16"/>
    <x v="14"/>
    <m/>
    <x v="25"/>
    <n v="5006"/>
    <x v="1"/>
  </r>
  <r>
    <x v="1"/>
    <x v="0"/>
    <n v="1700"/>
    <x v="18"/>
    <m/>
    <x v="14"/>
    <m/>
    <x v="1670"/>
    <x v="8"/>
    <x v="7"/>
    <x v="1"/>
    <x v="1"/>
    <x v="12"/>
    <x v="11"/>
    <m/>
    <x v="20"/>
    <n v="8006"/>
    <x v="1"/>
  </r>
  <r>
    <x v="1"/>
    <x v="0"/>
    <n v="1718.49"/>
    <x v="1"/>
    <m/>
    <x v="14"/>
    <m/>
    <x v="1671"/>
    <x v="32"/>
    <x v="1"/>
    <x v="1"/>
    <x v="1"/>
    <x v="1"/>
    <x v="1"/>
    <m/>
    <x v="1"/>
    <n v="6002"/>
    <x v="1"/>
  </r>
  <r>
    <x v="1"/>
    <x v="0"/>
    <n v="1731.04"/>
    <x v="1"/>
    <m/>
    <x v="14"/>
    <m/>
    <x v="1672"/>
    <x v="2"/>
    <x v="2"/>
    <x v="1"/>
    <x v="1"/>
    <x v="1"/>
    <x v="1"/>
    <m/>
    <x v="1"/>
    <n v="7001"/>
    <x v="1"/>
  </r>
  <r>
    <x v="1"/>
    <x v="0"/>
    <n v="1731.04"/>
    <x v="1"/>
    <m/>
    <x v="14"/>
    <m/>
    <x v="1673"/>
    <x v="2"/>
    <x v="2"/>
    <x v="1"/>
    <x v="1"/>
    <x v="1"/>
    <x v="1"/>
    <m/>
    <x v="1"/>
    <n v="7001"/>
    <x v="1"/>
  </r>
  <r>
    <x v="1"/>
    <x v="0"/>
    <n v="1740"/>
    <x v="56"/>
    <m/>
    <x v="14"/>
    <m/>
    <x v="1674"/>
    <x v="16"/>
    <x v="10"/>
    <x v="0"/>
    <x v="0"/>
    <x v="0"/>
    <x v="0"/>
    <m/>
    <x v="68"/>
    <n v="8003"/>
    <x v="1"/>
  </r>
  <r>
    <x v="1"/>
    <x v="0"/>
    <n v="1800"/>
    <x v="75"/>
    <m/>
    <x v="14"/>
    <m/>
    <x v="1510"/>
    <x v="2"/>
    <x v="2"/>
    <x v="1"/>
    <x v="1"/>
    <x v="10"/>
    <x v="9"/>
    <m/>
    <x v="89"/>
    <n v="7001"/>
    <x v="1"/>
  </r>
  <r>
    <x v="1"/>
    <x v="0"/>
    <n v="1800"/>
    <x v="56"/>
    <m/>
    <x v="14"/>
    <m/>
    <x v="1675"/>
    <x v="14"/>
    <x v="8"/>
    <x v="0"/>
    <x v="0"/>
    <x v="0"/>
    <x v="0"/>
    <m/>
    <x v="68"/>
    <n v="5002"/>
    <x v="1"/>
  </r>
  <r>
    <x v="1"/>
    <x v="0"/>
    <n v="1803.5"/>
    <x v="1"/>
    <m/>
    <x v="14"/>
    <m/>
    <x v="1676"/>
    <x v="11"/>
    <x v="1"/>
    <x v="0"/>
    <x v="0"/>
    <x v="14"/>
    <x v="1"/>
    <m/>
    <x v="62"/>
    <n v="4001"/>
    <x v="1"/>
  </r>
  <r>
    <x v="1"/>
    <x v="0"/>
    <n v="1803.5"/>
    <x v="1"/>
    <m/>
    <x v="14"/>
    <m/>
    <x v="1677"/>
    <x v="11"/>
    <x v="1"/>
    <x v="0"/>
    <x v="0"/>
    <x v="14"/>
    <x v="1"/>
    <m/>
    <x v="62"/>
    <n v="4001"/>
    <x v="1"/>
  </r>
  <r>
    <x v="1"/>
    <x v="0"/>
    <n v="1803.5"/>
    <x v="1"/>
    <m/>
    <x v="14"/>
    <m/>
    <x v="1678"/>
    <x v="0"/>
    <x v="0"/>
    <x v="0"/>
    <x v="0"/>
    <x v="14"/>
    <x v="1"/>
    <m/>
    <x v="62"/>
    <n v="8002"/>
    <x v="1"/>
  </r>
  <r>
    <x v="1"/>
    <x v="0"/>
    <n v="1811.1360000000002"/>
    <x v="11"/>
    <m/>
    <x v="14"/>
    <m/>
    <x v="1510"/>
    <x v="17"/>
    <x v="4"/>
    <x v="0"/>
    <x v="0"/>
    <x v="7"/>
    <x v="5"/>
    <m/>
    <x v="13"/>
    <n v="3004"/>
    <x v="1"/>
  </r>
  <r>
    <x v="1"/>
    <x v="0"/>
    <n v="1816.953"/>
    <x v="10"/>
    <m/>
    <x v="14"/>
    <m/>
    <x v="1510"/>
    <x v="27"/>
    <x v="1"/>
    <x v="0"/>
    <x v="0"/>
    <x v="7"/>
    <x v="5"/>
    <m/>
    <x v="10"/>
    <n v="4002"/>
    <x v="1"/>
  </r>
  <r>
    <x v="1"/>
    <x v="0"/>
    <n v="1838.18"/>
    <x v="1"/>
    <m/>
    <x v="14"/>
    <m/>
    <x v="1679"/>
    <x v="27"/>
    <x v="1"/>
    <x v="0"/>
    <x v="0"/>
    <x v="14"/>
    <x v="1"/>
    <m/>
    <x v="62"/>
    <n v="4002"/>
    <x v="1"/>
  </r>
  <r>
    <x v="1"/>
    <x v="0"/>
    <n v="1838.18"/>
    <x v="1"/>
    <m/>
    <x v="14"/>
    <m/>
    <x v="1680"/>
    <x v="27"/>
    <x v="1"/>
    <x v="0"/>
    <x v="0"/>
    <x v="14"/>
    <x v="1"/>
    <m/>
    <x v="62"/>
    <n v="4002"/>
    <x v="1"/>
  </r>
  <r>
    <x v="1"/>
    <x v="0"/>
    <n v="1838.18"/>
    <x v="1"/>
    <m/>
    <x v="14"/>
    <m/>
    <x v="1681"/>
    <x v="27"/>
    <x v="1"/>
    <x v="0"/>
    <x v="0"/>
    <x v="14"/>
    <x v="1"/>
    <m/>
    <x v="62"/>
    <n v="4002"/>
    <x v="1"/>
  </r>
  <r>
    <x v="1"/>
    <x v="0"/>
    <n v="1838.18"/>
    <x v="1"/>
    <m/>
    <x v="14"/>
    <m/>
    <x v="1682"/>
    <x v="27"/>
    <x v="1"/>
    <x v="0"/>
    <x v="0"/>
    <x v="14"/>
    <x v="1"/>
    <m/>
    <x v="62"/>
    <n v="4002"/>
    <x v="1"/>
  </r>
  <r>
    <x v="1"/>
    <x v="0"/>
    <n v="1838.18"/>
    <x v="1"/>
    <m/>
    <x v="14"/>
    <m/>
    <x v="1683"/>
    <x v="27"/>
    <x v="1"/>
    <x v="0"/>
    <x v="0"/>
    <x v="14"/>
    <x v="1"/>
    <m/>
    <x v="62"/>
    <n v="4002"/>
    <x v="1"/>
  </r>
  <r>
    <x v="1"/>
    <x v="0"/>
    <n v="1839.97"/>
    <x v="1"/>
    <m/>
    <x v="14"/>
    <m/>
    <x v="1684"/>
    <x v="36"/>
    <x v="2"/>
    <x v="0"/>
    <x v="0"/>
    <x v="14"/>
    <x v="1"/>
    <m/>
    <x v="62"/>
    <n v="8004"/>
    <x v="1"/>
  </r>
  <r>
    <x v="1"/>
    <x v="0"/>
    <n v="1839.97"/>
    <x v="1"/>
    <m/>
    <x v="14"/>
    <m/>
    <x v="1685"/>
    <x v="36"/>
    <x v="2"/>
    <x v="0"/>
    <x v="0"/>
    <x v="14"/>
    <x v="1"/>
    <m/>
    <x v="62"/>
    <n v="8004"/>
    <x v="1"/>
  </r>
  <r>
    <x v="1"/>
    <x v="0"/>
    <n v="1842.55"/>
    <x v="1"/>
    <m/>
    <x v="14"/>
    <m/>
    <x v="1686"/>
    <x v="24"/>
    <x v="11"/>
    <x v="0"/>
    <x v="0"/>
    <x v="14"/>
    <x v="1"/>
    <m/>
    <x v="62"/>
    <n v="3006"/>
    <x v="1"/>
  </r>
  <r>
    <x v="1"/>
    <x v="0"/>
    <n v="1843"/>
    <x v="1"/>
    <m/>
    <x v="14"/>
    <m/>
    <x v="1687"/>
    <x v="24"/>
    <x v="11"/>
    <x v="0"/>
    <x v="0"/>
    <x v="14"/>
    <x v="1"/>
    <m/>
    <x v="62"/>
    <n v="3006"/>
    <x v="1"/>
  </r>
  <r>
    <x v="1"/>
    <x v="0"/>
    <n v="1843.7"/>
    <x v="12"/>
    <m/>
    <x v="14"/>
    <m/>
    <x v="1688"/>
    <x v="5"/>
    <x v="4"/>
    <x v="5"/>
    <x v="5"/>
    <x v="8"/>
    <x v="7"/>
    <m/>
    <x v="14"/>
    <n v="2001"/>
    <x v="1"/>
  </r>
  <r>
    <x v="1"/>
    <x v="0"/>
    <n v="1862.0766999999998"/>
    <x v="7"/>
    <m/>
    <x v="14"/>
    <m/>
    <x v="1510"/>
    <x v="12"/>
    <x v="4"/>
    <x v="0"/>
    <x v="0"/>
    <x v="7"/>
    <x v="5"/>
    <m/>
    <x v="70"/>
    <n v="3002"/>
    <x v="1"/>
  </r>
  <r>
    <x v="1"/>
    <x v="0"/>
    <n v="1894.5"/>
    <x v="1"/>
    <m/>
    <x v="14"/>
    <m/>
    <x v="1689"/>
    <x v="18"/>
    <x v="4"/>
    <x v="0"/>
    <x v="0"/>
    <x v="14"/>
    <x v="1"/>
    <m/>
    <x v="62"/>
    <n v="3003"/>
    <x v="1"/>
  </r>
  <r>
    <x v="1"/>
    <x v="0"/>
    <n v="1894.5"/>
    <x v="1"/>
    <m/>
    <x v="14"/>
    <m/>
    <x v="1690"/>
    <x v="18"/>
    <x v="4"/>
    <x v="0"/>
    <x v="0"/>
    <x v="14"/>
    <x v="1"/>
    <m/>
    <x v="62"/>
    <n v="3003"/>
    <x v="1"/>
  </r>
  <r>
    <x v="1"/>
    <x v="0"/>
    <n v="1894.5"/>
    <x v="1"/>
    <m/>
    <x v="14"/>
    <m/>
    <x v="1691"/>
    <x v="18"/>
    <x v="4"/>
    <x v="0"/>
    <x v="0"/>
    <x v="14"/>
    <x v="1"/>
    <m/>
    <x v="62"/>
    <n v="3003"/>
    <x v="1"/>
  </r>
  <r>
    <x v="1"/>
    <x v="0"/>
    <n v="1894.5"/>
    <x v="1"/>
    <m/>
    <x v="14"/>
    <m/>
    <x v="1692"/>
    <x v="18"/>
    <x v="4"/>
    <x v="0"/>
    <x v="0"/>
    <x v="14"/>
    <x v="1"/>
    <m/>
    <x v="62"/>
    <n v="3003"/>
    <x v="1"/>
  </r>
  <r>
    <x v="1"/>
    <x v="0"/>
    <n v="1925.48"/>
    <x v="1"/>
    <m/>
    <x v="14"/>
    <m/>
    <x v="1693"/>
    <x v="12"/>
    <x v="4"/>
    <x v="0"/>
    <x v="0"/>
    <x v="14"/>
    <x v="1"/>
    <m/>
    <x v="62"/>
    <n v="3002"/>
    <x v="1"/>
  </r>
  <r>
    <x v="1"/>
    <x v="0"/>
    <n v="1930.0529999999999"/>
    <x v="11"/>
    <m/>
    <x v="14"/>
    <m/>
    <x v="1510"/>
    <x v="11"/>
    <x v="1"/>
    <x v="0"/>
    <x v="0"/>
    <x v="7"/>
    <x v="5"/>
    <m/>
    <x v="13"/>
    <n v="4001"/>
    <x v="1"/>
  </r>
  <r>
    <x v="1"/>
    <x v="0"/>
    <n v="1953.27"/>
    <x v="37"/>
    <m/>
    <x v="14"/>
    <m/>
    <x v="1694"/>
    <x v="5"/>
    <x v="4"/>
    <x v="5"/>
    <x v="5"/>
    <x v="8"/>
    <x v="7"/>
    <m/>
    <x v="40"/>
    <n v="2001"/>
    <x v="1"/>
  </r>
  <r>
    <x v="1"/>
    <x v="0"/>
    <n v="1966.8000000000002"/>
    <x v="50"/>
    <m/>
    <x v="14"/>
    <m/>
    <x v="1569"/>
    <x v="12"/>
    <x v="4"/>
    <x v="0"/>
    <x v="0"/>
    <x v="18"/>
    <x v="14"/>
    <m/>
    <x v="58"/>
    <n v="3002"/>
    <x v="1"/>
  </r>
  <r>
    <x v="1"/>
    <x v="0"/>
    <n v="1966.8000000000002"/>
    <x v="50"/>
    <m/>
    <x v="14"/>
    <m/>
    <x v="1569"/>
    <x v="17"/>
    <x v="4"/>
    <x v="0"/>
    <x v="0"/>
    <x v="18"/>
    <x v="14"/>
    <m/>
    <x v="58"/>
    <n v="3004"/>
    <x v="1"/>
  </r>
  <r>
    <x v="1"/>
    <x v="0"/>
    <n v="1998.6482999999998"/>
    <x v="7"/>
    <m/>
    <x v="14"/>
    <m/>
    <x v="1510"/>
    <x v="27"/>
    <x v="1"/>
    <x v="0"/>
    <x v="0"/>
    <x v="7"/>
    <x v="5"/>
    <m/>
    <x v="70"/>
    <n v="4002"/>
    <x v="1"/>
  </r>
  <r>
    <x v="1"/>
    <x v="0"/>
    <n v="2000"/>
    <x v="100"/>
    <m/>
    <x v="14"/>
    <m/>
    <x v="1695"/>
    <x v="7"/>
    <x v="6"/>
    <x v="10"/>
    <x v="10"/>
    <x v="21"/>
    <x v="18"/>
    <m/>
    <x v="119"/>
    <n v="4004"/>
    <x v="1"/>
  </r>
  <r>
    <x v="1"/>
    <x v="0"/>
    <n v="2000"/>
    <x v="23"/>
    <m/>
    <x v="14"/>
    <m/>
    <x v="1510"/>
    <x v="34"/>
    <x v="12"/>
    <x v="1"/>
    <x v="1"/>
    <x v="16"/>
    <x v="14"/>
    <m/>
    <x v="25"/>
    <n v="7003"/>
    <x v="1"/>
  </r>
  <r>
    <x v="1"/>
    <x v="0"/>
    <n v="2000"/>
    <x v="30"/>
    <m/>
    <x v="14"/>
    <m/>
    <x v="1696"/>
    <x v="13"/>
    <x v="6"/>
    <x v="1"/>
    <x v="1"/>
    <x v="12"/>
    <x v="11"/>
    <m/>
    <x v="32"/>
    <n v="5001"/>
    <x v="1"/>
  </r>
  <r>
    <x v="1"/>
    <x v="0"/>
    <n v="2000"/>
    <x v="30"/>
    <m/>
    <x v="14"/>
    <m/>
    <x v="1697"/>
    <x v="14"/>
    <x v="8"/>
    <x v="1"/>
    <x v="1"/>
    <x v="12"/>
    <x v="11"/>
    <m/>
    <x v="32"/>
    <n v="5002"/>
    <x v="1"/>
  </r>
  <r>
    <x v="1"/>
    <x v="0"/>
    <n v="2000"/>
    <x v="30"/>
    <m/>
    <x v="14"/>
    <m/>
    <x v="1698"/>
    <x v="34"/>
    <x v="12"/>
    <x v="1"/>
    <x v="1"/>
    <x v="12"/>
    <x v="11"/>
    <m/>
    <x v="32"/>
    <n v="7003"/>
    <x v="1"/>
  </r>
  <r>
    <x v="1"/>
    <x v="0"/>
    <n v="2000"/>
    <x v="10"/>
    <m/>
    <x v="14"/>
    <m/>
    <x v="1699"/>
    <x v="10"/>
    <x v="1"/>
    <x v="0"/>
    <x v="0"/>
    <x v="7"/>
    <x v="5"/>
    <m/>
    <x v="10"/>
    <n v="4003"/>
    <x v="1"/>
  </r>
  <r>
    <x v="1"/>
    <x v="0"/>
    <n v="2000"/>
    <x v="33"/>
    <m/>
    <x v="14"/>
    <m/>
    <x v="1510"/>
    <x v="6"/>
    <x v="5"/>
    <x v="0"/>
    <x v="0"/>
    <x v="18"/>
    <x v="14"/>
    <m/>
    <x v="36"/>
    <n v="3005"/>
    <x v="1"/>
  </r>
  <r>
    <x v="1"/>
    <x v="0"/>
    <n v="2000"/>
    <x v="70"/>
    <m/>
    <x v="14"/>
    <m/>
    <x v="1510"/>
    <x v="31"/>
    <x v="6"/>
    <x v="0"/>
    <x v="0"/>
    <x v="11"/>
    <x v="10"/>
    <m/>
    <x v="84"/>
    <n v="5006"/>
    <x v="1"/>
  </r>
  <r>
    <x v="1"/>
    <x v="0"/>
    <n v="2000"/>
    <x v="62"/>
    <m/>
    <x v="14"/>
    <m/>
    <x v="1700"/>
    <x v="35"/>
    <x v="13"/>
    <x v="0"/>
    <x v="0"/>
    <x v="0"/>
    <x v="0"/>
    <m/>
    <x v="76"/>
    <n v="8001"/>
    <x v="1"/>
  </r>
  <r>
    <x v="1"/>
    <x v="0"/>
    <n v="2009.95"/>
    <x v="1"/>
    <m/>
    <x v="14"/>
    <m/>
    <x v="1701"/>
    <x v="26"/>
    <x v="2"/>
    <x v="1"/>
    <x v="1"/>
    <x v="1"/>
    <x v="1"/>
    <m/>
    <x v="1"/>
    <n v="3008"/>
    <x v="1"/>
  </r>
  <r>
    <x v="1"/>
    <x v="0"/>
    <n v="2011.43"/>
    <x v="1"/>
    <m/>
    <x v="14"/>
    <m/>
    <x v="1702"/>
    <x v="2"/>
    <x v="2"/>
    <x v="1"/>
    <x v="1"/>
    <x v="1"/>
    <x v="1"/>
    <m/>
    <x v="1"/>
    <n v="7001"/>
    <x v="1"/>
  </r>
  <r>
    <x v="1"/>
    <x v="0"/>
    <n v="2016.98"/>
    <x v="1"/>
    <m/>
    <x v="14"/>
    <m/>
    <x v="1703"/>
    <x v="2"/>
    <x v="2"/>
    <x v="1"/>
    <x v="1"/>
    <x v="1"/>
    <x v="1"/>
    <m/>
    <x v="1"/>
    <n v="7001"/>
    <x v="1"/>
  </r>
  <r>
    <x v="1"/>
    <x v="0"/>
    <n v="2060.66"/>
    <x v="37"/>
    <m/>
    <x v="14"/>
    <m/>
    <x v="1704"/>
    <x v="5"/>
    <x v="4"/>
    <x v="5"/>
    <x v="5"/>
    <x v="8"/>
    <x v="7"/>
    <m/>
    <x v="40"/>
    <n v="2001"/>
    <x v="1"/>
  </r>
  <r>
    <x v="1"/>
    <x v="0"/>
    <n v="2078.5"/>
    <x v="35"/>
    <m/>
    <x v="14"/>
    <m/>
    <x v="1705"/>
    <x v="7"/>
    <x v="6"/>
    <x v="0"/>
    <x v="0"/>
    <x v="11"/>
    <x v="10"/>
    <m/>
    <x v="38"/>
    <n v="4004"/>
    <x v="1"/>
  </r>
  <r>
    <x v="1"/>
    <x v="0"/>
    <n v="2083.3333333333335"/>
    <x v="57"/>
    <m/>
    <x v="14"/>
    <m/>
    <x v="1706"/>
    <x v="28"/>
    <x v="6"/>
    <x v="1"/>
    <x v="1"/>
    <x v="12"/>
    <x v="11"/>
    <m/>
    <x v="69"/>
    <n v="5003"/>
    <x v="1"/>
  </r>
  <r>
    <x v="1"/>
    <x v="0"/>
    <n v="2100"/>
    <x v="29"/>
    <m/>
    <x v="14"/>
    <m/>
    <x v="1707"/>
    <x v="7"/>
    <x v="6"/>
    <x v="0"/>
    <x v="0"/>
    <x v="11"/>
    <x v="10"/>
    <m/>
    <x v="31"/>
    <n v="4004"/>
    <x v="1"/>
  </r>
  <r>
    <x v="1"/>
    <x v="0"/>
    <n v="2176.6999999999998"/>
    <x v="1"/>
    <m/>
    <x v="14"/>
    <m/>
    <x v="1708"/>
    <x v="10"/>
    <x v="1"/>
    <x v="0"/>
    <x v="0"/>
    <x v="14"/>
    <x v="1"/>
    <m/>
    <x v="62"/>
    <n v="4003"/>
    <x v="1"/>
  </r>
  <r>
    <x v="1"/>
    <x v="0"/>
    <n v="2176.6999999999998"/>
    <x v="1"/>
    <m/>
    <x v="14"/>
    <m/>
    <x v="1709"/>
    <x v="10"/>
    <x v="1"/>
    <x v="0"/>
    <x v="0"/>
    <x v="14"/>
    <x v="1"/>
    <m/>
    <x v="62"/>
    <n v="4003"/>
    <x v="1"/>
  </r>
  <r>
    <x v="1"/>
    <x v="0"/>
    <n v="2176.6999999999998"/>
    <x v="1"/>
    <m/>
    <x v="14"/>
    <m/>
    <x v="1710"/>
    <x v="10"/>
    <x v="1"/>
    <x v="0"/>
    <x v="0"/>
    <x v="14"/>
    <x v="1"/>
    <m/>
    <x v="62"/>
    <n v="4003"/>
    <x v="1"/>
  </r>
  <r>
    <x v="1"/>
    <x v="0"/>
    <n v="2176.6999999999998"/>
    <x v="1"/>
    <m/>
    <x v="14"/>
    <m/>
    <x v="1711"/>
    <x v="10"/>
    <x v="1"/>
    <x v="0"/>
    <x v="0"/>
    <x v="14"/>
    <x v="1"/>
    <m/>
    <x v="62"/>
    <n v="4003"/>
    <x v="1"/>
  </r>
  <r>
    <x v="1"/>
    <x v="0"/>
    <n v="2199.61"/>
    <x v="1"/>
    <m/>
    <x v="14"/>
    <m/>
    <x v="1629"/>
    <x v="16"/>
    <x v="10"/>
    <x v="0"/>
    <x v="0"/>
    <x v="14"/>
    <x v="1"/>
    <m/>
    <x v="62"/>
    <n v="8003"/>
    <x v="1"/>
  </r>
  <r>
    <x v="1"/>
    <x v="0"/>
    <n v="2200"/>
    <x v="63"/>
    <m/>
    <x v="14"/>
    <m/>
    <x v="1712"/>
    <x v="10"/>
    <x v="1"/>
    <x v="1"/>
    <x v="1"/>
    <x v="1"/>
    <x v="1"/>
    <m/>
    <x v="77"/>
    <n v="4003"/>
    <x v="1"/>
  </r>
  <r>
    <x v="1"/>
    <x v="0"/>
    <n v="2236.5833333333335"/>
    <x v="35"/>
    <m/>
    <x v="14"/>
    <m/>
    <x v="1609"/>
    <x v="7"/>
    <x v="6"/>
    <x v="1"/>
    <x v="1"/>
    <x v="22"/>
    <x v="10"/>
    <m/>
    <x v="117"/>
    <n v="4004"/>
    <x v="1"/>
  </r>
  <r>
    <x v="1"/>
    <x v="0"/>
    <n v="2239.42"/>
    <x v="1"/>
    <m/>
    <x v="14"/>
    <m/>
    <x v="1713"/>
    <x v="32"/>
    <x v="1"/>
    <x v="1"/>
    <x v="1"/>
    <x v="1"/>
    <x v="1"/>
    <m/>
    <x v="1"/>
    <n v="6002"/>
    <x v="1"/>
  </r>
  <r>
    <x v="1"/>
    <x v="0"/>
    <n v="2239.42"/>
    <x v="1"/>
    <m/>
    <x v="14"/>
    <m/>
    <x v="1714"/>
    <x v="32"/>
    <x v="1"/>
    <x v="1"/>
    <x v="1"/>
    <x v="1"/>
    <x v="1"/>
    <m/>
    <x v="1"/>
    <n v="6002"/>
    <x v="1"/>
  </r>
  <r>
    <x v="1"/>
    <x v="0"/>
    <n v="2239.42"/>
    <x v="1"/>
    <m/>
    <x v="14"/>
    <m/>
    <x v="1715"/>
    <x v="32"/>
    <x v="1"/>
    <x v="1"/>
    <x v="1"/>
    <x v="1"/>
    <x v="1"/>
    <m/>
    <x v="1"/>
    <n v="6002"/>
    <x v="1"/>
  </r>
  <r>
    <x v="1"/>
    <x v="0"/>
    <n v="2239.42"/>
    <x v="1"/>
    <m/>
    <x v="14"/>
    <m/>
    <x v="1716"/>
    <x v="32"/>
    <x v="1"/>
    <x v="1"/>
    <x v="1"/>
    <x v="1"/>
    <x v="1"/>
    <m/>
    <x v="1"/>
    <n v="6002"/>
    <x v="1"/>
  </r>
  <r>
    <x v="1"/>
    <x v="0"/>
    <n v="2239.42"/>
    <x v="1"/>
    <m/>
    <x v="14"/>
    <m/>
    <x v="1717"/>
    <x v="32"/>
    <x v="1"/>
    <x v="1"/>
    <x v="1"/>
    <x v="1"/>
    <x v="1"/>
    <m/>
    <x v="1"/>
    <n v="6002"/>
    <x v="1"/>
  </r>
  <r>
    <x v="1"/>
    <x v="0"/>
    <n v="2239.42"/>
    <x v="1"/>
    <m/>
    <x v="14"/>
    <m/>
    <x v="1718"/>
    <x v="32"/>
    <x v="1"/>
    <x v="1"/>
    <x v="1"/>
    <x v="1"/>
    <x v="1"/>
    <m/>
    <x v="1"/>
    <n v="6002"/>
    <x v="1"/>
  </r>
  <r>
    <x v="1"/>
    <x v="0"/>
    <n v="2239.42"/>
    <x v="1"/>
    <m/>
    <x v="14"/>
    <m/>
    <x v="1719"/>
    <x v="32"/>
    <x v="1"/>
    <x v="1"/>
    <x v="1"/>
    <x v="1"/>
    <x v="1"/>
    <m/>
    <x v="1"/>
    <n v="6002"/>
    <x v="1"/>
  </r>
  <r>
    <x v="1"/>
    <x v="0"/>
    <n v="2300"/>
    <x v="18"/>
    <m/>
    <x v="14"/>
    <m/>
    <x v="1720"/>
    <x v="8"/>
    <x v="7"/>
    <x v="1"/>
    <x v="1"/>
    <x v="12"/>
    <x v="11"/>
    <m/>
    <x v="20"/>
    <n v="8006"/>
    <x v="1"/>
  </r>
  <r>
    <x v="1"/>
    <x v="0"/>
    <n v="2306.08"/>
    <x v="52"/>
    <m/>
    <x v="14"/>
    <m/>
    <x v="1721"/>
    <x v="5"/>
    <x v="4"/>
    <x v="5"/>
    <x v="5"/>
    <x v="8"/>
    <x v="7"/>
    <m/>
    <x v="60"/>
    <n v="2001"/>
    <x v="1"/>
  </r>
  <r>
    <x v="1"/>
    <x v="0"/>
    <n v="2312.4899999999998"/>
    <x v="1"/>
    <m/>
    <x v="14"/>
    <m/>
    <x v="1722"/>
    <x v="34"/>
    <x v="12"/>
    <x v="1"/>
    <x v="1"/>
    <x v="1"/>
    <x v="1"/>
    <m/>
    <x v="1"/>
    <n v="7003"/>
    <x v="1"/>
  </r>
  <r>
    <x v="1"/>
    <x v="0"/>
    <n v="2321"/>
    <x v="26"/>
    <m/>
    <x v="14"/>
    <m/>
    <x v="1723"/>
    <x v="5"/>
    <x v="4"/>
    <x v="0"/>
    <x v="0"/>
    <x v="0"/>
    <x v="0"/>
    <m/>
    <x v="28"/>
    <n v="2001"/>
    <x v="1"/>
  </r>
  <r>
    <x v="1"/>
    <x v="0"/>
    <n v="2327.66"/>
    <x v="1"/>
    <m/>
    <x v="14"/>
    <m/>
    <x v="1724"/>
    <x v="32"/>
    <x v="1"/>
    <x v="1"/>
    <x v="1"/>
    <x v="1"/>
    <x v="1"/>
    <m/>
    <x v="1"/>
    <n v="6002"/>
    <x v="1"/>
  </r>
  <r>
    <x v="1"/>
    <x v="0"/>
    <n v="2336.37"/>
    <x v="1"/>
    <m/>
    <x v="14"/>
    <m/>
    <x v="1725"/>
    <x v="34"/>
    <x v="12"/>
    <x v="1"/>
    <x v="1"/>
    <x v="1"/>
    <x v="1"/>
    <m/>
    <x v="1"/>
    <n v="7003"/>
    <x v="1"/>
  </r>
  <r>
    <x v="1"/>
    <x v="0"/>
    <n v="2346.2800000000002"/>
    <x v="46"/>
    <m/>
    <x v="14"/>
    <m/>
    <x v="1726"/>
    <x v="5"/>
    <x v="4"/>
    <x v="7"/>
    <x v="7"/>
    <x v="17"/>
    <x v="15"/>
    <m/>
    <x v="53"/>
    <n v="2001"/>
    <x v="1"/>
  </r>
  <r>
    <x v="1"/>
    <x v="0"/>
    <n v="2357.1999999999998"/>
    <x v="1"/>
    <m/>
    <x v="14"/>
    <m/>
    <x v="1727"/>
    <x v="18"/>
    <x v="4"/>
    <x v="0"/>
    <x v="0"/>
    <x v="14"/>
    <x v="1"/>
    <m/>
    <x v="62"/>
    <n v="3003"/>
    <x v="1"/>
  </r>
  <r>
    <x v="1"/>
    <x v="0"/>
    <n v="2398.5500000000002"/>
    <x v="99"/>
    <m/>
    <x v="14"/>
    <m/>
    <x v="1728"/>
    <x v="5"/>
    <x v="4"/>
    <x v="5"/>
    <x v="5"/>
    <x v="8"/>
    <x v="7"/>
    <m/>
    <x v="118"/>
    <n v="2001"/>
    <x v="1"/>
  </r>
  <r>
    <x v="1"/>
    <x v="0"/>
    <n v="2400"/>
    <x v="29"/>
    <m/>
    <x v="14"/>
    <m/>
    <x v="1729"/>
    <x v="31"/>
    <x v="6"/>
    <x v="0"/>
    <x v="0"/>
    <x v="11"/>
    <x v="10"/>
    <m/>
    <x v="31"/>
    <n v="5006"/>
    <x v="1"/>
  </r>
  <r>
    <x v="1"/>
    <x v="0"/>
    <n v="2400"/>
    <x v="25"/>
    <m/>
    <x v="14"/>
    <m/>
    <x v="1730"/>
    <x v="8"/>
    <x v="7"/>
    <x v="0"/>
    <x v="0"/>
    <x v="0"/>
    <x v="0"/>
    <m/>
    <x v="27"/>
    <n v="8006"/>
    <x v="1"/>
  </r>
  <r>
    <x v="1"/>
    <x v="0"/>
    <n v="2400"/>
    <x v="26"/>
    <m/>
    <x v="14"/>
    <m/>
    <x v="1543"/>
    <x v="27"/>
    <x v="1"/>
    <x v="0"/>
    <x v="0"/>
    <x v="0"/>
    <x v="0"/>
    <m/>
    <x v="28"/>
    <n v="4002"/>
    <x v="1"/>
  </r>
  <r>
    <x v="1"/>
    <x v="0"/>
    <n v="2400"/>
    <x v="17"/>
    <m/>
    <x v="14"/>
    <m/>
    <x v="1662"/>
    <x v="7"/>
    <x v="6"/>
    <x v="1"/>
    <x v="1"/>
    <x v="22"/>
    <x v="10"/>
    <m/>
    <x v="49"/>
    <n v="4004"/>
    <x v="1"/>
  </r>
  <r>
    <x v="1"/>
    <x v="0"/>
    <n v="2401.17"/>
    <x v="1"/>
    <m/>
    <x v="14"/>
    <m/>
    <x v="1731"/>
    <x v="32"/>
    <x v="1"/>
    <x v="1"/>
    <x v="1"/>
    <x v="1"/>
    <x v="1"/>
    <m/>
    <x v="1"/>
    <n v="6002"/>
    <x v="1"/>
  </r>
  <r>
    <x v="1"/>
    <x v="0"/>
    <n v="2411.23"/>
    <x v="12"/>
    <m/>
    <x v="14"/>
    <m/>
    <x v="22"/>
    <x v="5"/>
    <x v="4"/>
    <x v="5"/>
    <x v="5"/>
    <x v="8"/>
    <x v="7"/>
    <m/>
    <x v="14"/>
    <n v="2001"/>
    <x v="1"/>
  </r>
  <r>
    <x v="1"/>
    <x v="0"/>
    <n v="2423.4"/>
    <x v="1"/>
    <m/>
    <x v="14"/>
    <m/>
    <x v="1732"/>
    <x v="2"/>
    <x v="2"/>
    <x v="1"/>
    <x v="1"/>
    <x v="1"/>
    <x v="1"/>
    <m/>
    <x v="1"/>
    <n v="7001"/>
    <x v="1"/>
  </r>
  <r>
    <x v="1"/>
    <x v="0"/>
    <n v="2424.7800000000002"/>
    <x v="1"/>
    <m/>
    <x v="14"/>
    <m/>
    <x v="1733"/>
    <x v="2"/>
    <x v="2"/>
    <x v="1"/>
    <x v="1"/>
    <x v="1"/>
    <x v="1"/>
    <m/>
    <x v="1"/>
    <n v="7001"/>
    <x v="1"/>
  </r>
  <r>
    <x v="1"/>
    <x v="0"/>
    <n v="2425.17"/>
    <x v="1"/>
    <m/>
    <x v="14"/>
    <m/>
    <x v="1734"/>
    <x v="2"/>
    <x v="2"/>
    <x v="1"/>
    <x v="1"/>
    <x v="1"/>
    <x v="1"/>
    <m/>
    <x v="1"/>
    <n v="7001"/>
    <x v="1"/>
  </r>
  <r>
    <x v="1"/>
    <x v="0"/>
    <n v="2456.89"/>
    <x v="52"/>
    <m/>
    <x v="14"/>
    <m/>
    <x v="1735"/>
    <x v="5"/>
    <x v="4"/>
    <x v="5"/>
    <x v="5"/>
    <x v="8"/>
    <x v="7"/>
    <m/>
    <x v="60"/>
    <n v="2001"/>
    <x v="1"/>
  </r>
  <r>
    <x v="1"/>
    <x v="0"/>
    <n v="2458.5"/>
    <x v="50"/>
    <m/>
    <x v="14"/>
    <m/>
    <x v="1569"/>
    <x v="31"/>
    <x v="6"/>
    <x v="1"/>
    <x v="1"/>
    <x v="16"/>
    <x v="14"/>
    <m/>
    <x v="57"/>
    <n v="5006"/>
    <x v="1"/>
  </r>
  <r>
    <x v="1"/>
    <x v="0"/>
    <n v="2458.5"/>
    <x v="50"/>
    <m/>
    <x v="14"/>
    <m/>
    <x v="1569"/>
    <x v="18"/>
    <x v="4"/>
    <x v="0"/>
    <x v="0"/>
    <x v="18"/>
    <x v="14"/>
    <m/>
    <x v="58"/>
    <n v="3003"/>
    <x v="1"/>
  </r>
  <r>
    <x v="1"/>
    <x v="0"/>
    <n v="2458.5"/>
    <x v="50"/>
    <m/>
    <x v="14"/>
    <m/>
    <x v="1569"/>
    <x v="10"/>
    <x v="1"/>
    <x v="0"/>
    <x v="0"/>
    <x v="18"/>
    <x v="14"/>
    <m/>
    <x v="58"/>
    <n v="4003"/>
    <x v="1"/>
  </r>
  <r>
    <x v="1"/>
    <x v="0"/>
    <n v="2459.98"/>
    <x v="1"/>
    <m/>
    <x v="14"/>
    <m/>
    <x v="1736"/>
    <x v="32"/>
    <x v="1"/>
    <x v="1"/>
    <x v="1"/>
    <x v="1"/>
    <x v="1"/>
    <m/>
    <x v="1"/>
    <n v="6002"/>
    <x v="1"/>
  </r>
  <r>
    <x v="1"/>
    <x v="0"/>
    <n v="2459.98"/>
    <x v="1"/>
    <m/>
    <x v="14"/>
    <m/>
    <x v="1737"/>
    <x v="32"/>
    <x v="1"/>
    <x v="1"/>
    <x v="1"/>
    <x v="1"/>
    <x v="1"/>
    <m/>
    <x v="1"/>
    <n v="6002"/>
    <x v="1"/>
  </r>
  <r>
    <x v="1"/>
    <x v="0"/>
    <n v="2463.64"/>
    <x v="1"/>
    <m/>
    <x v="14"/>
    <m/>
    <x v="1738"/>
    <x v="10"/>
    <x v="1"/>
    <x v="0"/>
    <x v="0"/>
    <x v="14"/>
    <x v="1"/>
    <m/>
    <x v="62"/>
    <n v="4003"/>
    <x v="1"/>
  </r>
  <r>
    <x v="1"/>
    <x v="0"/>
    <n v="2474.69"/>
    <x v="1"/>
    <m/>
    <x v="14"/>
    <m/>
    <x v="1739"/>
    <x v="32"/>
    <x v="1"/>
    <x v="1"/>
    <x v="1"/>
    <x v="1"/>
    <x v="1"/>
    <m/>
    <x v="1"/>
    <n v="6002"/>
    <x v="1"/>
  </r>
  <r>
    <x v="1"/>
    <x v="0"/>
    <n v="2478.17"/>
    <x v="1"/>
    <m/>
    <x v="14"/>
    <m/>
    <x v="1740"/>
    <x v="11"/>
    <x v="1"/>
    <x v="0"/>
    <x v="0"/>
    <x v="14"/>
    <x v="1"/>
    <m/>
    <x v="62"/>
    <n v="4001"/>
    <x v="1"/>
  </r>
  <r>
    <x v="1"/>
    <x v="0"/>
    <n v="2499.1666666666665"/>
    <x v="35"/>
    <m/>
    <x v="14"/>
    <m/>
    <x v="1662"/>
    <x v="7"/>
    <x v="6"/>
    <x v="1"/>
    <x v="1"/>
    <x v="22"/>
    <x v="10"/>
    <m/>
    <x v="117"/>
    <n v="4004"/>
    <x v="1"/>
  </r>
  <r>
    <x v="1"/>
    <x v="0"/>
    <n v="2500"/>
    <x v="63"/>
    <m/>
    <x v="14"/>
    <m/>
    <x v="1741"/>
    <x v="10"/>
    <x v="1"/>
    <x v="1"/>
    <x v="1"/>
    <x v="1"/>
    <x v="1"/>
    <m/>
    <x v="77"/>
    <n v="4003"/>
    <x v="1"/>
  </r>
  <r>
    <x v="1"/>
    <x v="0"/>
    <n v="2500"/>
    <x v="42"/>
    <m/>
    <x v="14"/>
    <m/>
    <x v="1510"/>
    <x v="1"/>
    <x v="1"/>
    <x v="1"/>
    <x v="1"/>
    <x v="16"/>
    <x v="14"/>
    <m/>
    <x v="46"/>
    <n v="6001"/>
    <x v="1"/>
  </r>
  <r>
    <x v="1"/>
    <x v="0"/>
    <n v="2500"/>
    <x v="23"/>
    <m/>
    <x v="14"/>
    <m/>
    <x v="1510"/>
    <x v="27"/>
    <x v="1"/>
    <x v="0"/>
    <x v="0"/>
    <x v="18"/>
    <x v="14"/>
    <m/>
    <x v="97"/>
    <n v="4002"/>
    <x v="1"/>
  </r>
  <r>
    <x v="1"/>
    <x v="0"/>
    <n v="2500"/>
    <x v="41"/>
    <m/>
    <x v="14"/>
    <m/>
    <x v="1510"/>
    <x v="27"/>
    <x v="1"/>
    <x v="0"/>
    <x v="0"/>
    <x v="18"/>
    <x v="14"/>
    <m/>
    <x v="45"/>
    <n v="4002"/>
    <x v="1"/>
  </r>
  <r>
    <x v="1"/>
    <x v="0"/>
    <n v="2500"/>
    <x v="104"/>
    <m/>
    <x v="14"/>
    <m/>
    <x v="1510"/>
    <x v="8"/>
    <x v="7"/>
    <x v="0"/>
    <x v="0"/>
    <x v="11"/>
    <x v="10"/>
    <m/>
    <x v="123"/>
    <n v="8006"/>
    <x v="1"/>
  </r>
  <r>
    <x v="1"/>
    <x v="0"/>
    <n v="2500"/>
    <x v="124"/>
    <m/>
    <x v="14"/>
    <m/>
    <x v="1510"/>
    <x v="5"/>
    <x v="4"/>
    <x v="0"/>
    <x v="0"/>
    <x v="15"/>
    <x v="13"/>
    <m/>
    <x v="145"/>
    <n v="2001"/>
    <x v="1"/>
  </r>
  <r>
    <x v="1"/>
    <x v="0"/>
    <n v="2500"/>
    <x v="68"/>
    <m/>
    <x v="14"/>
    <m/>
    <x v="1510"/>
    <x v="25"/>
    <x v="2"/>
    <x v="0"/>
    <x v="0"/>
    <x v="0"/>
    <x v="0"/>
    <m/>
    <x v="82"/>
    <n v="3007"/>
    <x v="1"/>
  </r>
  <r>
    <x v="1"/>
    <x v="0"/>
    <n v="2500"/>
    <x v="26"/>
    <m/>
    <x v="14"/>
    <m/>
    <x v="1510"/>
    <x v="0"/>
    <x v="0"/>
    <x v="0"/>
    <x v="0"/>
    <x v="0"/>
    <x v="0"/>
    <m/>
    <x v="28"/>
    <n v="8002"/>
    <x v="1"/>
  </r>
  <r>
    <x v="1"/>
    <x v="0"/>
    <n v="2539.1954999999994"/>
    <x v="11"/>
    <m/>
    <x v="14"/>
    <m/>
    <x v="1510"/>
    <x v="12"/>
    <x v="4"/>
    <x v="0"/>
    <x v="0"/>
    <x v="7"/>
    <x v="5"/>
    <m/>
    <x v="13"/>
    <n v="3002"/>
    <x v="1"/>
  </r>
  <r>
    <x v="1"/>
    <x v="0"/>
    <n v="2553.11"/>
    <x v="1"/>
    <m/>
    <x v="14"/>
    <m/>
    <x v="1742"/>
    <x v="35"/>
    <x v="13"/>
    <x v="0"/>
    <x v="0"/>
    <x v="14"/>
    <x v="1"/>
    <m/>
    <x v="62"/>
    <n v="8001"/>
    <x v="1"/>
  </r>
  <r>
    <x v="1"/>
    <x v="0"/>
    <n v="2553.11"/>
    <x v="1"/>
    <m/>
    <x v="14"/>
    <m/>
    <x v="1743"/>
    <x v="16"/>
    <x v="10"/>
    <x v="0"/>
    <x v="0"/>
    <x v="14"/>
    <x v="1"/>
    <m/>
    <x v="62"/>
    <n v="8003"/>
    <x v="1"/>
  </r>
  <r>
    <x v="1"/>
    <x v="0"/>
    <n v="2553.11"/>
    <x v="1"/>
    <m/>
    <x v="14"/>
    <m/>
    <x v="1744"/>
    <x v="16"/>
    <x v="10"/>
    <x v="0"/>
    <x v="0"/>
    <x v="14"/>
    <x v="1"/>
    <m/>
    <x v="62"/>
    <n v="8003"/>
    <x v="1"/>
  </r>
  <r>
    <x v="1"/>
    <x v="0"/>
    <n v="2560"/>
    <x v="7"/>
    <m/>
    <x v="14"/>
    <m/>
    <x v="1667"/>
    <x v="27"/>
    <x v="1"/>
    <x v="0"/>
    <x v="0"/>
    <x v="7"/>
    <x v="5"/>
    <m/>
    <x v="70"/>
    <n v="4002"/>
    <x v="1"/>
  </r>
  <r>
    <x v="1"/>
    <x v="0"/>
    <n v="2587.58"/>
    <x v="1"/>
    <m/>
    <x v="14"/>
    <m/>
    <x v="1745"/>
    <x v="0"/>
    <x v="0"/>
    <x v="0"/>
    <x v="0"/>
    <x v="14"/>
    <x v="1"/>
    <m/>
    <x v="62"/>
    <n v="8002"/>
    <x v="1"/>
  </r>
  <r>
    <x v="1"/>
    <x v="0"/>
    <n v="2605.48"/>
    <x v="1"/>
    <m/>
    <x v="14"/>
    <m/>
    <x v="1746"/>
    <x v="36"/>
    <x v="2"/>
    <x v="0"/>
    <x v="0"/>
    <x v="14"/>
    <x v="1"/>
    <m/>
    <x v="62"/>
    <n v="8004"/>
    <x v="1"/>
  </r>
  <r>
    <x v="1"/>
    <x v="0"/>
    <n v="2605.48"/>
    <x v="1"/>
    <m/>
    <x v="14"/>
    <m/>
    <x v="1747"/>
    <x v="36"/>
    <x v="2"/>
    <x v="0"/>
    <x v="0"/>
    <x v="14"/>
    <x v="1"/>
    <m/>
    <x v="62"/>
    <n v="8004"/>
    <x v="1"/>
  </r>
  <r>
    <x v="1"/>
    <x v="0"/>
    <n v="2638.85"/>
    <x v="12"/>
    <m/>
    <x v="14"/>
    <m/>
    <x v="1748"/>
    <x v="5"/>
    <x v="4"/>
    <x v="5"/>
    <x v="5"/>
    <x v="8"/>
    <x v="7"/>
    <m/>
    <x v="14"/>
    <n v="2001"/>
    <x v="1"/>
  </r>
  <r>
    <x v="1"/>
    <x v="0"/>
    <n v="2700"/>
    <x v="41"/>
    <m/>
    <x v="14"/>
    <m/>
    <x v="1510"/>
    <x v="4"/>
    <x v="3"/>
    <x v="0"/>
    <x v="0"/>
    <x v="18"/>
    <x v="14"/>
    <m/>
    <x v="45"/>
    <n v="1002"/>
    <x v="1"/>
  </r>
  <r>
    <x v="1"/>
    <x v="0"/>
    <n v="2725.4294999999997"/>
    <x v="11"/>
    <m/>
    <x v="14"/>
    <m/>
    <x v="1510"/>
    <x v="27"/>
    <x v="1"/>
    <x v="0"/>
    <x v="0"/>
    <x v="7"/>
    <x v="5"/>
    <m/>
    <x v="13"/>
    <n v="4002"/>
    <x v="1"/>
  </r>
  <r>
    <x v="1"/>
    <x v="0"/>
    <n v="2756"/>
    <x v="12"/>
    <m/>
    <x v="14"/>
    <m/>
    <x v="1749"/>
    <x v="5"/>
    <x v="4"/>
    <x v="5"/>
    <x v="5"/>
    <x v="8"/>
    <x v="7"/>
    <m/>
    <x v="14"/>
    <n v="2001"/>
    <x v="1"/>
  </r>
  <r>
    <x v="1"/>
    <x v="0"/>
    <n v="2756.66"/>
    <x v="1"/>
    <m/>
    <x v="14"/>
    <m/>
    <x v="1750"/>
    <x v="2"/>
    <x v="2"/>
    <x v="1"/>
    <x v="1"/>
    <x v="1"/>
    <x v="1"/>
    <m/>
    <x v="1"/>
    <n v="7001"/>
    <x v="1"/>
  </r>
  <r>
    <x v="1"/>
    <x v="0"/>
    <n v="2776.6666666666665"/>
    <x v="30"/>
    <m/>
    <x v="14"/>
    <m/>
    <x v="1751"/>
    <x v="13"/>
    <x v="6"/>
    <x v="1"/>
    <x v="1"/>
    <x v="12"/>
    <x v="11"/>
    <m/>
    <x v="32"/>
    <n v="5001"/>
    <x v="1"/>
  </r>
  <r>
    <x v="1"/>
    <x v="0"/>
    <n v="2800"/>
    <x v="63"/>
    <m/>
    <x v="14"/>
    <m/>
    <x v="1712"/>
    <x v="10"/>
    <x v="1"/>
    <x v="1"/>
    <x v="1"/>
    <x v="1"/>
    <x v="1"/>
    <m/>
    <x v="77"/>
    <n v="4003"/>
    <x v="1"/>
  </r>
  <r>
    <x v="1"/>
    <x v="0"/>
    <n v="2800"/>
    <x v="78"/>
    <m/>
    <x v="14"/>
    <m/>
    <x v="1510"/>
    <x v="10"/>
    <x v="1"/>
    <x v="1"/>
    <x v="1"/>
    <x v="12"/>
    <x v="11"/>
    <m/>
    <x v="92"/>
    <n v="4003"/>
    <x v="1"/>
  </r>
  <r>
    <x v="1"/>
    <x v="0"/>
    <n v="2800"/>
    <x v="10"/>
    <m/>
    <x v="14"/>
    <m/>
    <x v="1510"/>
    <x v="4"/>
    <x v="3"/>
    <x v="0"/>
    <x v="0"/>
    <x v="7"/>
    <x v="5"/>
    <m/>
    <x v="10"/>
    <n v="1002"/>
    <x v="1"/>
  </r>
  <r>
    <x v="1"/>
    <x v="0"/>
    <n v="2829.63"/>
    <x v="1"/>
    <m/>
    <x v="14"/>
    <m/>
    <x v="1752"/>
    <x v="2"/>
    <x v="2"/>
    <x v="1"/>
    <x v="1"/>
    <x v="1"/>
    <x v="1"/>
    <m/>
    <x v="1"/>
    <n v="7001"/>
    <x v="1"/>
  </r>
  <r>
    <x v="1"/>
    <x v="0"/>
    <n v="2860.56"/>
    <x v="99"/>
    <m/>
    <x v="14"/>
    <m/>
    <x v="1753"/>
    <x v="5"/>
    <x v="4"/>
    <x v="5"/>
    <x v="5"/>
    <x v="8"/>
    <x v="7"/>
    <m/>
    <x v="118"/>
    <n v="2001"/>
    <x v="1"/>
  </r>
  <r>
    <x v="1"/>
    <x v="0"/>
    <n v="2861.31"/>
    <x v="12"/>
    <m/>
    <x v="14"/>
    <m/>
    <x v="1754"/>
    <x v="5"/>
    <x v="4"/>
    <x v="5"/>
    <x v="5"/>
    <x v="8"/>
    <x v="7"/>
    <m/>
    <x v="14"/>
    <n v="2001"/>
    <x v="1"/>
  </r>
  <r>
    <x v="1"/>
    <x v="0"/>
    <n v="2869.85"/>
    <x v="1"/>
    <m/>
    <x v="14"/>
    <m/>
    <x v="1755"/>
    <x v="2"/>
    <x v="2"/>
    <x v="1"/>
    <x v="1"/>
    <x v="1"/>
    <x v="1"/>
    <m/>
    <x v="1"/>
    <n v="7001"/>
    <x v="1"/>
  </r>
  <r>
    <x v="1"/>
    <x v="0"/>
    <n v="2869.85"/>
    <x v="1"/>
    <m/>
    <x v="14"/>
    <m/>
    <x v="1756"/>
    <x v="2"/>
    <x v="2"/>
    <x v="1"/>
    <x v="1"/>
    <x v="1"/>
    <x v="1"/>
    <m/>
    <x v="1"/>
    <n v="7001"/>
    <x v="1"/>
  </r>
  <r>
    <x v="1"/>
    <x v="0"/>
    <n v="2869.85"/>
    <x v="1"/>
    <m/>
    <x v="14"/>
    <m/>
    <x v="1757"/>
    <x v="2"/>
    <x v="2"/>
    <x v="1"/>
    <x v="1"/>
    <x v="1"/>
    <x v="1"/>
    <m/>
    <x v="1"/>
    <n v="7001"/>
    <x v="1"/>
  </r>
  <r>
    <x v="1"/>
    <x v="0"/>
    <n v="2869.85"/>
    <x v="1"/>
    <m/>
    <x v="14"/>
    <m/>
    <x v="1758"/>
    <x v="2"/>
    <x v="2"/>
    <x v="1"/>
    <x v="1"/>
    <x v="1"/>
    <x v="1"/>
    <m/>
    <x v="1"/>
    <n v="7001"/>
    <x v="1"/>
  </r>
  <r>
    <x v="1"/>
    <x v="0"/>
    <n v="2869.85"/>
    <x v="1"/>
    <m/>
    <x v="14"/>
    <m/>
    <x v="1759"/>
    <x v="2"/>
    <x v="2"/>
    <x v="1"/>
    <x v="1"/>
    <x v="1"/>
    <x v="1"/>
    <m/>
    <x v="1"/>
    <n v="7001"/>
    <x v="1"/>
  </r>
  <r>
    <x v="1"/>
    <x v="0"/>
    <n v="2888.92"/>
    <x v="37"/>
    <m/>
    <x v="14"/>
    <m/>
    <x v="1760"/>
    <x v="5"/>
    <x v="4"/>
    <x v="5"/>
    <x v="5"/>
    <x v="8"/>
    <x v="7"/>
    <m/>
    <x v="40"/>
    <n v="2001"/>
    <x v="1"/>
  </r>
  <r>
    <x v="1"/>
    <x v="0"/>
    <n v="2898.53"/>
    <x v="1"/>
    <m/>
    <x v="14"/>
    <m/>
    <x v="1761"/>
    <x v="17"/>
    <x v="4"/>
    <x v="0"/>
    <x v="0"/>
    <x v="14"/>
    <x v="1"/>
    <m/>
    <x v="62"/>
    <n v="3004"/>
    <x v="1"/>
  </r>
  <r>
    <x v="1"/>
    <x v="0"/>
    <n v="2898.53"/>
    <x v="1"/>
    <m/>
    <x v="14"/>
    <m/>
    <x v="1762"/>
    <x v="17"/>
    <x v="4"/>
    <x v="0"/>
    <x v="0"/>
    <x v="14"/>
    <x v="1"/>
    <m/>
    <x v="62"/>
    <n v="3004"/>
    <x v="1"/>
  </r>
  <r>
    <x v="1"/>
    <x v="0"/>
    <n v="2898.53"/>
    <x v="1"/>
    <m/>
    <x v="14"/>
    <m/>
    <x v="1763"/>
    <x v="6"/>
    <x v="5"/>
    <x v="0"/>
    <x v="0"/>
    <x v="14"/>
    <x v="1"/>
    <m/>
    <x v="62"/>
    <n v="3005"/>
    <x v="1"/>
  </r>
  <r>
    <x v="1"/>
    <x v="0"/>
    <n v="2916.6666666666665"/>
    <x v="26"/>
    <m/>
    <x v="14"/>
    <m/>
    <x v="1764"/>
    <x v="13"/>
    <x v="6"/>
    <x v="0"/>
    <x v="0"/>
    <x v="0"/>
    <x v="0"/>
    <m/>
    <x v="28"/>
    <n v="5001"/>
    <x v="1"/>
  </r>
  <r>
    <x v="1"/>
    <x v="0"/>
    <n v="2918.36"/>
    <x v="37"/>
    <m/>
    <x v="14"/>
    <m/>
    <x v="1765"/>
    <x v="5"/>
    <x v="4"/>
    <x v="5"/>
    <x v="5"/>
    <x v="8"/>
    <x v="7"/>
    <m/>
    <x v="40"/>
    <n v="2001"/>
    <x v="1"/>
  </r>
  <r>
    <x v="1"/>
    <x v="0"/>
    <n v="2935.53"/>
    <x v="1"/>
    <m/>
    <x v="14"/>
    <m/>
    <x v="1766"/>
    <x v="27"/>
    <x v="1"/>
    <x v="0"/>
    <x v="0"/>
    <x v="14"/>
    <x v="1"/>
    <m/>
    <x v="62"/>
    <n v="4002"/>
    <x v="1"/>
  </r>
  <r>
    <x v="1"/>
    <x v="0"/>
    <n v="2945.43"/>
    <x v="1"/>
    <m/>
    <x v="14"/>
    <m/>
    <x v="1767"/>
    <x v="2"/>
    <x v="2"/>
    <x v="1"/>
    <x v="1"/>
    <x v="1"/>
    <x v="1"/>
    <m/>
    <x v="1"/>
    <n v="7001"/>
    <x v="1"/>
  </r>
  <r>
    <x v="1"/>
    <x v="0"/>
    <n v="2950.2000000000003"/>
    <x v="50"/>
    <m/>
    <x v="14"/>
    <m/>
    <x v="1569"/>
    <x v="34"/>
    <x v="12"/>
    <x v="1"/>
    <x v="1"/>
    <x v="16"/>
    <x v="14"/>
    <m/>
    <x v="57"/>
    <n v="7003"/>
    <x v="1"/>
  </r>
  <r>
    <x v="1"/>
    <x v="0"/>
    <n v="2950.2000000000003"/>
    <x v="50"/>
    <m/>
    <x v="14"/>
    <m/>
    <x v="1569"/>
    <x v="11"/>
    <x v="1"/>
    <x v="0"/>
    <x v="0"/>
    <x v="18"/>
    <x v="14"/>
    <m/>
    <x v="58"/>
    <n v="4001"/>
    <x v="1"/>
  </r>
  <r>
    <x v="1"/>
    <x v="0"/>
    <n v="2950.2000000000003"/>
    <x v="50"/>
    <m/>
    <x v="14"/>
    <m/>
    <x v="1569"/>
    <x v="27"/>
    <x v="1"/>
    <x v="0"/>
    <x v="0"/>
    <x v="18"/>
    <x v="14"/>
    <m/>
    <x v="58"/>
    <n v="4002"/>
    <x v="1"/>
  </r>
  <r>
    <x v="1"/>
    <x v="0"/>
    <n v="2952.69"/>
    <x v="1"/>
    <m/>
    <x v="14"/>
    <m/>
    <x v="1768"/>
    <x v="34"/>
    <x v="12"/>
    <x v="1"/>
    <x v="1"/>
    <x v="1"/>
    <x v="1"/>
    <m/>
    <x v="1"/>
    <n v="7003"/>
    <x v="1"/>
  </r>
  <r>
    <x v="1"/>
    <x v="0"/>
    <n v="3000"/>
    <x v="58"/>
    <m/>
    <x v="14"/>
    <m/>
    <x v="1769"/>
    <x v="5"/>
    <x v="4"/>
    <x v="1"/>
    <x v="1"/>
    <x v="5"/>
    <x v="5"/>
    <m/>
    <x v="71"/>
    <n v="2001"/>
    <x v="1"/>
  </r>
  <r>
    <x v="1"/>
    <x v="0"/>
    <n v="3000"/>
    <x v="38"/>
    <m/>
    <x v="14"/>
    <m/>
    <x v="1510"/>
    <x v="15"/>
    <x v="9"/>
    <x v="1"/>
    <x v="1"/>
    <x v="10"/>
    <x v="9"/>
    <m/>
    <x v="41"/>
    <n v="3001"/>
    <x v="1"/>
  </r>
  <r>
    <x v="1"/>
    <x v="0"/>
    <n v="3000"/>
    <x v="11"/>
    <m/>
    <x v="14"/>
    <m/>
    <x v="1770"/>
    <x v="10"/>
    <x v="1"/>
    <x v="0"/>
    <x v="0"/>
    <x v="7"/>
    <x v="5"/>
    <m/>
    <x v="13"/>
    <n v="4003"/>
    <x v="1"/>
  </r>
  <r>
    <x v="1"/>
    <x v="0"/>
    <n v="3000"/>
    <x v="27"/>
    <m/>
    <x v="14"/>
    <m/>
    <x v="1771"/>
    <x v="24"/>
    <x v="11"/>
    <x v="0"/>
    <x v="0"/>
    <x v="18"/>
    <x v="14"/>
    <m/>
    <x v="29"/>
    <n v="3006"/>
    <x v="1"/>
  </r>
  <r>
    <x v="1"/>
    <x v="0"/>
    <n v="3000"/>
    <x v="22"/>
    <m/>
    <x v="14"/>
    <m/>
    <x v="1772"/>
    <x v="5"/>
    <x v="4"/>
    <x v="0"/>
    <x v="0"/>
    <x v="15"/>
    <x v="13"/>
    <m/>
    <x v="24"/>
    <n v="2001"/>
    <x v="1"/>
  </r>
  <r>
    <x v="1"/>
    <x v="0"/>
    <n v="3000"/>
    <x v="49"/>
    <m/>
    <x v="14"/>
    <m/>
    <x v="1773"/>
    <x v="35"/>
    <x v="13"/>
    <x v="0"/>
    <x v="0"/>
    <x v="15"/>
    <x v="13"/>
    <m/>
    <x v="56"/>
    <n v="8001"/>
    <x v="1"/>
  </r>
  <r>
    <x v="1"/>
    <x v="0"/>
    <n v="3000"/>
    <x v="17"/>
    <m/>
    <x v="14"/>
    <m/>
    <x v="1616"/>
    <x v="7"/>
    <x v="6"/>
    <x v="1"/>
    <x v="1"/>
    <x v="22"/>
    <x v="10"/>
    <m/>
    <x v="49"/>
    <n v="4004"/>
    <x v="1"/>
  </r>
  <r>
    <x v="1"/>
    <x v="0"/>
    <n v="3019.27"/>
    <x v="12"/>
    <m/>
    <x v="14"/>
    <m/>
    <x v="1774"/>
    <x v="5"/>
    <x v="4"/>
    <x v="5"/>
    <x v="5"/>
    <x v="8"/>
    <x v="7"/>
    <m/>
    <x v="14"/>
    <n v="2001"/>
    <x v="1"/>
  </r>
  <r>
    <x v="1"/>
    <x v="0"/>
    <n v="3021.85"/>
    <x v="1"/>
    <m/>
    <x v="14"/>
    <m/>
    <x v="1775"/>
    <x v="30"/>
    <x v="1"/>
    <x v="1"/>
    <x v="1"/>
    <x v="1"/>
    <x v="1"/>
    <m/>
    <x v="1"/>
    <n v="5005"/>
    <x v="1"/>
  </r>
  <r>
    <x v="1"/>
    <x v="0"/>
    <n v="3039.0255999999999"/>
    <x v="63"/>
    <m/>
    <x v="14"/>
    <m/>
    <x v="1776"/>
    <x v="4"/>
    <x v="3"/>
    <x v="1"/>
    <x v="1"/>
    <x v="1"/>
    <x v="1"/>
    <m/>
    <x v="77"/>
    <n v="1002"/>
    <x v="1"/>
  </r>
  <r>
    <x v="1"/>
    <x v="0"/>
    <n v="3069.38"/>
    <x v="1"/>
    <m/>
    <x v="14"/>
    <m/>
    <x v="1777"/>
    <x v="2"/>
    <x v="2"/>
    <x v="1"/>
    <x v="1"/>
    <x v="1"/>
    <x v="1"/>
    <m/>
    <x v="1"/>
    <n v="7001"/>
    <x v="1"/>
  </r>
  <r>
    <x v="1"/>
    <x v="0"/>
    <n v="3102.72"/>
    <x v="69"/>
    <m/>
    <x v="14"/>
    <m/>
    <x v="1778"/>
    <x v="15"/>
    <x v="9"/>
    <x v="0"/>
    <x v="0"/>
    <x v="15"/>
    <x v="13"/>
    <m/>
    <x v="83"/>
    <n v="3001"/>
    <x v="1"/>
  </r>
  <r>
    <x v="1"/>
    <x v="0"/>
    <n v="3193.61"/>
    <x v="1"/>
    <m/>
    <x v="14"/>
    <m/>
    <x v="1779"/>
    <x v="12"/>
    <x v="4"/>
    <x v="0"/>
    <x v="0"/>
    <x v="14"/>
    <x v="1"/>
    <m/>
    <x v="62"/>
    <n v="3002"/>
    <x v="1"/>
  </r>
  <r>
    <x v="1"/>
    <x v="0"/>
    <n v="3200"/>
    <x v="107"/>
    <m/>
    <x v="14"/>
    <m/>
    <x v="1510"/>
    <x v="32"/>
    <x v="1"/>
    <x v="1"/>
    <x v="1"/>
    <x v="10"/>
    <x v="9"/>
    <m/>
    <x v="126"/>
    <n v="6002"/>
    <x v="1"/>
  </r>
  <r>
    <x v="1"/>
    <x v="0"/>
    <n v="3200"/>
    <x v="10"/>
    <m/>
    <x v="14"/>
    <m/>
    <x v="1699"/>
    <x v="27"/>
    <x v="1"/>
    <x v="0"/>
    <x v="0"/>
    <x v="7"/>
    <x v="5"/>
    <m/>
    <x v="10"/>
    <n v="4002"/>
    <x v="1"/>
  </r>
  <r>
    <x v="1"/>
    <x v="0"/>
    <n v="3263.16"/>
    <x v="44"/>
    <m/>
    <x v="14"/>
    <m/>
    <x v="1780"/>
    <x v="4"/>
    <x v="3"/>
    <x v="7"/>
    <x v="7"/>
    <x v="17"/>
    <x v="15"/>
    <m/>
    <x v="51"/>
    <n v="1002"/>
    <x v="1"/>
  </r>
  <r>
    <x v="1"/>
    <x v="0"/>
    <n v="3300"/>
    <x v="56"/>
    <m/>
    <x v="14"/>
    <m/>
    <x v="1781"/>
    <x v="27"/>
    <x v="1"/>
    <x v="0"/>
    <x v="0"/>
    <x v="0"/>
    <x v="0"/>
    <m/>
    <x v="68"/>
    <n v="4002"/>
    <x v="1"/>
  </r>
  <r>
    <x v="1"/>
    <x v="0"/>
    <n v="3336.25"/>
    <x v="1"/>
    <m/>
    <x v="14"/>
    <m/>
    <x v="1782"/>
    <x v="34"/>
    <x v="12"/>
    <x v="1"/>
    <x v="1"/>
    <x v="1"/>
    <x v="1"/>
    <m/>
    <x v="1"/>
    <n v="7003"/>
    <x v="1"/>
  </r>
  <r>
    <x v="1"/>
    <x v="0"/>
    <n v="3365.68"/>
    <x v="24"/>
    <m/>
    <x v="14"/>
    <m/>
    <x v="1783"/>
    <x v="4"/>
    <x v="3"/>
    <x v="7"/>
    <x v="7"/>
    <x v="17"/>
    <x v="15"/>
    <m/>
    <x v="26"/>
    <n v="1002"/>
    <x v="1"/>
  </r>
  <r>
    <x v="1"/>
    <x v="0"/>
    <n v="3385.7"/>
    <x v="52"/>
    <m/>
    <x v="14"/>
    <m/>
    <x v="1784"/>
    <x v="5"/>
    <x v="4"/>
    <x v="5"/>
    <x v="5"/>
    <x v="8"/>
    <x v="7"/>
    <m/>
    <x v="60"/>
    <n v="2001"/>
    <x v="1"/>
  </r>
  <r>
    <x v="1"/>
    <x v="0"/>
    <n v="3441.9000000000005"/>
    <x v="50"/>
    <m/>
    <x v="14"/>
    <m/>
    <x v="1569"/>
    <x v="36"/>
    <x v="2"/>
    <x v="0"/>
    <x v="0"/>
    <x v="18"/>
    <x v="14"/>
    <m/>
    <x v="58"/>
    <n v="8004"/>
    <x v="1"/>
  </r>
  <r>
    <x v="1"/>
    <x v="0"/>
    <n v="3446.69"/>
    <x v="1"/>
    <m/>
    <x v="14"/>
    <m/>
    <x v="1785"/>
    <x v="6"/>
    <x v="5"/>
    <x v="0"/>
    <x v="0"/>
    <x v="14"/>
    <x v="1"/>
    <m/>
    <x v="62"/>
    <n v="3005"/>
    <x v="1"/>
  </r>
  <r>
    <x v="1"/>
    <x v="0"/>
    <n v="3476.53"/>
    <x v="1"/>
    <m/>
    <x v="14"/>
    <m/>
    <x v="1786"/>
    <x v="2"/>
    <x v="2"/>
    <x v="1"/>
    <x v="1"/>
    <x v="1"/>
    <x v="1"/>
    <m/>
    <x v="1"/>
    <n v="7001"/>
    <x v="1"/>
  </r>
  <r>
    <x v="1"/>
    <x v="0"/>
    <n v="3500"/>
    <x v="64"/>
    <m/>
    <x v="14"/>
    <m/>
    <x v="1510"/>
    <x v="4"/>
    <x v="3"/>
    <x v="0"/>
    <x v="0"/>
    <x v="0"/>
    <x v="0"/>
    <m/>
    <x v="78"/>
    <n v="1002"/>
    <x v="1"/>
  </r>
  <r>
    <x v="1"/>
    <x v="0"/>
    <n v="3500"/>
    <x v="3"/>
    <m/>
    <x v="14"/>
    <m/>
    <x v="1510"/>
    <x v="4"/>
    <x v="3"/>
    <x v="0"/>
    <x v="0"/>
    <x v="0"/>
    <x v="0"/>
    <m/>
    <x v="3"/>
    <n v="1002"/>
    <x v="1"/>
  </r>
  <r>
    <x v="1"/>
    <x v="0"/>
    <n v="3600"/>
    <x v="71"/>
    <m/>
    <x v="14"/>
    <m/>
    <x v="1787"/>
    <x v="24"/>
    <x v="11"/>
    <x v="0"/>
    <x v="0"/>
    <x v="0"/>
    <x v="0"/>
    <m/>
    <x v="85"/>
    <n v="3006"/>
    <x v="1"/>
  </r>
  <r>
    <x v="1"/>
    <x v="0"/>
    <n v="3600"/>
    <x v="17"/>
    <m/>
    <x v="14"/>
    <m/>
    <x v="1788"/>
    <x v="7"/>
    <x v="6"/>
    <x v="1"/>
    <x v="1"/>
    <x v="22"/>
    <x v="10"/>
    <m/>
    <x v="49"/>
    <n v="4004"/>
    <x v="1"/>
  </r>
  <r>
    <x v="1"/>
    <x v="0"/>
    <n v="3631.2"/>
    <x v="24"/>
    <m/>
    <x v="14"/>
    <m/>
    <x v="1789"/>
    <x v="5"/>
    <x v="4"/>
    <x v="7"/>
    <x v="7"/>
    <x v="17"/>
    <x v="15"/>
    <m/>
    <x v="26"/>
    <n v="2001"/>
    <x v="1"/>
  </r>
  <r>
    <x v="1"/>
    <x v="0"/>
    <n v="3684.48"/>
    <x v="69"/>
    <m/>
    <x v="14"/>
    <m/>
    <x v="1778"/>
    <x v="15"/>
    <x v="9"/>
    <x v="0"/>
    <x v="0"/>
    <x v="15"/>
    <x v="13"/>
    <m/>
    <x v="83"/>
    <n v="3001"/>
    <x v="1"/>
  </r>
  <r>
    <x v="1"/>
    <x v="0"/>
    <n v="3693.3"/>
    <x v="1"/>
    <m/>
    <x v="14"/>
    <m/>
    <x v="1790"/>
    <x v="32"/>
    <x v="1"/>
    <x v="1"/>
    <x v="1"/>
    <x v="1"/>
    <x v="1"/>
    <m/>
    <x v="1"/>
    <n v="6002"/>
    <x v="1"/>
  </r>
  <r>
    <x v="1"/>
    <x v="0"/>
    <n v="3693.3"/>
    <x v="1"/>
    <m/>
    <x v="14"/>
    <m/>
    <x v="1791"/>
    <x v="35"/>
    <x v="13"/>
    <x v="0"/>
    <x v="0"/>
    <x v="14"/>
    <x v="1"/>
    <m/>
    <x v="62"/>
    <n v="8001"/>
    <x v="1"/>
  </r>
  <r>
    <x v="1"/>
    <x v="0"/>
    <n v="3700"/>
    <x v="100"/>
    <m/>
    <x v="14"/>
    <m/>
    <x v="1792"/>
    <x v="7"/>
    <x v="6"/>
    <x v="10"/>
    <x v="10"/>
    <x v="21"/>
    <x v="18"/>
    <m/>
    <x v="119"/>
    <n v="4004"/>
    <x v="1"/>
  </r>
  <r>
    <x v="1"/>
    <x v="0"/>
    <n v="3750"/>
    <x v="88"/>
    <m/>
    <x v="14"/>
    <m/>
    <x v="1510"/>
    <x v="15"/>
    <x v="9"/>
    <x v="0"/>
    <x v="0"/>
    <x v="15"/>
    <x v="13"/>
    <m/>
    <x v="105"/>
    <n v="3001"/>
    <x v="1"/>
  </r>
  <r>
    <x v="1"/>
    <x v="0"/>
    <n v="3800"/>
    <x v="63"/>
    <m/>
    <x v="14"/>
    <m/>
    <x v="1793"/>
    <x v="10"/>
    <x v="1"/>
    <x v="1"/>
    <x v="1"/>
    <x v="1"/>
    <x v="1"/>
    <m/>
    <x v="77"/>
    <n v="4003"/>
    <x v="1"/>
  </r>
  <r>
    <x v="1"/>
    <x v="0"/>
    <n v="3800"/>
    <x v="74"/>
    <m/>
    <x v="14"/>
    <m/>
    <x v="1510"/>
    <x v="7"/>
    <x v="6"/>
    <x v="0"/>
    <x v="0"/>
    <x v="11"/>
    <x v="10"/>
    <m/>
    <x v="88"/>
    <n v="4004"/>
    <x v="1"/>
  </r>
  <r>
    <x v="1"/>
    <x v="0"/>
    <n v="3820"/>
    <x v="27"/>
    <m/>
    <x v="14"/>
    <m/>
    <x v="1794"/>
    <x v="24"/>
    <x v="11"/>
    <x v="0"/>
    <x v="0"/>
    <x v="18"/>
    <x v="14"/>
    <m/>
    <x v="29"/>
    <n v="3006"/>
    <x v="1"/>
  </r>
  <r>
    <x v="1"/>
    <x v="0"/>
    <n v="3850"/>
    <x v="71"/>
    <m/>
    <x v="14"/>
    <m/>
    <x v="1795"/>
    <x v="24"/>
    <x v="11"/>
    <x v="0"/>
    <x v="0"/>
    <x v="0"/>
    <x v="0"/>
    <m/>
    <x v="85"/>
    <n v="3006"/>
    <x v="1"/>
  </r>
  <r>
    <x v="1"/>
    <x v="0"/>
    <n v="3926.9"/>
    <x v="90"/>
    <m/>
    <x v="14"/>
    <m/>
    <x v="1796"/>
    <x v="0"/>
    <x v="0"/>
    <x v="0"/>
    <x v="0"/>
    <x v="15"/>
    <x v="13"/>
    <m/>
    <x v="107"/>
    <n v="8002"/>
    <x v="1"/>
  </r>
  <r>
    <x v="1"/>
    <x v="0"/>
    <n v="3927.6"/>
    <x v="1"/>
    <m/>
    <x v="14"/>
    <m/>
    <x v="1585"/>
    <x v="12"/>
    <x v="4"/>
    <x v="0"/>
    <x v="0"/>
    <x v="14"/>
    <x v="1"/>
    <m/>
    <x v="62"/>
    <n v="3002"/>
    <x v="1"/>
  </r>
  <r>
    <x v="1"/>
    <x v="0"/>
    <n v="4000"/>
    <x v="67"/>
    <m/>
    <x v="14"/>
    <m/>
    <x v="1797"/>
    <x v="8"/>
    <x v="7"/>
    <x v="10"/>
    <x v="10"/>
    <x v="21"/>
    <x v="18"/>
    <m/>
    <x v="81"/>
    <n v="8006"/>
    <x v="1"/>
  </r>
  <r>
    <x v="1"/>
    <x v="0"/>
    <n v="4000"/>
    <x v="95"/>
    <m/>
    <x v="14"/>
    <m/>
    <x v="1510"/>
    <x v="1"/>
    <x v="1"/>
    <x v="1"/>
    <x v="1"/>
    <x v="10"/>
    <x v="9"/>
    <m/>
    <x v="113"/>
    <n v="6001"/>
    <x v="1"/>
  </r>
  <r>
    <x v="1"/>
    <x v="0"/>
    <n v="4000"/>
    <x v="96"/>
    <m/>
    <x v="14"/>
    <m/>
    <x v="1510"/>
    <x v="2"/>
    <x v="2"/>
    <x v="1"/>
    <x v="1"/>
    <x v="12"/>
    <x v="11"/>
    <m/>
    <x v="114"/>
    <n v="7001"/>
    <x v="1"/>
  </r>
  <r>
    <x v="1"/>
    <x v="0"/>
    <n v="4000"/>
    <x v="21"/>
    <m/>
    <x v="14"/>
    <m/>
    <x v="1798"/>
    <x v="27"/>
    <x v="1"/>
    <x v="0"/>
    <x v="0"/>
    <x v="14"/>
    <x v="1"/>
    <m/>
    <x v="23"/>
    <n v="4002"/>
    <x v="1"/>
  </r>
  <r>
    <x v="1"/>
    <x v="0"/>
    <n v="4058.57"/>
    <x v="52"/>
    <m/>
    <x v="14"/>
    <m/>
    <x v="1799"/>
    <x v="5"/>
    <x v="4"/>
    <x v="5"/>
    <x v="5"/>
    <x v="8"/>
    <x v="7"/>
    <m/>
    <x v="60"/>
    <n v="2001"/>
    <x v="1"/>
  </r>
  <r>
    <x v="1"/>
    <x v="0"/>
    <n v="4059.57"/>
    <x v="1"/>
    <m/>
    <x v="14"/>
    <m/>
    <x v="1800"/>
    <x v="32"/>
    <x v="1"/>
    <x v="1"/>
    <x v="1"/>
    <x v="1"/>
    <x v="1"/>
    <m/>
    <x v="1"/>
    <n v="6002"/>
    <x v="1"/>
  </r>
  <r>
    <x v="1"/>
    <x v="0"/>
    <n v="4059.57"/>
    <x v="1"/>
    <m/>
    <x v="14"/>
    <m/>
    <x v="1801"/>
    <x v="32"/>
    <x v="1"/>
    <x v="1"/>
    <x v="1"/>
    <x v="1"/>
    <x v="1"/>
    <m/>
    <x v="1"/>
    <n v="6002"/>
    <x v="1"/>
  </r>
  <r>
    <x v="1"/>
    <x v="0"/>
    <n v="4059.57"/>
    <x v="1"/>
    <m/>
    <x v="14"/>
    <m/>
    <x v="1802"/>
    <x v="11"/>
    <x v="1"/>
    <x v="0"/>
    <x v="0"/>
    <x v="14"/>
    <x v="1"/>
    <m/>
    <x v="62"/>
    <n v="4001"/>
    <x v="1"/>
  </r>
  <r>
    <x v="1"/>
    <x v="0"/>
    <n v="4080"/>
    <x v="90"/>
    <m/>
    <x v="14"/>
    <m/>
    <x v="1803"/>
    <x v="0"/>
    <x v="0"/>
    <x v="0"/>
    <x v="0"/>
    <x v="15"/>
    <x v="13"/>
    <m/>
    <x v="107"/>
    <n v="8002"/>
    <x v="1"/>
  </r>
  <r>
    <x v="1"/>
    <x v="0"/>
    <n v="4100"/>
    <x v="51"/>
    <m/>
    <x v="14"/>
    <m/>
    <x v="1804"/>
    <x v="19"/>
    <x v="3"/>
    <x v="0"/>
    <x v="0"/>
    <x v="15"/>
    <x v="13"/>
    <m/>
    <x v="67"/>
    <n v="8005"/>
    <x v="1"/>
  </r>
  <r>
    <x v="1"/>
    <x v="0"/>
    <n v="4124.0600000000004"/>
    <x v="1"/>
    <m/>
    <x v="14"/>
    <m/>
    <x v="1805"/>
    <x v="2"/>
    <x v="2"/>
    <x v="1"/>
    <x v="1"/>
    <x v="1"/>
    <x v="1"/>
    <m/>
    <x v="1"/>
    <n v="7001"/>
    <x v="1"/>
  </r>
  <r>
    <x v="1"/>
    <x v="0"/>
    <n v="4160"/>
    <x v="61"/>
    <m/>
    <x v="14"/>
    <m/>
    <x v="1806"/>
    <x v="5"/>
    <x v="4"/>
    <x v="9"/>
    <x v="9"/>
    <x v="20"/>
    <x v="17"/>
    <m/>
    <x v="75"/>
    <n v="2001"/>
    <x v="1"/>
  </r>
  <r>
    <x v="1"/>
    <x v="0"/>
    <n v="4224"/>
    <x v="69"/>
    <m/>
    <x v="14"/>
    <m/>
    <x v="1807"/>
    <x v="15"/>
    <x v="9"/>
    <x v="0"/>
    <x v="0"/>
    <x v="15"/>
    <x v="13"/>
    <m/>
    <x v="83"/>
    <n v="3001"/>
    <x v="1"/>
  </r>
  <r>
    <x v="1"/>
    <x v="0"/>
    <n v="4476.4534999999996"/>
    <x v="10"/>
    <m/>
    <x v="14"/>
    <m/>
    <x v="1510"/>
    <x v="5"/>
    <x v="4"/>
    <x v="0"/>
    <x v="0"/>
    <x v="7"/>
    <x v="5"/>
    <m/>
    <x v="10"/>
    <n v="2001"/>
    <x v="1"/>
  </r>
  <r>
    <x v="1"/>
    <x v="0"/>
    <n v="4483.25"/>
    <x v="7"/>
    <m/>
    <x v="14"/>
    <m/>
    <x v="1510"/>
    <x v="5"/>
    <x v="4"/>
    <x v="0"/>
    <x v="0"/>
    <x v="7"/>
    <x v="5"/>
    <m/>
    <x v="70"/>
    <n v="2001"/>
    <x v="1"/>
  </r>
  <r>
    <x v="1"/>
    <x v="0"/>
    <n v="4500"/>
    <x v="67"/>
    <m/>
    <x v="14"/>
    <m/>
    <x v="1808"/>
    <x v="8"/>
    <x v="7"/>
    <x v="10"/>
    <x v="10"/>
    <x v="21"/>
    <x v="18"/>
    <m/>
    <x v="81"/>
    <n v="8006"/>
    <x v="1"/>
  </r>
  <r>
    <x v="1"/>
    <x v="0"/>
    <n v="4500"/>
    <x v="41"/>
    <m/>
    <x v="14"/>
    <m/>
    <x v="1510"/>
    <x v="32"/>
    <x v="1"/>
    <x v="1"/>
    <x v="1"/>
    <x v="16"/>
    <x v="14"/>
    <m/>
    <x v="44"/>
    <n v="6002"/>
    <x v="1"/>
  </r>
  <r>
    <x v="1"/>
    <x v="0"/>
    <n v="4500"/>
    <x v="40"/>
    <m/>
    <x v="14"/>
    <m/>
    <x v="1809"/>
    <x v="33"/>
    <x v="1"/>
    <x v="1"/>
    <x v="1"/>
    <x v="10"/>
    <x v="9"/>
    <m/>
    <x v="43"/>
    <n v="7002"/>
    <x v="1"/>
  </r>
  <r>
    <x v="1"/>
    <x v="0"/>
    <n v="4500"/>
    <x v="87"/>
    <m/>
    <x v="14"/>
    <m/>
    <x v="1810"/>
    <x v="28"/>
    <x v="6"/>
    <x v="1"/>
    <x v="1"/>
    <x v="12"/>
    <x v="11"/>
    <m/>
    <x v="104"/>
    <n v="5003"/>
    <x v="1"/>
  </r>
  <r>
    <x v="1"/>
    <x v="0"/>
    <n v="4500"/>
    <x v="17"/>
    <m/>
    <x v="14"/>
    <m/>
    <x v="1705"/>
    <x v="7"/>
    <x v="6"/>
    <x v="0"/>
    <x v="0"/>
    <x v="11"/>
    <x v="10"/>
    <m/>
    <x v="19"/>
    <n v="4004"/>
    <x v="1"/>
  </r>
  <r>
    <x v="1"/>
    <x v="0"/>
    <n v="4510.6508333333313"/>
    <x v="117"/>
    <m/>
    <x v="14"/>
    <m/>
    <x v="1510"/>
    <x v="32"/>
    <x v="1"/>
    <x v="1"/>
    <x v="1"/>
    <x v="1"/>
    <x v="1"/>
    <m/>
    <x v="137"/>
    <n v="6002"/>
    <x v="1"/>
  </r>
  <r>
    <x v="1"/>
    <x v="0"/>
    <n v="4556.1299999999992"/>
    <x v="117"/>
    <m/>
    <x v="14"/>
    <m/>
    <x v="1510"/>
    <x v="2"/>
    <x v="2"/>
    <x v="1"/>
    <x v="1"/>
    <x v="1"/>
    <x v="1"/>
    <m/>
    <x v="137"/>
    <n v="7001"/>
    <x v="1"/>
  </r>
  <r>
    <x v="1"/>
    <x v="0"/>
    <n v="4600"/>
    <x v="76"/>
    <m/>
    <x v="14"/>
    <m/>
    <x v="1510"/>
    <x v="32"/>
    <x v="1"/>
    <x v="1"/>
    <x v="1"/>
    <x v="10"/>
    <x v="9"/>
    <m/>
    <x v="90"/>
    <n v="6002"/>
    <x v="1"/>
  </r>
  <r>
    <x v="1"/>
    <x v="0"/>
    <n v="4692.5"/>
    <x v="90"/>
    <m/>
    <x v="14"/>
    <m/>
    <x v="1811"/>
    <x v="0"/>
    <x v="0"/>
    <x v="0"/>
    <x v="0"/>
    <x v="15"/>
    <x v="13"/>
    <m/>
    <x v="107"/>
    <n v="8002"/>
    <x v="1"/>
  </r>
  <r>
    <x v="1"/>
    <x v="0"/>
    <n v="4700"/>
    <x v="87"/>
    <m/>
    <x v="14"/>
    <m/>
    <x v="1809"/>
    <x v="28"/>
    <x v="6"/>
    <x v="1"/>
    <x v="1"/>
    <x v="12"/>
    <x v="11"/>
    <m/>
    <x v="104"/>
    <n v="5003"/>
    <x v="1"/>
  </r>
  <r>
    <x v="1"/>
    <x v="0"/>
    <n v="4700"/>
    <x v="21"/>
    <m/>
    <x v="14"/>
    <m/>
    <x v="1812"/>
    <x v="36"/>
    <x v="2"/>
    <x v="0"/>
    <x v="0"/>
    <x v="14"/>
    <x v="1"/>
    <m/>
    <x v="23"/>
    <n v="8004"/>
    <x v="1"/>
  </r>
  <r>
    <x v="1"/>
    <x v="0"/>
    <n v="4800"/>
    <x v="11"/>
    <m/>
    <x v="14"/>
    <m/>
    <x v="1770"/>
    <x v="27"/>
    <x v="1"/>
    <x v="0"/>
    <x v="0"/>
    <x v="7"/>
    <x v="5"/>
    <m/>
    <x v="13"/>
    <n v="4002"/>
    <x v="1"/>
  </r>
  <r>
    <x v="1"/>
    <x v="0"/>
    <n v="4854.71"/>
    <x v="99"/>
    <m/>
    <x v="14"/>
    <m/>
    <x v="1813"/>
    <x v="5"/>
    <x v="4"/>
    <x v="5"/>
    <x v="5"/>
    <x v="8"/>
    <x v="7"/>
    <m/>
    <x v="118"/>
    <n v="2001"/>
    <x v="1"/>
  </r>
  <r>
    <x v="1"/>
    <x v="0"/>
    <n v="4916.18"/>
    <x v="1"/>
    <m/>
    <x v="14"/>
    <m/>
    <x v="1814"/>
    <x v="32"/>
    <x v="1"/>
    <x v="1"/>
    <x v="1"/>
    <x v="1"/>
    <x v="1"/>
    <m/>
    <x v="1"/>
    <n v="6002"/>
    <x v="1"/>
  </r>
  <r>
    <x v="1"/>
    <x v="0"/>
    <n v="4916.18"/>
    <x v="1"/>
    <m/>
    <x v="14"/>
    <m/>
    <x v="1576"/>
    <x v="17"/>
    <x v="4"/>
    <x v="0"/>
    <x v="0"/>
    <x v="14"/>
    <x v="1"/>
    <m/>
    <x v="62"/>
    <n v="3004"/>
    <x v="1"/>
  </r>
  <r>
    <x v="1"/>
    <x v="0"/>
    <n v="4919.46"/>
    <x v="24"/>
    <m/>
    <x v="14"/>
    <m/>
    <x v="1815"/>
    <x v="5"/>
    <x v="4"/>
    <x v="7"/>
    <x v="7"/>
    <x v="17"/>
    <x v="15"/>
    <m/>
    <x v="26"/>
    <n v="2001"/>
    <x v="1"/>
  </r>
  <r>
    <x v="1"/>
    <x v="0"/>
    <n v="4965.96"/>
    <x v="52"/>
    <m/>
    <x v="14"/>
    <m/>
    <x v="1816"/>
    <x v="5"/>
    <x v="4"/>
    <x v="5"/>
    <x v="5"/>
    <x v="8"/>
    <x v="7"/>
    <m/>
    <x v="60"/>
    <n v="2001"/>
    <x v="1"/>
  </r>
  <r>
    <x v="1"/>
    <x v="0"/>
    <n v="5000"/>
    <x v="24"/>
    <m/>
    <x v="14"/>
    <m/>
    <x v="1817"/>
    <x v="4"/>
    <x v="3"/>
    <x v="7"/>
    <x v="7"/>
    <x v="17"/>
    <x v="15"/>
    <m/>
    <x v="26"/>
    <n v="1002"/>
    <x v="1"/>
  </r>
  <r>
    <x v="1"/>
    <x v="0"/>
    <n v="5000"/>
    <x v="24"/>
    <m/>
    <x v="14"/>
    <m/>
    <x v="1818"/>
    <x v="4"/>
    <x v="3"/>
    <x v="7"/>
    <x v="7"/>
    <x v="17"/>
    <x v="15"/>
    <m/>
    <x v="26"/>
    <n v="1002"/>
    <x v="1"/>
  </r>
  <r>
    <x v="1"/>
    <x v="0"/>
    <n v="5000"/>
    <x v="58"/>
    <m/>
    <x v="14"/>
    <m/>
    <x v="1510"/>
    <x v="31"/>
    <x v="6"/>
    <x v="1"/>
    <x v="1"/>
    <x v="5"/>
    <x v="5"/>
    <m/>
    <x v="71"/>
    <n v="5006"/>
    <x v="1"/>
  </r>
  <r>
    <x v="1"/>
    <x v="0"/>
    <n v="5000"/>
    <x v="10"/>
    <m/>
    <x v="14"/>
    <m/>
    <x v="1510"/>
    <x v="2"/>
    <x v="2"/>
    <x v="1"/>
    <x v="1"/>
    <x v="5"/>
    <x v="5"/>
    <m/>
    <x v="11"/>
    <n v="7001"/>
    <x v="1"/>
  </r>
  <r>
    <x v="1"/>
    <x v="0"/>
    <n v="5000"/>
    <x v="27"/>
    <m/>
    <x v="14"/>
    <m/>
    <x v="1819"/>
    <x v="30"/>
    <x v="1"/>
    <x v="1"/>
    <x v="1"/>
    <x v="16"/>
    <x v="14"/>
    <m/>
    <x v="101"/>
    <n v="5005"/>
    <x v="1"/>
  </r>
  <r>
    <x v="1"/>
    <x v="0"/>
    <n v="5000"/>
    <x v="92"/>
    <m/>
    <x v="14"/>
    <m/>
    <x v="1820"/>
    <x v="5"/>
    <x v="4"/>
    <x v="1"/>
    <x v="1"/>
    <x v="10"/>
    <x v="9"/>
    <m/>
    <x v="109"/>
    <n v="2001"/>
    <x v="1"/>
  </r>
  <r>
    <x v="1"/>
    <x v="0"/>
    <n v="5000"/>
    <x v="98"/>
    <m/>
    <x v="14"/>
    <m/>
    <x v="1510"/>
    <x v="2"/>
    <x v="2"/>
    <x v="1"/>
    <x v="1"/>
    <x v="12"/>
    <x v="11"/>
    <m/>
    <x v="116"/>
    <n v="7001"/>
    <x v="1"/>
  </r>
  <r>
    <x v="1"/>
    <x v="0"/>
    <n v="5000"/>
    <x v="87"/>
    <m/>
    <x v="14"/>
    <m/>
    <x v="1821"/>
    <x v="28"/>
    <x v="6"/>
    <x v="1"/>
    <x v="1"/>
    <x v="12"/>
    <x v="11"/>
    <m/>
    <x v="104"/>
    <n v="5003"/>
    <x v="1"/>
  </r>
  <r>
    <x v="1"/>
    <x v="0"/>
    <n v="5000"/>
    <x v="53"/>
    <m/>
    <x v="14"/>
    <m/>
    <x v="1822"/>
    <x v="4"/>
    <x v="3"/>
    <x v="0"/>
    <x v="0"/>
    <x v="14"/>
    <x v="1"/>
    <m/>
    <x v="61"/>
    <n v="1002"/>
    <x v="1"/>
  </r>
  <r>
    <x v="1"/>
    <x v="0"/>
    <n v="5000"/>
    <x v="58"/>
    <m/>
    <x v="14"/>
    <m/>
    <x v="1510"/>
    <x v="36"/>
    <x v="2"/>
    <x v="0"/>
    <x v="0"/>
    <x v="7"/>
    <x v="5"/>
    <m/>
    <x v="72"/>
    <n v="8004"/>
    <x v="1"/>
  </r>
  <r>
    <x v="1"/>
    <x v="0"/>
    <n v="5000"/>
    <x v="27"/>
    <m/>
    <x v="14"/>
    <m/>
    <x v="1823"/>
    <x v="35"/>
    <x v="13"/>
    <x v="0"/>
    <x v="0"/>
    <x v="18"/>
    <x v="14"/>
    <m/>
    <x v="29"/>
    <n v="8001"/>
    <x v="1"/>
  </r>
  <r>
    <x v="1"/>
    <x v="0"/>
    <n v="5000"/>
    <x v="49"/>
    <m/>
    <x v="14"/>
    <m/>
    <x v="1824"/>
    <x v="35"/>
    <x v="13"/>
    <x v="0"/>
    <x v="0"/>
    <x v="15"/>
    <x v="13"/>
    <m/>
    <x v="56"/>
    <n v="8001"/>
    <x v="1"/>
  </r>
  <r>
    <x v="1"/>
    <x v="0"/>
    <n v="5000"/>
    <x v="25"/>
    <m/>
    <x v="14"/>
    <m/>
    <x v="1825"/>
    <x v="8"/>
    <x v="7"/>
    <x v="0"/>
    <x v="0"/>
    <x v="0"/>
    <x v="0"/>
    <m/>
    <x v="27"/>
    <n v="8006"/>
    <x v="1"/>
  </r>
  <r>
    <x v="1"/>
    <x v="0"/>
    <n v="5000"/>
    <x v="62"/>
    <m/>
    <x v="14"/>
    <m/>
    <x v="1826"/>
    <x v="35"/>
    <x v="13"/>
    <x v="0"/>
    <x v="0"/>
    <x v="0"/>
    <x v="0"/>
    <m/>
    <x v="76"/>
    <n v="8001"/>
    <x v="1"/>
  </r>
  <r>
    <x v="1"/>
    <x v="0"/>
    <n v="5000"/>
    <x v="26"/>
    <m/>
    <x v="14"/>
    <m/>
    <x v="1510"/>
    <x v="37"/>
    <x v="10"/>
    <x v="0"/>
    <x v="0"/>
    <x v="0"/>
    <x v="0"/>
    <m/>
    <x v="28"/>
    <n v="8007"/>
    <x v="1"/>
  </r>
  <r>
    <x v="1"/>
    <x v="0"/>
    <n v="5000"/>
    <x v="51"/>
    <m/>
    <x v="14"/>
    <m/>
    <x v="1827"/>
    <x v="19"/>
    <x v="3"/>
    <x v="0"/>
    <x v="0"/>
    <x v="15"/>
    <x v="13"/>
    <m/>
    <x v="59"/>
    <n v="8005"/>
    <x v="1"/>
  </r>
  <r>
    <x v="1"/>
    <x v="0"/>
    <n v="5002"/>
    <x v="15"/>
    <m/>
    <x v="14"/>
    <m/>
    <x v="1564"/>
    <x v="7"/>
    <x v="6"/>
    <x v="1"/>
    <x v="1"/>
    <x v="22"/>
    <x v="10"/>
    <m/>
    <x v="98"/>
    <n v="4004"/>
    <x v="1"/>
  </r>
  <r>
    <x v="1"/>
    <x v="0"/>
    <n v="5002"/>
    <x v="15"/>
    <m/>
    <x v="14"/>
    <m/>
    <x v="1554"/>
    <x v="7"/>
    <x v="6"/>
    <x v="1"/>
    <x v="1"/>
    <x v="22"/>
    <x v="10"/>
    <m/>
    <x v="98"/>
    <n v="4004"/>
    <x v="1"/>
  </r>
  <r>
    <x v="1"/>
    <x v="0"/>
    <n v="5100"/>
    <x v="23"/>
    <m/>
    <x v="14"/>
    <m/>
    <x v="1510"/>
    <x v="2"/>
    <x v="2"/>
    <x v="1"/>
    <x v="1"/>
    <x v="16"/>
    <x v="14"/>
    <m/>
    <x v="25"/>
    <n v="7001"/>
    <x v="1"/>
  </r>
  <r>
    <x v="1"/>
    <x v="0"/>
    <n v="5251.65"/>
    <x v="12"/>
    <m/>
    <x v="14"/>
    <m/>
    <x v="1828"/>
    <x v="5"/>
    <x v="4"/>
    <x v="5"/>
    <x v="5"/>
    <x v="8"/>
    <x v="7"/>
    <m/>
    <x v="14"/>
    <n v="2001"/>
    <x v="1"/>
  </r>
  <r>
    <x v="1"/>
    <x v="0"/>
    <n v="5260.93"/>
    <x v="24"/>
    <m/>
    <x v="14"/>
    <m/>
    <x v="1829"/>
    <x v="5"/>
    <x v="4"/>
    <x v="7"/>
    <x v="7"/>
    <x v="17"/>
    <x v="15"/>
    <m/>
    <x v="26"/>
    <n v="2001"/>
    <x v="1"/>
  </r>
  <r>
    <x v="1"/>
    <x v="0"/>
    <n v="5500"/>
    <x v="41"/>
    <m/>
    <x v="14"/>
    <m/>
    <x v="1510"/>
    <x v="2"/>
    <x v="2"/>
    <x v="1"/>
    <x v="1"/>
    <x v="16"/>
    <x v="14"/>
    <m/>
    <x v="44"/>
    <n v="7001"/>
    <x v="1"/>
  </r>
  <r>
    <x v="1"/>
    <x v="0"/>
    <n v="5500"/>
    <x v="18"/>
    <m/>
    <x v="14"/>
    <m/>
    <x v="1830"/>
    <x v="8"/>
    <x v="7"/>
    <x v="1"/>
    <x v="1"/>
    <x v="12"/>
    <x v="11"/>
    <m/>
    <x v="20"/>
    <n v="8006"/>
    <x v="1"/>
  </r>
  <r>
    <x v="1"/>
    <x v="0"/>
    <n v="5500"/>
    <x v="25"/>
    <m/>
    <x v="14"/>
    <m/>
    <x v="1831"/>
    <x v="8"/>
    <x v="7"/>
    <x v="0"/>
    <x v="0"/>
    <x v="0"/>
    <x v="0"/>
    <m/>
    <x v="27"/>
    <n v="8006"/>
    <x v="1"/>
  </r>
  <r>
    <x v="1"/>
    <x v="0"/>
    <n v="5517.6"/>
    <x v="69"/>
    <m/>
    <x v="14"/>
    <m/>
    <x v="1807"/>
    <x v="15"/>
    <x v="9"/>
    <x v="0"/>
    <x v="0"/>
    <x v="15"/>
    <x v="13"/>
    <m/>
    <x v="83"/>
    <n v="3001"/>
    <x v="1"/>
  </r>
  <r>
    <x v="1"/>
    <x v="0"/>
    <n v="5600"/>
    <x v="82"/>
    <m/>
    <x v="14"/>
    <m/>
    <x v="1510"/>
    <x v="11"/>
    <x v="1"/>
    <x v="0"/>
    <x v="0"/>
    <x v="15"/>
    <x v="13"/>
    <m/>
    <x v="96"/>
    <n v="4001"/>
    <x v="1"/>
  </r>
  <r>
    <x v="1"/>
    <x v="0"/>
    <n v="5800"/>
    <x v="25"/>
    <m/>
    <x v="14"/>
    <m/>
    <x v="1832"/>
    <x v="24"/>
    <x v="11"/>
    <x v="0"/>
    <x v="0"/>
    <x v="0"/>
    <x v="0"/>
    <m/>
    <x v="27"/>
    <n v="3006"/>
    <x v="1"/>
  </r>
  <r>
    <x v="1"/>
    <x v="0"/>
    <n v="5954.0590999999977"/>
    <x v="7"/>
    <m/>
    <x v="14"/>
    <m/>
    <x v="1510"/>
    <x v="32"/>
    <x v="1"/>
    <x v="1"/>
    <x v="1"/>
    <x v="5"/>
    <x v="5"/>
    <m/>
    <x v="7"/>
    <n v="6002"/>
    <x v="1"/>
  </r>
  <r>
    <x v="1"/>
    <x v="0"/>
    <n v="6000"/>
    <x v="33"/>
    <m/>
    <x v="14"/>
    <m/>
    <x v="1510"/>
    <x v="6"/>
    <x v="5"/>
    <x v="1"/>
    <x v="1"/>
    <x v="16"/>
    <x v="14"/>
    <m/>
    <x v="35"/>
    <n v="3005"/>
    <x v="1"/>
  </r>
  <r>
    <x v="1"/>
    <x v="0"/>
    <n v="6000"/>
    <x v="91"/>
    <m/>
    <x v="14"/>
    <m/>
    <x v="1510"/>
    <x v="2"/>
    <x v="2"/>
    <x v="1"/>
    <x v="1"/>
    <x v="10"/>
    <x v="9"/>
    <m/>
    <x v="108"/>
    <n v="7001"/>
    <x v="1"/>
  </r>
  <r>
    <x v="1"/>
    <x v="0"/>
    <n v="6000"/>
    <x v="70"/>
    <m/>
    <x v="14"/>
    <m/>
    <x v="1833"/>
    <x v="31"/>
    <x v="6"/>
    <x v="0"/>
    <x v="0"/>
    <x v="11"/>
    <x v="10"/>
    <m/>
    <x v="84"/>
    <n v="5006"/>
    <x v="1"/>
  </r>
  <r>
    <x v="1"/>
    <x v="0"/>
    <n v="6000"/>
    <x v="22"/>
    <m/>
    <x v="14"/>
    <m/>
    <x v="1834"/>
    <x v="5"/>
    <x v="4"/>
    <x v="0"/>
    <x v="0"/>
    <x v="15"/>
    <x v="13"/>
    <m/>
    <x v="24"/>
    <n v="2001"/>
    <x v="1"/>
  </r>
  <r>
    <x v="1"/>
    <x v="0"/>
    <n v="6014.0915999999988"/>
    <x v="7"/>
    <m/>
    <x v="14"/>
    <m/>
    <x v="1510"/>
    <x v="2"/>
    <x v="2"/>
    <x v="1"/>
    <x v="1"/>
    <x v="5"/>
    <x v="5"/>
    <m/>
    <x v="7"/>
    <n v="7001"/>
    <x v="1"/>
  </r>
  <r>
    <x v="1"/>
    <x v="0"/>
    <n v="6358.78"/>
    <x v="1"/>
    <m/>
    <x v="14"/>
    <m/>
    <x v="1835"/>
    <x v="2"/>
    <x v="2"/>
    <x v="1"/>
    <x v="1"/>
    <x v="1"/>
    <x v="1"/>
    <m/>
    <x v="1"/>
    <n v="7001"/>
    <x v="1"/>
  </r>
  <r>
    <x v="1"/>
    <x v="0"/>
    <n v="6400"/>
    <x v="125"/>
    <m/>
    <x v="14"/>
    <m/>
    <x v="1510"/>
    <x v="4"/>
    <x v="3"/>
    <x v="0"/>
    <x v="0"/>
    <x v="18"/>
    <x v="14"/>
    <m/>
    <x v="146"/>
    <n v="1002"/>
    <x v="1"/>
  </r>
  <r>
    <x v="1"/>
    <x v="0"/>
    <n v="6500"/>
    <x v="63"/>
    <m/>
    <x v="14"/>
    <m/>
    <x v="1836"/>
    <x v="10"/>
    <x v="1"/>
    <x v="1"/>
    <x v="1"/>
    <x v="1"/>
    <x v="1"/>
    <m/>
    <x v="77"/>
    <n v="4003"/>
    <x v="1"/>
  </r>
  <r>
    <x v="1"/>
    <x v="0"/>
    <n v="6500"/>
    <x v="18"/>
    <m/>
    <x v="14"/>
    <m/>
    <x v="1837"/>
    <x v="8"/>
    <x v="7"/>
    <x v="1"/>
    <x v="1"/>
    <x v="12"/>
    <x v="11"/>
    <m/>
    <x v="20"/>
    <n v="8006"/>
    <x v="1"/>
  </r>
  <r>
    <x v="1"/>
    <x v="0"/>
    <n v="6500"/>
    <x v="90"/>
    <m/>
    <x v="14"/>
    <m/>
    <x v="1796"/>
    <x v="0"/>
    <x v="0"/>
    <x v="0"/>
    <x v="0"/>
    <x v="15"/>
    <x v="13"/>
    <m/>
    <x v="107"/>
    <n v="8002"/>
    <x v="1"/>
  </r>
  <r>
    <x v="1"/>
    <x v="0"/>
    <n v="6500"/>
    <x v="62"/>
    <m/>
    <x v="14"/>
    <m/>
    <x v="1838"/>
    <x v="35"/>
    <x v="13"/>
    <x v="0"/>
    <x v="0"/>
    <x v="0"/>
    <x v="0"/>
    <m/>
    <x v="76"/>
    <n v="8001"/>
    <x v="1"/>
  </r>
  <r>
    <x v="1"/>
    <x v="0"/>
    <n v="6665.02"/>
    <x v="24"/>
    <m/>
    <x v="14"/>
    <m/>
    <x v="1839"/>
    <x v="5"/>
    <x v="4"/>
    <x v="7"/>
    <x v="7"/>
    <x v="17"/>
    <x v="15"/>
    <m/>
    <x v="26"/>
    <n v="2001"/>
    <x v="1"/>
  </r>
  <r>
    <x v="1"/>
    <x v="0"/>
    <n v="6670"/>
    <x v="32"/>
    <m/>
    <x v="14"/>
    <m/>
    <x v="1510"/>
    <x v="14"/>
    <x v="8"/>
    <x v="1"/>
    <x v="1"/>
    <x v="12"/>
    <x v="11"/>
    <m/>
    <x v="34"/>
    <n v="5002"/>
    <x v="1"/>
  </r>
  <r>
    <x v="1"/>
    <x v="0"/>
    <n v="7000"/>
    <x v="126"/>
    <m/>
    <x v="14"/>
    <m/>
    <x v="1510"/>
    <x v="1"/>
    <x v="1"/>
    <x v="1"/>
    <x v="1"/>
    <x v="1"/>
    <x v="1"/>
    <m/>
    <x v="147"/>
    <n v="6001"/>
    <x v="1"/>
  </r>
  <r>
    <x v="1"/>
    <x v="0"/>
    <n v="7000"/>
    <x v="10"/>
    <m/>
    <x v="14"/>
    <m/>
    <x v="1510"/>
    <x v="1"/>
    <x v="1"/>
    <x v="1"/>
    <x v="1"/>
    <x v="5"/>
    <x v="5"/>
    <m/>
    <x v="11"/>
    <n v="6001"/>
    <x v="1"/>
  </r>
  <r>
    <x v="1"/>
    <x v="0"/>
    <n v="7000"/>
    <x v="43"/>
    <m/>
    <x v="14"/>
    <m/>
    <x v="1510"/>
    <x v="15"/>
    <x v="9"/>
    <x v="1"/>
    <x v="1"/>
    <x v="10"/>
    <x v="9"/>
    <m/>
    <x v="48"/>
    <n v="3001"/>
    <x v="1"/>
  </r>
  <r>
    <x v="1"/>
    <x v="0"/>
    <n v="7000"/>
    <x v="94"/>
    <m/>
    <x v="14"/>
    <m/>
    <x v="1510"/>
    <x v="2"/>
    <x v="2"/>
    <x v="1"/>
    <x v="1"/>
    <x v="10"/>
    <x v="9"/>
    <m/>
    <x v="112"/>
    <n v="7001"/>
    <x v="1"/>
  </r>
  <r>
    <x v="1"/>
    <x v="0"/>
    <n v="7000"/>
    <x v="57"/>
    <m/>
    <x v="14"/>
    <m/>
    <x v="1510"/>
    <x v="30"/>
    <x v="1"/>
    <x v="1"/>
    <x v="1"/>
    <x v="12"/>
    <x v="11"/>
    <m/>
    <x v="69"/>
    <n v="5005"/>
    <x v="1"/>
  </r>
  <r>
    <x v="1"/>
    <x v="0"/>
    <n v="7202.9000000000005"/>
    <x v="54"/>
    <m/>
    <x v="14"/>
    <m/>
    <x v="1510"/>
    <x v="1"/>
    <x v="1"/>
    <x v="1"/>
    <x v="1"/>
    <x v="1"/>
    <x v="1"/>
    <m/>
    <x v="63"/>
    <n v="6001"/>
    <x v="1"/>
  </r>
  <r>
    <x v="1"/>
    <x v="0"/>
    <n v="7336.34"/>
    <x v="47"/>
    <m/>
    <x v="14"/>
    <m/>
    <x v="1840"/>
    <x v="5"/>
    <x v="4"/>
    <x v="7"/>
    <x v="7"/>
    <x v="17"/>
    <x v="15"/>
    <m/>
    <x v="54"/>
    <n v="2001"/>
    <x v="1"/>
  </r>
  <r>
    <x v="1"/>
    <x v="0"/>
    <n v="7402"/>
    <x v="59"/>
    <m/>
    <x v="14"/>
    <m/>
    <x v="1841"/>
    <x v="5"/>
    <x v="4"/>
    <x v="4"/>
    <x v="4"/>
    <x v="6"/>
    <x v="6"/>
    <m/>
    <x v="73"/>
    <n v="2001"/>
    <x v="1"/>
  </r>
  <r>
    <x v="1"/>
    <x v="0"/>
    <n v="7500"/>
    <x v="24"/>
    <m/>
    <x v="14"/>
    <m/>
    <x v="1842"/>
    <x v="5"/>
    <x v="4"/>
    <x v="7"/>
    <x v="7"/>
    <x v="17"/>
    <x v="15"/>
    <m/>
    <x v="26"/>
    <n v="2001"/>
    <x v="1"/>
  </r>
  <r>
    <x v="1"/>
    <x v="0"/>
    <n v="7500"/>
    <x v="55"/>
    <m/>
    <x v="14"/>
    <m/>
    <x v="1769"/>
    <x v="5"/>
    <x v="4"/>
    <x v="1"/>
    <x v="1"/>
    <x v="1"/>
    <x v="1"/>
    <m/>
    <x v="66"/>
    <n v="2001"/>
    <x v="1"/>
  </r>
  <r>
    <x v="1"/>
    <x v="0"/>
    <n v="7500"/>
    <x v="85"/>
    <m/>
    <x v="14"/>
    <m/>
    <x v="1843"/>
    <x v="1"/>
    <x v="1"/>
    <x v="1"/>
    <x v="1"/>
    <x v="1"/>
    <x v="1"/>
    <m/>
    <x v="102"/>
    <n v="6001"/>
    <x v="1"/>
  </r>
  <r>
    <x v="1"/>
    <x v="0"/>
    <n v="7500"/>
    <x v="85"/>
    <m/>
    <x v="14"/>
    <m/>
    <x v="1844"/>
    <x v="1"/>
    <x v="1"/>
    <x v="1"/>
    <x v="1"/>
    <x v="1"/>
    <x v="1"/>
    <m/>
    <x v="102"/>
    <n v="6001"/>
    <x v="1"/>
  </r>
  <r>
    <x v="1"/>
    <x v="0"/>
    <n v="7500"/>
    <x v="85"/>
    <m/>
    <x v="14"/>
    <m/>
    <x v="1845"/>
    <x v="1"/>
    <x v="1"/>
    <x v="1"/>
    <x v="1"/>
    <x v="1"/>
    <x v="1"/>
    <m/>
    <x v="102"/>
    <n v="6001"/>
    <x v="1"/>
  </r>
  <r>
    <x v="1"/>
    <x v="0"/>
    <n v="7500"/>
    <x v="85"/>
    <m/>
    <x v="14"/>
    <m/>
    <x v="1846"/>
    <x v="1"/>
    <x v="1"/>
    <x v="1"/>
    <x v="1"/>
    <x v="1"/>
    <x v="1"/>
    <m/>
    <x v="102"/>
    <n v="6001"/>
    <x v="1"/>
  </r>
  <r>
    <x v="1"/>
    <x v="0"/>
    <n v="7500"/>
    <x v="85"/>
    <m/>
    <x v="14"/>
    <m/>
    <x v="1847"/>
    <x v="1"/>
    <x v="1"/>
    <x v="1"/>
    <x v="1"/>
    <x v="1"/>
    <x v="1"/>
    <m/>
    <x v="102"/>
    <n v="6001"/>
    <x v="1"/>
  </r>
  <r>
    <x v="1"/>
    <x v="0"/>
    <n v="7500"/>
    <x v="63"/>
    <m/>
    <x v="14"/>
    <m/>
    <x v="1848"/>
    <x v="10"/>
    <x v="1"/>
    <x v="1"/>
    <x v="1"/>
    <x v="1"/>
    <x v="1"/>
    <m/>
    <x v="77"/>
    <n v="4003"/>
    <x v="1"/>
  </r>
  <r>
    <x v="1"/>
    <x v="0"/>
    <n v="7500"/>
    <x v="97"/>
    <m/>
    <x v="14"/>
    <m/>
    <x v="1510"/>
    <x v="35"/>
    <x v="13"/>
    <x v="0"/>
    <x v="0"/>
    <x v="0"/>
    <x v="0"/>
    <m/>
    <x v="115"/>
    <n v="8001"/>
    <x v="1"/>
  </r>
  <r>
    <x v="1"/>
    <x v="0"/>
    <n v="7577.8933999999972"/>
    <x v="11"/>
    <m/>
    <x v="14"/>
    <m/>
    <x v="1510"/>
    <x v="32"/>
    <x v="1"/>
    <x v="1"/>
    <x v="1"/>
    <x v="5"/>
    <x v="5"/>
    <m/>
    <x v="12"/>
    <n v="6002"/>
    <x v="1"/>
  </r>
  <r>
    <x v="1"/>
    <x v="0"/>
    <n v="7583.333333333333"/>
    <x v="89"/>
    <m/>
    <x v="14"/>
    <m/>
    <x v="1849"/>
    <x v="21"/>
    <x v="3"/>
    <x v="10"/>
    <x v="10"/>
    <x v="21"/>
    <x v="18"/>
    <m/>
    <x v="106"/>
    <n v="2003"/>
    <x v="1"/>
  </r>
  <r>
    <x v="1"/>
    <x v="0"/>
    <n v="7654.2983999999997"/>
    <x v="11"/>
    <m/>
    <x v="14"/>
    <m/>
    <x v="1510"/>
    <x v="2"/>
    <x v="2"/>
    <x v="1"/>
    <x v="1"/>
    <x v="5"/>
    <x v="5"/>
    <m/>
    <x v="12"/>
    <n v="7001"/>
    <x v="1"/>
  </r>
  <r>
    <x v="1"/>
    <x v="0"/>
    <n v="7695.47"/>
    <x v="99"/>
    <m/>
    <x v="14"/>
    <m/>
    <x v="1850"/>
    <x v="5"/>
    <x v="4"/>
    <x v="5"/>
    <x v="5"/>
    <x v="8"/>
    <x v="7"/>
    <m/>
    <x v="118"/>
    <n v="2001"/>
    <x v="1"/>
  </r>
  <r>
    <x v="1"/>
    <x v="0"/>
    <n v="7854.93"/>
    <x v="24"/>
    <m/>
    <x v="14"/>
    <m/>
    <x v="1851"/>
    <x v="5"/>
    <x v="4"/>
    <x v="7"/>
    <x v="7"/>
    <x v="17"/>
    <x v="15"/>
    <m/>
    <x v="26"/>
    <n v="2001"/>
    <x v="1"/>
  </r>
  <r>
    <x v="1"/>
    <x v="0"/>
    <n v="7854.93"/>
    <x v="24"/>
    <m/>
    <x v="14"/>
    <m/>
    <x v="1852"/>
    <x v="5"/>
    <x v="4"/>
    <x v="7"/>
    <x v="7"/>
    <x v="17"/>
    <x v="15"/>
    <m/>
    <x v="26"/>
    <n v="2001"/>
    <x v="1"/>
  </r>
  <r>
    <x v="1"/>
    <x v="0"/>
    <n v="7881.28"/>
    <x v="1"/>
    <m/>
    <x v="14"/>
    <m/>
    <x v="1853"/>
    <x v="32"/>
    <x v="1"/>
    <x v="1"/>
    <x v="1"/>
    <x v="1"/>
    <x v="1"/>
    <m/>
    <x v="1"/>
    <n v="6002"/>
    <x v="1"/>
  </r>
  <r>
    <x v="1"/>
    <x v="0"/>
    <n v="7881.28"/>
    <x v="1"/>
    <m/>
    <x v="14"/>
    <m/>
    <x v="1584"/>
    <x v="12"/>
    <x v="4"/>
    <x v="0"/>
    <x v="0"/>
    <x v="14"/>
    <x v="1"/>
    <m/>
    <x v="62"/>
    <n v="3002"/>
    <x v="1"/>
  </r>
  <r>
    <x v="1"/>
    <x v="0"/>
    <n v="7881.28"/>
    <x v="1"/>
    <m/>
    <x v="14"/>
    <m/>
    <x v="1854"/>
    <x v="27"/>
    <x v="1"/>
    <x v="0"/>
    <x v="0"/>
    <x v="14"/>
    <x v="1"/>
    <m/>
    <x v="62"/>
    <n v="4002"/>
    <x v="1"/>
  </r>
  <r>
    <x v="1"/>
    <x v="0"/>
    <n v="7977.25"/>
    <x v="90"/>
    <m/>
    <x v="14"/>
    <m/>
    <x v="1855"/>
    <x v="0"/>
    <x v="0"/>
    <x v="0"/>
    <x v="0"/>
    <x v="15"/>
    <x v="13"/>
    <m/>
    <x v="107"/>
    <n v="8002"/>
    <x v="1"/>
  </r>
  <r>
    <x v="1"/>
    <x v="0"/>
    <n v="8000"/>
    <x v="58"/>
    <m/>
    <x v="14"/>
    <m/>
    <x v="1510"/>
    <x v="2"/>
    <x v="2"/>
    <x v="1"/>
    <x v="1"/>
    <x v="5"/>
    <x v="5"/>
    <m/>
    <x v="71"/>
    <n v="7001"/>
    <x v="1"/>
  </r>
  <r>
    <x v="1"/>
    <x v="0"/>
    <n v="8000"/>
    <x v="84"/>
    <m/>
    <x v="14"/>
    <m/>
    <x v="1510"/>
    <x v="1"/>
    <x v="1"/>
    <x v="1"/>
    <x v="1"/>
    <x v="10"/>
    <x v="9"/>
    <m/>
    <x v="100"/>
    <n v="6001"/>
    <x v="1"/>
  </r>
  <r>
    <x v="1"/>
    <x v="0"/>
    <n v="8000"/>
    <x v="14"/>
    <m/>
    <x v="14"/>
    <m/>
    <x v="1510"/>
    <x v="2"/>
    <x v="2"/>
    <x v="1"/>
    <x v="1"/>
    <x v="10"/>
    <x v="9"/>
    <m/>
    <x v="16"/>
    <n v="7001"/>
    <x v="1"/>
  </r>
  <r>
    <x v="1"/>
    <x v="0"/>
    <n v="8000"/>
    <x v="114"/>
    <m/>
    <x v="14"/>
    <m/>
    <x v="1510"/>
    <x v="2"/>
    <x v="2"/>
    <x v="1"/>
    <x v="1"/>
    <x v="10"/>
    <x v="9"/>
    <m/>
    <x v="134"/>
    <n v="7001"/>
    <x v="1"/>
  </r>
  <r>
    <x v="1"/>
    <x v="0"/>
    <n v="8125"/>
    <x v="92"/>
    <m/>
    <x v="14"/>
    <m/>
    <x v="1856"/>
    <x v="5"/>
    <x v="4"/>
    <x v="1"/>
    <x v="1"/>
    <x v="10"/>
    <x v="9"/>
    <m/>
    <x v="109"/>
    <n v="2001"/>
    <x v="1"/>
  </r>
  <r>
    <x v="1"/>
    <x v="0"/>
    <n v="8252.39"/>
    <x v="48"/>
    <m/>
    <x v="14"/>
    <m/>
    <x v="1857"/>
    <x v="15"/>
    <x v="9"/>
    <x v="1"/>
    <x v="1"/>
    <x v="10"/>
    <x v="9"/>
    <m/>
    <x v="55"/>
    <n v="3001"/>
    <x v="1"/>
  </r>
  <r>
    <x v="1"/>
    <x v="0"/>
    <n v="8355.75"/>
    <x v="44"/>
    <m/>
    <x v="14"/>
    <m/>
    <x v="1858"/>
    <x v="5"/>
    <x v="4"/>
    <x v="7"/>
    <x v="7"/>
    <x v="17"/>
    <x v="15"/>
    <m/>
    <x v="51"/>
    <n v="2001"/>
    <x v="1"/>
  </r>
  <r>
    <x v="1"/>
    <x v="0"/>
    <n v="8666.6666666666661"/>
    <x v="21"/>
    <m/>
    <x v="14"/>
    <m/>
    <x v="1859"/>
    <x v="8"/>
    <x v="7"/>
    <x v="0"/>
    <x v="0"/>
    <x v="14"/>
    <x v="1"/>
    <m/>
    <x v="23"/>
    <n v="8006"/>
    <x v="1"/>
  </r>
  <r>
    <x v="1"/>
    <x v="0"/>
    <n v="8743"/>
    <x v="49"/>
    <m/>
    <x v="14"/>
    <m/>
    <x v="1860"/>
    <x v="13"/>
    <x v="6"/>
    <x v="0"/>
    <x v="0"/>
    <x v="15"/>
    <x v="13"/>
    <m/>
    <x v="56"/>
    <n v="5001"/>
    <x v="1"/>
  </r>
  <r>
    <x v="1"/>
    <x v="0"/>
    <n v="8850"/>
    <x v="78"/>
    <m/>
    <x v="14"/>
    <m/>
    <x v="1861"/>
    <x v="10"/>
    <x v="1"/>
    <x v="1"/>
    <x v="1"/>
    <x v="12"/>
    <x v="11"/>
    <m/>
    <x v="92"/>
    <n v="4003"/>
    <x v="1"/>
  </r>
  <r>
    <x v="1"/>
    <x v="0"/>
    <n v="8929"/>
    <x v="26"/>
    <m/>
    <x v="14"/>
    <m/>
    <x v="1723"/>
    <x v="8"/>
    <x v="7"/>
    <x v="0"/>
    <x v="0"/>
    <x v="0"/>
    <x v="0"/>
    <m/>
    <x v="28"/>
    <n v="8006"/>
    <x v="1"/>
  </r>
  <r>
    <x v="1"/>
    <x v="0"/>
    <n v="9000"/>
    <x v="62"/>
    <m/>
    <x v="14"/>
    <m/>
    <x v="1537"/>
    <x v="35"/>
    <x v="13"/>
    <x v="0"/>
    <x v="0"/>
    <x v="0"/>
    <x v="0"/>
    <m/>
    <x v="76"/>
    <n v="8001"/>
    <x v="1"/>
  </r>
  <r>
    <x v="1"/>
    <x v="0"/>
    <n v="9000"/>
    <x v="71"/>
    <m/>
    <x v="14"/>
    <m/>
    <x v="1510"/>
    <x v="24"/>
    <x v="11"/>
    <x v="0"/>
    <x v="0"/>
    <x v="0"/>
    <x v="0"/>
    <m/>
    <x v="85"/>
    <n v="3006"/>
    <x v="1"/>
  </r>
  <r>
    <x v="1"/>
    <x v="0"/>
    <n v="9013.3333333333339"/>
    <x v="21"/>
    <m/>
    <x v="14"/>
    <m/>
    <x v="1862"/>
    <x v="10"/>
    <x v="1"/>
    <x v="0"/>
    <x v="0"/>
    <x v="14"/>
    <x v="1"/>
    <m/>
    <x v="23"/>
    <n v="4003"/>
    <x v="1"/>
  </r>
  <r>
    <x v="1"/>
    <x v="0"/>
    <n v="9077.66"/>
    <x v="44"/>
    <m/>
    <x v="14"/>
    <m/>
    <x v="1863"/>
    <x v="5"/>
    <x v="4"/>
    <x v="7"/>
    <x v="7"/>
    <x v="17"/>
    <x v="15"/>
    <m/>
    <x v="51"/>
    <n v="2001"/>
    <x v="1"/>
  </r>
  <r>
    <x v="1"/>
    <x v="0"/>
    <n v="9166.6666666666606"/>
    <x v="25"/>
    <m/>
    <x v="14"/>
    <m/>
    <x v="1864"/>
    <x v="11"/>
    <x v="1"/>
    <x v="0"/>
    <x v="0"/>
    <x v="0"/>
    <x v="0"/>
    <m/>
    <x v="27"/>
    <n v="4001"/>
    <x v="1"/>
  </r>
  <r>
    <x v="1"/>
    <x v="0"/>
    <n v="9278.5461849136209"/>
    <x v="8"/>
    <m/>
    <x v="14"/>
    <m/>
    <x v="1865"/>
    <x v="5"/>
    <x v="4"/>
    <x v="4"/>
    <x v="4"/>
    <x v="6"/>
    <x v="6"/>
    <m/>
    <x v="8"/>
    <n v="2001"/>
    <x v="1"/>
  </r>
  <r>
    <x v="1"/>
    <x v="0"/>
    <n v="9460"/>
    <x v="56"/>
    <m/>
    <x v="14"/>
    <m/>
    <x v="1866"/>
    <x v="32"/>
    <x v="1"/>
    <x v="0"/>
    <x v="0"/>
    <x v="0"/>
    <x v="0"/>
    <m/>
    <x v="68"/>
    <n v="6002"/>
    <x v="1"/>
  </r>
  <r>
    <x v="1"/>
    <x v="0"/>
    <n v="9500"/>
    <x v="63"/>
    <m/>
    <x v="14"/>
    <m/>
    <x v="1867"/>
    <x v="10"/>
    <x v="1"/>
    <x v="1"/>
    <x v="1"/>
    <x v="1"/>
    <x v="1"/>
    <m/>
    <x v="77"/>
    <n v="4003"/>
    <x v="1"/>
  </r>
  <r>
    <x v="1"/>
    <x v="0"/>
    <n v="9500"/>
    <x v="34"/>
    <m/>
    <x v="14"/>
    <m/>
    <x v="1705"/>
    <x v="7"/>
    <x v="6"/>
    <x v="0"/>
    <x v="0"/>
    <x v="11"/>
    <x v="10"/>
    <m/>
    <x v="37"/>
    <n v="4004"/>
    <x v="1"/>
  </r>
  <r>
    <x v="1"/>
    <x v="0"/>
    <n v="9800"/>
    <x v="21"/>
    <m/>
    <x v="14"/>
    <m/>
    <x v="1868"/>
    <x v="0"/>
    <x v="0"/>
    <x v="0"/>
    <x v="0"/>
    <x v="14"/>
    <x v="1"/>
    <m/>
    <x v="23"/>
    <n v="8002"/>
    <x v="1"/>
  </r>
  <r>
    <x v="1"/>
    <x v="0"/>
    <n v="9885.14"/>
    <x v="44"/>
    <m/>
    <x v="14"/>
    <m/>
    <x v="1869"/>
    <x v="5"/>
    <x v="4"/>
    <x v="7"/>
    <x v="7"/>
    <x v="17"/>
    <x v="15"/>
    <m/>
    <x v="51"/>
    <n v="2001"/>
    <x v="1"/>
  </r>
  <r>
    <x v="1"/>
    <x v="0"/>
    <n v="10000"/>
    <x v="86"/>
    <m/>
    <x v="14"/>
    <m/>
    <x v="1510"/>
    <x v="18"/>
    <x v="4"/>
    <x v="0"/>
    <x v="0"/>
    <x v="0"/>
    <x v="0"/>
    <m/>
    <x v="103"/>
    <n v="3003"/>
    <x v="1"/>
  </r>
  <r>
    <x v="1"/>
    <x v="0"/>
    <n v="10000"/>
    <x v="2"/>
    <m/>
    <x v="14"/>
    <m/>
    <x v="1870"/>
    <x v="3"/>
    <x v="3"/>
    <x v="2"/>
    <x v="2"/>
    <x v="2"/>
    <x v="2"/>
    <m/>
    <x v="2"/>
    <n v="9001"/>
    <x v="1"/>
  </r>
  <r>
    <x v="1"/>
    <x v="0"/>
    <n v="10000"/>
    <x v="24"/>
    <m/>
    <x v="14"/>
    <m/>
    <x v="1871"/>
    <x v="4"/>
    <x v="3"/>
    <x v="7"/>
    <x v="7"/>
    <x v="17"/>
    <x v="15"/>
    <m/>
    <x v="26"/>
    <n v="1002"/>
    <x v="1"/>
  </r>
  <r>
    <x v="1"/>
    <x v="0"/>
    <n v="10000"/>
    <x v="55"/>
    <m/>
    <x v="14"/>
    <m/>
    <x v="1510"/>
    <x v="31"/>
    <x v="6"/>
    <x v="1"/>
    <x v="1"/>
    <x v="1"/>
    <x v="1"/>
    <m/>
    <x v="66"/>
    <n v="5006"/>
    <x v="1"/>
  </r>
  <r>
    <x v="1"/>
    <x v="0"/>
    <n v="10000"/>
    <x v="63"/>
    <m/>
    <x v="14"/>
    <m/>
    <x v="1872"/>
    <x v="27"/>
    <x v="1"/>
    <x v="1"/>
    <x v="1"/>
    <x v="1"/>
    <x v="1"/>
    <m/>
    <x v="77"/>
    <n v="4002"/>
    <x v="1"/>
  </r>
  <r>
    <x v="1"/>
    <x v="0"/>
    <n v="10000"/>
    <x v="92"/>
    <m/>
    <x v="14"/>
    <m/>
    <x v="1873"/>
    <x v="5"/>
    <x v="4"/>
    <x v="1"/>
    <x v="1"/>
    <x v="10"/>
    <x v="9"/>
    <m/>
    <x v="109"/>
    <n v="2001"/>
    <x v="1"/>
  </r>
  <r>
    <x v="1"/>
    <x v="0"/>
    <n v="10000"/>
    <x v="73"/>
    <m/>
    <x v="14"/>
    <m/>
    <x v="1874"/>
    <x v="34"/>
    <x v="12"/>
    <x v="1"/>
    <x v="1"/>
    <x v="10"/>
    <x v="9"/>
    <m/>
    <x v="87"/>
    <n v="7003"/>
    <x v="1"/>
  </r>
  <r>
    <x v="1"/>
    <x v="0"/>
    <n v="10000"/>
    <x v="58"/>
    <m/>
    <x v="14"/>
    <m/>
    <x v="1769"/>
    <x v="5"/>
    <x v="4"/>
    <x v="0"/>
    <x v="0"/>
    <x v="7"/>
    <x v="5"/>
    <m/>
    <x v="72"/>
    <n v="2001"/>
    <x v="1"/>
  </r>
  <r>
    <x v="1"/>
    <x v="0"/>
    <n v="10000"/>
    <x v="29"/>
    <m/>
    <x v="14"/>
    <m/>
    <x v="1510"/>
    <x v="36"/>
    <x v="2"/>
    <x v="0"/>
    <x v="0"/>
    <x v="11"/>
    <x v="10"/>
    <m/>
    <x v="31"/>
    <n v="8004"/>
    <x v="1"/>
  </r>
  <r>
    <x v="1"/>
    <x v="0"/>
    <n v="10000"/>
    <x v="34"/>
    <m/>
    <x v="14"/>
    <m/>
    <x v="1616"/>
    <x v="7"/>
    <x v="6"/>
    <x v="1"/>
    <x v="1"/>
    <x v="22"/>
    <x v="10"/>
    <m/>
    <x v="50"/>
    <n v="4004"/>
    <x v="1"/>
  </r>
  <r>
    <x v="1"/>
    <x v="0"/>
    <n v="10100"/>
    <x v="63"/>
    <m/>
    <x v="14"/>
    <m/>
    <x v="1875"/>
    <x v="10"/>
    <x v="1"/>
    <x v="1"/>
    <x v="1"/>
    <x v="1"/>
    <x v="1"/>
    <m/>
    <x v="77"/>
    <n v="4003"/>
    <x v="1"/>
  </r>
  <r>
    <x v="1"/>
    <x v="0"/>
    <n v="10325.700000000001"/>
    <x v="50"/>
    <m/>
    <x v="14"/>
    <m/>
    <x v="1569"/>
    <x v="32"/>
    <x v="1"/>
    <x v="1"/>
    <x v="1"/>
    <x v="16"/>
    <x v="14"/>
    <m/>
    <x v="57"/>
    <n v="6002"/>
    <x v="1"/>
  </r>
  <r>
    <x v="1"/>
    <x v="0"/>
    <n v="10500"/>
    <x v="62"/>
    <m/>
    <x v="14"/>
    <m/>
    <x v="1876"/>
    <x v="35"/>
    <x v="13"/>
    <x v="0"/>
    <x v="0"/>
    <x v="0"/>
    <x v="0"/>
    <m/>
    <x v="76"/>
    <n v="8001"/>
    <x v="1"/>
  </r>
  <r>
    <x v="1"/>
    <x v="0"/>
    <n v="11000"/>
    <x v="21"/>
    <m/>
    <x v="14"/>
    <m/>
    <x v="1877"/>
    <x v="25"/>
    <x v="2"/>
    <x v="0"/>
    <x v="0"/>
    <x v="14"/>
    <x v="1"/>
    <m/>
    <x v="23"/>
    <n v="3007"/>
    <x v="1"/>
  </r>
  <r>
    <x v="1"/>
    <x v="0"/>
    <n v="11769.444444444445"/>
    <x v="4"/>
    <m/>
    <x v="14"/>
    <m/>
    <x v="1510"/>
    <x v="1"/>
    <x v="1"/>
    <x v="1"/>
    <x v="1"/>
    <x v="1"/>
    <x v="1"/>
    <m/>
    <x v="4"/>
    <n v="6001"/>
    <x v="1"/>
  </r>
  <r>
    <x v="1"/>
    <x v="0"/>
    <n v="11800.800000000001"/>
    <x v="50"/>
    <m/>
    <x v="14"/>
    <m/>
    <x v="1569"/>
    <x v="2"/>
    <x v="2"/>
    <x v="1"/>
    <x v="1"/>
    <x v="16"/>
    <x v="14"/>
    <m/>
    <x v="57"/>
    <n v="7001"/>
    <x v="1"/>
  </r>
  <r>
    <x v="1"/>
    <x v="0"/>
    <n v="11895.03"/>
    <x v="47"/>
    <m/>
    <x v="14"/>
    <m/>
    <x v="1878"/>
    <x v="5"/>
    <x v="4"/>
    <x v="7"/>
    <x v="7"/>
    <x v="17"/>
    <x v="15"/>
    <m/>
    <x v="54"/>
    <n v="2001"/>
    <x v="1"/>
  </r>
  <r>
    <x v="1"/>
    <x v="0"/>
    <n v="11900"/>
    <x v="15"/>
    <m/>
    <x v="14"/>
    <m/>
    <x v="1662"/>
    <x v="7"/>
    <x v="6"/>
    <x v="1"/>
    <x v="1"/>
    <x v="22"/>
    <x v="10"/>
    <m/>
    <x v="98"/>
    <n v="4004"/>
    <x v="1"/>
  </r>
  <r>
    <x v="1"/>
    <x v="0"/>
    <n v="12000"/>
    <x v="89"/>
    <m/>
    <x v="14"/>
    <m/>
    <x v="1879"/>
    <x v="7"/>
    <x v="6"/>
    <x v="10"/>
    <x v="10"/>
    <x v="21"/>
    <x v="18"/>
    <m/>
    <x v="106"/>
    <n v="4004"/>
    <x v="1"/>
  </r>
  <r>
    <x v="1"/>
    <x v="0"/>
    <n v="12000"/>
    <x v="63"/>
    <m/>
    <x v="14"/>
    <m/>
    <x v="1880"/>
    <x v="10"/>
    <x v="1"/>
    <x v="1"/>
    <x v="1"/>
    <x v="1"/>
    <x v="1"/>
    <m/>
    <x v="77"/>
    <n v="4003"/>
    <x v="1"/>
  </r>
  <r>
    <x v="1"/>
    <x v="0"/>
    <n v="12200"/>
    <x v="21"/>
    <m/>
    <x v="14"/>
    <m/>
    <x v="1881"/>
    <x v="13"/>
    <x v="6"/>
    <x v="0"/>
    <x v="0"/>
    <x v="14"/>
    <x v="1"/>
    <m/>
    <x v="23"/>
    <n v="5001"/>
    <x v="1"/>
  </r>
  <r>
    <x v="1"/>
    <x v="0"/>
    <n v="12300"/>
    <x v="21"/>
    <m/>
    <x v="14"/>
    <m/>
    <x v="1882"/>
    <x v="15"/>
    <x v="9"/>
    <x v="0"/>
    <x v="0"/>
    <x v="14"/>
    <x v="1"/>
    <m/>
    <x v="23"/>
    <n v="3001"/>
    <x v="1"/>
  </r>
  <r>
    <x v="1"/>
    <x v="0"/>
    <n v="12360"/>
    <x v="2"/>
    <m/>
    <x v="14"/>
    <m/>
    <x v="1883"/>
    <x v="3"/>
    <x v="3"/>
    <x v="2"/>
    <x v="2"/>
    <x v="2"/>
    <x v="2"/>
    <m/>
    <x v="2"/>
    <n v="9001"/>
    <x v="1"/>
  </r>
  <r>
    <x v="1"/>
    <x v="0"/>
    <n v="12626"/>
    <x v="21"/>
    <m/>
    <x v="14"/>
    <m/>
    <x v="1602"/>
    <x v="16"/>
    <x v="10"/>
    <x v="0"/>
    <x v="0"/>
    <x v="14"/>
    <x v="1"/>
    <m/>
    <x v="23"/>
    <n v="8003"/>
    <x v="1"/>
  </r>
  <r>
    <x v="1"/>
    <x v="0"/>
    <n v="12639.666666666666"/>
    <x v="11"/>
    <m/>
    <x v="14"/>
    <m/>
    <x v="1884"/>
    <x v="5"/>
    <x v="4"/>
    <x v="0"/>
    <x v="0"/>
    <x v="7"/>
    <x v="5"/>
    <m/>
    <x v="13"/>
    <n v="2001"/>
    <x v="1"/>
  </r>
  <r>
    <x v="1"/>
    <x v="0"/>
    <n v="12866.737499999999"/>
    <x v="5"/>
    <m/>
    <x v="14"/>
    <m/>
    <x v="1510"/>
    <x v="5"/>
    <x v="4"/>
    <x v="0"/>
    <x v="0"/>
    <x v="3"/>
    <x v="3"/>
    <m/>
    <x v="5"/>
    <n v="2001"/>
    <x v="1"/>
  </r>
  <r>
    <x v="1"/>
    <x v="0"/>
    <n v="13000"/>
    <x v="21"/>
    <m/>
    <x v="14"/>
    <m/>
    <x v="1885"/>
    <x v="35"/>
    <x v="13"/>
    <x v="0"/>
    <x v="0"/>
    <x v="14"/>
    <x v="1"/>
    <m/>
    <x v="23"/>
    <n v="8001"/>
    <x v="1"/>
  </r>
  <r>
    <x v="1"/>
    <x v="0"/>
    <n v="13000"/>
    <x v="15"/>
    <m/>
    <x v="14"/>
    <m/>
    <x v="1609"/>
    <x v="7"/>
    <x v="6"/>
    <x v="1"/>
    <x v="1"/>
    <x v="22"/>
    <x v="10"/>
    <m/>
    <x v="98"/>
    <n v="4004"/>
    <x v="1"/>
  </r>
  <r>
    <x v="1"/>
    <x v="0"/>
    <n v="13308.15"/>
    <x v="6"/>
    <m/>
    <x v="14"/>
    <m/>
    <x v="1886"/>
    <x v="5"/>
    <x v="4"/>
    <x v="3"/>
    <x v="3"/>
    <x v="4"/>
    <x v="4"/>
    <m/>
    <x v="6"/>
    <n v="2001"/>
    <x v="1"/>
  </r>
  <r>
    <x v="1"/>
    <x v="0"/>
    <n v="14225"/>
    <x v="51"/>
    <m/>
    <x v="14"/>
    <m/>
    <x v="1662"/>
    <x v="19"/>
    <x v="3"/>
    <x v="0"/>
    <x v="0"/>
    <x v="15"/>
    <x v="13"/>
    <m/>
    <x v="67"/>
    <n v="8005"/>
    <x v="1"/>
  </r>
  <r>
    <x v="1"/>
    <x v="0"/>
    <n v="14500"/>
    <x v="21"/>
    <m/>
    <x v="14"/>
    <m/>
    <x v="1887"/>
    <x v="10"/>
    <x v="1"/>
    <x v="0"/>
    <x v="0"/>
    <x v="14"/>
    <x v="1"/>
    <m/>
    <x v="23"/>
    <n v="4003"/>
    <x v="1"/>
  </r>
  <r>
    <x v="1"/>
    <x v="0"/>
    <n v="14535.77"/>
    <x v="44"/>
    <m/>
    <x v="14"/>
    <m/>
    <x v="1888"/>
    <x v="5"/>
    <x v="4"/>
    <x v="7"/>
    <x v="7"/>
    <x v="17"/>
    <x v="15"/>
    <m/>
    <x v="51"/>
    <n v="2001"/>
    <x v="1"/>
  </r>
  <r>
    <x v="1"/>
    <x v="0"/>
    <n v="15000"/>
    <x v="2"/>
    <m/>
    <x v="14"/>
    <m/>
    <x v="1889"/>
    <x v="3"/>
    <x v="3"/>
    <x v="2"/>
    <x v="2"/>
    <x v="2"/>
    <x v="2"/>
    <m/>
    <x v="2"/>
    <n v="9001"/>
    <x v="1"/>
  </r>
  <r>
    <x v="1"/>
    <x v="0"/>
    <n v="15000"/>
    <x v="72"/>
    <m/>
    <x v="14"/>
    <m/>
    <x v="1510"/>
    <x v="1"/>
    <x v="1"/>
    <x v="1"/>
    <x v="1"/>
    <x v="10"/>
    <x v="9"/>
    <m/>
    <x v="86"/>
    <n v="6001"/>
    <x v="1"/>
  </r>
  <r>
    <x v="1"/>
    <x v="0"/>
    <n v="15000"/>
    <x v="69"/>
    <m/>
    <x v="14"/>
    <m/>
    <x v="1890"/>
    <x v="6"/>
    <x v="5"/>
    <x v="0"/>
    <x v="0"/>
    <x v="15"/>
    <x v="13"/>
    <m/>
    <x v="83"/>
    <n v="3005"/>
    <x v="1"/>
  </r>
  <r>
    <x v="1"/>
    <x v="0"/>
    <n v="15084"/>
    <x v="15"/>
    <m/>
    <x v="14"/>
    <m/>
    <x v="1616"/>
    <x v="7"/>
    <x v="6"/>
    <x v="1"/>
    <x v="1"/>
    <x v="22"/>
    <x v="10"/>
    <m/>
    <x v="98"/>
    <n v="4004"/>
    <x v="1"/>
  </r>
  <r>
    <x v="1"/>
    <x v="0"/>
    <n v="15166.666666666666"/>
    <x v="21"/>
    <m/>
    <x v="14"/>
    <m/>
    <x v="1891"/>
    <x v="8"/>
    <x v="7"/>
    <x v="0"/>
    <x v="0"/>
    <x v="14"/>
    <x v="1"/>
    <m/>
    <x v="23"/>
    <n v="8006"/>
    <x v="1"/>
  </r>
  <r>
    <x v="1"/>
    <x v="0"/>
    <n v="15414.2436415227"/>
    <x v="116"/>
    <m/>
    <x v="14"/>
    <m/>
    <x v="1865"/>
    <x v="5"/>
    <x v="4"/>
    <x v="4"/>
    <x v="4"/>
    <x v="6"/>
    <x v="6"/>
    <m/>
    <x v="136"/>
    <n v="2001"/>
    <x v="1"/>
  </r>
  <r>
    <x v="1"/>
    <x v="0"/>
    <n v="15500"/>
    <x v="18"/>
    <m/>
    <x v="14"/>
    <m/>
    <x v="1892"/>
    <x v="8"/>
    <x v="7"/>
    <x v="1"/>
    <x v="1"/>
    <x v="12"/>
    <x v="11"/>
    <m/>
    <x v="20"/>
    <n v="8006"/>
    <x v="1"/>
  </r>
  <r>
    <x v="1"/>
    <x v="0"/>
    <n v="16200"/>
    <x v="102"/>
    <m/>
    <x v="14"/>
    <m/>
    <x v="1510"/>
    <x v="28"/>
    <x v="6"/>
    <x v="1"/>
    <x v="1"/>
    <x v="12"/>
    <x v="11"/>
    <m/>
    <x v="148"/>
    <n v="5003"/>
    <x v="1"/>
  </r>
  <r>
    <x v="1"/>
    <x v="0"/>
    <n v="16643.71"/>
    <x v="12"/>
    <m/>
    <x v="14"/>
    <m/>
    <x v="27"/>
    <x v="5"/>
    <x v="4"/>
    <x v="5"/>
    <x v="5"/>
    <x v="8"/>
    <x v="7"/>
    <m/>
    <x v="14"/>
    <n v="2001"/>
    <x v="1"/>
  </r>
  <r>
    <x v="1"/>
    <x v="0"/>
    <n v="17000"/>
    <x v="55"/>
    <m/>
    <x v="14"/>
    <m/>
    <x v="1510"/>
    <x v="2"/>
    <x v="2"/>
    <x v="1"/>
    <x v="1"/>
    <x v="1"/>
    <x v="1"/>
    <m/>
    <x v="66"/>
    <n v="7001"/>
    <x v="1"/>
  </r>
  <r>
    <x v="1"/>
    <x v="0"/>
    <n v="17043.11"/>
    <x v="12"/>
    <m/>
    <x v="14"/>
    <m/>
    <x v="1893"/>
    <x v="5"/>
    <x v="4"/>
    <x v="5"/>
    <x v="5"/>
    <x v="8"/>
    <x v="7"/>
    <m/>
    <x v="14"/>
    <n v="2001"/>
    <x v="1"/>
  </r>
  <r>
    <x v="1"/>
    <x v="0"/>
    <n v="17954.189999999999"/>
    <x v="37"/>
    <m/>
    <x v="14"/>
    <m/>
    <x v="1894"/>
    <x v="5"/>
    <x v="4"/>
    <x v="5"/>
    <x v="5"/>
    <x v="8"/>
    <x v="7"/>
    <m/>
    <x v="40"/>
    <n v="2001"/>
    <x v="1"/>
  </r>
  <r>
    <x v="1"/>
    <x v="0"/>
    <n v="18734.5"/>
    <x v="30"/>
    <m/>
    <x v="14"/>
    <m/>
    <x v="1723"/>
    <x v="5"/>
    <x v="4"/>
    <x v="1"/>
    <x v="1"/>
    <x v="12"/>
    <x v="11"/>
    <m/>
    <x v="32"/>
    <n v="2001"/>
    <x v="1"/>
  </r>
  <r>
    <x v="1"/>
    <x v="0"/>
    <n v="19000"/>
    <x v="1"/>
    <m/>
    <x v="14"/>
    <m/>
    <x v="1895"/>
    <x v="1"/>
    <x v="1"/>
    <x v="1"/>
    <x v="1"/>
    <x v="1"/>
    <x v="1"/>
    <m/>
    <x v="1"/>
    <n v="6001"/>
    <x v="1"/>
  </r>
  <r>
    <x v="1"/>
    <x v="0"/>
    <n v="19000"/>
    <x v="15"/>
    <m/>
    <x v="14"/>
    <m/>
    <x v="1705"/>
    <x v="7"/>
    <x v="6"/>
    <x v="0"/>
    <x v="0"/>
    <x v="11"/>
    <x v="10"/>
    <m/>
    <x v="17"/>
    <n v="4004"/>
    <x v="1"/>
  </r>
  <r>
    <x v="1"/>
    <x v="0"/>
    <n v="19000"/>
    <x v="21"/>
    <m/>
    <x v="14"/>
    <m/>
    <x v="1896"/>
    <x v="8"/>
    <x v="7"/>
    <x v="0"/>
    <x v="0"/>
    <x v="14"/>
    <x v="1"/>
    <m/>
    <x v="23"/>
    <n v="8006"/>
    <x v="1"/>
  </r>
  <r>
    <x v="1"/>
    <x v="0"/>
    <n v="19200"/>
    <x v="60"/>
    <m/>
    <x v="14"/>
    <m/>
    <x v="1806"/>
    <x v="5"/>
    <x v="4"/>
    <x v="9"/>
    <x v="9"/>
    <x v="20"/>
    <x v="17"/>
    <m/>
    <x v="74"/>
    <n v="2001"/>
    <x v="1"/>
  </r>
  <r>
    <x v="1"/>
    <x v="0"/>
    <n v="19719.87"/>
    <x v="109"/>
    <m/>
    <x v="14"/>
    <m/>
    <x v="1897"/>
    <x v="29"/>
    <x v="6"/>
    <x v="1"/>
    <x v="1"/>
    <x v="12"/>
    <x v="11"/>
    <m/>
    <x v="128"/>
    <n v="5004"/>
    <x v="1"/>
  </r>
  <r>
    <x v="1"/>
    <x v="0"/>
    <n v="19787.328799999999"/>
    <x v="63"/>
    <m/>
    <x v="14"/>
    <m/>
    <x v="1776"/>
    <x v="4"/>
    <x v="3"/>
    <x v="1"/>
    <x v="1"/>
    <x v="1"/>
    <x v="1"/>
    <m/>
    <x v="77"/>
    <n v="1002"/>
    <x v="1"/>
  </r>
  <r>
    <x v="1"/>
    <x v="0"/>
    <n v="20000"/>
    <x v="63"/>
    <m/>
    <x v="14"/>
    <m/>
    <x v="1898"/>
    <x v="10"/>
    <x v="1"/>
    <x v="1"/>
    <x v="1"/>
    <x v="1"/>
    <x v="1"/>
    <m/>
    <x v="77"/>
    <n v="4003"/>
    <x v="1"/>
  </r>
  <r>
    <x v="1"/>
    <x v="0"/>
    <n v="20000"/>
    <x v="58"/>
    <m/>
    <x v="14"/>
    <m/>
    <x v="1510"/>
    <x v="1"/>
    <x v="1"/>
    <x v="1"/>
    <x v="1"/>
    <x v="5"/>
    <x v="5"/>
    <m/>
    <x v="71"/>
    <n v="6001"/>
    <x v="1"/>
  </r>
  <r>
    <x v="1"/>
    <x v="0"/>
    <n v="20000"/>
    <x v="103"/>
    <m/>
    <x v="14"/>
    <m/>
    <x v="1899"/>
    <x v="34"/>
    <x v="12"/>
    <x v="1"/>
    <x v="1"/>
    <x v="12"/>
    <x v="11"/>
    <m/>
    <x v="122"/>
    <n v="7003"/>
    <x v="1"/>
  </r>
  <r>
    <x v="1"/>
    <x v="0"/>
    <n v="20000"/>
    <x v="55"/>
    <m/>
    <x v="14"/>
    <m/>
    <x v="1510"/>
    <x v="36"/>
    <x v="2"/>
    <x v="0"/>
    <x v="0"/>
    <x v="14"/>
    <x v="1"/>
    <m/>
    <x v="65"/>
    <n v="8004"/>
    <x v="1"/>
  </r>
  <r>
    <x v="1"/>
    <x v="0"/>
    <n v="21300"/>
    <x v="93"/>
    <m/>
    <x v="14"/>
    <m/>
    <x v="1510"/>
    <x v="1"/>
    <x v="1"/>
    <x v="1"/>
    <x v="1"/>
    <x v="16"/>
    <x v="14"/>
    <m/>
    <x v="110"/>
    <n v="6001"/>
    <x v="1"/>
  </r>
  <r>
    <x v="1"/>
    <x v="0"/>
    <n v="21363.500163524699"/>
    <x v="61"/>
    <m/>
    <x v="14"/>
    <m/>
    <x v="1865"/>
    <x v="5"/>
    <x v="4"/>
    <x v="9"/>
    <x v="9"/>
    <x v="20"/>
    <x v="17"/>
    <m/>
    <x v="75"/>
    <n v="2001"/>
    <x v="1"/>
  </r>
  <r>
    <x v="1"/>
    <x v="0"/>
    <n v="22000"/>
    <x v="63"/>
    <m/>
    <x v="14"/>
    <m/>
    <x v="1573"/>
    <x v="27"/>
    <x v="1"/>
    <x v="1"/>
    <x v="1"/>
    <x v="1"/>
    <x v="1"/>
    <m/>
    <x v="77"/>
    <n v="4002"/>
    <x v="1"/>
  </r>
  <r>
    <x v="1"/>
    <x v="0"/>
    <n v="22199.039999999997"/>
    <x v="8"/>
    <m/>
    <x v="14"/>
    <m/>
    <x v="1806"/>
    <x v="5"/>
    <x v="4"/>
    <x v="4"/>
    <x v="4"/>
    <x v="6"/>
    <x v="6"/>
    <m/>
    <x v="8"/>
    <n v="2001"/>
    <x v="1"/>
  </r>
  <r>
    <x v="1"/>
    <x v="0"/>
    <n v="23000"/>
    <x v="83"/>
    <m/>
    <x v="14"/>
    <m/>
    <x v="1510"/>
    <x v="2"/>
    <x v="2"/>
    <x v="1"/>
    <x v="1"/>
    <x v="10"/>
    <x v="9"/>
    <m/>
    <x v="99"/>
    <n v="7001"/>
    <x v="1"/>
  </r>
  <r>
    <x v="1"/>
    <x v="0"/>
    <n v="23000"/>
    <x v="53"/>
    <m/>
    <x v="14"/>
    <m/>
    <x v="1900"/>
    <x v="4"/>
    <x v="3"/>
    <x v="0"/>
    <x v="0"/>
    <x v="14"/>
    <x v="1"/>
    <m/>
    <x v="61"/>
    <n v="1002"/>
    <x v="1"/>
  </r>
  <r>
    <x v="1"/>
    <x v="0"/>
    <n v="23000"/>
    <x v="53"/>
    <m/>
    <x v="14"/>
    <m/>
    <x v="1901"/>
    <x v="4"/>
    <x v="3"/>
    <x v="0"/>
    <x v="0"/>
    <x v="14"/>
    <x v="1"/>
    <m/>
    <x v="61"/>
    <n v="1002"/>
    <x v="1"/>
  </r>
  <r>
    <x v="1"/>
    <x v="0"/>
    <n v="23500"/>
    <x v="40"/>
    <m/>
    <x v="14"/>
    <m/>
    <x v="1902"/>
    <x v="2"/>
    <x v="2"/>
    <x v="1"/>
    <x v="1"/>
    <x v="10"/>
    <x v="9"/>
    <m/>
    <x v="43"/>
    <n v="7001"/>
    <x v="1"/>
  </r>
  <r>
    <x v="1"/>
    <x v="0"/>
    <n v="24000"/>
    <x v="92"/>
    <m/>
    <x v="14"/>
    <m/>
    <x v="1873"/>
    <x v="5"/>
    <x v="4"/>
    <x v="1"/>
    <x v="1"/>
    <x v="10"/>
    <x v="9"/>
    <m/>
    <x v="109"/>
    <n v="2001"/>
    <x v="1"/>
  </r>
  <r>
    <x v="1"/>
    <x v="0"/>
    <n v="24000"/>
    <x v="21"/>
    <m/>
    <x v="14"/>
    <m/>
    <x v="1903"/>
    <x v="8"/>
    <x v="7"/>
    <x v="0"/>
    <x v="0"/>
    <x v="14"/>
    <x v="1"/>
    <m/>
    <x v="23"/>
    <n v="8006"/>
    <x v="1"/>
  </r>
  <r>
    <x v="1"/>
    <x v="0"/>
    <n v="25000"/>
    <x v="89"/>
    <m/>
    <x v="14"/>
    <m/>
    <x v="1510"/>
    <x v="21"/>
    <x v="3"/>
    <x v="10"/>
    <x v="10"/>
    <x v="21"/>
    <x v="18"/>
    <m/>
    <x v="106"/>
    <n v="2003"/>
    <x v="1"/>
  </r>
  <r>
    <x v="1"/>
    <x v="0"/>
    <n v="25000"/>
    <x v="4"/>
    <m/>
    <x v="14"/>
    <m/>
    <x v="1904"/>
    <x v="5"/>
    <x v="4"/>
    <x v="1"/>
    <x v="1"/>
    <x v="1"/>
    <x v="1"/>
    <m/>
    <x v="4"/>
    <n v="2001"/>
    <x v="1"/>
  </r>
  <r>
    <x v="1"/>
    <x v="0"/>
    <n v="25000"/>
    <x v="55"/>
    <m/>
    <x v="14"/>
    <m/>
    <x v="1769"/>
    <x v="5"/>
    <x v="4"/>
    <x v="0"/>
    <x v="0"/>
    <x v="14"/>
    <x v="1"/>
    <m/>
    <x v="65"/>
    <n v="2001"/>
    <x v="1"/>
  </r>
  <r>
    <x v="1"/>
    <x v="0"/>
    <n v="27100"/>
    <x v="53"/>
    <m/>
    <x v="14"/>
    <m/>
    <x v="1905"/>
    <x v="4"/>
    <x v="3"/>
    <x v="0"/>
    <x v="0"/>
    <x v="14"/>
    <x v="1"/>
    <m/>
    <x v="61"/>
    <n v="1002"/>
    <x v="1"/>
  </r>
  <r>
    <x v="1"/>
    <x v="0"/>
    <n v="28000"/>
    <x v="86"/>
    <m/>
    <x v="14"/>
    <m/>
    <x v="1510"/>
    <x v="1"/>
    <x v="1"/>
    <x v="0"/>
    <x v="0"/>
    <x v="0"/>
    <x v="0"/>
    <m/>
    <x v="103"/>
    <n v="6001"/>
    <x v="1"/>
  </r>
  <r>
    <x v="1"/>
    <x v="0"/>
    <n v="30000"/>
    <x v="63"/>
    <m/>
    <x v="14"/>
    <m/>
    <x v="1510"/>
    <x v="4"/>
    <x v="3"/>
    <x v="1"/>
    <x v="1"/>
    <x v="1"/>
    <x v="1"/>
    <m/>
    <x v="77"/>
    <n v="1002"/>
    <x v="1"/>
  </r>
  <r>
    <x v="1"/>
    <x v="0"/>
    <n v="31250"/>
    <x v="80"/>
    <m/>
    <x v="14"/>
    <m/>
    <x v="1510"/>
    <x v="10"/>
    <x v="1"/>
    <x v="1"/>
    <x v="1"/>
    <x v="12"/>
    <x v="11"/>
    <m/>
    <x v="94"/>
    <n v="4003"/>
    <x v="1"/>
  </r>
  <r>
    <x v="1"/>
    <x v="0"/>
    <n v="32929.25"/>
    <x v="6"/>
    <m/>
    <x v="14"/>
    <m/>
    <x v="1906"/>
    <x v="5"/>
    <x v="4"/>
    <x v="3"/>
    <x v="3"/>
    <x v="4"/>
    <x v="4"/>
    <m/>
    <x v="6"/>
    <n v="2001"/>
    <x v="1"/>
  </r>
  <r>
    <x v="1"/>
    <x v="0"/>
    <n v="32929.25"/>
    <x v="6"/>
    <m/>
    <x v="14"/>
    <m/>
    <x v="1907"/>
    <x v="5"/>
    <x v="4"/>
    <x v="3"/>
    <x v="3"/>
    <x v="4"/>
    <x v="4"/>
    <m/>
    <x v="6"/>
    <n v="2001"/>
    <x v="1"/>
  </r>
  <r>
    <x v="1"/>
    <x v="0"/>
    <n v="34034.28"/>
    <x v="45"/>
    <m/>
    <x v="14"/>
    <m/>
    <x v="1908"/>
    <x v="5"/>
    <x v="4"/>
    <x v="3"/>
    <x v="3"/>
    <x v="4"/>
    <x v="4"/>
    <m/>
    <x v="52"/>
    <n v="2001"/>
    <x v="1"/>
  </r>
  <r>
    <x v="1"/>
    <x v="0"/>
    <n v="35000"/>
    <x v="89"/>
    <m/>
    <x v="14"/>
    <m/>
    <x v="1909"/>
    <x v="7"/>
    <x v="6"/>
    <x v="10"/>
    <x v="10"/>
    <x v="21"/>
    <x v="18"/>
    <m/>
    <x v="106"/>
    <n v="4004"/>
    <x v="1"/>
  </r>
  <r>
    <x v="1"/>
    <x v="0"/>
    <n v="35000"/>
    <x v="41"/>
    <m/>
    <x v="14"/>
    <m/>
    <x v="1510"/>
    <x v="1"/>
    <x v="1"/>
    <x v="1"/>
    <x v="1"/>
    <x v="16"/>
    <x v="14"/>
    <m/>
    <x v="44"/>
    <n v="6001"/>
    <x v="1"/>
  </r>
  <r>
    <x v="1"/>
    <x v="0"/>
    <n v="35308.333333333336"/>
    <x v="117"/>
    <m/>
    <x v="14"/>
    <m/>
    <x v="1510"/>
    <x v="1"/>
    <x v="1"/>
    <x v="1"/>
    <x v="1"/>
    <x v="1"/>
    <x v="1"/>
    <m/>
    <x v="137"/>
    <n v="6001"/>
    <x v="1"/>
  </r>
  <r>
    <x v="1"/>
    <x v="0"/>
    <n v="36598.400000000001"/>
    <x v="116"/>
    <m/>
    <x v="14"/>
    <m/>
    <x v="1806"/>
    <x v="5"/>
    <x v="4"/>
    <x v="4"/>
    <x v="4"/>
    <x v="6"/>
    <x v="6"/>
    <m/>
    <x v="136"/>
    <n v="2001"/>
    <x v="1"/>
  </r>
  <r>
    <x v="1"/>
    <x v="0"/>
    <n v="39390"/>
    <x v="51"/>
    <m/>
    <x v="14"/>
    <m/>
    <x v="1910"/>
    <x v="19"/>
    <x v="3"/>
    <x v="0"/>
    <x v="0"/>
    <x v="15"/>
    <x v="13"/>
    <m/>
    <x v="67"/>
    <n v="8005"/>
    <x v="1"/>
  </r>
  <r>
    <x v="1"/>
    <x v="0"/>
    <n v="40000"/>
    <x v="65"/>
    <m/>
    <x v="14"/>
    <m/>
    <x v="1510"/>
    <x v="2"/>
    <x v="2"/>
    <x v="1"/>
    <x v="1"/>
    <x v="10"/>
    <x v="9"/>
    <m/>
    <x v="79"/>
    <n v="7001"/>
    <x v="1"/>
  </r>
  <r>
    <x v="1"/>
    <x v="0"/>
    <n v="40362.769999999997"/>
    <x v="44"/>
    <m/>
    <x v="14"/>
    <m/>
    <x v="1911"/>
    <x v="5"/>
    <x v="4"/>
    <x v="7"/>
    <x v="7"/>
    <x v="17"/>
    <x v="15"/>
    <m/>
    <x v="51"/>
    <n v="2001"/>
    <x v="1"/>
  </r>
  <r>
    <x v="1"/>
    <x v="0"/>
    <n v="44000"/>
    <x v="78"/>
    <m/>
    <x v="14"/>
    <m/>
    <x v="1912"/>
    <x v="10"/>
    <x v="1"/>
    <x v="1"/>
    <x v="1"/>
    <x v="12"/>
    <x v="11"/>
    <m/>
    <x v="92"/>
    <n v="4003"/>
    <x v="1"/>
  </r>
  <r>
    <x v="1"/>
    <x v="0"/>
    <n v="45000"/>
    <x v="55"/>
    <m/>
    <x v="14"/>
    <m/>
    <x v="1510"/>
    <x v="1"/>
    <x v="1"/>
    <x v="1"/>
    <x v="1"/>
    <x v="1"/>
    <x v="1"/>
    <m/>
    <x v="66"/>
    <n v="6001"/>
    <x v="1"/>
  </r>
  <r>
    <x v="1"/>
    <x v="0"/>
    <n v="45438.94895000002"/>
    <x v="110"/>
    <m/>
    <x v="14"/>
    <m/>
    <x v="1510"/>
    <x v="5"/>
    <x v="4"/>
    <x v="1"/>
    <x v="1"/>
    <x v="5"/>
    <x v="5"/>
    <m/>
    <x v="149"/>
    <n v="2001"/>
    <x v="1"/>
  </r>
  <r>
    <x v="1"/>
    <x v="0"/>
    <n v="46607"/>
    <x v="7"/>
    <m/>
    <x v="14"/>
    <m/>
    <x v="1510"/>
    <x v="1"/>
    <x v="1"/>
    <x v="1"/>
    <x v="1"/>
    <x v="5"/>
    <x v="5"/>
    <m/>
    <x v="7"/>
    <n v="6001"/>
    <x v="1"/>
  </r>
  <r>
    <x v="1"/>
    <x v="0"/>
    <n v="48750"/>
    <x v="53"/>
    <m/>
    <x v="14"/>
    <m/>
    <x v="1913"/>
    <x v="4"/>
    <x v="3"/>
    <x v="0"/>
    <x v="0"/>
    <x v="14"/>
    <x v="1"/>
    <m/>
    <x v="61"/>
    <n v="1002"/>
    <x v="1"/>
  </r>
  <r>
    <x v="1"/>
    <x v="0"/>
    <n v="49739.3"/>
    <x v="45"/>
    <m/>
    <x v="14"/>
    <m/>
    <x v="1914"/>
    <x v="5"/>
    <x v="4"/>
    <x v="3"/>
    <x v="3"/>
    <x v="4"/>
    <x v="4"/>
    <m/>
    <x v="52"/>
    <n v="2001"/>
    <x v="1"/>
  </r>
  <r>
    <x v="1"/>
    <x v="0"/>
    <n v="50000"/>
    <x v="0"/>
    <m/>
    <x v="14"/>
    <m/>
    <x v="1510"/>
    <x v="0"/>
    <x v="0"/>
    <x v="0"/>
    <x v="0"/>
    <x v="0"/>
    <x v="0"/>
    <m/>
    <x v="0"/>
    <n v="8002"/>
    <x v="1"/>
  </r>
  <r>
    <x v="1"/>
    <x v="0"/>
    <n v="50000"/>
    <x v="118"/>
    <m/>
    <x v="14"/>
    <m/>
    <x v="1915"/>
    <x v="5"/>
    <x v="4"/>
    <x v="11"/>
    <x v="11"/>
    <x v="23"/>
    <x v="19"/>
    <m/>
    <x v="139"/>
    <n v="2001"/>
    <x v="1"/>
  </r>
  <r>
    <x v="1"/>
    <x v="0"/>
    <n v="58000"/>
    <x v="23"/>
    <m/>
    <x v="14"/>
    <m/>
    <x v="1510"/>
    <x v="1"/>
    <x v="1"/>
    <x v="1"/>
    <x v="1"/>
    <x v="16"/>
    <x v="14"/>
    <m/>
    <x v="25"/>
    <n v="6001"/>
    <x v="1"/>
  </r>
  <r>
    <x v="1"/>
    <x v="0"/>
    <n v="59000"/>
    <x v="48"/>
    <m/>
    <x v="14"/>
    <m/>
    <x v="1916"/>
    <x v="15"/>
    <x v="9"/>
    <x v="1"/>
    <x v="1"/>
    <x v="10"/>
    <x v="9"/>
    <m/>
    <x v="55"/>
    <n v="3001"/>
    <x v="1"/>
  </r>
  <r>
    <x v="1"/>
    <x v="0"/>
    <n v="59318.000000000007"/>
    <x v="11"/>
    <m/>
    <x v="14"/>
    <m/>
    <x v="1510"/>
    <x v="1"/>
    <x v="1"/>
    <x v="1"/>
    <x v="1"/>
    <x v="5"/>
    <x v="5"/>
    <m/>
    <x v="12"/>
    <n v="6001"/>
    <x v="1"/>
  </r>
  <r>
    <x v="1"/>
    <x v="0"/>
    <n v="60000"/>
    <x v="110"/>
    <m/>
    <x v="14"/>
    <m/>
    <x v="1917"/>
    <x v="5"/>
    <x v="4"/>
    <x v="0"/>
    <x v="0"/>
    <x v="7"/>
    <x v="5"/>
    <m/>
    <x v="130"/>
    <n v="2001"/>
    <x v="1"/>
  </r>
  <r>
    <x v="1"/>
    <x v="0"/>
    <n v="61500"/>
    <x v="84"/>
    <m/>
    <x v="14"/>
    <m/>
    <x v="1918"/>
    <x v="1"/>
    <x v="1"/>
    <x v="1"/>
    <x v="1"/>
    <x v="10"/>
    <x v="9"/>
    <m/>
    <x v="100"/>
    <n v="60011"/>
    <x v="1"/>
  </r>
  <r>
    <x v="1"/>
    <x v="0"/>
    <n v="64000"/>
    <x v="92"/>
    <m/>
    <x v="14"/>
    <m/>
    <x v="1919"/>
    <x v="5"/>
    <x v="4"/>
    <x v="1"/>
    <x v="1"/>
    <x v="10"/>
    <x v="9"/>
    <m/>
    <x v="109"/>
    <n v="2001"/>
    <x v="1"/>
  </r>
  <r>
    <x v="1"/>
    <x v="0"/>
    <n v="70000"/>
    <x v="113"/>
    <m/>
    <x v="14"/>
    <m/>
    <x v="1510"/>
    <x v="5"/>
    <x v="4"/>
    <x v="1"/>
    <x v="1"/>
    <x v="13"/>
    <x v="12"/>
    <m/>
    <x v="133"/>
    <n v="2001"/>
    <x v="1"/>
  </r>
  <r>
    <x v="1"/>
    <x v="0"/>
    <n v="91536.350242586705"/>
    <x v="60"/>
    <m/>
    <x v="14"/>
    <m/>
    <x v="1865"/>
    <x v="5"/>
    <x v="4"/>
    <x v="9"/>
    <x v="9"/>
    <x v="20"/>
    <x v="17"/>
    <m/>
    <x v="74"/>
    <n v="2001"/>
    <x v="1"/>
  </r>
  <r>
    <x v="1"/>
    <x v="0"/>
    <n v="92866.82"/>
    <x v="45"/>
    <m/>
    <x v="14"/>
    <m/>
    <x v="1920"/>
    <x v="5"/>
    <x v="4"/>
    <x v="3"/>
    <x v="3"/>
    <x v="4"/>
    <x v="4"/>
    <m/>
    <x v="52"/>
    <n v="2001"/>
    <x v="1"/>
  </r>
  <r>
    <x v="1"/>
    <x v="0"/>
    <n v="109810.36000000002"/>
    <x v="50"/>
    <m/>
    <x v="14"/>
    <m/>
    <x v="1921"/>
    <x v="1"/>
    <x v="1"/>
    <x v="1"/>
    <x v="1"/>
    <x v="16"/>
    <x v="14"/>
    <m/>
    <x v="57"/>
    <n v="6001"/>
    <x v="1"/>
  </r>
  <r>
    <x v="1"/>
    <x v="0"/>
    <n v="110000"/>
    <x v="37"/>
    <m/>
    <x v="14"/>
    <m/>
    <x v="1922"/>
    <x v="5"/>
    <x v="4"/>
    <x v="5"/>
    <x v="5"/>
    <x v="8"/>
    <x v="7"/>
    <m/>
    <x v="40"/>
    <n v="2001"/>
    <x v="1"/>
  </r>
  <r>
    <x v="1"/>
    <x v="0"/>
    <n v="110000"/>
    <x v="11"/>
    <m/>
    <x v="14"/>
    <m/>
    <x v="1884"/>
    <x v="5"/>
    <x v="4"/>
    <x v="1"/>
    <x v="1"/>
    <x v="5"/>
    <x v="5"/>
    <m/>
    <x v="12"/>
    <n v="2001"/>
    <x v="1"/>
  </r>
  <r>
    <x v="1"/>
    <x v="0"/>
    <n v="113000"/>
    <x v="40"/>
    <m/>
    <x v="14"/>
    <m/>
    <x v="1510"/>
    <x v="2"/>
    <x v="2"/>
    <x v="1"/>
    <x v="1"/>
    <x v="10"/>
    <x v="9"/>
    <m/>
    <x v="43"/>
    <n v="7001"/>
    <x v="1"/>
  </r>
  <r>
    <x v="1"/>
    <x v="0"/>
    <n v="130000"/>
    <x v="2"/>
    <m/>
    <x v="14"/>
    <m/>
    <x v="1923"/>
    <x v="3"/>
    <x v="3"/>
    <x v="2"/>
    <x v="2"/>
    <x v="2"/>
    <x v="2"/>
    <m/>
    <x v="2"/>
    <n v="9001"/>
    <x v="1"/>
  </r>
  <r>
    <x v="1"/>
    <x v="0"/>
    <n v="150000"/>
    <x v="112"/>
    <m/>
    <x v="14"/>
    <m/>
    <x v="1510"/>
    <x v="5"/>
    <x v="4"/>
    <x v="6"/>
    <x v="6"/>
    <x v="9"/>
    <x v="8"/>
    <m/>
    <x v="132"/>
    <n v="2001"/>
    <x v="1"/>
  </r>
  <r>
    <x v="1"/>
    <x v="0"/>
    <n v="172352"/>
    <x v="2"/>
    <m/>
    <x v="14"/>
    <m/>
    <x v="1924"/>
    <x v="3"/>
    <x v="3"/>
    <x v="2"/>
    <x v="2"/>
    <x v="2"/>
    <x v="2"/>
    <m/>
    <x v="2"/>
    <n v="9001"/>
    <x v="1"/>
  </r>
  <r>
    <x v="1"/>
    <x v="0"/>
    <n v="199500"/>
    <x v="1"/>
    <m/>
    <x v="14"/>
    <m/>
    <x v="1925"/>
    <x v="1"/>
    <x v="1"/>
    <x v="1"/>
    <x v="1"/>
    <x v="1"/>
    <x v="1"/>
    <m/>
    <x v="1"/>
    <n v="6001"/>
    <x v="1"/>
  </r>
  <r>
    <x v="1"/>
    <x v="0"/>
    <n v="205200"/>
    <x v="1"/>
    <m/>
    <x v="14"/>
    <m/>
    <x v="1926"/>
    <x v="1"/>
    <x v="1"/>
    <x v="1"/>
    <x v="1"/>
    <x v="1"/>
    <x v="1"/>
    <m/>
    <x v="1"/>
    <n v="6001"/>
    <x v="1"/>
  </r>
  <r>
    <x v="1"/>
    <x v="0"/>
    <n v="350000"/>
    <x v="13"/>
    <m/>
    <x v="14"/>
    <m/>
    <x v="1510"/>
    <x v="5"/>
    <x v="4"/>
    <x v="6"/>
    <x v="6"/>
    <x v="9"/>
    <x v="8"/>
    <m/>
    <x v="15"/>
    <n v="2001"/>
    <x v="1"/>
  </r>
  <r>
    <x v="1"/>
    <x v="0"/>
    <n v="356909.375"/>
    <x v="36"/>
    <m/>
    <x v="14"/>
    <m/>
    <x v="1510"/>
    <x v="5"/>
    <x v="4"/>
    <x v="9"/>
    <x v="9"/>
    <x v="20"/>
    <x v="17"/>
    <m/>
    <x v="39"/>
    <n v="2001"/>
    <x v="1"/>
  </r>
  <r>
    <x v="1"/>
    <x v="0"/>
    <n v="386000"/>
    <x v="92"/>
    <m/>
    <x v="14"/>
    <m/>
    <x v="1510"/>
    <x v="5"/>
    <x v="4"/>
    <x v="1"/>
    <x v="1"/>
    <x v="10"/>
    <x v="9"/>
    <m/>
    <x v="109"/>
    <n v="2001"/>
    <x v="1"/>
  </r>
  <r>
    <x v="1"/>
    <x v="0"/>
    <n v="558000"/>
    <x v="115"/>
    <m/>
    <x v="14"/>
    <m/>
    <x v="1510"/>
    <x v="32"/>
    <x v="1"/>
    <x v="1"/>
    <x v="1"/>
    <x v="10"/>
    <x v="9"/>
    <m/>
    <x v="135"/>
    <n v="6002"/>
    <x v="1"/>
  </r>
  <r>
    <x v="1"/>
    <x v="0"/>
    <n v="640000"/>
    <x v="120"/>
    <m/>
    <x v="14"/>
    <m/>
    <x v="1510"/>
    <x v="5"/>
    <x v="4"/>
    <x v="1"/>
    <x v="1"/>
    <x v="10"/>
    <x v="9"/>
    <m/>
    <x v="141"/>
    <n v="2001"/>
    <x v="1"/>
  </r>
  <r>
    <x v="1"/>
    <x v="0"/>
    <n v="674500"/>
    <x v="19"/>
    <m/>
    <x v="14"/>
    <m/>
    <x v="1510"/>
    <x v="5"/>
    <x v="4"/>
    <x v="1"/>
    <x v="1"/>
    <x v="13"/>
    <x v="12"/>
    <m/>
    <x v="21"/>
    <n v="2001"/>
    <x v="1"/>
  </r>
  <r>
    <x v="1"/>
    <x v="1"/>
    <n v="-7138187.5"/>
    <x v="118"/>
    <m/>
    <x v="14"/>
    <m/>
    <x v="1509"/>
    <x v="5"/>
    <x v="4"/>
    <x v="11"/>
    <x v="11"/>
    <x v="23"/>
    <x v="19"/>
    <m/>
    <x v="139"/>
    <n v="2001"/>
    <x v="1"/>
  </r>
  <r>
    <x v="1"/>
    <x v="1"/>
    <n v="-640000"/>
    <x v="120"/>
    <m/>
    <x v="14"/>
    <m/>
    <x v="1510"/>
    <x v="5"/>
    <x v="4"/>
    <x v="1"/>
    <x v="1"/>
    <x v="10"/>
    <x v="9"/>
    <m/>
    <x v="141"/>
    <n v="2001"/>
    <x v="1"/>
  </r>
  <r>
    <x v="1"/>
    <x v="1"/>
    <n v="-100000"/>
    <x v="118"/>
    <m/>
    <x v="14"/>
    <m/>
    <x v="1511"/>
    <x v="5"/>
    <x v="4"/>
    <x v="11"/>
    <x v="11"/>
    <x v="23"/>
    <x v="19"/>
    <m/>
    <x v="139"/>
    <n v="2001"/>
    <x v="1"/>
  </r>
  <r>
    <x v="1"/>
    <x v="1"/>
    <n v="-38187.5"/>
    <x v="118"/>
    <m/>
    <x v="14"/>
    <m/>
    <x v="1512"/>
    <x v="5"/>
    <x v="4"/>
    <x v="11"/>
    <x v="11"/>
    <x v="23"/>
    <x v="19"/>
    <m/>
    <x v="139"/>
    <n v="2001"/>
    <x v="1"/>
  </r>
  <r>
    <x v="1"/>
    <x v="1"/>
    <n v="-25000"/>
    <x v="1"/>
    <m/>
    <x v="14"/>
    <m/>
    <x v="1513"/>
    <x v="5"/>
    <x v="4"/>
    <x v="1"/>
    <x v="1"/>
    <x v="1"/>
    <x v="1"/>
    <m/>
    <x v="1"/>
    <n v="2001"/>
    <x v="1"/>
  </r>
  <r>
    <x v="1"/>
    <x v="1"/>
    <n v="-14226.256000000007"/>
    <x v="50"/>
    <m/>
    <x v="14"/>
    <m/>
    <x v="1514"/>
    <x v="5"/>
    <x v="4"/>
    <x v="1"/>
    <x v="1"/>
    <x v="16"/>
    <x v="14"/>
    <m/>
    <x v="57"/>
    <n v="2001"/>
    <x v="1"/>
  </r>
  <r>
    <x v="1"/>
    <x v="1"/>
    <n v="-10000"/>
    <x v="119"/>
    <m/>
    <x v="14"/>
    <m/>
    <x v="1515"/>
    <x v="5"/>
    <x v="4"/>
    <x v="11"/>
    <x v="11"/>
    <x v="23"/>
    <x v="19"/>
    <m/>
    <x v="140"/>
    <n v="2001"/>
    <x v="1"/>
  </r>
  <r>
    <x v="1"/>
    <x v="1"/>
    <n v="-7501"/>
    <x v="1"/>
    <m/>
    <x v="14"/>
    <m/>
    <x v="1516"/>
    <x v="5"/>
    <x v="4"/>
    <x v="0"/>
    <x v="0"/>
    <x v="14"/>
    <x v="1"/>
    <m/>
    <x v="62"/>
    <n v="2001"/>
    <x v="1"/>
  </r>
  <r>
    <x v="1"/>
    <x v="1"/>
    <n v="-5200"/>
    <x v="93"/>
    <m/>
    <x v="14"/>
    <m/>
    <x v="1517"/>
    <x v="5"/>
    <x v="4"/>
    <x v="1"/>
    <x v="1"/>
    <x v="16"/>
    <x v="14"/>
    <m/>
    <x v="110"/>
    <n v="2001"/>
    <x v="1"/>
  </r>
  <r>
    <x v="1"/>
    <x v="1"/>
    <n v="-4100"/>
    <x v="1"/>
    <m/>
    <x v="14"/>
    <m/>
    <x v="1518"/>
    <x v="2"/>
    <x v="2"/>
    <x v="1"/>
    <x v="1"/>
    <x v="1"/>
    <x v="1"/>
    <m/>
    <x v="1"/>
    <n v="7001"/>
    <x v="1"/>
  </r>
  <r>
    <x v="1"/>
    <x v="1"/>
    <n v="-4000"/>
    <x v="121"/>
    <m/>
    <x v="14"/>
    <m/>
    <x v="1510"/>
    <x v="5"/>
    <x v="4"/>
    <x v="0"/>
    <x v="0"/>
    <x v="3"/>
    <x v="3"/>
    <m/>
    <x v="142"/>
    <n v="2001"/>
    <x v="1"/>
  </r>
  <r>
    <x v="1"/>
    <x v="1"/>
    <n v="-2507.67"/>
    <x v="50"/>
    <m/>
    <x v="14"/>
    <m/>
    <x v="1514"/>
    <x v="5"/>
    <x v="4"/>
    <x v="0"/>
    <x v="0"/>
    <x v="18"/>
    <x v="14"/>
    <m/>
    <x v="58"/>
    <n v="2001"/>
    <x v="1"/>
  </r>
  <r>
    <x v="1"/>
    <x v="1"/>
    <n v="-2256.9029999999998"/>
    <x v="1"/>
    <m/>
    <x v="14"/>
    <m/>
    <x v="1519"/>
    <x v="5"/>
    <x v="4"/>
    <x v="0"/>
    <x v="0"/>
    <x v="14"/>
    <x v="1"/>
    <m/>
    <x v="62"/>
    <n v="2001"/>
    <x v="1"/>
  </r>
  <r>
    <x v="1"/>
    <x v="1"/>
    <n v="-1509"/>
    <x v="1"/>
    <m/>
    <x v="14"/>
    <m/>
    <x v="1520"/>
    <x v="5"/>
    <x v="4"/>
    <x v="0"/>
    <x v="0"/>
    <x v="14"/>
    <x v="1"/>
    <m/>
    <x v="62"/>
    <n v="2001"/>
    <x v="1"/>
  </r>
  <r>
    <x v="1"/>
    <x v="1"/>
    <n v="0"/>
    <x v="86"/>
    <m/>
    <x v="14"/>
    <m/>
    <x v="1510"/>
    <x v="5"/>
    <x v="4"/>
    <x v="0"/>
    <x v="0"/>
    <x v="0"/>
    <x v="0"/>
    <m/>
    <x v="103"/>
    <n v="2001"/>
    <x v="1"/>
  </r>
  <r>
    <x v="1"/>
    <x v="1"/>
    <n v="0"/>
    <x v="122"/>
    <m/>
    <x v="14"/>
    <m/>
    <x v="1521"/>
    <x v="5"/>
    <x v="4"/>
    <x v="3"/>
    <x v="3"/>
    <x v="4"/>
    <x v="4"/>
    <m/>
    <x v="143"/>
    <n v="2001"/>
    <x v="1"/>
  </r>
  <r>
    <x v="1"/>
    <x v="1"/>
    <n v="0"/>
    <x v="89"/>
    <m/>
    <x v="14"/>
    <m/>
    <x v="1909"/>
    <x v="7"/>
    <x v="6"/>
    <x v="10"/>
    <x v="10"/>
    <x v="21"/>
    <x v="18"/>
    <m/>
    <x v="106"/>
    <n v="4004"/>
    <x v="1"/>
  </r>
  <r>
    <x v="1"/>
    <x v="1"/>
    <n v="0"/>
    <x v="89"/>
    <m/>
    <x v="14"/>
    <m/>
    <x v="1879"/>
    <x v="7"/>
    <x v="6"/>
    <x v="10"/>
    <x v="10"/>
    <x v="21"/>
    <x v="18"/>
    <m/>
    <x v="106"/>
    <n v="4004"/>
    <x v="1"/>
  </r>
  <r>
    <x v="1"/>
    <x v="1"/>
    <n v="0"/>
    <x v="39"/>
    <m/>
    <x v="14"/>
    <m/>
    <x v="1522"/>
    <x v="34"/>
    <x v="12"/>
    <x v="10"/>
    <x v="10"/>
    <x v="21"/>
    <x v="18"/>
    <m/>
    <x v="42"/>
    <n v="7003"/>
    <x v="1"/>
  </r>
  <r>
    <x v="1"/>
    <x v="1"/>
    <n v="0"/>
    <x v="39"/>
    <m/>
    <x v="14"/>
    <m/>
    <x v="1523"/>
    <x v="34"/>
    <x v="12"/>
    <x v="10"/>
    <x v="10"/>
    <x v="21"/>
    <x v="18"/>
    <m/>
    <x v="42"/>
    <n v="7003"/>
    <x v="1"/>
  </r>
  <r>
    <x v="1"/>
    <x v="1"/>
    <n v="0"/>
    <x v="39"/>
    <m/>
    <x v="14"/>
    <m/>
    <x v="1524"/>
    <x v="34"/>
    <x v="12"/>
    <x v="10"/>
    <x v="10"/>
    <x v="21"/>
    <x v="18"/>
    <m/>
    <x v="42"/>
    <n v="7003"/>
    <x v="1"/>
  </r>
  <r>
    <x v="1"/>
    <x v="1"/>
    <n v="0"/>
    <x v="100"/>
    <m/>
    <x v="14"/>
    <m/>
    <x v="1695"/>
    <x v="7"/>
    <x v="6"/>
    <x v="10"/>
    <x v="10"/>
    <x v="21"/>
    <x v="18"/>
    <m/>
    <x v="119"/>
    <n v="4004"/>
    <x v="1"/>
  </r>
  <r>
    <x v="1"/>
    <x v="1"/>
    <n v="0"/>
    <x v="100"/>
    <m/>
    <x v="14"/>
    <m/>
    <x v="1792"/>
    <x v="7"/>
    <x v="6"/>
    <x v="10"/>
    <x v="10"/>
    <x v="21"/>
    <x v="18"/>
    <m/>
    <x v="119"/>
    <n v="4004"/>
    <x v="1"/>
  </r>
  <r>
    <x v="1"/>
    <x v="1"/>
    <n v="0"/>
    <x v="100"/>
    <m/>
    <x v="14"/>
    <m/>
    <x v="1639"/>
    <x v="31"/>
    <x v="6"/>
    <x v="10"/>
    <x v="10"/>
    <x v="21"/>
    <x v="18"/>
    <m/>
    <x v="119"/>
    <n v="5006"/>
    <x v="1"/>
  </r>
  <r>
    <x v="1"/>
    <x v="1"/>
    <n v="0"/>
    <x v="123"/>
    <m/>
    <x v="14"/>
    <m/>
    <x v="1510"/>
    <x v="5"/>
    <x v="4"/>
    <x v="9"/>
    <x v="9"/>
    <x v="20"/>
    <x v="17"/>
    <m/>
    <x v="144"/>
    <n v="2001"/>
    <x v="1"/>
  </r>
  <r>
    <x v="1"/>
    <x v="1"/>
    <n v="0"/>
    <x v="37"/>
    <m/>
    <x v="14"/>
    <m/>
    <x v="1588"/>
    <x v="5"/>
    <x v="4"/>
    <x v="5"/>
    <x v="5"/>
    <x v="8"/>
    <x v="7"/>
    <m/>
    <x v="40"/>
    <n v="2001"/>
    <x v="1"/>
  </r>
  <r>
    <x v="1"/>
    <x v="1"/>
    <n v="0"/>
    <x v="1"/>
    <m/>
    <x v="14"/>
    <m/>
    <x v="1782"/>
    <x v="34"/>
    <x v="12"/>
    <x v="1"/>
    <x v="1"/>
    <x v="1"/>
    <x v="1"/>
    <m/>
    <x v="1"/>
    <n v="7003"/>
    <x v="1"/>
  </r>
  <r>
    <x v="1"/>
    <x v="1"/>
    <n v="0"/>
    <x v="1"/>
    <m/>
    <x v="14"/>
    <m/>
    <x v="1525"/>
    <x v="34"/>
    <x v="12"/>
    <x v="1"/>
    <x v="1"/>
    <x v="1"/>
    <x v="1"/>
    <m/>
    <x v="1"/>
    <n v="7003"/>
    <x v="1"/>
  </r>
  <r>
    <x v="1"/>
    <x v="1"/>
    <n v="0"/>
    <x v="1"/>
    <m/>
    <x v="14"/>
    <m/>
    <x v="1526"/>
    <x v="34"/>
    <x v="12"/>
    <x v="1"/>
    <x v="1"/>
    <x v="1"/>
    <x v="1"/>
    <m/>
    <x v="1"/>
    <n v="7003"/>
    <x v="1"/>
  </r>
  <r>
    <x v="1"/>
    <x v="1"/>
    <n v="0"/>
    <x v="55"/>
    <m/>
    <x v="14"/>
    <m/>
    <x v="1510"/>
    <x v="31"/>
    <x v="6"/>
    <x v="1"/>
    <x v="1"/>
    <x v="1"/>
    <x v="1"/>
    <m/>
    <x v="66"/>
    <n v="5006"/>
    <x v="1"/>
  </r>
  <r>
    <x v="1"/>
    <x v="1"/>
    <n v="0"/>
    <x v="55"/>
    <m/>
    <x v="14"/>
    <m/>
    <x v="1510"/>
    <x v="2"/>
    <x v="2"/>
    <x v="1"/>
    <x v="1"/>
    <x v="1"/>
    <x v="1"/>
    <m/>
    <x v="66"/>
    <n v="7001"/>
    <x v="1"/>
  </r>
  <r>
    <x v="1"/>
    <x v="1"/>
    <n v="0"/>
    <x v="85"/>
    <m/>
    <x v="14"/>
    <m/>
    <x v="1847"/>
    <x v="1"/>
    <x v="1"/>
    <x v="1"/>
    <x v="1"/>
    <x v="1"/>
    <x v="1"/>
    <m/>
    <x v="102"/>
    <n v="6001"/>
    <x v="1"/>
  </r>
  <r>
    <x v="1"/>
    <x v="1"/>
    <n v="0"/>
    <x v="63"/>
    <m/>
    <x v="14"/>
    <m/>
    <x v="1527"/>
    <x v="27"/>
    <x v="1"/>
    <x v="1"/>
    <x v="1"/>
    <x v="1"/>
    <x v="1"/>
    <m/>
    <x v="77"/>
    <n v="4002"/>
    <x v="1"/>
  </r>
  <r>
    <x v="1"/>
    <x v="1"/>
    <n v="0"/>
    <x v="63"/>
    <m/>
    <x v="14"/>
    <m/>
    <x v="1528"/>
    <x v="27"/>
    <x v="1"/>
    <x v="1"/>
    <x v="1"/>
    <x v="1"/>
    <x v="1"/>
    <m/>
    <x v="77"/>
    <n v="4002"/>
    <x v="1"/>
  </r>
  <r>
    <x v="1"/>
    <x v="1"/>
    <n v="0"/>
    <x v="58"/>
    <m/>
    <x v="14"/>
    <m/>
    <x v="1510"/>
    <x v="31"/>
    <x v="6"/>
    <x v="1"/>
    <x v="1"/>
    <x v="5"/>
    <x v="5"/>
    <m/>
    <x v="71"/>
    <n v="5006"/>
    <x v="1"/>
  </r>
  <r>
    <x v="1"/>
    <x v="1"/>
    <n v="0"/>
    <x v="58"/>
    <m/>
    <x v="14"/>
    <m/>
    <x v="1510"/>
    <x v="2"/>
    <x v="2"/>
    <x v="1"/>
    <x v="1"/>
    <x v="5"/>
    <x v="5"/>
    <m/>
    <x v="71"/>
    <n v="7001"/>
    <x v="1"/>
  </r>
  <r>
    <x v="1"/>
    <x v="1"/>
    <n v="0"/>
    <x v="27"/>
    <m/>
    <x v="14"/>
    <m/>
    <x v="1510"/>
    <x v="26"/>
    <x v="2"/>
    <x v="1"/>
    <x v="1"/>
    <x v="16"/>
    <x v="14"/>
    <m/>
    <x v="101"/>
    <n v="3008"/>
    <x v="1"/>
  </r>
  <r>
    <x v="1"/>
    <x v="1"/>
    <n v="0"/>
    <x v="27"/>
    <m/>
    <x v="14"/>
    <m/>
    <x v="1510"/>
    <x v="28"/>
    <x v="6"/>
    <x v="1"/>
    <x v="1"/>
    <x v="16"/>
    <x v="14"/>
    <m/>
    <x v="101"/>
    <n v="5003"/>
    <x v="1"/>
  </r>
  <r>
    <x v="1"/>
    <x v="1"/>
    <n v="0"/>
    <x v="27"/>
    <m/>
    <x v="14"/>
    <m/>
    <x v="1819"/>
    <x v="30"/>
    <x v="1"/>
    <x v="1"/>
    <x v="1"/>
    <x v="16"/>
    <x v="14"/>
    <m/>
    <x v="101"/>
    <n v="5005"/>
    <x v="1"/>
  </r>
  <r>
    <x v="1"/>
    <x v="1"/>
    <n v="0"/>
    <x v="27"/>
    <m/>
    <x v="14"/>
    <m/>
    <x v="1621"/>
    <x v="31"/>
    <x v="6"/>
    <x v="1"/>
    <x v="1"/>
    <x v="16"/>
    <x v="14"/>
    <m/>
    <x v="101"/>
    <n v="5006"/>
    <x v="1"/>
  </r>
  <r>
    <x v="1"/>
    <x v="1"/>
    <n v="0"/>
    <x v="40"/>
    <m/>
    <x v="14"/>
    <m/>
    <x v="1617"/>
    <x v="33"/>
    <x v="1"/>
    <x v="1"/>
    <x v="1"/>
    <x v="10"/>
    <x v="9"/>
    <m/>
    <x v="43"/>
    <n v="7002"/>
    <x v="1"/>
  </r>
  <r>
    <x v="1"/>
    <x v="1"/>
    <n v="0"/>
    <x v="73"/>
    <m/>
    <x v="14"/>
    <m/>
    <x v="1510"/>
    <x v="2"/>
    <x v="2"/>
    <x v="1"/>
    <x v="1"/>
    <x v="10"/>
    <x v="9"/>
    <m/>
    <x v="87"/>
    <n v="7001"/>
    <x v="1"/>
  </r>
  <r>
    <x v="1"/>
    <x v="1"/>
    <n v="0"/>
    <x v="87"/>
    <m/>
    <x v="14"/>
    <m/>
    <x v="1821"/>
    <x v="28"/>
    <x v="6"/>
    <x v="1"/>
    <x v="1"/>
    <x v="12"/>
    <x v="11"/>
    <m/>
    <x v="104"/>
    <n v="5003"/>
    <x v="1"/>
  </r>
  <r>
    <x v="1"/>
    <x v="1"/>
    <n v="0"/>
    <x v="30"/>
    <m/>
    <x v="14"/>
    <m/>
    <x v="1697"/>
    <x v="14"/>
    <x v="8"/>
    <x v="1"/>
    <x v="1"/>
    <x v="12"/>
    <x v="11"/>
    <m/>
    <x v="32"/>
    <n v="5002"/>
    <x v="1"/>
  </r>
  <r>
    <x v="1"/>
    <x v="1"/>
    <n v="0"/>
    <x v="1"/>
    <m/>
    <x v="14"/>
    <m/>
    <x v="1530"/>
    <x v="36"/>
    <x v="2"/>
    <x v="0"/>
    <x v="0"/>
    <x v="14"/>
    <x v="1"/>
    <m/>
    <x v="62"/>
    <n v="8004"/>
    <x v="1"/>
  </r>
  <r>
    <x v="1"/>
    <x v="1"/>
    <n v="0"/>
    <x v="1"/>
    <m/>
    <x v="14"/>
    <m/>
    <x v="1531"/>
    <x v="36"/>
    <x v="2"/>
    <x v="0"/>
    <x v="0"/>
    <x v="14"/>
    <x v="1"/>
    <m/>
    <x v="62"/>
    <n v="8004"/>
    <x v="1"/>
  </r>
  <r>
    <x v="1"/>
    <x v="1"/>
    <n v="0"/>
    <x v="1"/>
    <m/>
    <x v="14"/>
    <m/>
    <x v="1532"/>
    <x v="36"/>
    <x v="2"/>
    <x v="0"/>
    <x v="0"/>
    <x v="14"/>
    <x v="1"/>
    <m/>
    <x v="62"/>
    <n v="8004"/>
    <x v="1"/>
  </r>
  <r>
    <x v="1"/>
    <x v="1"/>
    <n v="0"/>
    <x v="55"/>
    <m/>
    <x v="14"/>
    <m/>
    <x v="1510"/>
    <x v="36"/>
    <x v="2"/>
    <x v="0"/>
    <x v="0"/>
    <x v="14"/>
    <x v="1"/>
    <m/>
    <x v="65"/>
    <n v="8004"/>
    <x v="1"/>
  </r>
  <r>
    <x v="1"/>
    <x v="1"/>
    <n v="0"/>
    <x v="58"/>
    <m/>
    <x v="14"/>
    <m/>
    <x v="1510"/>
    <x v="36"/>
    <x v="2"/>
    <x v="0"/>
    <x v="0"/>
    <x v="7"/>
    <x v="5"/>
    <m/>
    <x v="72"/>
    <n v="8004"/>
    <x v="1"/>
  </r>
  <r>
    <x v="1"/>
    <x v="1"/>
    <n v="0"/>
    <x v="27"/>
    <m/>
    <x v="14"/>
    <m/>
    <x v="1573"/>
    <x v="18"/>
    <x v="4"/>
    <x v="0"/>
    <x v="0"/>
    <x v="18"/>
    <x v="14"/>
    <m/>
    <x v="29"/>
    <n v="3003"/>
    <x v="1"/>
  </r>
  <r>
    <x v="1"/>
    <x v="1"/>
    <n v="0"/>
    <x v="27"/>
    <m/>
    <x v="14"/>
    <m/>
    <x v="1640"/>
    <x v="31"/>
    <x v="6"/>
    <x v="0"/>
    <x v="0"/>
    <x v="18"/>
    <x v="14"/>
    <m/>
    <x v="29"/>
    <n v="5006"/>
    <x v="1"/>
  </r>
  <r>
    <x v="1"/>
    <x v="1"/>
    <n v="0"/>
    <x v="27"/>
    <m/>
    <x v="14"/>
    <m/>
    <x v="1622"/>
    <x v="31"/>
    <x v="6"/>
    <x v="0"/>
    <x v="0"/>
    <x v="18"/>
    <x v="14"/>
    <m/>
    <x v="29"/>
    <n v="5006"/>
    <x v="1"/>
  </r>
  <r>
    <x v="1"/>
    <x v="1"/>
    <n v="0"/>
    <x v="27"/>
    <m/>
    <x v="14"/>
    <m/>
    <x v="1823"/>
    <x v="35"/>
    <x v="13"/>
    <x v="0"/>
    <x v="0"/>
    <x v="18"/>
    <x v="14"/>
    <m/>
    <x v="29"/>
    <n v="8001"/>
    <x v="1"/>
  </r>
  <r>
    <x v="1"/>
    <x v="1"/>
    <n v="0"/>
    <x v="27"/>
    <m/>
    <x v="14"/>
    <m/>
    <x v="1510"/>
    <x v="16"/>
    <x v="10"/>
    <x v="0"/>
    <x v="0"/>
    <x v="18"/>
    <x v="14"/>
    <m/>
    <x v="29"/>
    <n v="8003"/>
    <x v="1"/>
  </r>
  <r>
    <x v="1"/>
    <x v="1"/>
    <n v="0"/>
    <x v="15"/>
    <m/>
    <x v="14"/>
    <m/>
    <x v="1533"/>
    <x v="7"/>
    <x v="6"/>
    <x v="0"/>
    <x v="0"/>
    <x v="11"/>
    <x v="10"/>
    <m/>
    <x v="17"/>
    <n v="4004"/>
    <x v="1"/>
  </r>
  <r>
    <x v="1"/>
    <x v="1"/>
    <n v="0"/>
    <x v="70"/>
    <m/>
    <x v="14"/>
    <m/>
    <x v="1631"/>
    <x v="31"/>
    <x v="6"/>
    <x v="0"/>
    <x v="0"/>
    <x v="11"/>
    <x v="10"/>
    <m/>
    <x v="84"/>
    <n v="5006"/>
    <x v="1"/>
  </r>
  <r>
    <x v="1"/>
    <x v="1"/>
    <n v="0"/>
    <x v="70"/>
    <m/>
    <x v="14"/>
    <m/>
    <x v="1557"/>
    <x v="31"/>
    <x v="6"/>
    <x v="0"/>
    <x v="0"/>
    <x v="11"/>
    <x v="10"/>
    <m/>
    <x v="84"/>
    <n v="5006"/>
    <x v="1"/>
  </r>
  <r>
    <x v="1"/>
    <x v="1"/>
    <n v="0"/>
    <x v="29"/>
    <m/>
    <x v="14"/>
    <m/>
    <x v="1729"/>
    <x v="31"/>
    <x v="6"/>
    <x v="0"/>
    <x v="0"/>
    <x v="11"/>
    <x v="10"/>
    <m/>
    <x v="31"/>
    <n v="5006"/>
    <x v="1"/>
  </r>
  <r>
    <x v="1"/>
    <x v="1"/>
    <n v="0"/>
    <x v="90"/>
    <m/>
    <x v="14"/>
    <m/>
    <x v="1534"/>
    <x v="0"/>
    <x v="0"/>
    <x v="0"/>
    <x v="0"/>
    <x v="15"/>
    <x v="13"/>
    <m/>
    <x v="107"/>
    <n v="8002"/>
    <x v="1"/>
  </r>
  <r>
    <x v="1"/>
    <x v="1"/>
    <n v="0"/>
    <x v="56"/>
    <m/>
    <x v="14"/>
    <m/>
    <x v="1626"/>
    <x v="14"/>
    <x v="8"/>
    <x v="0"/>
    <x v="0"/>
    <x v="0"/>
    <x v="0"/>
    <m/>
    <x v="68"/>
    <n v="5002"/>
    <x v="1"/>
  </r>
  <r>
    <x v="1"/>
    <x v="1"/>
    <n v="0"/>
    <x v="62"/>
    <m/>
    <x v="14"/>
    <m/>
    <x v="1535"/>
    <x v="35"/>
    <x v="13"/>
    <x v="0"/>
    <x v="0"/>
    <x v="0"/>
    <x v="0"/>
    <m/>
    <x v="76"/>
    <n v="8001"/>
    <x v="1"/>
  </r>
  <r>
    <x v="1"/>
    <x v="1"/>
    <n v="0"/>
    <x v="62"/>
    <m/>
    <x v="14"/>
    <m/>
    <x v="1536"/>
    <x v="35"/>
    <x v="13"/>
    <x v="0"/>
    <x v="0"/>
    <x v="0"/>
    <x v="0"/>
    <m/>
    <x v="76"/>
    <n v="8001"/>
    <x v="1"/>
  </r>
  <r>
    <x v="1"/>
    <x v="1"/>
    <n v="0"/>
    <x v="62"/>
    <m/>
    <x v="14"/>
    <m/>
    <x v="1537"/>
    <x v="35"/>
    <x v="13"/>
    <x v="0"/>
    <x v="0"/>
    <x v="0"/>
    <x v="0"/>
    <m/>
    <x v="76"/>
    <n v="8001"/>
    <x v="1"/>
  </r>
  <r>
    <x v="1"/>
    <x v="1"/>
    <n v="0"/>
    <x v="62"/>
    <m/>
    <x v="14"/>
    <m/>
    <x v="1538"/>
    <x v="35"/>
    <x v="13"/>
    <x v="0"/>
    <x v="0"/>
    <x v="0"/>
    <x v="0"/>
    <m/>
    <x v="76"/>
    <n v="8001"/>
    <x v="1"/>
  </r>
  <r>
    <x v="1"/>
    <x v="1"/>
    <n v="0"/>
    <x v="71"/>
    <m/>
    <x v="14"/>
    <m/>
    <x v="1540"/>
    <x v="24"/>
    <x v="11"/>
    <x v="0"/>
    <x v="0"/>
    <x v="0"/>
    <x v="0"/>
    <m/>
    <x v="85"/>
    <n v="3006"/>
    <x v="1"/>
  </r>
  <r>
    <x v="1"/>
    <x v="1"/>
    <n v="0"/>
    <x v="71"/>
    <m/>
    <x v="14"/>
    <m/>
    <x v="1541"/>
    <x v="24"/>
    <x v="11"/>
    <x v="0"/>
    <x v="0"/>
    <x v="0"/>
    <x v="0"/>
    <m/>
    <x v="85"/>
    <n v="3006"/>
    <x v="1"/>
  </r>
  <r>
    <x v="1"/>
    <x v="1"/>
    <n v="0"/>
    <x v="71"/>
    <m/>
    <x v="14"/>
    <m/>
    <x v="1542"/>
    <x v="24"/>
    <x v="11"/>
    <x v="0"/>
    <x v="0"/>
    <x v="0"/>
    <x v="0"/>
    <m/>
    <x v="85"/>
    <n v="3006"/>
    <x v="1"/>
  </r>
  <r>
    <x v="1"/>
    <x v="1"/>
    <n v="0"/>
    <x v="26"/>
    <m/>
    <x v="14"/>
    <m/>
    <x v="1636"/>
    <x v="31"/>
    <x v="6"/>
    <x v="0"/>
    <x v="0"/>
    <x v="0"/>
    <x v="0"/>
    <m/>
    <x v="28"/>
    <n v="5006"/>
    <x v="1"/>
  </r>
  <r>
    <x v="1"/>
    <x v="1"/>
    <n v="0"/>
    <x v="118"/>
    <m/>
    <x v="14"/>
    <m/>
    <x v="1544"/>
    <x v="5"/>
    <x v="4"/>
    <x v="11"/>
    <x v="11"/>
    <x v="23"/>
    <x v="19"/>
    <m/>
    <x v="139"/>
    <n v="2001"/>
    <x v="1"/>
  </r>
  <r>
    <x v="1"/>
    <x v="1"/>
    <n v="0"/>
    <x v="118"/>
    <m/>
    <x v="14"/>
    <m/>
    <x v="1545"/>
    <x v="5"/>
    <x v="4"/>
    <x v="11"/>
    <x v="11"/>
    <x v="23"/>
    <x v="19"/>
    <m/>
    <x v="139"/>
    <n v="2001"/>
    <x v="1"/>
  </r>
  <r>
    <x v="1"/>
    <x v="1"/>
    <n v="15"/>
    <x v="42"/>
    <m/>
    <x v="14"/>
    <m/>
    <x v="1510"/>
    <x v="28"/>
    <x v="6"/>
    <x v="1"/>
    <x v="1"/>
    <x v="16"/>
    <x v="14"/>
    <m/>
    <x v="46"/>
    <n v="5003"/>
    <x v="1"/>
  </r>
  <r>
    <x v="1"/>
    <x v="1"/>
    <n v="15"/>
    <x v="42"/>
    <m/>
    <x v="14"/>
    <m/>
    <x v="1510"/>
    <x v="6"/>
    <x v="5"/>
    <x v="0"/>
    <x v="0"/>
    <x v="18"/>
    <x v="14"/>
    <m/>
    <x v="47"/>
    <n v="3005"/>
    <x v="1"/>
  </r>
  <r>
    <x v="1"/>
    <x v="1"/>
    <n v="30"/>
    <x v="42"/>
    <m/>
    <x v="14"/>
    <m/>
    <x v="1510"/>
    <x v="30"/>
    <x v="1"/>
    <x v="1"/>
    <x v="1"/>
    <x v="16"/>
    <x v="14"/>
    <m/>
    <x v="46"/>
    <n v="5005"/>
    <x v="1"/>
  </r>
  <r>
    <x v="1"/>
    <x v="1"/>
    <n v="35"/>
    <x v="42"/>
    <m/>
    <x v="14"/>
    <m/>
    <x v="1510"/>
    <x v="24"/>
    <x v="11"/>
    <x v="0"/>
    <x v="0"/>
    <x v="18"/>
    <x v="14"/>
    <m/>
    <x v="47"/>
    <n v="3006"/>
    <x v="1"/>
  </r>
  <r>
    <x v="1"/>
    <x v="1"/>
    <n v="35"/>
    <x v="42"/>
    <m/>
    <x v="14"/>
    <m/>
    <x v="1510"/>
    <x v="10"/>
    <x v="1"/>
    <x v="0"/>
    <x v="0"/>
    <x v="18"/>
    <x v="14"/>
    <m/>
    <x v="47"/>
    <n v="4003"/>
    <x v="1"/>
  </r>
  <r>
    <x v="1"/>
    <x v="1"/>
    <n v="40"/>
    <x v="42"/>
    <m/>
    <x v="14"/>
    <m/>
    <x v="1510"/>
    <x v="14"/>
    <x v="8"/>
    <x v="0"/>
    <x v="0"/>
    <x v="18"/>
    <x v="14"/>
    <m/>
    <x v="47"/>
    <n v="5002"/>
    <x v="1"/>
  </r>
  <r>
    <x v="1"/>
    <x v="1"/>
    <n v="45"/>
    <x v="42"/>
    <m/>
    <x v="14"/>
    <m/>
    <x v="1510"/>
    <x v="31"/>
    <x v="6"/>
    <x v="1"/>
    <x v="1"/>
    <x v="16"/>
    <x v="14"/>
    <m/>
    <x v="46"/>
    <n v="5006"/>
    <x v="1"/>
  </r>
  <r>
    <x v="1"/>
    <x v="1"/>
    <n v="45"/>
    <x v="42"/>
    <m/>
    <x v="14"/>
    <m/>
    <x v="1510"/>
    <x v="33"/>
    <x v="1"/>
    <x v="1"/>
    <x v="1"/>
    <x v="16"/>
    <x v="14"/>
    <m/>
    <x v="46"/>
    <n v="7002"/>
    <x v="1"/>
  </r>
  <r>
    <x v="1"/>
    <x v="1"/>
    <n v="50"/>
    <x v="42"/>
    <m/>
    <x v="14"/>
    <m/>
    <x v="1510"/>
    <x v="0"/>
    <x v="0"/>
    <x v="0"/>
    <x v="0"/>
    <x v="18"/>
    <x v="14"/>
    <m/>
    <x v="47"/>
    <n v="8002"/>
    <x v="1"/>
  </r>
  <r>
    <x v="1"/>
    <x v="1"/>
    <n v="50"/>
    <x v="62"/>
    <m/>
    <x v="14"/>
    <m/>
    <x v="1546"/>
    <x v="35"/>
    <x v="13"/>
    <x v="0"/>
    <x v="0"/>
    <x v="0"/>
    <x v="0"/>
    <m/>
    <x v="76"/>
    <n v="8001"/>
    <x v="1"/>
  </r>
  <r>
    <x v="1"/>
    <x v="1"/>
    <n v="51.18194444444444"/>
    <x v="4"/>
    <m/>
    <x v="14"/>
    <m/>
    <x v="1510"/>
    <x v="24"/>
    <x v="11"/>
    <x v="0"/>
    <x v="0"/>
    <x v="14"/>
    <x v="1"/>
    <m/>
    <x v="64"/>
    <n v="3006"/>
    <x v="1"/>
  </r>
  <r>
    <x v="1"/>
    <x v="1"/>
    <n v="60"/>
    <x v="56"/>
    <m/>
    <x v="14"/>
    <m/>
    <x v="1547"/>
    <x v="0"/>
    <x v="0"/>
    <x v="0"/>
    <x v="0"/>
    <x v="0"/>
    <x v="0"/>
    <m/>
    <x v="68"/>
    <n v="8002"/>
    <x v="1"/>
  </r>
  <r>
    <x v="1"/>
    <x v="1"/>
    <n v="70"/>
    <x v="42"/>
    <m/>
    <x v="14"/>
    <m/>
    <x v="1510"/>
    <x v="26"/>
    <x v="2"/>
    <x v="1"/>
    <x v="1"/>
    <x v="16"/>
    <x v="14"/>
    <m/>
    <x v="46"/>
    <n v="3008"/>
    <x v="1"/>
  </r>
  <r>
    <x v="1"/>
    <x v="1"/>
    <n v="70"/>
    <x v="42"/>
    <m/>
    <x v="14"/>
    <m/>
    <x v="1510"/>
    <x v="18"/>
    <x v="4"/>
    <x v="0"/>
    <x v="0"/>
    <x v="18"/>
    <x v="14"/>
    <m/>
    <x v="47"/>
    <n v="3003"/>
    <x v="1"/>
  </r>
  <r>
    <x v="1"/>
    <x v="1"/>
    <n v="70"/>
    <x v="42"/>
    <m/>
    <x v="14"/>
    <m/>
    <x v="1510"/>
    <x v="11"/>
    <x v="1"/>
    <x v="0"/>
    <x v="0"/>
    <x v="18"/>
    <x v="14"/>
    <m/>
    <x v="47"/>
    <n v="4001"/>
    <x v="1"/>
  </r>
  <r>
    <x v="1"/>
    <x v="1"/>
    <n v="73.458888888888893"/>
    <x v="4"/>
    <m/>
    <x v="14"/>
    <m/>
    <x v="1510"/>
    <x v="28"/>
    <x v="6"/>
    <x v="1"/>
    <x v="1"/>
    <x v="1"/>
    <x v="1"/>
    <m/>
    <x v="4"/>
    <n v="5003"/>
    <x v="1"/>
  </r>
  <r>
    <x v="1"/>
    <x v="1"/>
    <n v="78.191666666666677"/>
    <x v="4"/>
    <m/>
    <x v="14"/>
    <m/>
    <x v="1510"/>
    <x v="14"/>
    <x v="8"/>
    <x v="0"/>
    <x v="0"/>
    <x v="14"/>
    <x v="1"/>
    <m/>
    <x v="64"/>
    <n v="5002"/>
    <x v="1"/>
  </r>
  <r>
    <x v="1"/>
    <x v="1"/>
    <n v="83.94027777777778"/>
    <x v="4"/>
    <m/>
    <x v="14"/>
    <m/>
    <x v="1510"/>
    <x v="30"/>
    <x v="1"/>
    <x v="1"/>
    <x v="1"/>
    <x v="1"/>
    <x v="1"/>
    <m/>
    <x v="4"/>
    <n v="5005"/>
    <x v="1"/>
  </r>
  <r>
    <x v="1"/>
    <x v="1"/>
    <n v="87.5"/>
    <x v="30"/>
    <m/>
    <x v="14"/>
    <m/>
    <x v="1548"/>
    <x v="13"/>
    <x v="6"/>
    <x v="1"/>
    <x v="1"/>
    <x v="12"/>
    <x v="11"/>
    <m/>
    <x v="32"/>
    <n v="5001"/>
    <x v="1"/>
  </r>
  <r>
    <x v="1"/>
    <x v="1"/>
    <n v="88.78"/>
    <x v="22"/>
    <m/>
    <x v="14"/>
    <m/>
    <x v="1549"/>
    <x v="5"/>
    <x v="4"/>
    <x v="0"/>
    <x v="0"/>
    <x v="15"/>
    <x v="13"/>
    <m/>
    <x v="24"/>
    <n v="2001"/>
    <x v="1"/>
  </r>
  <r>
    <x v="1"/>
    <x v="1"/>
    <n v="90"/>
    <x v="42"/>
    <m/>
    <x v="14"/>
    <m/>
    <x v="1510"/>
    <x v="16"/>
    <x v="10"/>
    <x v="0"/>
    <x v="0"/>
    <x v="18"/>
    <x v="14"/>
    <m/>
    <x v="47"/>
    <n v="8003"/>
    <x v="1"/>
  </r>
  <r>
    <x v="1"/>
    <x v="1"/>
    <n v="100"/>
    <x v="42"/>
    <m/>
    <x v="14"/>
    <m/>
    <x v="1510"/>
    <x v="34"/>
    <x v="12"/>
    <x v="1"/>
    <x v="1"/>
    <x v="16"/>
    <x v="14"/>
    <m/>
    <x v="46"/>
    <n v="7003"/>
    <x v="1"/>
  </r>
  <r>
    <x v="1"/>
    <x v="1"/>
    <n v="110"/>
    <x v="42"/>
    <m/>
    <x v="14"/>
    <m/>
    <x v="1510"/>
    <x v="17"/>
    <x v="4"/>
    <x v="0"/>
    <x v="0"/>
    <x v="18"/>
    <x v="14"/>
    <m/>
    <x v="47"/>
    <n v="3004"/>
    <x v="1"/>
  </r>
  <r>
    <x v="1"/>
    <x v="1"/>
    <n v="120"/>
    <x v="74"/>
    <m/>
    <x v="14"/>
    <m/>
    <x v="1550"/>
    <x v="31"/>
    <x v="6"/>
    <x v="0"/>
    <x v="0"/>
    <x v="11"/>
    <x v="10"/>
    <m/>
    <x v="88"/>
    <n v="5006"/>
    <x v="1"/>
  </r>
  <r>
    <x v="1"/>
    <x v="1"/>
    <n v="121.97444444444444"/>
    <x v="4"/>
    <m/>
    <x v="14"/>
    <m/>
    <x v="1510"/>
    <x v="0"/>
    <x v="0"/>
    <x v="0"/>
    <x v="0"/>
    <x v="14"/>
    <x v="1"/>
    <m/>
    <x v="64"/>
    <n v="8002"/>
    <x v="1"/>
  </r>
  <r>
    <x v="1"/>
    <x v="1"/>
    <n v="125.09194444444445"/>
    <x v="4"/>
    <m/>
    <x v="14"/>
    <m/>
    <x v="1510"/>
    <x v="26"/>
    <x v="2"/>
    <x v="1"/>
    <x v="1"/>
    <x v="1"/>
    <x v="1"/>
    <m/>
    <x v="4"/>
    <n v="3008"/>
    <x v="1"/>
  </r>
  <r>
    <x v="1"/>
    <x v="1"/>
    <n v="129"/>
    <x v="25"/>
    <m/>
    <x v="14"/>
    <m/>
    <x v="1551"/>
    <x v="12"/>
    <x v="4"/>
    <x v="0"/>
    <x v="0"/>
    <x v="0"/>
    <x v="0"/>
    <m/>
    <x v="27"/>
    <n v="3002"/>
    <x v="1"/>
  </r>
  <r>
    <x v="1"/>
    <x v="1"/>
    <n v="130"/>
    <x v="22"/>
    <m/>
    <x v="14"/>
    <m/>
    <x v="1552"/>
    <x v="5"/>
    <x v="4"/>
    <x v="0"/>
    <x v="0"/>
    <x v="15"/>
    <x v="13"/>
    <m/>
    <x v="24"/>
    <n v="2001"/>
    <x v="1"/>
  </r>
  <r>
    <x v="1"/>
    <x v="1"/>
    <n v="132.72166666666666"/>
    <x v="4"/>
    <m/>
    <x v="14"/>
    <m/>
    <x v="1510"/>
    <x v="33"/>
    <x v="1"/>
    <x v="1"/>
    <x v="1"/>
    <x v="1"/>
    <x v="1"/>
    <m/>
    <x v="4"/>
    <n v="7002"/>
    <x v="1"/>
  </r>
  <r>
    <x v="1"/>
    <x v="1"/>
    <n v="146.91777777777779"/>
    <x v="4"/>
    <m/>
    <x v="14"/>
    <m/>
    <x v="1510"/>
    <x v="31"/>
    <x v="6"/>
    <x v="1"/>
    <x v="1"/>
    <x v="1"/>
    <x v="1"/>
    <m/>
    <x v="4"/>
    <n v="5006"/>
    <x v="1"/>
  </r>
  <r>
    <x v="1"/>
    <x v="1"/>
    <n v="150"/>
    <x v="18"/>
    <m/>
    <x v="14"/>
    <m/>
    <x v="1553"/>
    <x v="8"/>
    <x v="7"/>
    <x v="1"/>
    <x v="1"/>
    <x v="12"/>
    <x v="11"/>
    <m/>
    <x v="20"/>
    <n v="8006"/>
    <x v="1"/>
  </r>
  <r>
    <x v="1"/>
    <x v="1"/>
    <n v="150"/>
    <x v="7"/>
    <m/>
    <x v="14"/>
    <m/>
    <x v="1510"/>
    <x v="4"/>
    <x v="3"/>
    <x v="0"/>
    <x v="0"/>
    <x v="7"/>
    <x v="5"/>
    <m/>
    <x v="70"/>
    <n v="1002"/>
    <x v="1"/>
  </r>
  <r>
    <x v="1"/>
    <x v="1"/>
    <n v="153.54583333333332"/>
    <x v="117"/>
    <m/>
    <x v="14"/>
    <m/>
    <x v="1510"/>
    <x v="24"/>
    <x v="11"/>
    <x v="0"/>
    <x v="0"/>
    <x v="14"/>
    <x v="1"/>
    <m/>
    <x v="138"/>
    <n v="3006"/>
    <x v="1"/>
  </r>
  <r>
    <x v="1"/>
    <x v="1"/>
    <n v="160"/>
    <x v="42"/>
    <m/>
    <x v="14"/>
    <m/>
    <x v="1510"/>
    <x v="27"/>
    <x v="1"/>
    <x v="0"/>
    <x v="0"/>
    <x v="18"/>
    <x v="14"/>
    <m/>
    <x v="47"/>
    <n v="4002"/>
    <x v="1"/>
  </r>
  <r>
    <x v="1"/>
    <x v="1"/>
    <n v="173.51138888888889"/>
    <x v="4"/>
    <m/>
    <x v="14"/>
    <m/>
    <x v="1510"/>
    <x v="35"/>
    <x v="13"/>
    <x v="0"/>
    <x v="0"/>
    <x v="14"/>
    <x v="1"/>
    <m/>
    <x v="64"/>
    <n v="8001"/>
    <x v="1"/>
  </r>
  <r>
    <x v="1"/>
    <x v="1"/>
    <n v="175"/>
    <x v="42"/>
    <m/>
    <x v="14"/>
    <m/>
    <x v="1510"/>
    <x v="36"/>
    <x v="2"/>
    <x v="0"/>
    <x v="0"/>
    <x v="18"/>
    <x v="14"/>
    <m/>
    <x v="47"/>
    <n v="8004"/>
    <x v="1"/>
  </r>
  <r>
    <x v="1"/>
    <x v="1"/>
    <n v="176.2561111111111"/>
    <x v="4"/>
    <m/>
    <x v="14"/>
    <m/>
    <x v="1510"/>
    <x v="6"/>
    <x v="5"/>
    <x v="0"/>
    <x v="0"/>
    <x v="14"/>
    <x v="1"/>
    <m/>
    <x v="64"/>
    <n v="3005"/>
    <x v="1"/>
  </r>
  <r>
    <x v="1"/>
    <x v="1"/>
    <n v="184.255"/>
    <x v="10"/>
    <m/>
    <x v="14"/>
    <m/>
    <x v="1510"/>
    <x v="24"/>
    <x v="11"/>
    <x v="0"/>
    <x v="0"/>
    <x v="7"/>
    <x v="5"/>
    <m/>
    <x v="10"/>
    <n v="3006"/>
    <x v="1"/>
  </r>
  <r>
    <x v="1"/>
    <x v="1"/>
    <n v="190"/>
    <x v="42"/>
    <m/>
    <x v="14"/>
    <m/>
    <x v="1510"/>
    <x v="12"/>
    <x v="4"/>
    <x v="0"/>
    <x v="0"/>
    <x v="18"/>
    <x v="14"/>
    <m/>
    <x v="47"/>
    <n v="3002"/>
    <x v="1"/>
  </r>
  <r>
    <x v="1"/>
    <x v="1"/>
    <n v="200"/>
    <x v="93"/>
    <m/>
    <x v="14"/>
    <m/>
    <x v="1510"/>
    <x v="28"/>
    <x v="6"/>
    <x v="1"/>
    <x v="1"/>
    <x v="16"/>
    <x v="14"/>
    <m/>
    <x v="110"/>
    <n v="5003"/>
    <x v="1"/>
  </r>
  <r>
    <x v="1"/>
    <x v="1"/>
    <n v="200"/>
    <x v="34"/>
    <m/>
    <x v="14"/>
    <m/>
    <x v="1554"/>
    <x v="7"/>
    <x v="6"/>
    <x v="1"/>
    <x v="1"/>
    <x v="22"/>
    <x v="10"/>
    <m/>
    <x v="50"/>
    <n v="4004"/>
    <x v="1"/>
  </r>
  <r>
    <x v="1"/>
    <x v="1"/>
    <n v="202.68049999999999"/>
    <x v="7"/>
    <m/>
    <x v="14"/>
    <m/>
    <x v="1510"/>
    <x v="24"/>
    <x v="11"/>
    <x v="0"/>
    <x v="0"/>
    <x v="7"/>
    <x v="5"/>
    <m/>
    <x v="70"/>
    <n v="3006"/>
    <x v="1"/>
  </r>
  <r>
    <x v="1"/>
    <x v="1"/>
    <n v="202.93972222222223"/>
    <x v="4"/>
    <m/>
    <x v="14"/>
    <m/>
    <x v="1510"/>
    <x v="16"/>
    <x v="10"/>
    <x v="0"/>
    <x v="0"/>
    <x v="14"/>
    <x v="1"/>
    <m/>
    <x v="64"/>
    <n v="8003"/>
    <x v="1"/>
  </r>
  <r>
    <x v="1"/>
    <x v="1"/>
    <n v="208.33333333333334"/>
    <x v="30"/>
    <m/>
    <x v="14"/>
    <m/>
    <x v="1555"/>
    <x v="13"/>
    <x v="6"/>
    <x v="1"/>
    <x v="1"/>
    <x v="12"/>
    <x v="11"/>
    <m/>
    <x v="32"/>
    <n v="5001"/>
    <x v="1"/>
  </r>
  <r>
    <x v="1"/>
    <x v="1"/>
    <n v="211.15416666666667"/>
    <x v="4"/>
    <m/>
    <x v="14"/>
    <m/>
    <x v="1510"/>
    <x v="34"/>
    <x v="12"/>
    <x v="1"/>
    <x v="1"/>
    <x v="1"/>
    <x v="1"/>
    <m/>
    <x v="4"/>
    <n v="7003"/>
    <x v="1"/>
  </r>
  <r>
    <x v="1"/>
    <x v="1"/>
    <n v="220"/>
    <x v="49"/>
    <m/>
    <x v="14"/>
    <m/>
    <x v="1556"/>
    <x v="15"/>
    <x v="9"/>
    <x v="0"/>
    <x v="0"/>
    <x v="15"/>
    <x v="13"/>
    <m/>
    <x v="56"/>
    <n v="3001"/>
    <x v="1"/>
  </r>
  <r>
    <x v="1"/>
    <x v="1"/>
    <n v="220.37666666666667"/>
    <x v="117"/>
    <m/>
    <x v="14"/>
    <m/>
    <x v="1510"/>
    <x v="28"/>
    <x v="6"/>
    <x v="1"/>
    <x v="1"/>
    <x v="1"/>
    <x v="1"/>
    <m/>
    <x v="137"/>
    <n v="5003"/>
    <x v="1"/>
  </r>
  <r>
    <x v="1"/>
    <x v="1"/>
    <n v="230"/>
    <x v="56"/>
    <m/>
    <x v="14"/>
    <m/>
    <x v="1510"/>
    <x v="29"/>
    <x v="6"/>
    <x v="0"/>
    <x v="0"/>
    <x v="0"/>
    <x v="0"/>
    <m/>
    <x v="68"/>
    <n v="5004"/>
    <x v="1"/>
  </r>
  <r>
    <x v="1"/>
    <x v="1"/>
    <n v="234.57500000000002"/>
    <x v="117"/>
    <m/>
    <x v="14"/>
    <m/>
    <x v="1510"/>
    <x v="14"/>
    <x v="8"/>
    <x v="0"/>
    <x v="0"/>
    <x v="14"/>
    <x v="1"/>
    <m/>
    <x v="138"/>
    <n v="5002"/>
    <x v="1"/>
  </r>
  <r>
    <x v="1"/>
    <x v="1"/>
    <n v="235.72"/>
    <x v="10"/>
    <m/>
    <x v="14"/>
    <m/>
    <x v="1510"/>
    <x v="18"/>
    <x v="4"/>
    <x v="0"/>
    <x v="0"/>
    <x v="7"/>
    <x v="5"/>
    <m/>
    <x v="10"/>
    <n v="3003"/>
    <x v="1"/>
  </r>
  <r>
    <x v="1"/>
    <x v="1"/>
    <n v="240"/>
    <x v="22"/>
    <m/>
    <x v="14"/>
    <m/>
    <x v="1558"/>
    <x v="5"/>
    <x v="4"/>
    <x v="0"/>
    <x v="0"/>
    <x v="15"/>
    <x v="13"/>
    <m/>
    <x v="24"/>
    <n v="2001"/>
    <x v="1"/>
  </r>
  <r>
    <x v="1"/>
    <x v="1"/>
    <n v="246.96944444444443"/>
    <x v="4"/>
    <m/>
    <x v="14"/>
    <m/>
    <x v="1510"/>
    <x v="36"/>
    <x v="2"/>
    <x v="0"/>
    <x v="0"/>
    <x v="14"/>
    <x v="1"/>
    <m/>
    <x v="64"/>
    <n v="8004"/>
    <x v="1"/>
  </r>
  <r>
    <x v="1"/>
    <x v="1"/>
    <n v="250"/>
    <x v="42"/>
    <m/>
    <x v="14"/>
    <m/>
    <x v="1510"/>
    <x v="32"/>
    <x v="1"/>
    <x v="1"/>
    <x v="1"/>
    <x v="16"/>
    <x v="14"/>
    <m/>
    <x v="46"/>
    <n v="6002"/>
    <x v="1"/>
  </r>
  <r>
    <x v="1"/>
    <x v="1"/>
    <n v="250"/>
    <x v="18"/>
    <m/>
    <x v="14"/>
    <m/>
    <x v="1559"/>
    <x v="8"/>
    <x v="7"/>
    <x v="1"/>
    <x v="1"/>
    <x v="12"/>
    <x v="11"/>
    <m/>
    <x v="20"/>
    <n v="8006"/>
    <x v="1"/>
  </r>
  <r>
    <x v="1"/>
    <x v="1"/>
    <n v="250"/>
    <x v="18"/>
    <m/>
    <x v="14"/>
    <m/>
    <x v="1560"/>
    <x v="8"/>
    <x v="7"/>
    <x v="1"/>
    <x v="1"/>
    <x v="12"/>
    <x v="11"/>
    <m/>
    <x v="20"/>
    <n v="8006"/>
    <x v="1"/>
  </r>
  <r>
    <x v="1"/>
    <x v="1"/>
    <n v="250"/>
    <x v="30"/>
    <m/>
    <x v="14"/>
    <m/>
    <x v="1561"/>
    <x v="13"/>
    <x v="6"/>
    <x v="1"/>
    <x v="1"/>
    <x v="12"/>
    <x v="11"/>
    <m/>
    <x v="32"/>
    <n v="5001"/>
    <x v="1"/>
  </r>
  <r>
    <x v="1"/>
    <x v="1"/>
    <n v="250"/>
    <x v="30"/>
    <m/>
    <x v="14"/>
    <m/>
    <x v="1562"/>
    <x v="13"/>
    <x v="6"/>
    <x v="1"/>
    <x v="1"/>
    <x v="12"/>
    <x v="11"/>
    <m/>
    <x v="32"/>
    <n v="5001"/>
    <x v="1"/>
  </r>
  <r>
    <x v="1"/>
    <x v="1"/>
    <n v="250"/>
    <x v="41"/>
    <m/>
    <x v="14"/>
    <m/>
    <x v="1510"/>
    <x v="24"/>
    <x v="11"/>
    <x v="0"/>
    <x v="0"/>
    <x v="18"/>
    <x v="14"/>
    <m/>
    <x v="45"/>
    <n v="3006"/>
    <x v="1"/>
  </r>
  <r>
    <x v="1"/>
    <x v="1"/>
    <n v="250"/>
    <x v="41"/>
    <m/>
    <x v="14"/>
    <m/>
    <x v="1510"/>
    <x v="0"/>
    <x v="0"/>
    <x v="0"/>
    <x v="0"/>
    <x v="18"/>
    <x v="14"/>
    <m/>
    <x v="45"/>
    <n v="8002"/>
    <x v="1"/>
  </r>
  <r>
    <x v="1"/>
    <x v="1"/>
    <n v="251.82083333333333"/>
    <x v="117"/>
    <m/>
    <x v="14"/>
    <m/>
    <x v="1510"/>
    <x v="30"/>
    <x v="1"/>
    <x v="1"/>
    <x v="1"/>
    <x v="1"/>
    <x v="1"/>
    <m/>
    <x v="137"/>
    <n v="5005"/>
    <x v="1"/>
  </r>
  <r>
    <x v="1"/>
    <x v="1"/>
    <n v="275.97777777777782"/>
    <x v="4"/>
    <m/>
    <x v="14"/>
    <m/>
    <x v="1510"/>
    <x v="18"/>
    <x v="4"/>
    <x v="0"/>
    <x v="0"/>
    <x v="14"/>
    <x v="1"/>
    <m/>
    <x v="64"/>
    <n v="3003"/>
    <x v="1"/>
  </r>
  <r>
    <x v="1"/>
    <x v="1"/>
    <n v="276.38249999999999"/>
    <x v="11"/>
    <m/>
    <x v="14"/>
    <m/>
    <x v="1510"/>
    <x v="24"/>
    <x v="11"/>
    <x v="0"/>
    <x v="0"/>
    <x v="7"/>
    <x v="5"/>
    <m/>
    <x v="13"/>
    <n v="3006"/>
    <x v="1"/>
  </r>
  <r>
    <x v="1"/>
    <x v="1"/>
    <n v="280"/>
    <x v="27"/>
    <m/>
    <x v="14"/>
    <m/>
    <x v="1563"/>
    <x v="24"/>
    <x v="11"/>
    <x v="0"/>
    <x v="0"/>
    <x v="18"/>
    <x v="14"/>
    <m/>
    <x v="29"/>
    <n v="3006"/>
    <x v="1"/>
  </r>
  <r>
    <x v="1"/>
    <x v="1"/>
    <n v="281.49"/>
    <x v="10"/>
    <m/>
    <x v="14"/>
    <m/>
    <x v="1510"/>
    <x v="14"/>
    <x v="8"/>
    <x v="0"/>
    <x v="0"/>
    <x v="7"/>
    <x v="5"/>
    <m/>
    <x v="10"/>
    <n v="5002"/>
    <x v="1"/>
  </r>
  <r>
    <x v="1"/>
    <x v="1"/>
    <n v="290.8972"/>
    <x v="7"/>
    <m/>
    <x v="14"/>
    <m/>
    <x v="1510"/>
    <x v="28"/>
    <x v="6"/>
    <x v="1"/>
    <x v="1"/>
    <x v="5"/>
    <x v="5"/>
    <m/>
    <x v="7"/>
    <n v="5003"/>
    <x v="1"/>
  </r>
  <r>
    <x v="1"/>
    <x v="1"/>
    <n v="300"/>
    <x v="93"/>
    <m/>
    <x v="14"/>
    <m/>
    <x v="1510"/>
    <x v="26"/>
    <x v="2"/>
    <x v="1"/>
    <x v="1"/>
    <x v="16"/>
    <x v="14"/>
    <m/>
    <x v="110"/>
    <n v="3008"/>
    <x v="1"/>
  </r>
  <r>
    <x v="1"/>
    <x v="1"/>
    <n v="300"/>
    <x v="93"/>
    <m/>
    <x v="14"/>
    <m/>
    <x v="1510"/>
    <x v="33"/>
    <x v="1"/>
    <x v="1"/>
    <x v="1"/>
    <x v="16"/>
    <x v="14"/>
    <m/>
    <x v="110"/>
    <n v="7002"/>
    <x v="1"/>
  </r>
  <r>
    <x v="1"/>
    <x v="1"/>
    <n v="300"/>
    <x v="68"/>
    <m/>
    <x v="14"/>
    <m/>
    <x v="1510"/>
    <x v="11"/>
    <x v="1"/>
    <x v="0"/>
    <x v="0"/>
    <x v="0"/>
    <x v="0"/>
    <m/>
    <x v="82"/>
    <n v="4001"/>
    <x v="1"/>
  </r>
  <r>
    <x v="1"/>
    <x v="1"/>
    <n v="300"/>
    <x v="34"/>
    <m/>
    <x v="14"/>
    <m/>
    <x v="1564"/>
    <x v="7"/>
    <x v="6"/>
    <x v="1"/>
    <x v="1"/>
    <x v="22"/>
    <x v="10"/>
    <m/>
    <x v="50"/>
    <n v="4004"/>
    <x v="1"/>
  </r>
  <r>
    <x v="1"/>
    <x v="1"/>
    <n v="309.63900000000001"/>
    <x v="7"/>
    <m/>
    <x v="14"/>
    <m/>
    <x v="1510"/>
    <x v="14"/>
    <x v="8"/>
    <x v="0"/>
    <x v="0"/>
    <x v="7"/>
    <x v="5"/>
    <m/>
    <x v="70"/>
    <n v="5002"/>
    <x v="1"/>
  </r>
  <r>
    <x v="1"/>
    <x v="1"/>
    <n v="310.28999999999996"/>
    <x v="4"/>
    <m/>
    <x v="14"/>
    <m/>
    <x v="1510"/>
    <x v="10"/>
    <x v="1"/>
    <x v="0"/>
    <x v="0"/>
    <x v="14"/>
    <x v="1"/>
    <m/>
    <x v="64"/>
    <n v="4003"/>
    <x v="1"/>
  </r>
  <r>
    <x v="1"/>
    <x v="1"/>
    <n v="332.40350000000001"/>
    <x v="7"/>
    <m/>
    <x v="14"/>
    <m/>
    <x v="1510"/>
    <x v="30"/>
    <x v="1"/>
    <x v="1"/>
    <x v="1"/>
    <x v="5"/>
    <x v="5"/>
    <m/>
    <x v="7"/>
    <n v="5005"/>
    <x v="1"/>
  </r>
  <r>
    <x v="1"/>
    <x v="1"/>
    <n v="335.39555555555563"/>
    <x v="4"/>
    <m/>
    <x v="14"/>
    <m/>
    <x v="1510"/>
    <x v="17"/>
    <x v="4"/>
    <x v="0"/>
    <x v="0"/>
    <x v="14"/>
    <x v="1"/>
    <m/>
    <x v="64"/>
    <n v="3004"/>
    <x v="1"/>
  </r>
  <r>
    <x v="1"/>
    <x v="1"/>
    <n v="340.20399999999995"/>
    <x v="52"/>
    <m/>
    <x v="14"/>
    <m/>
    <x v="1565"/>
    <x v="5"/>
    <x v="4"/>
    <x v="5"/>
    <x v="5"/>
    <x v="8"/>
    <x v="7"/>
    <m/>
    <x v="60"/>
    <n v="2001"/>
    <x v="1"/>
  </r>
  <r>
    <x v="1"/>
    <x v="1"/>
    <n v="350"/>
    <x v="101"/>
    <m/>
    <x v="14"/>
    <m/>
    <x v="1510"/>
    <x v="0"/>
    <x v="0"/>
    <x v="0"/>
    <x v="0"/>
    <x v="0"/>
    <x v="0"/>
    <m/>
    <x v="120"/>
    <n v="8002"/>
    <x v="1"/>
  </r>
  <r>
    <x v="1"/>
    <x v="1"/>
    <n v="350"/>
    <x v="56"/>
    <m/>
    <x v="14"/>
    <m/>
    <x v="1566"/>
    <x v="8"/>
    <x v="7"/>
    <x v="0"/>
    <x v="0"/>
    <x v="0"/>
    <x v="0"/>
    <m/>
    <x v="68"/>
    <n v="8006"/>
    <x v="1"/>
  </r>
  <r>
    <x v="1"/>
    <x v="1"/>
    <n v="350"/>
    <x v="26"/>
    <m/>
    <x v="14"/>
    <m/>
    <x v="1510"/>
    <x v="24"/>
    <x v="11"/>
    <x v="0"/>
    <x v="0"/>
    <x v="0"/>
    <x v="0"/>
    <m/>
    <x v="28"/>
    <n v="3006"/>
    <x v="1"/>
  </r>
  <r>
    <x v="1"/>
    <x v="1"/>
    <n v="357.41722222222228"/>
    <x v="4"/>
    <m/>
    <x v="14"/>
    <m/>
    <x v="1510"/>
    <x v="11"/>
    <x v="1"/>
    <x v="0"/>
    <x v="0"/>
    <x v="14"/>
    <x v="1"/>
    <m/>
    <x v="64"/>
    <n v="4001"/>
    <x v="1"/>
  </r>
  <r>
    <x v="1"/>
    <x v="1"/>
    <n v="360"/>
    <x v="23"/>
    <m/>
    <x v="14"/>
    <m/>
    <x v="1510"/>
    <x v="14"/>
    <x v="8"/>
    <x v="0"/>
    <x v="0"/>
    <x v="18"/>
    <x v="14"/>
    <m/>
    <x v="97"/>
    <n v="5002"/>
    <x v="1"/>
  </r>
  <r>
    <x v="1"/>
    <x v="1"/>
    <n v="365"/>
    <x v="41"/>
    <m/>
    <x v="14"/>
    <m/>
    <x v="1510"/>
    <x v="10"/>
    <x v="1"/>
    <x v="0"/>
    <x v="0"/>
    <x v="18"/>
    <x v="14"/>
    <m/>
    <x v="45"/>
    <n v="4003"/>
    <x v="1"/>
  </r>
  <r>
    <x v="1"/>
    <x v="1"/>
    <n v="365.92333333333335"/>
    <x v="117"/>
    <m/>
    <x v="14"/>
    <m/>
    <x v="1510"/>
    <x v="0"/>
    <x v="0"/>
    <x v="0"/>
    <x v="0"/>
    <x v="14"/>
    <x v="1"/>
    <m/>
    <x v="138"/>
    <n v="8002"/>
    <x v="1"/>
  </r>
  <r>
    <x v="1"/>
    <x v="1"/>
    <n v="370.23280000000005"/>
    <x v="11"/>
    <m/>
    <x v="14"/>
    <m/>
    <x v="1510"/>
    <x v="28"/>
    <x v="6"/>
    <x v="1"/>
    <x v="1"/>
    <x v="5"/>
    <x v="5"/>
    <m/>
    <x v="12"/>
    <n v="5003"/>
    <x v="1"/>
  </r>
  <r>
    <x v="1"/>
    <x v="1"/>
    <n v="375.27583333333337"/>
    <x v="117"/>
    <m/>
    <x v="14"/>
    <m/>
    <x v="1510"/>
    <x v="26"/>
    <x v="2"/>
    <x v="1"/>
    <x v="1"/>
    <x v="1"/>
    <x v="1"/>
    <m/>
    <x v="137"/>
    <n v="3008"/>
    <x v="1"/>
  </r>
  <r>
    <x v="1"/>
    <x v="1"/>
    <n v="380"/>
    <x v="23"/>
    <m/>
    <x v="14"/>
    <m/>
    <x v="1510"/>
    <x v="10"/>
    <x v="1"/>
    <x v="0"/>
    <x v="0"/>
    <x v="18"/>
    <x v="14"/>
    <m/>
    <x v="97"/>
    <n v="4003"/>
    <x v="1"/>
  </r>
  <r>
    <x v="1"/>
    <x v="1"/>
    <n v="398.16500000000002"/>
    <x v="117"/>
    <m/>
    <x v="14"/>
    <m/>
    <x v="1510"/>
    <x v="33"/>
    <x v="1"/>
    <x v="1"/>
    <x v="1"/>
    <x v="1"/>
    <x v="1"/>
    <m/>
    <x v="137"/>
    <n v="7002"/>
    <x v="1"/>
  </r>
  <r>
    <x v="1"/>
    <x v="1"/>
    <n v="400"/>
    <x v="93"/>
    <m/>
    <x v="14"/>
    <m/>
    <x v="1510"/>
    <x v="31"/>
    <x v="6"/>
    <x v="1"/>
    <x v="1"/>
    <x v="16"/>
    <x v="14"/>
    <m/>
    <x v="110"/>
    <n v="5006"/>
    <x v="1"/>
  </r>
  <r>
    <x v="1"/>
    <x v="1"/>
    <n v="400"/>
    <x v="51"/>
    <m/>
    <x v="14"/>
    <m/>
    <x v="1567"/>
    <x v="19"/>
    <x v="3"/>
    <x v="0"/>
    <x v="0"/>
    <x v="15"/>
    <x v="13"/>
    <m/>
    <x v="67"/>
    <n v="8005"/>
    <x v="1"/>
  </r>
  <r>
    <x v="1"/>
    <x v="1"/>
    <n v="405.95700000000005"/>
    <x v="10"/>
    <m/>
    <x v="14"/>
    <m/>
    <x v="1510"/>
    <x v="11"/>
    <x v="1"/>
    <x v="0"/>
    <x v="0"/>
    <x v="7"/>
    <x v="5"/>
    <m/>
    <x v="10"/>
    <n v="4001"/>
    <x v="1"/>
  </r>
  <r>
    <x v="1"/>
    <x v="1"/>
    <n v="422.23500000000001"/>
    <x v="11"/>
    <m/>
    <x v="14"/>
    <m/>
    <x v="1510"/>
    <x v="14"/>
    <x v="8"/>
    <x v="0"/>
    <x v="0"/>
    <x v="7"/>
    <x v="5"/>
    <m/>
    <x v="13"/>
    <n v="5002"/>
    <x v="1"/>
  </r>
  <r>
    <x v="1"/>
    <x v="1"/>
    <n v="423.05900000000003"/>
    <x v="11"/>
    <m/>
    <x v="14"/>
    <m/>
    <x v="1510"/>
    <x v="30"/>
    <x v="1"/>
    <x v="1"/>
    <x v="1"/>
    <x v="5"/>
    <x v="5"/>
    <m/>
    <x v="12"/>
    <n v="5005"/>
    <x v="1"/>
  </r>
  <r>
    <x v="1"/>
    <x v="1"/>
    <n v="439.108"/>
    <x v="10"/>
    <m/>
    <x v="14"/>
    <m/>
    <x v="1510"/>
    <x v="0"/>
    <x v="0"/>
    <x v="0"/>
    <x v="0"/>
    <x v="7"/>
    <x v="5"/>
    <m/>
    <x v="10"/>
    <n v="8002"/>
    <x v="1"/>
  </r>
  <r>
    <x v="1"/>
    <x v="1"/>
    <n v="440.75333333333333"/>
    <x v="117"/>
    <m/>
    <x v="14"/>
    <m/>
    <x v="1510"/>
    <x v="31"/>
    <x v="6"/>
    <x v="1"/>
    <x v="1"/>
    <x v="1"/>
    <x v="1"/>
    <m/>
    <x v="137"/>
    <n v="5006"/>
    <x v="1"/>
  </r>
  <r>
    <x v="1"/>
    <x v="1"/>
    <n v="450"/>
    <x v="56"/>
    <m/>
    <x v="14"/>
    <m/>
    <x v="1568"/>
    <x v="8"/>
    <x v="7"/>
    <x v="0"/>
    <x v="0"/>
    <x v="0"/>
    <x v="0"/>
    <m/>
    <x v="68"/>
    <n v="8006"/>
    <x v="1"/>
  </r>
  <r>
    <x v="1"/>
    <x v="1"/>
    <n v="470.22138888888884"/>
    <x v="4"/>
    <m/>
    <x v="14"/>
    <m/>
    <x v="1510"/>
    <x v="12"/>
    <x v="4"/>
    <x v="0"/>
    <x v="0"/>
    <x v="14"/>
    <x v="1"/>
    <m/>
    <x v="64"/>
    <n v="3002"/>
    <x v="1"/>
  </r>
  <r>
    <x v="1"/>
    <x v="1"/>
    <n v="483.0188"/>
    <x v="7"/>
    <m/>
    <x v="14"/>
    <m/>
    <x v="1510"/>
    <x v="0"/>
    <x v="0"/>
    <x v="0"/>
    <x v="0"/>
    <x v="7"/>
    <x v="5"/>
    <m/>
    <x v="70"/>
    <n v="8002"/>
    <x v="1"/>
  </r>
  <r>
    <x v="1"/>
    <x v="1"/>
    <n v="491.70000000000005"/>
    <x v="50"/>
    <m/>
    <x v="14"/>
    <m/>
    <x v="1569"/>
    <x v="30"/>
    <x v="1"/>
    <x v="1"/>
    <x v="1"/>
    <x v="16"/>
    <x v="14"/>
    <m/>
    <x v="57"/>
    <n v="5005"/>
    <x v="1"/>
  </r>
  <r>
    <x v="1"/>
    <x v="1"/>
    <n v="495.36410000000006"/>
    <x v="7"/>
    <m/>
    <x v="14"/>
    <m/>
    <x v="1510"/>
    <x v="26"/>
    <x v="2"/>
    <x v="1"/>
    <x v="1"/>
    <x v="5"/>
    <x v="5"/>
    <m/>
    <x v="7"/>
    <n v="3008"/>
    <x v="1"/>
  </r>
  <r>
    <x v="1"/>
    <x v="1"/>
    <n v="500"/>
    <x v="67"/>
    <m/>
    <x v="14"/>
    <m/>
    <x v="1570"/>
    <x v="8"/>
    <x v="7"/>
    <x v="10"/>
    <x v="10"/>
    <x v="21"/>
    <x v="18"/>
    <m/>
    <x v="81"/>
    <n v="8006"/>
    <x v="1"/>
  </r>
  <r>
    <x v="1"/>
    <x v="1"/>
    <n v="500"/>
    <x v="63"/>
    <m/>
    <x v="14"/>
    <m/>
    <x v="1571"/>
    <x v="10"/>
    <x v="1"/>
    <x v="1"/>
    <x v="1"/>
    <x v="1"/>
    <x v="1"/>
    <m/>
    <x v="77"/>
    <n v="4003"/>
    <x v="1"/>
  </r>
  <r>
    <x v="1"/>
    <x v="1"/>
    <n v="500"/>
    <x v="41"/>
    <m/>
    <x v="14"/>
    <m/>
    <x v="1510"/>
    <x v="30"/>
    <x v="1"/>
    <x v="1"/>
    <x v="1"/>
    <x v="16"/>
    <x v="14"/>
    <m/>
    <x v="44"/>
    <n v="5005"/>
    <x v="1"/>
  </r>
  <r>
    <x v="1"/>
    <x v="1"/>
    <n v="500"/>
    <x v="41"/>
    <m/>
    <x v="14"/>
    <m/>
    <x v="1510"/>
    <x v="31"/>
    <x v="6"/>
    <x v="1"/>
    <x v="1"/>
    <x v="16"/>
    <x v="14"/>
    <m/>
    <x v="44"/>
    <n v="5006"/>
    <x v="1"/>
  </r>
  <r>
    <x v="1"/>
    <x v="1"/>
    <n v="500"/>
    <x v="41"/>
    <m/>
    <x v="14"/>
    <m/>
    <x v="1510"/>
    <x v="33"/>
    <x v="1"/>
    <x v="1"/>
    <x v="1"/>
    <x v="16"/>
    <x v="14"/>
    <m/>
    <x v="44"/>
    <n v="7002"/>
    <x v="1"/>
  </r>
  <r>
    <x v="1"/>
    <x v="1"/>
    <n v="500"/>
    <x v="42"/>
    <m/>
    <x v="14"/>
    <m/>
    <x v="1510"/>
    <x v="2"/>
    <x v="2"/>
    <x v="1"/>
    <x v="1"/>
    <x v="16"/>
    <x v="14"/>
    <m/>
    <x v="46"/>
    <n v="7001"/>
    <x v="1"/>
  </r>
  <r>
    <x v="1"/>
    <x v="1"/>
    <n v="500"/>
    <x v="93"/>
    <m/>
    <x v="14"/>
    <m/>
    <x v="1510"/>
    <x v="34"/>
    <x v="12"/>
    <x v="1"/>
    <x v="1"/>
    <x v="16"/>
    <x v="14"/>
    <m/>
    <x v="110"/>
    <n v="7003"/>
    <x v="1"/>
  </r>
  <r>
    <x v="1"/>
    <x v="1"/>
    <n v="500"/>
    <x v="18"/>
    <m/>
    <x v="14"/>
    <m/>
    <x v="1892"/>
    <x v="8"/>
    <x v="7"/>
    <x v="1"/>
    <x v="1"/>
    <x v="12"/>
    <x v="11"/>
    <m/>
    <x v="20"/>
    <n v="8006"/>
    <x v="1"/>
  </r>
  <r>
    <x v="1"/>
    <x v="1"/>
    <n v="500"/>
    <x v="23"/>
    <m/>
    <x v="14"/>
    <m/>
    <x v="1510"/>
    <x v="0"/>
    <x v="0"/>
    <x v="0"/>
    <x v="0"/>
    <x v="18"/>
    <x v="14"/>
    <m/>
    <x v="97"/>
    <n v="8002"/>
    <x v="1"/>
  </r>
  <r>
    <x v="1"/>
    <x v="1"/>
    <n v="500"/>
    <x v="41"/>
    <m/>
    <x v="14"/>
    <m/>
    <x v="1510"/>
    <x v="6"/>
    <x v="5"/>
    <x v="0"/>
    <x v="0"/>
    <x v="18"/>
    <x v="14"/>
    <m/>
    <x v="45"/>
    <n v="3005"/>
    <x v="1"/>
  </r>
  <r>
    <x v="1"/>
    <x v="1"/>
    <n v="500"/>
    <x v="41"/>
    <m/>
    <x v="14"/>
    <m/>
    <x v="1510"/>
    <x v="14"/>
    <x v="8"/>
    <x v="0"/>
    <x v="0"/>
    <x v="18"/>
    <x v="14"/>
    <m/>
    <x v="45"/>
    <n v="5002"/>
    <x v="1"/>
  </r>
  <r>
    <x v="1"/>
    <x v="1"/>
    <n v="500"/>
    <x v="27"/>
    <m/>
    <x v="14"/>
    <m/>
    <x v="1572"/>
    <x v="12"/>
    <x v="4"/>
    <x v="0"/>
    <x v="0"/>
    <x v="18"/>
    <x v="14"/>
    <m/>
    <x v="29"/>
    <n v="3002"/>
    <x v="1"/>
  </r>
  <r>
    <x v="1"/>
    <x v="1"/>
    <n v="500"/>
    <x v="27"/>
    <m/>
    <x v="14"/>
    <m/>
    <x v="1574"/>
    <x v="17"/>
    <x v="4"/>
    <x v="0"/>
    <x v="0"/>
    <x v="18"/>
    <x v="14"/>
    <m/>
    <x v="29"/>
    <n v="3004"/>
    <x v="1"/>
  </r>
  <r>
    <x v="1"/>
    <x v="1"/>
    <n v="500"/>
    <x v="27"/>
    <m/>
    <x v="14"/>
    <m/>
    <x v="1575"/>
    <x v="17"/>
    <x v="4"/>
    <x v="0"/>
    <x v="0"/>
    <x v="18"/>
    <x v="14"/>
    <m/>
    <x v="29"/>
    <n v="3004"/>
    <x v="1"/>
  </r>
  <r>
    <x v="1"/>
    <x v="1"/>
    <n v="500"/>
    <x v="27"/>
    <m/>
    <x v="14"/>
    <m/>
    <x v="1576"/>
    <x v="17"/>
    <x v="4"/>
    <x v="0"/>
    <x v="0"/>
    <x v="18"/>
    <x v="14"/>
    <m/>
    <x v="29"/>
    <n v="3004"/>
    <x v="1"/>
  </r>
  <r>
    <x v="1"/>
    <x v="1"/>
    <n v="500"/>
    <x v="22"/>
    <m/>
    <x v="14"/>
    <m/>
    <x v="1552"/>
    <x v="5"/>
    <x v="4"/>
    <x v="0"/>
    <x v="0"/>
    <x v="15"/>
    <x v="13"/>
    <m/>
    <x v="24"/>
    <n v="2001"/>
    <x v="1"/>
  </r>
  <r>
    <x v="1"/>
    <x v="1"/>
    <n v="500"/>
    <x v="68"/>
    <m/>
    <x v="14"/>
    <m/>
    <x v="1510"/>
    <x v="26"/>
    <x v="2"/>
    <x v="0"/>
    <x v="0"/>
    <x v="0"/>
    <x v="0"/>
    <m/>
    <x v="82"/>
    <n v="3008"/>
    <x v="1"/>
  </r>
  <r>
    <x v="1"/>
    <x v="1"/>
    <n v="500"/>
    <x v="81"/>
    <m/>
    <x v="14"/>
    <m/>
    <x v="1577"/>
    <x v="11"/>
    <x v="1"/>
    <x v="0"/>
    <x v="0"/>
    <x v="0"/>
    <x v="0"/>
    <m/>
    <x v="95"/>
    <n v="4001"/>
    <x v="1"/>
  </r>
  <r>
    <x v="1"/>
    <x v="1"/>
    <n v="500"/>
    <x v="56"/>
    <m/>
    <x v="14"/>
    <m/>
    <x v="1579"/>
    <x v="8"/>
    <x v="7"/>
    <x v="0"/>
    <x v="0"/>
    <x v="0"/>
    <x v="0"/>
    <m/>
    <x v="68"/>
    <n v="8006"/>
    <x v="1"/>
  </r>
  <r>
    <x v="1"/>
    <x v="1"/>
    <n v="504.70916666666659"/>
    <x v="4"/>
    <m/>
    <x v="14"/>
    <m/>
    <x v="1510"/>
    <x v="27"/>
    <x v="1"/>
    <x v="0"/>
    <x v="0"/>
    <x v="14"/>
    <x v="1"/>
    <m/>
    <x v="64"/>
    <n v="4002"/>
    <x v="1"/>
  </r>
  <r>
    <x v="1"/>
    <x v="1"/>
    <n v="520.53416666666669"/>
    <x v="117"/>
    <m/>
    <x v="14"/>
    <m/>
    <x v="1510"/>
    <x v="35"/>
    <x v="13"/>
    <x v="0"/>
    <x v="0"/>
    <x v="14"/>
    <x v="1"/>
    <m/>
    <x v="138"/>
    <n v="8001"/>
    <x v="1"/>
  </r>
  <r>
    <x v="1"/>
    <x v="1"/>
    <n v="523.52"/>
    <x v="46"/>
    <m/>
    <x v="14"/>
    <m/>
    <x v="1580"/>
    <x v="5"/>
    <x v="4"/>
    <x v="7"/>
    <x v="7"/>
    <x v="17"/>
    <x v="15"/>
    <m/>
    <x v="53"/>
    <n v="2001"/>
    <x v="1"/>
  </r>
  <r>
    <x v="1"/>
    <x v="1"/>
    <n v="523.52"/>
    <x v="46"/>
    <m/>
    <x v="14"/>
    <m/>
    <x v="1580"/>
    <x v="5"/>
    <x v="4"/>
    <x v="7"/>
    <x v="7"/>
    <x v="17"/>
    <x v="15"/>
    <m/>
    <x v="53"/>
    <n v="2001"/>
    <x v="1"/>
  </r>
  <r>
    <x v="1"/>
    <x v="1"/>
    <n v="525.57515599999999"/>
    <x v="12"/>
    <m/>
    <x v="14"/>
    <m/>
    <x v="1581"/>
    <x v="5"/>
    <x v="4"/>
    <x v="5"/>
    <x v="5"/>
    <x v="8"/>
    <x v="7"/>
    <m/>
    <x v="14"/>
    <n v="2001"/>
    <x v="1"/>
  </r>
  <r>
    <x v="1"/>
    <x v="1"/>
    <n v="525.57780000000002"/>
    <x v="7"/>
    <m/>
    <x v="14"/>
    <m/>
    <x v="1510"/>
    <x v="33"/>
    <x v="1"/>
    <x v="1"/>
    <x v="1"/>
    <x v="5"/>
    <x v="5"/>
    <m/>
    <x v="7"/>
    <n v="7002"/>
    <x v="1"/>
  </r>
  <r>
    <x v="1"/>
    <x v="1"/>
    <n v="528.76833333333332"/>
    <x v="117"/>
    <m/>
    <x v="14"/>
    <m/>
    <x v="1510"/>
    <x v="6"/>
    <x v="5"/>
    <x v="0"/>
    <x v="0"/>
    <x v="14"/>
    <x v="1"/>
    <m/>
    <x v="138"/>
    <n v="3005"/>
    <x v="1"/>
  </r>
  <r>
    <x v="1"/>
    <x v="1"/>
    <n v="535"/>
    <x v="35"/>
    <m/>
    <x v="14"/>
    <m/>
    <x v="1582"/>
    <x v="7"/>
    <x v="6"/>
    <x v="0"/>
    <x v="0"/>
    <x v="11"/>
    <x v="10"/>
    <m/>
    <x v="38"/>
    <n v="4004"/>
    <x v="1"/>
  </r>
  <r>
    <x v="1"/>
    <x v="1"/>
    <n v="535"/>
    <x v="35"/>
    <m/>
    <x v="14"/>
    <m/>
    <x v="1583"/>
    <x v="7"/>
    <x v="6"/>
    <x v="0"/>
    <x v="0"/>
    <x v="11"/>
    <x v="10"/>
    <m/>
    <x v="38"/>
    <n v="4004"/>
    <x v="1"/>
  </r>
  <r>
    <x v="1"/>
    <x v="1"/>
    <n v="536.76"/>
    <x v="27"/>
    <m/>
    <x v="14"/>
    <m/>
    <x v="1584"/>
    <x v="12"/>
    <x v="4"/>
    <x v="0"/>
    <x v="0"/>
    <x v="18"/>
    <x v="14"/>
    <m/>
    <x v="29"/>
    <n v="3002"/>
    <x v="1"/>
  </r>
  <r>
    <x v="1"/>
    <x v="1"/>
    <n v="536.76"/>
    <x v="27"/>
    <m/>
    <x v="14"/>
    <m/>
    <x v="1585"/>
    <x v="12"/>
    <x v="4"/>
    <x v="0"/>
    <x v="0"/>
    <x v="18"/>
    <x v="14"/>
    <m/>
    <x v="29"/>
    <n v="3002"/>
    <x v="1"/>
  </r>
  <r>
    <x v="1"/>
    <x v="1"/>
    <n v="540"/>
    <x v="9"/>
    <m/>
    <x v="14"/>
    <m/>
    <x v="1586"/>
    <x v="5"/>
    <x v="4"/>
    <x v="4"/>
    <x v="4"/>
    <x v="6"/>
    <x v="6"/>
    <m/>
    <x v="9"/>
    <n v="2001"/>
    <x v="1"/>
  </r>
  <r>
    <x v="1"/>
    <x v="1"/>
    <n v="562.00700199999994"/>
    <x v="12"/>
    <m/>
    <x v="14"/>
    <m/>
    <x v="1587"/>
    <x v="5"/>
    <x v="4"/>
    <x v="5"/>
    <x v="5"/>
    <x v="8"/>
    <x v="7"/>
    <m/>
    <x v="14"/>
    <n v="2001"/>
    <x v="1"/>
  </r>
  <r>
    <x v="1"/>
    <x v="1"/>
    <n v="569.59154999999998"/>
    <x v="37"/>
    <m/>
    <x v="14"/>
    <m/>
    <x v="1589"/>
    <x v="5"/>
    <x v="4"/>
    <x v="5"/>
    <x v="5"/>
    <x v="8"/>
    <x v="7"/>
    <m/>
    <x v="40"/>
    <n v="2001"/>
    <x v="1"/>
  </r>
  <r>
    <x v="1"/>
    <x v="1"/>
    <n v="570.48208399999999"/>
    <x v="12"/>
    <m/>
    <x v="14"/>
    <m/>
    <x v="1590"/>
    <x v="5"/>
    <x v="4"/>
    <x v="5"/>
    <x v="5"/>
    <x v="8"/>
    <x v="7"/>
    <m/>
    <x v="14"/>
    <n v="2001"/>
    <x v="1"/>
  </r>
  <r>
    <x v="1"/>
    <x v="1"/>
    <n v="572.30317600000001"/>
    <x v="37"/>
    <m/>
    <x v="14"/>
    <m/>
    <x v="1591"/>
    <x v="5"/>
    <x v="4"/>
    <x v="5"/>
    <x v="5"/>
    <x v="8"/>
    <x v="7"/>
    <m/>
    <x v="40"/>
    <n v="2001"/>
    <x v="1"/>
  </r>
  <r>
    <x v="1"/>
    <x v="1"/>
    <n v="572.89352999999994"/>
    <x v="12"/>
    <m/>
    <x v="14"/>
    <m/>
    <x v="1592"/>
    <x v="5"/>
    <x v="4"/>
    <x v="5"/>
    <x v="5"/>
    <x v="8"/>
    <x v="7"/>
    <m/>
    <x v="14"/>
    <n v="2001"/>
    <x v="1"/>
  </r>
  <r>
    <x v="1"/>
    <x v="1"/>
    <n v="576.50569599999994"/>
    <x v="37"/>
    <m/>
    <x v="14"/>
    <m/>
    <x v="1593"/>
    <x v="5"/>
    <x v="4"/>
    <x v="5"/>
    <x v="5"/>
    <x v="8"/>
    <x v="7"/>
    <m/>
    <x v="40"/>
    <n v="2001"/>
    <x v="1"/>
  </r>
  <r>
    <x v="1"/>
    <x v="1"/>
    <n v="581.7944"/>
    <x v="7"/>
    <m/>
    <x v="14"/>
    <m/>
    <x v="1510"/>
    <x v="31"/>
    <x v="6"/>
    <x v="1"/>
    <x v="1"/>
    <x v="5"/>
    <x v="5"/>
    <m/>
    <x v="7"/>
    <n v="5006"/>
    <x v="1"/>
  </r>
  <r>
    <x v="1"/>
    <x v="1"/>
    <n v="582.75"/>
    <x v="35"/>
    <m/>
    <x v="14"/>
    <m/>
    <x v="1564"/>
    <x v="7"/>
    <x v="6"/>
    <x v="1"/>
    <x v="1"/>
    <x v="22"/>
    <x v="10"/>
    <m/>
    <x v="117"/>
    <n v="4004"/>
    <x v="1"/>
  </r>
  <r>
    <x v="1"/>
    <x v="1"/>
    <n v="592.44525399999998"/>
    <x v="37"/>
    <m/>
    <x v="14"/>
    <m/>
    <x v="1594"/>
    <x v="5"/>
    <x v="4"/>
    <x v="5"/>
    <x v="5"/>
    <x v="8"/>
    <x v="7"/>
    <m/>
    <x v="40"/>
    <n v="2001"/>
    <x v="1"/>
  </r>
  <r>
    <x v="1"/>
    <x v="1"/>
    <n v="600"/>
    <x v="93"/>
    <m/>
    <x v="14"/>
    <m/>
    <x v="1510"/>
    <x v="36"/>
    <x v="2"/>
    <x v="1"/>
    <x v="1"/>
    <x v="16"/>
    <x v="14"/>
    <m/>
    <x v="110"/>
    <n v="8004"/>
    <x v="1"/>
  </r>
  <r>
    <x v="1"/>
    <x v="1"/>
    <n v="600"/>
    <x v="27"/>
    <m/>
    <x v="14"/>
    <m/>
    <x v="1510"/>
    <x v="0"/>
    <x v="0"/>
    <x v="0"/>
    <x v="0"/>
    <x v="18"/>
    <x v="14"/>
    <m/>
    <x v="29"/>
    <n v="8002"/>
    <x v="1"/>
  </r>
  <r>
    <x v="1"/>
    <x v="1"/>
    <n v="600"/>
    <x v="22"/>
    <m/>
    <x v="14"/>
    <m/>
    <x v="1595"/>
    <x v="5"/>
    <x v="4"/>
    <x v="0"/>
    <x v="0"/>
    <x v="15"/>
    <x v="13"/>
    <m/>
    <x v="24"/>
    <n v="2001"/>
    <x v="1"/>
  </r>
  <r>
    <x v="1"/>
    <x v="1"/>
    <n v="600"/>
    <x v="22"/>
    <m/>
    <x v="14"/>
    <m/>
    <x v="1595"/>
    <x v="5"/>
    <x v="4"/>
    <x v="0"/>
    <x v="0"/>
    <x v="15"/>
    <x v="13"/>
    <m/>
    <x v="24"/>
    <n v="2001"/>
    <x v="1"/>
  </r>
  <r>
    <x v="1"/>
    <x v="1"/>
    <n v="608.81916666666666"/>
    <x v="117"/>
    <m/>
    <x v="14"/>
    <m/>
    <x v="1510"/>
    <x v="16"/>
    <x v="10"/>
    <x v="0"/>
    <x v="0"/>
    <x v="14"/>
    <x v="1"/>
    <m/>
    <x v="138"/>
    <n v="8003"/>
    <x v="1"/>
  </r>
  <r>
    <x v="1"/>
    <x v="1"/>
    <n v="621.57272"/>
    <x v="12"/>
    <m/>
    <x v="14"/>
    <m/>
    <x v="1596"/>
    <x v="5"/>
    <x v="4"/>
    <x v="5"/>
    <x v="5"/>
    <x v="8"/>
    <x v="7"/>
    <m/>
    <x v="14"/>
    <n v="2001"/>
    <x v="1"/>
  </r>
  <r>
    <x v="1"/>
    <x v="1"/>
    <n v="624.64100000000008"/>
    <x v="10"/>
    <m/>
    <x v="14"/>
    <m/>
    <x v="1510"/>
    <x v="35"/>
    <x v="13"/>
    <x v="0"/>
    <x v="0"/>
    <x v="7"/>
    <x v="5"/>
    <m/>
    <x v="10"/>
    <n v="8001"/>
    <x v="1"/>
  </r>
  <r>
    <x v="1"/>
    <x v="1"/>
    <n v="630.46340000000009"/>
    <x v="11"/>
    <m/>
    <x v="14"/>
    <m/>
    <x v="1510"/>
    <x v="26"/>
    <x v="2"/>
    <x v="1"/>
    <x v="1"/>
    <x v="5"/>
    <x v="5"/>
    <m/>
    <x v="12"/>
    <n v="3008"/>
    <x v="1"/>
  </r>
  <r>
    <x v="1"/>
    <x v="1"/>
    <n v="633.46249999999998"/>
    <x v="117"/>
    <m/>
    <x v="14"/>
    <m/>
    <x v="1510"/>
    <x v="34"/>
    <x v="12"/>
    <x v="1"/>
    <x v="1"/>
    <x v="1"/>
    <x v="1"/>
    <m/>
    <x v="137"/>
    <n v="7003"/>
    <x v="1"/>
  </r>
  <r>
    <x v="1"/>
    <x v="1"/>
    <n v="634.52200000000005"/>
    <x v="10"/>
    <m/>
    <x v="14"/>
    <m/>
    <x v="1510"/>
    <x v="6"/>
    <x v="5"/>
    <x v="0"/>
    <x v="0"/>
    <x v="7"/>
    <x v="5"/>
    <m/>
    <x v="10"/>
    <n v="3005"/>
    <x v="1"/>
  </r>
  <r>
    <x v="1"/>
    <x v="1"/>
    <n v="650"/>
    <x v="23"/>
    <m/>
    <x v="14"/>
    <m/>
    <x v="1510"/>
    <x v="12"/>
    <x v="4"/>
    <x v="0"/>
    <x v="0"/>
    <x v="18"/>
    <x v="14"/>
    <m/>
    <x v="97"/>
    <n v="3002"/>
    <x v="1"/>
  </r>
  <r>
    <x v="1"/>
    <x v="1"/>
    <n v="650"/>
    <x v="23"/>
    <m/>
    <x v="14"/>
    <m/>
    <x v="1510"/>
    <x v="24"/>
    <x v="11"/>
    <x v="0"/>
    <x v="0"/>
    <x v="18"/>
    <x v="14"/>
    <m/>
    <x v="97"/>
    <n v="3006"/>
    <x v="1"/>
  </r>
  <r>
    <x v="1"/>
    <x v="1"/>
    <n v="655.88329399999998"/>
    <x v="12"/>
    <m/>
    <x v="14"/>
    <m/>
    <x v="1597"/>
    <x v="5"/>
    <x v="4"/>
    <x v="5"/>
    <x v="5"/>
    <x v="8"/>
    <x v="7"/>
    <m/>
    <x v="14"/>
    <n v="2001"/>
    <x v="1"/>
  </r>
  <r>
    <x v="1"/>
    <x v="1"/>
    <n v="658.66199999999992"/>
    <x v="11"/>
    <m/>
    <x v="14"/>
    <m/>
    <x v="1510"/>
    <x v="0"/>
    <x v="0"/>
    <x v="0"/>
    <x v="0"/>
    <x v="7"/>
    <x v="5"/>
    <m/>
    <x v="13"/>
    <n v="8002"/>
    <x v="1"/>
  </r>
  <r>
    <x v="1"/>
    <x v="1"/>
    <n v="660"/>
    <x v="23"/>
    <m/>
    <x v="14"/>
    <m/>
    <x v="1510"/>
    <x v="26"/>
    <x v="2"/>
    <x v="1"/>
    <x v="1"/>
    <x v="16"/>
    <x v="14"/>
    <m/>
    <x v="25"/>
    <n v="3008"/>
    <x v="1"/>
  </r>
  <r>
    <x v="1"/>
    <x v="1"/>
    <n v="668.91720000000009"/>
    <x v="11"/>
    <m/>
    <x v="14"/>
    <m/>
    <x v="1510"/>
    <x v="33"/>
    <x v="1"/>
    <x v="1"/>
    <x v="1"/>
    <x v="5"/>
    <x v="5"/>
    <m/>
    <x v="12"/>
    <n v="7002"/>
    <x v="1"/>
  </r>
  <r>
    <x v="1"/>
    <x v="1"/>
    <n v="687.10509999999999"/>
    <x v="7"/>
    <m/>
    <x v="14"/>
    <m/>
    <x v="1510"/>
    <x v="35"/>
    <x v="13"/>
    <x v="0"/>
    <x v="0"/>
    <x v="7"/>
    <x v="5"/>
    <m/>
    <x v="70"/>
    <n v="8001"/>
    <x v="1"/>
  </r>
  <r>
    <x v="1"/>
    <x v="1"/>
    <n v="697.5"/>
    <x v="35"/>
    <m/>
    <x v="14"/>
    <m/>
    <x v="1554"/>
    <x v="7"/>
    <x v="6"/>
    <x v="1"/>
    <x v="1"/>
    <x v="22"/>
    <x v="10"/>
    <m/>
    <x v="117"/>
    <n v="4004"/>
    <x v="1"/>
  </r>
  <r>
    <x v="1"/>
    <x v="1"/>
    <n v="697.9742"/>
    <x v="7"/>
    <m/>
    <x v="14"/>
    <m/>
    <x v="1510"/>
    <x v="6"/>
    <x v="5"/>
    <x v="0"/>
    <x v="0"/>
    <x v="7"/>
    <x v="5"/>
    <m/>
    <x v="70"/>
    <n v="3005"/>
    <x v="1"/>
  </r>
  <r>
    <x v="1"/>
    <x v="1"/>
    <n v="700"/>
    <x v="93"/>
    <m/>
    <x v="14"/>
    <m/>
    <x v="1598"/>
    <x v="36"/>
    <x v="2"/>
    <x v="0"/>
    <x v="0"/>
    <x v="18"/>
    <x v="14"/>
    <m/>
    <x v="111"/>
    <n v="8004"/>
    <x v="1"/>
  </r>
  <r>
    <x v="1"/>
    <x v="1"/>
    <n v="700"/>
    <x v="27"/>
    <m/>
    <x v="14"/>
    <m/>
    <x v="1599"/>
    <x v="24"/>
    <x v="11"/>
    <x v="0"/>
    <x v="0"/>
    <x v="18"/>
    <x v="14"/>
    <m/>
    <x v="29"/>
    <n v="3006"/>
    <x v="1"/>
  </r>
  <r>
    <x v="1"/>
    <x v="1"/>
    <n v="700"/>
    <x v="15"/>
    <m/>
    <x v="14"/>
    <m/>
    <x v="1583"/>
    <x v="7"/>
    <x v="6"/>
    <x v="0"/>
    <x v="0"/>
    <x v="11"/>
    <x v="10"/>
    <m/>
    <x v="17"/>
    <n v="4004"/>
    <x v="1"/>
  </r>
  <r>
    <x v="1"/>
    <x v="1"/>
    <n v="700"/>
    <x v="29"/>
    <m/>
    <x v="14"/>
    <m/>
    <x v="1600"/>
    <x v="7"/>
    <x v="6"/>
    <x v="0"/>
    <x v="0"/>
    <x v="11"/>
    <x v="10"/>
    <m/>
    <x v="31"/>
    <n v="4004"/>
    <x v="1"/>
  </r>
  <r>
    <x v="1"/>
    <x v="1"/>
    <n v="700"/>
    <x v="71"/>
    <m/>
    <x v="14"/>
    <m/>
    <x v="1601"/>
    <x v="24"/>
    <x v="11"/>
    <x v="0"/>
    <x v="0"/>
    <x v="0"/>
    <x v="0"/>
    <m/>
    <x v="85"/>
    <n v="3006"/>
    <x v="1"/>
  </r>
  <r>
    <x v="1"/>
    <x v="1"/>
    <n v="700"/>
    <x v="17"/>
    <m/>
    <x v="14"/>
    <m/>
    <x v="1564"/>
    <x v="7"/>
    <x v="6"/>
    <x v="1"/>
    <x v="1"/>
    <x v="22"/>
    <x v="10"/>
    <m/>
    <x v="49"/>
    <n v="4004"/>
    <x v="1"/>
  </r>
  <r>
    <x v="1"/>
    <x v="1"/>
    <n v="700"/>
    <x v="17"/>
    <m/>
    <x v="14"/>
    <m/>
    <x v="1554"/>
    <x v="7"/>
    <x v="6"/>
    <x v="1"/>
    <x v="1"/>
    <x v="22"/>
    <x v="10"/>
    <m/>
    <x v="49"/>
    <n v="4004"/>
    <x v="1"/>
  </r>
  <r>
    <x v="1"/>
    <x v="1"/>
    <n v="700.25"/>
    <x v="27"/>
    <m/>
    <x v="14"/>
    <m/>
    <x v="1602"/>
    <x v="16"/>
    <x v="10"/>
    <x v="0"/>
    <x v="0"/>
    <x v="18"/>
    <x v="14"/>
    <m/>
    <x v="29"/>
    <n v="8003"/>
    <x v="1"/>
  </r>
  <r>
    <x v="1"/>
    <x v="1"/>
    <n v="730.58300000000008"/>
    <x v="10"/>
    <m/>
    <x v="14"/>
    <m/>
    <x v="1510"/>
    <x v="16"/>
    <x v="10"/>
    <x v="0"/>
    <x v="0"/>
    <x v="7"/>
    <x v="5"/>
    <m/>
    <x v="10"/>
    <n v="8003"/>
    <x v="1"/>
  </r>
  <r>
    <x v="1"/>
    <x v="1"/>
    <n v="740.46560000000011"/>
    <x v="11"/>
    <m/>
    <x v="14"/>
    <m/>
    <x v="1510"/>
    <x v="31"/>
    <x v="6"/>
    <x v="1"/>
    <x v="1"/>
    <x v="5"/>
    <x v="5"/>
    <m/>
    <x v="12"/>
    <n v="5006"/>
    <x v="1"/>
  </r>
  <r>
    <x v="1"/>
    <x v="1"/>
    <n v="740.9083333333333"/>
    <x v="117"/>
    <m/>
    <x v="14"/>
    <m/>
    <x v="1510"/>
    <x v="36"/>
    <x v="2"/>
    <x v="0"/>
    <x v="0"/>
    <x v="14"/>
    <x v="1"/>
    <m/>
    <x v="138"/>
    <n v="8004"/>
    <x v="1"/>
  </r>
  <r>
    <x v="1"/>
    <x v="1"/>
    <n v="750"/>
    <x v="23"/>
    <m/>
    <x v="14"/>
    <m/>
    <x v="1510"/>
    <x v="28"/>
    <x v="6"/>
    <x v="1"/>
    <x v="1"/>
    <x v="16"/>
    <x v="14"/>
    <m/>
    <x v="25"/>
    <n v="5003"/>
    <x v="1"/>
  </r>
  <r>
    <x v="1"/>
    <x v="1"/>
    <n v="750"/>
    <x v="81"/>
    <m/>
    <x v="14"/>
    <m/>
    <x v="1577"/>
    <x v="8"/>
    <x v="7"/>
    <x v="0"/>
    <x v="0"/>
    <x v="0"/>
    <x v="0"/>
    <m/>
    <x v="95"/>
    <n v="8006"/>
    <x v="1"/>
  </r>
  <r>
    <x v="1"/>
    <x v="1"/>
    <n v="760"/>
    <x v="23"/>
    <m/>
    <x v="14"/>
    <m/>
    <x v="1510"/>
    <x v="6"/>
    <x v="5"/>
    <x v="0"/>
    <x v="0"/>
    <x v="18"/>
    <x v="14"/>
    <m/>
    <x v="97"/>
    <n v="3005"/>
    <x v="1"/>
  </r>
  <r>
    <x v="1"/>
    <x v="1"/>
    <n v="760"/>
    <x v="23"/>
    <m/>
    <x v="14"/>
    <m/>
    <x v="1510"/>
    <x v="16"/>
    <x v="10"/>
    <x v="0"/>
    <x v="0"/>
    <x v="18"/>
    <x v="14"/>
    <m/>
    <x v="97"/>
    <n v="8003"/>
    <x v="1"/>
  </r>
  <r>
    <x v="1"/>
    <x v="1"/>
    <n v="798.73895599999992"/>
    <x v="37"/>
    <m/>
    <x v="14"/>
    <m/>
    <x v="1603"/>
    <x v="5"/>
    <x v="4"/>
    <x v="5"/>
    <x v="5"/>
    <x v="8"/>
    <x v="7"/>
    <m/>
    <x v="40"/>
    <n v="2001"/>
    <x v="1"/>
  </r>
  <r>
    <x v="1"/>
    <x v="1"/>
    <n v="800"/>
    <x v="67"/>
    <m/>
    <x v="14"/>
    <m/>
    <x v="1604"/>
    <x v="8"/>
    <x v="7"/>
    <x v="10"/>
    <x v="10"/>
    <x v="21"/>
    <x v="18"/>
    <m/>
    <x v="81"/>
    <n v="8006"/>
    <x v="1"/>
  </r>
  <r>
    <x v="1"/>
    <x v="1"/>
    <n v="800"/>
    <x v="41"/>
    <m/>
    <x v="14"/>
    <m/>
    <x v="1510"/>
    <x v="28"/>
    <x v="6"/>
    <x v="1"/>
    <x v="1"/>
    <x v="16"/>
    <x v="14"/>
    <m/>
    <x v="44"/>
    <n v="5003"/>
    <x v="1"/>
  </r>
  <r>
    <x v="1"/>
    <x v="1"/>
    <n v="800"/>
    <x v="18"/>
    <m/>
    <x v="14"/>
    <m/>
    <x v="1605"/>
    <x v="8"/>
    <x v="7"/>
    <x v="1"/>
    <x v="1"/>
    <x v="12"/>
    <x v="11"/>
    <m/>
    <x v="20"/>
    <n v="8006"/>
    <x v="1"/>
  </r>
  <r>
    <x v="1"/>
    <x v="1"/>
    <n v="800"/>
    <x v="23"/>
    <m/>
    <x v="14"/>
    <m/>
    <x v="1510"/>
    <x v="35"/>
    <x v="13"/>
    <x v="0"/>
    <x v="0"/>
    <x v="18"/>
    <x v="14"/>
    <m/>
    <x v="97"/>
    <n v="8001"/>
    <x v="1"/>
  </r>
  <r>
    <x v="1"/>
    <x v="1"/>
    <n v="800"/>
    <x v="81"/>
    <m/>
    <x v="14"/>
    <m/>
    <x v="1606"/>
    <x v="8"/>
    <x v="7"/>
    <x v="0"/>
    <x v="0"/>
    <x v="0"/>
    <x v="0"/>
    <m/>
    <x v="95"/>
    <n v="8006"/>
    <x v="1"/>
  </r>
  <r>
    <x v="1"/>
    <x v="1"/>
    <n v="800"/>
    <x v="56"/>
    <m/>
    <x v="14"/>
    <m/>
    <x v="1607"/>
    <x v="32"/>
    <x v="1"/>
    <x v="0"/>
    <x v="0"/>
    <x v="0"/>
    <x v="0"/>
    <m/>
    <x v="68"/>
    <n v="6002"/>
    <x v="1"/>
  </r>
  <r>
    <x v="1"/>
    <x v="1"/>
    <n v="800"/>
    <x v="17"/>
    <m/>
    <x v="14"/>
    <m/>
    <x v="1609"/>
    <x v="7"/>
    <x v="6"/>
    <x v="1"/>
    <x v="1"/>
    <x v="22"/>
    <x v="10"/>
    <m/>
    <x v="49"/>
    <n v="4004"/>
    <x v="1"/>
  </r>
  <r>
    <x v="1"/>
    <x v="1"/>
    <n v="801.77"/>
    <x v="46"/>
    <m/>
    <x v="14"/>
    <m/>
    <x v="1610"/>
    <x v="5"/>
    <x v="4"/>
    <x v="7"/>
    <x v="7"/>
    <x v="17"/>
    <x v="15"/>
    <m/>
    <x v="53"/>
    <n v="2001"/>
    <x v="1"/>
  </r>
  <r>
    <x v="1"/>
    <x v="1"/>
    <n v="803.6413"/>
    <x v="7"/>
    <m/>
    <x v="14"/>
    <m/>
    <x v="1510"/>
    <x v="16"/>
    <x v="10"/>
    <x v="0"/>
    <x v="0"/>
    <x v="7"/>
    <x v="5"/>
    <m/>
    <x v="70"/>
    <n v="8003"/>
    <x v="1"/>
  </r>
  <r>
    <x v="1"/>
    <x v="1"/>
    <n v="827.93333333333339"/>
    <x v="117"/>
    <m/>
    <x v="14"/>
    <m/>
    <x v="1510"/>
    <x v="18"/>
    <x v="4"/>
    <x v="0"/>
    <x v="0"/>
    <x v="14"/>
    <x v="1"/>
    <m/>
    <x v="138"/>
    <n v="3003"/>
    <x v="1"/>
  </r>
  <r>
    <x v="1"/>
    <x v="1"/>
    <n v="836.17050000000006"/>
    <x v="7"/>
    <m/>
    <x v="14"/>
    <m/>
    <x v="1510"/>
    <x v="34"/>
    <x v="12"/>
    <x v="1"/>
    <x v="1"/>
    <x v="5"/>
    <x v="5"/>
    <m/>
    <x v="7"/>
    <n v="7003"/>
    <x v="1"/>
  </r>
  <r>
    <x v="1"/>
    <x v="1"/>
    <n v="850"/>
    <x v="41"/>
    <m/>
    <x v="14"/>
    <m/>
    <x v="1510"/>
    <x v="16"/>
    <x v="10"/>
    <x v="0"/>
    <x v="0"/>
    <x v="18"/>
    <x v="14"/>
    <m/>
    <x v="45"/>
    <n v="8003"/>
    <x v="1"/>
  </r>
  <r>
    <x v="1"/>
    <x v="1"/>
    <n v="867.54021199999988"/>
    <x v="37"/>
    <m/>
    <x v="14"/>
    <m/>
    <x v="1611"/>
    <x v="5"/>
    <x v="4"/>
    <x v="5"/>
    <x v="5"/>
    <x v="8"/>
    <x v="7"/>
    <m/>
    <x v="40"/>
    <n v="2001"/>
    <x v="1"/>
  </r>
  <r>
    <x v="1"/>
    <x v="1"/>
    <n v="870"/>
    <x v="32"/>
    <m/>
    <x v="14"/>
    <m/>
    <x v="1510"/>
    <x v="14"/>
    <x v="8"/>
    <x v="1"/>
    <x v="1"/>
    <x v="12"/>
    <x v="11"/>
    <m/>
    <x v="34"/>
    <n v="5002"/>
    <x v="1"/>
  </r>
  <r>
    <x v="1"/>
    <x v="1"/>
    <n v="876.09"/>
    <x v="52"/>
    <m/>
    <x v="14"/>
    <m/>
    <x v="1612"/>
    <x v="5"/>
    <x v="4"/>
    <x v="5"/>
    <x v="5"/>
    <x v="8"/>
    <x v="7"/>
    <m/>
    <x v="60"/>
    <n v="2001"/>
    <x v="1"/>
  </r>
  <r>
    <x v="1"/>
    <x v="1"/>
    <n v="880"/>
    <x v="22"/>
    <m/>
    <x v="14"/>
    <m/>
    <x v="1613"/>
    <x v="5"/>
    <x v="4"/>
    <x v="0"/>
    <x v="0"/>
    <x v="15"/>
    <x v="13"/>
    <m/>
    <x v="24"/>
    <n v="2001"/>
    <x v="1"/>
  </r>
  <r>
    <x v="1"/>
    <x v="1"/>
    <n v="889.09"/>
    <x v="10"/>
    <m/>
    <x v="14"/>
    <m/>
    <x v="1510"/>
    <x v="36"/>
    <x v="2"/>
    <x v="0"/>
    <x v="0"/>
    <x v="7"/>
    <x v="5"/>
    <m/>
    <x v="10"/>
    <n v="8004"/>
    <x v="1"/>
  </r>
  <r>
    <x v="1"/>
    <x v="1"/>
    <n v="899.3739999999998"/>
    <x v="10"/>
    <m/>
    <x v="14"/>
    <m/>
    <x v="1510"/>
    <x v="10"/>
    <x v="1"/>
    <x v="0"/>
    <x v="0"/>
    <x v="7"/>
    <x v="5"/>
    <m/>
    <x v="10"/>
    <n v="4003"/>
    <x v="1"/>
  </r>
  <r>
    <x v="1"/>
    <x v="1"/>
    <n v="900"/>
    <x v="41"/>
    <m/>
    <x v="14"/>
    <m/>
    <x v="1510"/>
    <x v="26"/>
    <x v="2"/>
    <x v="1"/>
    <x v="1"/>
    <x v="16"/>
    <x v="14"/>
    <m/>
    <x v="44"/>
    <n v="3008"/>
    <x v="1"/>
  </r>
  <r>
    <x v="1"/>
    <x v="1"/>
    <n v="930.86999999999989"/>
    <x v="117"/>
    <m/>
    <x v="14"/>
    <m/>
    <x v="1510"/>
    <x v="10"/>
    <x v="1"/>
    <x v="0"/>
    <x v="0"/>
    <x v="14"/>
    <x v="1"/>
    <m/>
    <x v="138"/>
    <n v="4003"/>
    <x v="1"/>
  </r>
  <r>
    <x v="1"/>
    <x v="1"/>
    <n v="936.96149999999989"/>
    <x v="11"/>
    <m/>
    <x v="14"/>
    <m/>
    <x v="1510"/>
    <x v="35"/>
    <x v="13"/>
    <x v="0"/>
    <x v="0"/>
    <x v="7"/>
    <x v="5"/>
    <m/>
    <x v="13"/>
    <n v="8001"/>
    <x v="1"/>
  </r>
  <r>
    <x v="1"/>
    <x v="1"/>
    <n v="944.16615999999999"/>
    <x v="37"/>
    <m/>
    <x v="14"/>
    <m/>
    <x v="1614"/>
    <x v="5"/>
    <x v="4"/>
    <x v="5"/>
    <x v="5"/>
    <x v="8"/>
    <x v="7"/>
    <m/>
    <x v="40"/>
    <n v="2001"/>
    <x v="1"/>
  </r>
  <r>
    <x v="1"/>
    <x v="1"/>
    <n v="951.78300000000002"/>
    <x v="11"/>
    <m/>
    <x v="14"/>
    <m/>
    <x v="1510"/>
    <x v="6"/>
    <x v="5"/>
    <x v="0"/>
    <x v="0"/>
    <x v="7"/>
    <x v="5"/>
    <m/>
    <x v="13"/>
    <n v="3005"/>
    <x v="1"/>
  </r>
  <r>
    <x v="1"/>
    <x v="1"/>
    <n v="965.52896999999996"/>
    <x v="37"/>
    <m/>
    <x v="14"/>
    <m/>
    <x v="1615"/>
    <x v="5"/>
    <x v="4"/>
    <x v="5"/>
    <x v="5"/>
    <x v="8"/>
    <x v="7"/>
    <m/>
    <x v="40"/>
    <n v="2001"/>
    <x v="1"/>
  </r>
  <r>
    <x v="1"/>
    <x v="1"/>
    <n v="970"/>
    <x v="41"/>
    <m/>
    <x v="14"/>
    <m/>
    <x v="1510"/>
    <x v="17"/>
    <x v="4"/>
    <x v="0"/>
    <x v="0"/>
    <x v="18"/>
    <x v="14"/>
    <m/>
    <x v="45"/>
    <n v="3004"/>
    <x v="1"/>
  </r>
  <r>
    <x v="1"/>
    <x v="1"/>
    <n v="974.00405199999989"/>
    <x v="12"/>
    <m/>
    <x v="14"/>
    <m/>
    <x v="23"/>
    <x v="5"/>
    <x v="4"/>
    <x v="5"/>
    <x v="5"/>
    <x v="8"/>
    <x v="7"/>
    <m/>
    <x v="14"/>
    <n v="2001"/>
    <x v="1"/>
  </r>
  <r>
    <x v="1"/>
    <x v="1"/>
    <n v="977.99899999999991"/>
    <x v="7"/>
    <m/>
    <x v="14"/>
    <m/>
    <x v="1510"/>
    <x v="36"/>
    <x v="2"/>
    <x v="0"/>
    <x v="0"/>
    <x v="7"/>
    <x v="5"/>
    <m/>
    <x v="70"/>
    <n v="8004"/>
    <x v="1"/>
  </r>
  <r>
    <x v="1"/>
    <x v="1"/>
    <n v="983.40000000000009"/>
    <x v="50"/>
    <m/>
    <x v="14"/>
    <m/>
    <x v="1569"/>
    <x v="6"/>
    <x v="5"/>
    <x v="0"/>
    <x v="0"/>
    <x v="18"/>
    <x v="14"/>
    <m/>
    <x v="58"/>
    <n v="3005"/>
    <x v="1"/>
  </r>
  <r>
    <x v="1"/>
    <x v="1"/>
    <n v="983.40000000000009"/>
    <x v="50"/>
    <m/>
    <x v="14"/>
    <m/>
    <x v="1569"/>
    <x v="24"/>
    <x v="11"/>
    <x v="0"/>
    <x v="0"/>
    <x v="18"/>
    <x v="14"/>
    <m/>
    <x v="58"/>
    <n v="3006"/>
    <x v="1"/>
  </r>
  <r>
    <x v="1"/>
    <x v="1"/>
    <n v="983.40000000000009"/>
    <x v="50"/>
    <m/>
    <x v="14"/>
    <m/>
    <x v="1569"/>
    <x v="14"/>
    <x v="8"/>
    <x v="0"/>
    <x v="0"/>
    <x v="18"/>
    <x v="14"/>
    <m/>
    <x v="58"/>
    <n v="5002"/>
    <x v="1"/>
  </r>
  <r>
    <x v="1"/>
    <x v="1"/>
    <n v="983.40000000000009"/>
    <x v="50"/>
    <m/>
    <x v="14"/>
    <m/>
    <x v="1569"/>
    <x v="0"/>
    <x v="0"/>
    <x v="0"/>
    <x v="0"/>
    <x v="18"/>
    <x v="14"/>
    <m/>
    <x v="58"/>
    <n v="8002"/>
    <x v="1"/>
  </r>
  <r>
    <x v="1"/>
    <x v="1"/>
    <n v="994.33333333333337"/>
    <x v="35"/>
    <m/>
    <x v="14"/>
    <m/>
    <x v="1616"/>
    <x v="7"/>
    <x v="6"/>
    <x v="1"/>
    <x v="1"/>
    <x v="22"/>
    <x v="10"/>
    <m/>
    <x v="117"/>
    <n v="4004"/>
    <x v="1"/>
  </r>
  <r>
    <x v="1"/>
    <x v="1"/>
    <n v="1000"/>
    <x v="39"/>
    <m/>
    <x v="14"/>
    <m/>
    <x v="1510"/>
    <x v="34"/>
    <x v="12"/>
    <x v="10"/>
    <x v="10"/>
    <x v="21"/>
    <x v="18"/>
    <m/>
    <x v="42"/>
    <n v="7003"/>
    <x v="1"/>
  </r>
  <r>
    <x v="1"/>
    <x v="1"/>
    <n v="1000"/>
    <x v="23"/>
    <m/>
    <x v="14"/>
    <m/>
    <x v="1510"/>
    <x v="33"/>
    <x v="1"/>
    <x v="1"/>
    <x v="1"/>
    <x v="16"/>
    <x v="14"/>
    <m/>
    <x v="25"/>
    <n v="7002"/>
    <x v="1"/>
  </r>
  <r>
    <x v="1"/>
    <x v="1"/>
    <n v="1000"/>
    <x v="27"/>
    <m/>
    <x v="14"/>
    <m/>
    <x v="1510"/>
    <x v="2"/>
    <x v="2"/>
    <x v="1"/>
    <x v="1"/>
    <x v="16"/>
    <x v="14"/>
    <m/>
    <x v="101"/>
    <n v="7001"/>
    <x v="1"/>
  </r>
  <r>
    <x v="1"/>
    <x v="1"/>
    <n v="1000"/>
    <x v="30"/>
    <m/>
    <x v="14"/>
    <m/>
    <x v="1618"/>
    <x v="27"/>
    <x v="1"/>
    <x v="1"/>
    <x v="1"/>
    <x v="12"/>
    <x v="11"/>
    <m/>
    <x v="32"/>
    <n v="4002"/>
    <x v="1"/>
  </r>
  <r>
    <x v="1"/>
    <x v="1"/>
    <n v="1000"/>
    <x v="30"/>
    <m/>
    <x v="14"/>
    <m/>
    <x v="1619"/>
    <x v="13"/>
    <x v="6"/>
    <x v="1"/>
    <x v="1"/>
    <x v="12"/>
    <x v="11"/>
    <m/>
    <x v="32"/>
    <n v="5001"/>
    <x v="1"/>
  </r>
  <r>
    <x v="1"/>
    <x v="1"/>
    <n v="1000"/>
    <x v="27"/>
    <m/>
    <x v="14"/>
    <m/>
    <x v="1510"/>
    <x v="10"/>
    <x v="1"/>
    <x v="0"/>
    <x v="0"/>
    <x v="18"/>
    <x v="14"/>
    <m/>
    <x v="29"/>
    <n v="4003"/>
    <x v="1"/>
  </r>
  <r>
    <x v="1"/>
    <x v="1"/>
    <n v="1000"/>
    <x v="27"/>
    <m/>
    <x v="14"/>
    <m/>
    <x v="1620"/>
    <x v="16"/>
    <x v="10"/>
    <x v="0"/>
    <x v="0"/>
    <x v="18"/>
    <x v="14"/>
    <m/>
    <x v="29"/>
    <n v="8003"/>
    <x v="1"/>
  </r>
  <r>
    <x v="1"/>
    <x v="1"/>
    <n v="1000"/>
    <x v="29"/>
    <m/>
    <x v="14"/>
    <m/>
    <x v="1623"/>
    <x v="31"/>
    <x v="6"/>
    <x v="0"/>
    <x v="0"/>
    <x v="11"/>
    <x v="10"/>
    <m/>
    <x v="31"/>
    <n v="5006"/>
    <x v="1"/>
  </r>
  <r>
    <x v="1"/>
    <x v="1"/>
    <n v="1000"/>
    <x v="49"/>
    <m/>
    <x v="14"/>
    <m/>
    <x v="1624"/>
    <x v="18"/>
    <x v="4"/>
    <x v="0"/>
    <x v="0"/>
    <x v="15"/>
    <x v="13"/>
    <m/>
    <x v="56"/>
    <n v="3003"/>
    <x v="1"/>
  </r>
  <r>
    <x v="1"/>
    <x v="1"/>
    <n v="1000"/>
    <x v="25"/>
    <m/>
    <x v="14"/>
    <m/>
    <x v="1625"/>
    <x v="15"/>
    <x v="9"/>
    <x v="0"/>
    <x v="0"/>
    <x v="0"/>
    <x v="0"/>
    <m/>
    <x v="27"/>
    <n v="3001"/>
    <x v="1"/>
  </r>
  <r>
    <x v="1"/>
    <x v="1"/>
    <n v="1000"/>
    <x v="56"/>
    <m/>
    <x v="14"/>
    <m/>
    <x v="1627"/>
    <x v="8"/>
    <x v="7"/>
    <x v="0"/>
    <x v="0"/>
    <x v="0"/>
    <x v="0"/>
    <m/>
    <x v="68"/>
    <n v="8006"/>
    <x v="1"/>
  </r>
  <r>
    <x v="1"/>
    <x v="1"/>
    <n v="1000"/>
    <x v="62"/>
    <m/>
    <x v="14"/>
    <m/>
    <x v="1628"/>
    <x v="35"/>
    <x v="13"/>
    <x v="0"/>
    <x v="0"/>
    <x v="0"/>
    <x v="0"/>
    <m/>
    <x v="76"/>
    <n v="8001"/>
    <x v="1"/>
  </r>
  <r>
    <x v="1"/>
    <x v="1"/>
    <n v="1006.1866666666668"/>
    <x v="117"/>
    <m/>
    <x v="14"/>
    <m/>
    <x v="1510"/>
    <x v="17"/>
    <x v="4"/>
    <x v="0"/>
    <x v="0"/>
    <x v="14"/>
    <x v="1"/>
    <m/>
    <x v="138"/>
    <n v="3004"/>
    <x v="1"/>
  </r>
  <r>
    <x v="1"/>
    <x v="1"/>
    <n v="1009.8"/>
    <x v="27"/>
    <m/>
    <x v="14"/>
    <m/>
    <x v="1629"/>
    <x v="16"/>
    <x v="10"/>
    <x v="0"/>
    <x v="0"/>
    <x v="18"/>
    <x v="14"/>
    <m/>
    <x v="29"/>
    <n v="8003"/>
    <x v="1"/>
  </r>
  <r>
    <x v="1"/>
    <x v="1"/>
    <n v="1023.0134399999999"/>
    <x v="12"/>
    <m/>
    <x v="14"/>
    <m/>
    <x v="1630"/>
    <x v="5"/>
    <x v="4"/>
    <x v="5"/>
    <x v="5"/>
    <x v="8"/>
    <x v="7"/>
    <m/>
    <x v="14"/>
    <n v="2001"/>
    <x v="1"/>
  </r>
  <r>
    <x v="1"/>
    <x v="1"/>
    <n v="1035.19"/>
    <x v="46"/>
    <m/>
    <x v="14"/>
    <m/>
    <x v="1610"/>
    <x v="5"/>
    <x v="4"/>
    <x v="7"/>
    <x v="7"/>
    <x v="17"/>
    <x v="15"/>
    <m/>
    <x v="53"/>
    <n v="2001"/>
    <x v="1"/>
  </r>
  <r>
    <x v="1"/>
    <x v="1"/>
    <n v="1050"/>
    <x v="41"/>
    <m/>
    <x v="14"/>
    <m/>
    <x v="1510"/>
    <x v="18"/>
    <x v="4"/>
    <x v="0"/>
    <x v="0"/>
    <x v="18"/>
    <x v="14"/>
    <m/>
    <x v="45"/>
    <n v="3003"/>
    <x v="1"/>
  </r>
  <r>
    <x v="1"/>
    <x v="1"/>
    <n v="1061.8699999999999"/>
    <x v="24"/>
    <m/>
    <x v="14"/>
    <m/>
    <x v="1632"/>
    <x v="5"/>
    <x v="4"/>
    <x v="7"/>
    <x v="7"/>
    <x v="17"/>
    <x v="15"/>
    <m/>
    <x v="26"/>
    <n v="2001"/>
    <x v="1"/>
  </r>
  <r>
    <x v="1"/>
    <x v="1"/>
    <n v="1064.2170000000001"/>
    <x v="11"/>
    <m/>
    <x v="14"/>
    <m/>
    <x v="1510"/>
    <x v="34"/>
    <x v="12"/>
    <x v="1"/>
    <x v="1"/>
    <x v="5"/>
    <x v="5"/>
    <m/>
    <x v="12"/>
    <n v="7003"/>
    <x v="1"/>
  </r>
  <r>
    <x v="1"/>
    <x v="1"/>
    <n v="1071.3240000000003"/>
    <x v="10"/>
    <m/>
    <x v="14"/>
    <m/>
    <x v="1510"/>
    <x v="17"/>
    <x v="4"/>
    <x v="0"/>
    <x v="0"/>
    <x v="7"/>
    <x v="5"/>
    <m/>
    <x v="10"/>
    <n v="3004"/>
    <x v="1"/>
  </r>
  <r>
    <x v="1"/>
    <x v="1"/>
    <n v="1072.2516666666668"/>
    <x v="117"/>
    <m/>
    <x v="14"/>
    <m/>
    <x v="1510"/>
    <x v="11"/>
    <x v="1"/>
    <x v="0"/>
    <x v="0"/>
    <x v="14"/>
    <x v="1"/>
    <m/>
    <x v="138"/>
    <n v="4001"/>
    <x v="1"/>
  </r>
  <r>
    <x v="1"/>
    <x v="1"/>
    <n v="1083.719842"/>
    <x v="37"/>
    <m/>
    <x v="14"/>
    <m/>
    <x v="1633"/>
    <x v="5"/>
    <x v="4"/>
    <x v="5"/>
    <x v="5"/>
    <x v="8"/>
    <x v="7"/>
    <m/>
    <x v="40"/>
    <n v="2001"/>
    <x v="1"/>
  </r>
  <r>
    <x v="1"/>
    <x v="1"/>
    <n v="1090"/>
    <x v="25"/>
    <m/>
    <x v="14"/>
    <m/>
    <x v="1634"/>
    <x v="35"/>
    <x v="13"/>
    <x v="0"/>
    <x v="0"/>
    <x v="0"/>
    <x v="0"/>
    <m/>
    <x v="27"/>
    <n v="8001"/>
    <x v="1"/>
  </r>
  <r>
    <x v="1"/>
    <x v="1"/>
    <n v="1092.8720000000001"/>
    <x v="7"/>
    <m/>
    <x v="14"/>
    <m/>
    <x v="1510"/>
    <x v="18"/>
    <x v="4"/>
    <x v="0"/>
    <x v="0"/>
    <x v="7"/>
    <x v="5"/>
    <m/>
    <x v="70"/>
    <n v="3003"/>
    <x v="1"/>
  </r>
  <r>
    <x v="1"/>
    <x v="1"/>
    <n v="1095.8744999999999"/>
    <x v="11"/>
    <m/>
    <x v="14"/>
    <m/>
    <x v="1510"/>
    <x v="16"/>
    <x v="10"/>
    <x v="0"/>
    <x v="0"/>
    <x v="7"/>
    <x v="5"/>
    <m/>
    <x v="13"/>
    <n v="8003"/>
    <x v="1"/>
  </r>
  <r>
    <x v="1"/>
    <x v="1"/>
    <n v="1100"/>
    <x v="23"/>
    <m/>
    <x v="14"/>
    <m/>
    <x v="1510"/>
    <x v="32"/>
    <x v="1"/>
    <x v="1"/>
    <x v="1"/>
    <x v="16"/>
    <x v="14"/>
    <m/>
    <x v="25"/>
    <n v="6002"/>
    <x v="1"/>
  </r>
  <r>
    <x v="1"/>
    <x v="1"/>
    <n v="1149.979574"/>
    <x v="37"/>
    <m/>
    <x v="14"/>
    <m/>
    <x v="1635"/>
    <x v="5"/>
    <x v="4"/>
    <x v="5"/>
    <x v="5"/>
    <x v="8"/>
    <x v="7"/>
    <m/>
    <x v="40"/>
    <n v="2001"/>
    <x v="1"/>
  </r>
  <r>
    <x v="1"/>
    <x v="1"/>
    <n v="1183.3"/>
    <x v="48"/>
    <m/>
    <x v="14"/>
    <m/>
    <x v="1637"/>
    <x v="15"/>
    <x v="9"/>
    <x v="1"/>
    <x v="1"/>
    <x v="10"/>
    <x v="9"/>
    <m/>
    <x v="55"/>
    <n v="3001"/>
    <x v="1"/>
  </r>
  <r>
    <x v="1"/>
    <x v="1"/>
    <n v="1189"/>
    <x v="1"/>
    <m/>
    <x v="14"/>
    <m/>
    <x v="1638"/>
    <x v="8"/>
    <x v="7"/>
    <x v="0"/>
    <x v="0"/>
    <x v="14"/>
    <x v="1"/>
    <m/>
    <x v="62"/>
    <n v="8006"/>
    <x v="1"/>
  </r>
  <r>
    <x v="1"/>
    <x v="1"/>
    <n v="1200"/>
    <x v="23"/>
    <m/>
    <x v="14"/>
    <m/>
    <x v="1510"/>
    <x v="36"/>
    <x v="2"/>
    <x v="0"/>
    <x v="0"/>
    <x v="18"/>
    <x v="14"/>
    <m/>
    <x v="97"/>
    <n v="8004"/>
    <x v="1"/>
  </r>
  <r>
    <x v="1"/>
    <x v="1"/>
    <n v="1200"/>
    <x v="41"/>
    <m/>
    <x v="14"/>
    <m/>
    <x v="1510"/>
    <x v="11"/>
    <x v="1"/>
    <x v="0"/>
    <x v="0"/>
    <x v="18"/>
    <x v="14"/>
    <m/>
    <x v="45"/>
    <n v="4001"/>
    <x v="1"/>
  </r>
  <r>
    <x v="1"/>
    <x v="1"/>
    <n v="1200"/>
    <x v="41"/>
    <m/>
    <x v="14"/>
    <m/>
    <x v="1510"/>
    <x v="36"/>
    <x v="2"/>
    <x v="0"/>
    <x v="0"/>
    <x v="18"/>
    <x v="14"/>
    <m/>
    <x v="45"/>
    <n v="8004"/>
    <x v="1"/>
  </r>
  <r>
    <x v="1"/>
    <x v="1"/>
    <n v="1200"/>
    <x v="25"/>
    <m/>
    <x v="14"/>
    <m/>
    <x v="1641"/>
    <x v="6"/>
    <x v="5"/>
    <x v="0"/>
    <x v="0"/>
    <x v="0"/>
    <x v="0"/>
    <m/>
    <x v="27"/>
    <n v="3005"/>
    <x v="1"/>
  </r>
  <r>
    <x v="1"/>
    <x v="1"/>
    <n v="1228.7483999999999"/>
    <x v="7"/>
    <m/>
    <x v="14"/>
    <m/>
    <x v="1510"/>
    <x v="10"/>
    <x v="1"/>
    <x v="0"/>
    <x v="0"/>
    <x v="7"/>
    <x v="5"/>
    <m/>
    <x v="70"/>
    <n v="4003"/>
    <x v="1"/>
  </r>
  <r>
    <x v="1"/>
    <x v="1"/>
    <n v="1246.68"/>
    <x v="1"/>
    <m/>
    <x v="14"/>
    <m/>
    <x v="1642"/>
    <x v="26"/>
    <x v="2"/>
    <x v="1"/>
    <x v="1"/>
    <x v="1"/>
    <x v="1"/>
    <m/>
    <x v="1"/>
    <n v="3008"/>
    <x v="1"/>
  </r>
  <r>
    <x v="1"/>
    <x v="1"/>
    <n v="1246.68"/>
    <x v="1"/>
    <m/>
    <x v="14"/>
    <m/>
    <x v="1643"/>
    <x v="26"/>
    <x v="2"/>
    <x v="1"/>
    <x v="1"/>
    <x v="1"/>
    <x v="1"/>
    <m/>
    <x v="1"/>
    <n v="3008"/>
    <x v="1"/>
  </r>
  <r>
    <x v="1"/>
    <x v="1"/>
    <n v="1250"/>
    <x v="56"/>
    <m/>
    <x v="14"/>
    <m/>
    <x v="1578"/>
    <x v="32"/>
    <x v="1"/>
    <x v="0"/>
    <x v="0"/>
    <x v="0"/>
    <x v="0"/>
    <m/>
    <x v="68"/>
    <n v="6002"/>
    <x v="1"/>
  </r>
  <r>
    <x v="1"/>
    <x v="1"/>
    <n v="1261.51"/>
    <x v="52"/>
    <m/>
    <x v="14"/>
    <m/>
    <x v="1644"/>
    <x v="5"/>
    <x v="4"/>
    <x v="5"/>
    <x v="5"/>
    <x v="8"/>
    <x v="7"/>
    <m/>
    <x v="60"/>
    <n v="2001"/>
    <x v="1"/>
  </r>
  <r>
    <x v="1"/>
    <x v="1"/>
    <n v="1290"/>
    <x v="27"/>
    <m/>
    <x v="14"/>
    <m/>
    <x v="1510"/>
    <x v="16"/>
    <x v="10"/>
    <x v="0"/>
    <x v="0"/>
    <x v="18"/>
    <x v="14"/>
    <m/>
    <x v="29"/>
    <n v="8003"/>
    <x v="1"/>
  </r>
  <r>
    <x v="1"/>
    <x v="1"/>
    <n v="1300"/>
    <x v="41"/>
    <m/>
    <x v="14"/>
    <m/>
    <x v="1510"/>
    <x v="12"/>
    <x v="4"/>
    <x v="0"/>
    <x v="0"/>
    <x v="18"/>
    <x v="14"/>
    <m/>
    <x v="45"/>
    <n v="3002"/>
    <x v="1"/>
  </r>
  <r>
    <x v="1"/>
    <x v="1"/>
    <n v="1300"/>
    <x v="56"/>
    <m/>
    <x v="14"/>
    <m/>
    <x v="1645"/>
    <x v="16"/>
    <x v="10"/>
    <x v="0"/>
    <x v="0"/>
    <x v="0"/>
    <x v="0"/>
    <m/>
    <x v="68"/>
    <n v="8003"/>
    <x v="1"/>
  </r>
  <r>
    <x v="1"/>
    <x v="1"/>
    <n v="1314.83"/>
    <x v="1"/>
    <m/>
    <x v="14"/>
    <m/>
    <x v="1646"/>
    <x v="11"/>
    <x v="1"/>
    <x v="0"/>
    <x v="0"/>
    <x v="14"/>
    <x v="1"/>
    <m/>
    <x v="62"/>
    <n v="4001"/>
    <x v="1"/>
  </r>
  <r>
    <x v="1"/>
    <x v="1"/>
    <n v="1322.26"/>
    <x v="1"/>
    <m/>
    <x v="14"/>
    <m/>
    <x v="1647"/>
    <x v="28"/>
    <x v="6"/>
    <x v="1"/>
    <x v="1"/>
    <x v="1"/>
    <x v="1"/>
    <m/>
    <x v="1"/>
    <n v="5003"/>
    <x v="1"/>
  </r>
  <r>
    <x v="1"/>
    <x v="1"/>
    <n v="1322.26"/>
    <x v="1"/>
    <m/>
    <x v="14"/>
    <m/>
    <x v="1648"/>
    <x v="28"/>
    <x v="6"/>
    <x v="1"/>
    <x v="1"/>
    <x v="1"/>
    <x v="1"/>
    <m/>
    <x v="1"/>
    <n v="5003"/>
    <x v="1"/>
  </r>
  <r>
    <x v="1"/>
    <x v="1"/>
    <n v="1322.26"/>
    <x v="1"/>
    <m/>
    <x v="14"/>
    <m/>
    <x v="1649"/>
    <x v="31"/>
    <x v="6"/>
    <x v="1"/>
    <x v="1"/>
    <x v="1"/>
    <x v="1"/>
    <m/>
    <x v="1"/>
    <n v="5006"/>
    <x v="1"/>
  </r>
  <r>
    <x v="1"/>
    <x v="1"/>
    <n v="1322.26"/>
    <x v="1"/>
    <m/>
    <x v="14"/>
    <m/>
    <x v="1650"/>
    <x v="31"/>
    <x v="6"/>
    <x v="1"/>
    <x v="1"/>
    <x v="1"/>
    <x v="1"/>
    <m/>
    <x v="1"/>
    <n v="5006"/>
    <x v="1"/>
  </r>
  <r>
    <x v="1"/>
    <x v="1"/>
    <n v="1322.26"/>
    <x v="1"/>
    <m/>
    <x v="14"/>
    <m/>
    <x v="1651"/>
    <x v="31"/>
    <x v="6"/>
    <x v="1"/>
    <x v="1"/>
    <x v="1"/>
    <x v="1"/>
    <m/>
    <x v="1"/>
    <n v="5006"/>
    <x v="1"/>
  </r>
  <r>
    <x v="1"/>
    <x v="1"/>
    <n v="1322.26"/>
    <x v="1"/>
    <m/>
    <x v="14"/>
    <m/>
    <x v="1652"/>
    <x v="31"/>
    <x v="6"/>
    <x v="1"/>
    <x v="1"/>
    <x v="1"/>
    <x v="1"/>
    <m/>
    <x v="1"/>
    <n v="5006"/>
    <x v="1"/>
  </r>
  <r>
    <x v="1"/>
    <x v="1"/>
    <n v="1328.1664000000003"/>
    <x v="7"/>
    <m/>
    <x v="14"/>
    <m/>
    <x v="1510"/>
    <x v="17"/>
    <x v="4"/>
    <x v="0"/>
    <x v="0"/>
    <x v="7"/>
    <x v="5"/>
    <m/>
    <x v="70"/>
    <n v="3004"/>
    <x v="1"/>
  </r>
  <r>
    <x v="1"/>
    <x v="1"/>
    <n v="1333.635"/>
    <x v="11"/>
    <m/>
    <x v="14"/>
    <m/>
    <x v="1510"/>
    <x v="36"/>
    <x v="2"/>
    <x v="0"/>
    <x v="0"/>
    <x v="7"/>
    <x v="5"/>
    <m/>
    <x v="13"/>
    <n v="8004"/>
    <x v="1"/>
  </r>
  <r>
    <x v="1"/>
    <x v="1"/>
    <n v="1361"/>
    <x v="1"/>
    <m/>
    <x v="14"/>
    <m/>
    <x v="1653"/>
    <x v="17"/>
    <x v="4"/>
    <x v="0"/>
    <x v="0"/>
    <x v="14"/>
    <x v="1"/>
    <m/>
    <x v="62"/>
    <n v="3004"/>
    <x v="1"/>
  </r>
  <r>
    <x v="1"/>
    <x v="1"/>
    <n v="1407.45"/>
    <x v="1"/>
    <m/>
    <x v="14"/>
    <m/>
    <x v="1654"/>
    <x v="11"/>
    <x v="1"/>
    <x v="0"/>
    <x v="0"/>
    <x v="14"/>
    <x v="1"/>
    <m/>
    <x v="62"/>
    <n v="4001"/>
    <x v="1"/>
  </r>
  <r>
    <x v="1"/>
    <x v="1"/>
    <n v="1407.45"/>
    <x v="1"/>
    <m/>
    <x v="14"/>
    <m/>
    <x v="1655"/>
    <x v="14"/>
    <x v="8"/>
    <x v="0"/>
    <x v="0"/>
    <x v="14"/>
    <x v="1"/>
    <m/>
    <x v="62"/>
    <n v="5002"/>
    <x v="1"/>
  </r>
  <r>
    <x v="1"/>
    <x v="1"/>
    <n v="1407.45"/>
    <x v="1"/>
    <m/>
    <x v="14"/>
    <m/>
    <x v="1656"/>
    <x v="14"/>
    <x v="8"/>
    <x v="0"/>
    <x v="0"/>
    <x v="14"/>
    <x v="1"/>
    <m/>
    <x v="62"/>
    <n v="5002"/>
    <x v="1"/>
  </r>
  <r>
    <x v="1"/>
    <x v="1"/>
    <n v="1410.6641666666665"/>
    <x v="117"/>
    <m/>
    <x v="14"/>
    <m/>
    <x v="1510"/>
    <x v="12"/>
    <x v="4"/>
    <x v="0"/>
    <x v="0"/>
    <x v="14"/>
    <x v="1"/>
    <m/>
    <x v="138"/>
    <n v="3002"/>
    <x v="1"/>
  </r>
  <r>
    <x v="1"/>
    <x v="1"/>
    <n v="1415.3722"/>
    <x v="7"/>
    <m/>
    <x v="14"/>
    <m/>
    <x v="1510"/>
    <x v="11"/>
    <x v="1"/>
    <x v="0"/>
    <x v="0"/>
    <x v="7"/>
    <x v="5"/>
    <m/>
    <x v="70"/>
    <n v="4001"/>
    <x v="1"/>
  </r>
  <r>
    <x v="1"/>
    <x v="1"/>
    <n v="1446.597438"/>
    <x v="12"/>
    <m/>
    <x v="14"/>
    <m/>
    <x v="1657"/>
    <x v="5"/>
    <x v="4"/>
    <x v="5"/>
    <x v="5"/>
    <x v="8"/>
    <x v="7"/>
    <m/>
    <x v="14"/>
    <n v="2001"/>
    <x v="1"/>
  </r>
  <r>
    <x v="1"/>
    <x v="1"/>
    <n v="1467.83017"/>
    <x v="12"/>
    <m/>
    <x v="14"/>
    <m/>
    <x v="1658"/>
    <x v="5"/>
    <x v="4"/>
    <x v="5"/>
    <x v="5"/>
    <x v="8"/>
    <x v="7"/>
    <m/>
    <x v="14"/>
    <n v="2001"/>
    <x v="1"/>
  </r>
  <r>
    <x v="1"/>
    <x v="1"/>
    <n v="1475.1000000000001"/>
    <x v="50"/>
    <m/>
    <x v="14"/>
    <m/>
    <x v="1569"/>
    <x v="26"/>
    <x v="2"/>
    <x v="1"/>
    <x v="1"/>
    <x v="16"/>
    <x v="14"/>
    <m/>
    <x v="57"/>
    <n v="3008"/>
    <x v="1"/>
  </r>
  <r>
    <x v="1"/>
    <x v="1"/>
    <n v="1475.1000000000001"/>
    <x v="50"/>
    <m/>
    <x v="14"/>
    <m/>
    <x v="1569"/>
    <x v="28"/>
    <x v="6"/>
    <x v="1"/>
    <x v="1"/>
    <x v="16"/>
    <x v="14"/>
    <m/>
    <x v="57"/>
    <n v="5003"/>
    <x v="1"/>
  </r>
  <r>
    <x v="1"/>
    <x v="1"/>
    <n v="1475.1000000000001"/>
    <x v="50"/>
    <m/>
    <x v="14"/>
    <m/>
    <x v="1569"/>
    <x v="33"/>
    <x v="1"/>
    <x v="1"/>
    <x v="1"/>
    <x v="16"/>
    <x v="14"/>
    <m/>
    <x v="57"/>
    <n v="7002"/>
    <x v="1"/>
  </r>
  <r>
    <x v="1"/>
    <x v="1"/>
    <n v="1475.1000000000001"/>
    <x v="50"/>
    <m/>
    <x v="14"/>
    <m/>
    <x v="1569"/>
    <x v="35"/>
    <x v="13"/>
    <x v="0"/>
    <x v="0"/>
    <x v="18"/>
    <x v="14"/>
    <m/>
    <x v="58"/>
    <n v="8001"/>
    <x v="1"/>
  </r>
  <r>
    <x v="1"/>
    <x v="1"/>
    <n v="1475.1000000000001"/>
    <x v="50"/>
    <m/>
    <x v="14"/>
    <m/>
    <x v="1569"/>
    <x v="16"/>
    <x v="10"/>
    <x v="0"/>
    <x v="0"/>
    <x v="18"/>
    <x v="14"/>
    <m/>
    <x v="58"/>
    <n v="8003"/>
    <x v="1"/>
  </r>
  <r>
    <x v="1"/>
    <x v="1"/>
    <n v="1490.28"/>
    <x v="11"/>
    <m/>
    <x v="14"/>
    <m/>
    <x v="1510"/>
    <x v="18"/>
    <x v="4"/>
    <x v="0"/>
    <x v="0"/>
    <x v="7"/>
    <x v="5"/>
    <m/>
    <x v="13"/>
    <n v="3003"/>
    <x v="1"/>
  </r>
  <r>
    <x v="1"/>
    <x v="1"/>
    <n v="1492.785134"/>
    <x v="52"/>
    <m/>
    <x v="14"/>
    <m/>
    <x v="1659"/>
    <x v="5"/>
    <x v="4"/>
    <x v="5"/>
    <x v="5"/>
    <x v="8"/>
    <x v="7"/>
    <m/>
    <x v="60"/>
    <n v="2001"/>
    <x v="1"/>
  </r>
  <r>
    <x v="1"/>
    <x v="1"/>
    <n v="1500"/>
    <x v="63"/>
    <m/>
    <x v="14"/>
    <m/>
    <x v="1660"/>
    <x v="10"/>
    <x v="1"/>
    <x v="1"/>
    <x v="1"/>
    <x v="1"/>
    <x v="1"/>
    <m/>
    <x v="77"/>
    <n v="4003"/>
    <x v="1"/>
  </r>
  <r>
    <x v="1"/>
    <x v="1"/>
    <n v="1500"/>
    <x v="41"/>
    <m/>
    <x v="14"/>
    <m/>
    <x v="1510"/>
    <x v="34"/>
    <x v="12"/>
    <x v="1"/>
    <x v="1"/>
    <x v="16"/>
    <x v="14"/>
    <m/>
    <x v="44"/>
    <n v="7003"/>
    <x v="1"/>
  </r>
  <r>
    <x v="1"/>
    <x v="1"/>
    <n v="1500"/>
    <x v="27"/>
    <m/>
    <x v="14"/>
    <m/>
    <x v="1510"/>
    <x v="32"/>
    <x v="1"/>
    <x v="1"/>
    <x v="1"/>
    <x v="16"/>
    <x v="14"/>
    <m/>
    <x v="101"/>
    <n v="6002"/>
    <x v="1"/>
  </r>
  <r>
    <x v="1"/>
    <x v="1"/>
    <n v="1500"/>
    <x v="23"/>
    <m/>
    <x v="14"/>
    <m/>
    <x v="1510"/>
    <x v="11"/>
    <x v="1"/>
    <x v="0"/>
    <x v="0"/>
    <x v="18"/>
    <x v="14"/>
    <m/>
    <x v="97"/>
    <n v="4001"/>
    <x v="1"/>
  </r>
  <r>
    <x v="1"/>
    <x v="1"/>
    <n v="1500"/>
    <x v="101"/>
    <m/>
    <x v="14"/>
    <m/>
    <x v="1510"/>
    <x v="15"/>
    <x v="9"/>
    <x v="0"/>
    <x v="0"/>
    <x v="0"/>
    <x v="0"/>
    <m/>
    <x v="120"/>
    <n v="3001"/>
    <x v="1"/>
  </r>
  <r>
    <x v="1"/>
    <x v="1"/>
    <n v="1500"/>
    <x v="25"/>
    <m/>
    <x v="14"/>
    <m/>
    <x v="1661"/>
    <x v="8"/>
    <x v="7"/>
    <x v="0"/>
    <x v="0"/>
    <x v="0"/>
    <x v="0"/>
    <m/>
    <x v="27"/>
    <n v="8006"/>
    <x v="1"/>
  </r>
  <r>
    <x v="1"/>
    <x v="1"/>
    <n v="1500"/>
    <x v="71"/>
    <m/>
    <x v="14"/>
    <m/>
    <x v="1608"/>
    <x v="24"/>
    <x v="11"/>
    <x v="0"/>
    <x v="0"/>
    <x v="0"/>
    <x v="0"/>
    <m/>
    <x v="85"/>
    <n v="3006"/>
    <x v="1"/>
  </r>
  <r>
    <x v="1"/>
    <x v="1"/>
    <n v="1500"/>
    <x v="26"/>
    <m/>
    <x v="14"/>
    <m/>
    <x v="1510"/>
    <x v="15"/>
    <x v="9"/>
    <x v="0"/>
    <x v="0"/>
    <x v="0"/>
    <x v="0"/>
    <m/>
    <x v="28"/>
    <n v="3001"/>
    <x v="1"/>
  </r>
  <r>
    <x v="1"/>
    <x v="1"/>
    <n v="1500"/>
    <x v="34"/>
    <m/>
    <x v="14"/>
    <m/>
    <x v="1609"/>
    <x v="7"/>
    <x v="6"/>
    <x v="1"/>
    <x v="1"/>
    <x v="22"/>
    <x v="10"/>
    <m/>
    <x v="50"/>
    <n v="4004"/>
    <x v="1"/>
  </r>
  <r>
    <x v="1"/>
    <x v="1"/>
    <n v="1500"/>
    <x v="34"/>
    <m/>
    <x v="14"/>
    <m/>
    <x v="1662"/>
    <x v="7"/>
    <x v="6"/>
    <x v="1"/>
    <x v="1"/>
    <x v="22"/>
    <x v="10"/>
    <m/>
    <x v="50"/>
    <n v="4004"/>
    <x v="1"/>
  </r>
  <r>
    <x v="1"/>
    <x v="1"/>
    <n v="1503.5502777777772"/>
    <x v="4"/>
    <m/>
    <x v="14"/>
    <m/>
    <x v="1510"/>
    <x v="32"/>
    <x v="1"/>
    <x v="1"/>
    <x v="1"/>
    <x v="1"/>
    <x v="1"/>
    <m/>
    <x v="4"/>
    <n v="6002"/>
    <x v="1"/>
  </r>
  <r>
    <x v="1"/>
    <x v="1"/>
    <n v="1514.1274999999998"/>
    <x v="117"/>
    <m/>
    <x v="14"/>
    <m/>
    <x v="1510"/>
    <x v="27"/>
    <x v="1"/>
    <x v="0"/>
    <x v="0"/>
    <x v="14"/>
    <x v="1"/>
    <m/>
    <x v="138"/>
    <n v="4002"/>
    <x v="1"/>
  </r>
  <r>
    <x v="1"/>
    <x v="1"/>
    <n v="1518.7099999999998"/>
    <x v="4"/>
    <m/>
    <x v="14"/>
    <m/>
    <x v="1510"/>
    <x v="2"/>
    <x v="2"/>
    <x v="1"/>
    <x v="1"/>
    <x v="1"/>
    <x v="1"/>
    <m/>
    <x v="4"/>
    <n v="7001"/>
    <x v="1"/>
  </r>
  <r>
    <x v="1"/>
    <x v="1"/>
    <n v="1541.6944619999999"/>
    <x v="52"/>
    <m/>
    <x v="14"/>
    <m/>
    <x v="1663"/>
    <x v="5"/>
    <x v="4"/>
    <x v="5"/>
    <x v="5"/>
    <x v="8"/>
    <x v="7"/>
    <m/>
    <x v="60"/>
    <n v="2001"/>
    <x v="1"/>
  </r>
  <r>
    <x v="1"/>
    <x v="1"/>
    <n v="1589.3730519999999"/>
    <x v="37"/>
    <m/>
    <x v="14"/>
    <m/>
    <x v="1664"/>
    <x v="5"/>
    <x v="4"/>
    <x v="5"/>
    <x v="5"/>
    <x v="8"/>
    <x v="7"/>
    <m/>
    <x v="40"/>
    <n v="2001"/>
    <x v="1"/>
  </r>
  <r>
    <x v="1"/>
    <x v="1"/>
    <n v="1592.66"/>
    <x v="1"/>
    <m/>
    <x v="14"/>
    <m/>
    <x v="1642"/>
    <x v="33"/>
    <x v="1"/>
    <x v="1"/>
    <x v="1"/>
    <x v="1"/>
    <x v="1"/>
    <m/>
    <x v="1"/>
    <n v="7002"/>
    <x v="1"/>
  </r>
  <r>
    <x v="1"/>
    <x v="1"/>
    <n v="1592.66"/>
    <x v="1"/>
    <m/>
    <x v="14"/>
    <m/>
    <x v="1665"/>
    <x v="33"/>
    <x v="1"/>
    <x v="1"/>
    <x v="1"/>
    <x v="1"/>
    <x v="1"/>
    <m/>
    <x v="1"/>
    <n v="7002"/>
    <x v="1"/>
  </r>
  <r>
    <x v="1"/>
    <x v="1"/>
    <n v="1592.66"/>
    <x v="1"/>
    <m/>
    <x v="14"/>
    <m/>
    <x v="1666"/>
    <x v="33"/>
    <x v="1"/>
    <x v="1"/>
    <x v="1"/>
    <x v="1"/>
    <x v="1"/>
    <m/>
    <x v="1"/>
    <n v="7002"/>
    <x v="1"/>
  </r>
  <r>
    <x v="1"/>
    <x v="1"/>
    <n v="1600"/>
    <x v="93"/>
    <m/>
    <x v="14"/>
    <m/>
    <x v="1510"/>
    <x v="2"/>
    <x v="2"/>
    <x v="1"/>
    <x v="1"/>
    <x v="16"/>
    <x v="14"/>
    <m/>
    <x v="110"/>
    <n v="7001"/>
    <x v="1"/>
  </r>
  <r>
    <x v="1"/>
    <x v="1"/>
    <n v="1600"/>
    <x v="7"/>
    <m/>
    <x v="14"/>
    <m/>
    <x v="1667"/>
    <x v="10"/>
    <x v="1"/>
    <x v="0"/>
    <x v="0"/>
    <x v="7"/>
    <x v="5"/>
    <m/>
    <x v="70"/>
    <n v="4003"/>
    <x v="1"/>
  </r>
  <r>
    <x v="1"/>
    <x v="1"/>
    <n v="1600"/>
    <x v="15"/>
    <m/>
    <x v="14"/>
    <m/>
    <x v="1582"/>
    <x v="7"/>
    <x v="6"/>
    <x v="0"/>
    <x v="0"/>
    <x v="11"/>
    <x v="10"/>
    <m/>
    <x v="17"/>
    <n v="4004"/>
    <x v="1"/>
  </r>
  <r>
    <x v="1"/>
    <x v="1"/>
    <n v="1650"/>
    <x v="16"/>
    <m/>
    <x v="14"/>
    <m/>
    <x v="1668"/>
    <x v="7"/>
    <x v="6"/>
    <x v="0"/>
    <x v="0"/>
    <x v="11"/>
    <x v="10"/>
    <m/>
    <x v="18"/>
    <n v="4004"/>
    <x v="1"/>
  </r>
  <r>
    <x v="1"/>
    <x v="1"/>
    <n v="1670.3015799999998"/>
    <x v="37"/>
    <m/>
    <x v="14"/>
    <m/>
    <x v="1669"/>
    <x v="5"/>
    <x v="4"/>
    <x v="5"/>
    <x v="5"/>
    <x v="8"/>
    <x v="7"/>
    <m/>
    <x v="40"/>
    <n v="2001"/>
    <x v="1"/>
  </r>
  <r>
    <x v="1"/>
    <x v="1"/>
    <n v="1675.5659999999998"/>
    <x v="11"/>
    <m/>
    <x v="14"/>
    <m/>
    <x v="1510"/>
    <x v="10"/>
    <x v="1"/>
    <x v="0"/>
    <x v="0"/>
    <x v="7"/>
    <x v="5"/>
    <m/>
    <x v="13"/>
    <n v="4003"/>
    <x v="1"/>
  </r>
  <r>
    <x v="1"/>
    <x v="1"/>
    <n v="1692.7969999999998"/>
    <x v="10"/>
    <m/>
    <x v="14"/>
    <m/>
    <x v="1510"/>
    <x v="12"/>
    <x v="4"/>
    <x v="0"/>
    <x v="0"/>
    <x v="7"/>
    <x v="5"/>
    <m/>
    <x v="10"/>
    <n v="3002"/>
    <x v="1"/>
  </r>
  <r>
    <x v="1"/>
    <x v="1"/>
    <n v="1700"/>
    <x v="23"/>
    <m/>
    <x v="14"/>
    <m/>
    <x v="1510"/>
    <x v="31"/>
    <x v="6"/>
    <x v="1"/>
    <x v="1"/>
    <x v="16"/>
    <x v="14"/>
    <m/>
    <x v="25"/>
    <n v="5006"/>
    <x v="1"/>
  </r>
  <r>
    <x v="1"/>
    <x v="1"/>
    <n v="1700"/>
    <x v="18"/>
    <m/>
    <x v="14"/>
    <m/>
    <x v="1670"/>
    <x v="8"/>
    <x v="7"/>
    <x v="1"/>
    <x v="1"/>
    <x v="12"/>
    <x v="11"/>
    <m/>
    <x v="20"/>
    <n v="8006"/>
    <x v="1"/>
  </r>
  <r>
    <x v="1"/>
    <x v="1"/>
    <n v="1718.49"/>
    <x v="1"/>
    <m/>
    <x v="14"/>
    <m/>
    <x v="1671"/>
    <x v="32"/>
    <x v="1"/>
    <x v="1"/>
    <x v="1"/>
    <x v="1"/>
    <x v="1"/>
    <m/>
    <x v="1"/>
    <n v="6002"/>
    <x v="1"/>
  </r>
  <r>
    <x v="1"/>
    <x v="1"/>
    <n v="1731.04"/>
    <x v="1"/>
    <m/>
    <x v="14"/>
    <m/>
    <x v="1672"/>
    <x v="2"/>
    <x v="2"/>
    <x v="1"/>
    <x v="1"/>
    <x v="1"/>
    <x v="1"/>
    <m/>
    <x v="1"/>
    <n v="7001"/>
    <x v="1"/>
  </r>
  <r>
    <x v="1"/>
    <x v="1"/>
    <n v="1731.04"/>
    <x v="1"/>
    <m/>
    <x v="14"/>
    <m/>
    <x v="1673"/>
    <x v="2"/>
    <x v="2"/>
    <x v="1"/>
    <x v="1"/>
    <x v="1"/>
    <x v="1"/>
    <m/>
    <x v="1"/>
    <n v="7001"/>
    <x v="1"/>
  </r>
  <r>
    <x v="1"/>
    <x v="1"/>
    <n v="1740"/>
    <x v="56"/>
    <m/>
    <x v="14"/>
    <m/>
    <x v="1674"/>
    <x v="16"/>
    <x v="10"/>
    <x v="0"/>
    <x v="0"/>
    <x v="0"/>
    <x v="0"/>
    <m/>
    <x v="68"/>
    <n v="8003"/>
    <x v="1"/>
  </r>
  <r>
    <x v="1"/>
    <x v="1"/>
    <n v="1800"/>
    <x v="75"/>
    <m/>
    <x v="14"/>
    <m/>
    <x v="1510"/>
    <x v="2"/>
    <x v="2"/>
    <x v="1"/>
    <x v="1"/>
    <x v="10"/>
    <x v="9"/>
    <m/>
    <x v="89"/>
    <n v="7001"/>
    <x v="1"/>
  </r>
  <r>
    <x v="1"/>
    <x v="1"/>
    <n v="1800"/>
    <x v="56"/>
    <m/>
    <x v="14"/>
    <m/>
    <x v="1675"/>
    <x v="14"/>
    <x v="8"/>
    <x v="0"/>
    <x v="0"/>
    <x v="0"/>
    <x v="0"/>
    <m/>
    <x v="68"/>
    <n v="5002"/>
    <x v="1"/>
  </r>
  <r>
    <x v="1"/>
    <x v="1"/>
    <n v="1803.5"/>
    <x v="1"/>
    <m/>
    <x v="14"/>
    <m/>
    <x v="1676"/>
    <x v="11"/>
    <x v="1"/>
    <x v="0"/>
    <x v="0"/>
    <x v="14"/>
    <x v="1"/>
    <m/>
    <x v="62"/>
    <n v="4001"/>
    <x v="1"/>
  </r>
  <r>
    <x v="1"/>
    <x v="1"/>
    <n v="1803.5"/>
    <x v="1"/>
    <m/>
    <x v="14"/>
    <m/>
    <x v="1677"/>
    <x v="11"/>
    <x v="1"/>
    <x v="0"/>
    <x v="0"/>
    <x v="14"/>
    <x v="1"/>
    <m/>
    <x v="62"/>
    <n v="4001"/>
    <x v="1"/>
  </r>
  <r>
    <x v="1"/>
    <x v="1"/>
    <n v="1803.5"/>
    <x v="1"/>
    <m/>
    <x v="14"/>
    <m/>
    <x v="1678"/>
    <x v="0"/>
    <x v="0"/>
    <x v="0"/>
    <x v="0"/>
    <x v="14"/>
    <x v="1"/>
    <m/>
    <x v="62"/>
    <n v="8002"/>
    <x v="1"/>
  </r>
  <r>
    <x v="1"/>
    <x v="1"/>
    <n v="1811.1360000000002"/>
    <x v="11"/>
    <m/>
    <x v="14"/>
    <m/>
    <x v="1510"/>
    <x v="17"/>
    <x v="4"/>
    <x v="0"/>
    <x v="0"/>
    <x v="7"/>
    <x v="5"/>
    <m/>
    <x v="13"/>
    <n v="3004"/>
    <x v="1"/>
  </r>
  <r>
    <x v="1"/>
    <x v="1"/>
    <n v="1816.953"/>
    <x v="10"/>
    <m/>
    <x v="14"/>
    <m/>
    <x v="1510"/>
    <x v="27"/>
    <x v="1"/>
    <x v="0"/>
    <x v="0"/>
    <x v="7"/>
    <x v="5"/>
    <m/>
    <x v="10"/>
    <n v="4002"/>
    <x v="1"/>
  </r>
  <r>
    <x v="1"/>
    <x v="1"/>
    <n v="1838.18"/>
    <x v="1"/>
    <m/>
    <x v="14"/>
    <m/>
    <x v="1679"/>
    <x v="27"/>
    <x v="1"/>
    <x v="0"/>
    <x v="0"/>
    <x v="14"/>
    <x v="1"/>
    <m/>
    <x v="62"/>
    <n v="4002"/>
    <x v="1"/>
  </r>
  <r>
    <x v="1"/>
    <x v="1"/>
    <n v="1838.18"/>
    <x v="1"/>
    <m/>
    <x v="14"/>
    <m/>
    <x v="1680"/>
    <x v="27"/>
    <x v="1"/>
    <x v="0"/>
    <x v="0"/>
    <x v="14"/>
    <x v="1"/>
    <m/>
    <x v="62"/>
    <n v="4002"/>
    <x v="1"/>
  </r>
  <r>
    <x v="1"/>
    <x v="1"/>
    <n v="1838.18"/>
    <x v="1"/>
    <m/>
    <x v="14"/>
    <m/>
    <x v="1681"/>
    <x v="27"/>
    <x v="1"/>
    <x v="0"/>
    <x v="0"/>
    <x v="14"/>
    <x v="1"/>
    <m/>
    <x v="62"/>
    <n v="4002"/>
    <x v="1"/>
  </r>
  <r>
    <x v="1"/>
    <x v="1"/>
    <n v="1838.18"/>
    <x v="1"/>
    <m/>
    <x v="14"/>
    <m/>
    <x v="1682"/>
    <x v="27"/>
    <x v="1"/>
    <x v="0"/>
    <x v="0"/>
    <x v="14"/>
    <x v="1"/>
    <m/>
    <x v="62"/>
    <n v="4002"/>
    <x v="1"/>
  </r>
  <r>
    <x v="1"/>
    <x v="1"/>
    <n v="1838.18"/>
    <x v="1"/>
    <m/>
    <x v="14"/>
    <m/>
    <x v="1683"/>
    <x v="27"/>
    <x v="1"/>
    <x v="0"/>
    <x v="0"/>
    <x v="14"/>
    <x v="1"/>
    <m/>
    <x v="62"/>
    <n v="4002"/>
    <x v="1"/>
  </r>
  <r>
    <x v="1"/>
    <x v="1"/>
    <n v="1839.97"/>
    <x v="1"/>
    <m/>
    <x v="14"/>
    <m/>
    <x v="1684"/>
    <x v="36"/>
    <x v="2"/>
    <x v="0"/>
    <x v="0"/>
    <x v="14"/>
    <x v="1"/>
    <m/>
    <x v="62"/>
    <n v="8004"/>
    <x v="1"/>
  </r>
  <r>
    <x v="1"/>
    <x v="1"/>
    <n v="1839.97"/>
    <x v="1"/>
    <m/>
    <x v="14"/>
    <m/>
    <x v="1685"/>
    <x v="36"/>
    <x v="2"/>
    <x v="0"/>
    <x v="0"/>
    <x v="14"/>
    <x v="1"/>
    <m/>
    <x v="62"/>
    <n v="8004"/>
    <x v="1"/>
  </r>
  <r>
    <x v="1"/>
    <x v="1"/>
    <n v="1842.55"/>
    <x v="1"/>
    <m/>
    <x v="14"/>
    <m/>
    <x v="1686"/>
    <x v="24"/>
    <x v="11"/>
    <x v="0"/>
    <x v="0"/>
    <x v="14"/>
    <x v="1"/>
    <m/>
    <x v="62"/>
    <n v="3006"/>
    <x v="1"/>
  </r>
  <r>
    <x v="1"/>
    <x v="1"/>
    <n v="1843"/>
    <x v="1"/>
    <m/>
    <x v="14"/>
    <m/>
    <x v="1687"/>
    <x v="24"/>
    <x v="11"/>
    <x v="0"/>
    <x v="0"/>
    <x v="14"/>
    <x v="1"/>
    <m/>
    <x v="62"/>
    <n v="3006"/>
    <x v="1"/>
  </r>
  <r>
    <x v="1"/>
    <x v="1"/>
    <n v="1844.8062199999999"/>
    <x v="12"/>
    <m/>
    <x v="14"/>
    <m/>
    <x v="1688"/>
    <x v="5"/>
    <x v="4"/>
    <x v="5"/>
    <x v="5"/>
    <x v="8"/>
    <x v="7"/>
    <m/>
    <x v="14"/>
    <n v="2001"/>
    <x v="1"/>
  </r>
  <r>
    <x v="1"/>
    <x v="1"/>
    <n v="1862.0766999999998"/>
    <x v="7"/>
    <m/>
    <x v="14"/>
    <m/>
    <x v="1510"/>
    <x v="12"/>
    <x v="4"/>
    <x v="0"/>
    <x v="0"/>
    <x v="7"/>
    <x v="5"/>
    <m/>
    <x v="70"/>
    <n v="3002"/>
    <x v="1"/>
  </r>
  <r>
    <x v="1"/>
    <x v="1"/>
    <n v="1894.5"/>
    <x v="1"/>
    <m/>
    <x v="14"/>
    <m/>
    <x v="1689"/>
    <x v="18"/>
    <x v="4"/>
    <x v="0"/>
    <x v="0"/>
    <x v="14"/>
    <x v="1"/>
    <m/>
    <x v="62"/>
    <n v="3003"/>
    <x v="1"/>
  </r>
  <r>
    <x v="1"/>
    <x v="1"/>
    <n v="1894.5"/>
    <x v="1"/>
    <m/>
    <x v="14"/>
    <m/>
    <x v="1690"/>
    <x v="18"/>
    <x v="4"/>
    <x v="0"/>
    <x v="0"/>
    <x v="14"/>
    <x v="1"/>
    <m/>
    <x v="62"/>
    <n v="3003"/>
    <x v="1"/>
  </r>
  <r>
    <x v="1"/>
    <x v="1"/>
    <n v="1894.5"/>
    <x v="1"/>
    <m/>
    <x v="14"/>
    <m/>
    <x v="1691"/>
    <x v="18"/>
    <x v="4"/>
    <x v="0"/>
    <x v="0"/>
    <x v="14"/>
    <x v="1"/>
    <m/>
    <x v="62"/>
    <n v="3003"/>
    <x v="1"/>
  </r>
  <r>
    <x v="1"/>
    <x v="1"/>
    <n v="1894.5"/>
    <x v="1"/>
    <m/>
    <x v="14"/>
    <m/>
    <x v="1692"/>
    <x v="18"/>
    <x v="4"/>
    <x v="0"/>
    <x v="0"/>
    <x v="14"/>
    <x v="1"/>
    <m/>
    <x v="62"/>
    <n v="3003"/>
    <x v="1"/>
  </r>
  <r>
    <x v="1"/>
    <x v="1"/>
    <n v="1925.48"/>
    <x v="1"/>
    <m/>
    <x v="14"/>
    <m/>
    <x v="1693"/>
    <x v="12"/>
    <x v="4"/>
    <x v="0"/>
    <x v="0"/>
    <x v="14"/>
    <x v="1"/>
    <m/>
    <x v="62"/>
    <n v="3002"/>
    <x v="1"/>
  </r>
  <r>
    <x v="1"/>
    <x v="1"/>
    <n v="1930.0529999999999"/>
    <x v="11"/>
    <m/>
    <x v="14"/>
    <m/>
    <x v="1510"/>
    <x v="11"/>
    <x v="1"/>
    <x v="0"/>
    <x v="0"/>
    <x v="7"/>
    <x v="5"/>
    <m/>
    <x v="13"/>
    <n v="4001"/>
    <x v="1"/>
  </r>
  <r>
    <x v="1"/>
    <x v="1"/>
    <n v="1954.4419619999999"/>
    <x v="37"/>
    <m/>
    <x v="14"/>
    <m/>
    <x v="1694"/>
    <x v="5"/>
    <x v="4"/>
    <x v="5"/>
    <x v="5"/>
    <x v="8"/>
    <x v="7"/>
    <m/>
    <x v="40"/>
    <n v="2001"/>
    <x v="1"/>
  </r>
  <r>
    <x v="1"/>
    <x v="1"/>
    <n v="1966.8000000000002"/>
    <x v="50"/>
    <m/>
    <x v="14"/>
    <m/>
    <x v="1569"/>
    <x v="12"/>
    <x v="4"/>
    <x v="0"/>
    <x v="0"/>
    <x v="18"/>
    <x v="14"/>
    <m/>
    <x v="58"/>
    <n v="3002"/>
    <x v="1"/>
  </r>
  <r>
    <x v="1"/>
    <x v="1"/>
    <n v="1966.8000000000002"/>
    <x v="50"/>
    <m/>
    <x v="14"/>
    <m/>
    <x v="1569"/>
    <x v="17"/>
    <x v="4"/>
    <x v="0"/>
    <x v="0"/>
    <x v="18"/>
    <x v="14"/>
    <m/>
    <x v="58"/>
    <n v="3004"/>
    <x v="1"/>
  </r>
  <r>
    <x v="1"/>
    <x v="1"/>
    <n v="1998.6482999999998"/>
    <x v="7"/>
    <m/>
    <x v="14"/>
    <m/>
    <x v="1510"/>
    <x v="27"/>
    <x v="1"/>
    <x v="0"/>
    <x v="0"/>
    <x v="7"/>
    <x v="5"/>
    <m/>
    <x v="70"/>
    <n v="4002"/>
    <x v="1"/>
  </r>
  <r>
    <x v="1"/>
    <x v="1"/>
    <n v="2000"/>
    <x v="39"/>
    <m/>
    <x v="14"/>
    <m/>
    <x v="1510"/>
    <x v="2"/>
    <x v="2"/>
    <x v="10"/>
    <x v="10"/>
    <x v="21"/>
    <x v="18"/>
    <m/>
    <x v="42"/>
    <n v="7001"/>
    <x v="1"/>
  </r>
  <r>
    <x v="1"/>
    <x v="1"/>
    <n v="2000"/>
    <x v="23"/>
    <m/>
    <x v="14"/>
    <m/>
    <x v="1510"/>
    <x v="34"/>
    <x v="12"/>
    <x v="1"/>
    <x v="1"/>
    <x v="16"/>
    <x v="14"/>
    <m/>
    <x v="25"/>
    <n v="7003"/>
    <x v="1"/>
  </r>
  <r>
    <x v="1"/>
    <x v="1"/>
    <n v="2000"/>
    <x v="30"/>
    <m/>
    <x v="14"/>
    <m/>
    <x v="1696"/>
    <x v="13"/>
    <x v="6"/>
    <x v="1"/>
    <x v="1"/>
    <x v="12"/>
    <x v="11"/>
    <m/>
    <x v="32"/>
    <n v="5001"/>
    <x v="1"/>
  </r>
  <r>
    <x v="1"/>
    <x v="1"/>
    <n v="2000"/>
    <x v="10"/>
    <m/>
    <x v="14"/>
    <m/>
    <x v="1699"/>
    <x v="10"/>
    <x v="1"/>
    <x v="0"/>
    <x v="0"/>
    <x v="7"/>
    <x v="5"/>
    <m/>
    <x v="10"/>
    <n v="4003"/>
    <x v="1"/>
  </r>
  <r>
    <x v="1"/>
    <x v="1"/>
    <n v="2000"/>
    <x v="33"/>
    <m/>
    <x v="14"/>
    <m/>
    <x v="1510"/>
    <x v="6"/>
    <x v="5"/>
    <x v="0"/>
    <x v="0"/>
    <x v="18"/>
    <x v="14"/>
    <m/>
    <x v="36"/>
    <n v="3005"/>
    <x v="1"/>
  </r>
  <r>
    <x v="1"/>
    <x v="1"/>
    <n v="2000"/>
    <x v="70"/>
    <m/>
    <x v="14"/>
    <m/>
    <x v="1510"/>
    <x v="31"/>
    <x v="6"/>
    <x v="0"/>
    <x v="0"/>
    <x v="11"/>
    <x v="10"/>
    <m/>
    <x v="84"/>
    <n v="5006"/>
    <x v="1"/>
  </r>
  <r>
    <x v="1"/>
    <x v="1"/>
    <n v="2000"/>
    <x v="62"/>
    <m/>
    <x v="14"/>
    <m/>
    <x v="1700"/>
    <x v="35"/>
    <x v="13"/>
    <x v="0"/>
    <x v="0"/>
    <x v="0"/>
    <x v="0"/>
    <m/>
    <x v="76"/>
    <n v="8001"/>
    <x v="1"/>
  </r>
  <r>
    <x v="1"/>
    <x v="1"/>
    <n v="2000"/>
    <x v="26"/>
    <m/>
    <x v="14"/>
    <m/>
    <x v="1543"/>
    <x v="10"/>
    <x v="1"/>
    <x v="0"/>
    <x v="0"/>
    <x v="0"/>
    <x v="0"/>
    <m/>
    <x v="28"/>
    <n v="4003"/>
    <x v="1"/>
  </r>
  <r>
    <x v="1"/>
    <x v="1"/>
    <n v="2009.95"/>
    <x v="1"/>
    <m/>
    <x v="14"/>
    <m/>
    <x v="1701"/>
    <x v="26"/>
    <x v="2"/>
    <x v="1"/>
    <x v="1"/>
    <x v="1"/>
    <x v="1"/>
    <m/>
    <x v="1"/>
    <n v="3008"/>
    <x v="1"/>
  </r>
  <r>
    <x v="1"/>
    <x v="1"/>
    <n v="2011.43"/>
    <x v="1"/>
    <m/>
    <x v="14"/>
    <m/>
    <x v="1702"/>
    <x v="2"/>
    <x v="2"/>
    <x v="1"/>
    <x v="1"/>
    <x v="1"/>
    <x v="1"/>
    <m/>
    <x v="1"/>
    <n v="7001"/>
    <x v="1"/>
  </r>
  <r>
    <x v="1"/>
    <x v="1"/>
    <n v="2016.98"/>
    <x v="1"/>
    <m/>
    <x v="14"/>
    <m/>
    <x v="1703"/>
    <x v="2"/>
    <x v="2"/>
    <x v="1"/>
    <x v="1"/>
    <x v="1"/>
    <x v="1"/>
    <m/>
    <x v="1"/>
    <n v="7001"/>
    <x v="1"/>
  </r>
  <r>
    <x v="1"/>
    <x v="1"/>
    <n v="2061.8963959999996"/>
    <x v="37"/>
    <m/>
    <x v="14"/>
    <m/>
    <x v="1704"/>
    <x v="5"/>
    <x v="4"/>
    <x v="5"/>
    <x v="5"/>
    <x v="8"/>
    <x v="7"/>
    <m/>
    <x v="40"/>
    <n v="2001"/>
    <x v="1"/>
  </r>
  <r>
    <x v="1"/>
    <x v="1"/>
    <n v="2078.5"/>
    <x v="35"/>
    <m/>
    <x v="14"/>
    <m/>
    <x v="1705"/>
    <x v="7"/>
    <x v="6"/>
    <x v="0"/>
    <x v="0"/>
    <x v="11"/>
    <x v="10"/>
    <m/>
    <x v="38"/>
    <n v="4004"/>
    <x v="1"/>
  </r>
  <r>
    <x v="1"/>
    <x v="1"/>
    <n v="2083.3333333333335"/>
    <x v="57"/>
    <m/>
    <x v="14"/>
    <m/>
    <x v="1706"/>
    <x v="28"/>
    <x v="6"/>
    <x v="1"/>
    <x v="1"/>
    <x v="12"/>
    <x v="11"/>
    <m/>
    <x v="69"/>
    <n v="5003"/>
    <x v="1"/>
  </r>
  <r>
    <x v="1"/>
    <x v="1"/>
    <n v="2100"/>
    <x v="29"/>
    <m/>
    <x v="14"/>
    <m/>
    <x v="1707"/>
    <x v="7"/>
    <x v="6"/>
    <x v="0"/>
    <x v="0"/>
    <x v="11"/>
    <x v="10"/>
    <m/>
    <x v="31"/>
    <n v="4004"/>
    <x v="1"/>
  </r>
  <r>
    <x v="1"/>
    <x v="1"/>
    <n v="2176.6999999999998"/>
    <x v="1"/>
    <m/>
    <x v="14"/>
    <m/>
    <x v="1708"/>
    <x v="10"/>
    <x v="1"/>
    <x v="0"/>
    <x v="0"/>
    <x v="14"/>
    <x v="1"/>
    <m/>
    <x v="62"/>
    <n v="4003"/>
    <x v="1"/>
  </r>
  <r>
    <x v="1"/>
    <x v="1"/>
    <n v="2176.6999999999998"/>
    <x v="1"/>
    <m/>
    <x v="14"/>
    <m/>
    <x v="1709"/>
    <x v="10"/>
    <x v="1"/>
    <x v="0"/>
    <x v="0"/>
    <x v="14"/>
    <x v="1"/>
    <m/>
    <x v="62"/>
    <n v="4003"/>
    <x v="1"/>
  </r>
  <r>
    <x v="1"/>
    <x v="1"/>
    <n v="2176.6999999999998"/>
    <x v="1"/>
    <m/>
    <x v="14"/>
    <m/>
    <x v="1710"/>
    <x v="10"/>
    <x v="1"/>
    <x v="0"/>
    <x v="0"/>
    <x v="14"/>
    <x v="1"/>
    <m/>
    <x v="62"/>
    <n v="4003"/>
    <x v="1"/>
  </r>
  <r>
    <x v="1"/>
    <x v="1"/>
    <n v="2176.6999999999998"/>
    <x v="1"/>
    <m/>
    <x v="14"/>
    <m/>
    <x v="1711"/>
    <x v="10"/>
    <x v="1"/>
    <x v="0"/>
    <x v="0"/>
    <x v="14"/>
    <x v="1"/>
    <m/>
    <x v="62"/>
    <n v="4003"/>
    <x v="1"/>
  </r>
  <r>
    <x v="1"/>
    <x v="1"/>
    <n v="2199.61"/>
    <x v="1"/>
    <m/>
    <x v="14"/>
    <m/>
    <x v="1629"/>
    <x v="16"/>
    <x v="10"/>
    <x v="0"/>
    <x v="0"/>
    <x v="14"/>
    <x v="1"/>
    <m/>
    <x v="62"/>
    <n v="8003"/>
    <x v="1"/>
  </r>
  <r>
    <x v="1"/>
    <x v="1"/>
    <n v="2200"/>
    <x v="63"/>
    <m/>
    <x v="14"/>
    <m/>
    <x v="1712"/>
    <x v="10"/>
    <x v="1"/>
    <x v="1"/>
    <x v="1"/>
    <x v="1"/>
    <x v="1"/>
    <m/>
    <x v="77"/>
    <n v="4003"/>
    <x v="1"/>
  </r>
  <r>
    <x v="1"/>
    <x v="1"/>
    <n v="2236.5833333333335"/>
    <x v="35"/>
    <m/>
    <x v="14"/>
    <m/>
    <x v="1609"/>
    <x v="7"/>
    <x v="6"/>
    <x v="1"/>
    <x v="1"/>
    <x v="22"/>
    <x v="10"/>
    <m/>
    <x v="117"/>
    <n v="4004"/>
    <x v="1"/>
  </r>
  <r>
    <x v="1"/>
    <x v="1"/>
    <n v="2239.42"/>
    <x v="1"/>
    <m/>
    <x v="14"/>
    <m/>
    <x v="1713"/>
    <x v="32"/>
    <x v="1"/>
    <x v="1"/>
    <x v="1"/>
    <x v="1"/>
    <x v="1"/>
    <m/>
    <x v="1"/>
    <n v="6002"/>
    <x v="1"/>
  </r>
  <r>
    <x v="1"/>
    <x v="1"/>
    <n v="2239.42"/>
    <x v="1"/>
    <m/>
    <x v="14"/>
    <m/>
    <x v="1714"/>
    <x v="32"/>
    <x v="1"/>
    <x v="1"/>
    <x v="1"/>
    <x v="1"/>
    <x v="1"/>
    <m/>
    <x v="1"/>
    <n v="6002"/>
    <x v="1"/>
  </r>
  <r>
    <x v="1"/>
    <x v="1"/>
    <n v="2239.42"/>
    <x v="1"/>
    <m/>
    <x v="14"/>
    <m/>
    <x v="1715"/>
    <x v="32"/>
    <x v="1"/>
    <x v="1"/>
    <x v="1"/>
    <x v="1"/>
    <x v="1"/>
    <m/>
    <x v="1"/>
    <n v="6002"/>
    <x v="1"/>
  </r>
  <r>
    <x v="1"/>
    <x v="1"/>
    <n v="2239.42"/>
    <x v="1"/>
    <m/>
    <x v="14"/>
    <m/>
    <x v="1716"/>
    <x v="32"/>
    <x v="1"/>
    <x v="1"/>
    <x v="1"/>
    <x v="1"/>
    <x v="1"/>
    <m/>
    <x v="1"/>
    <n v="6002"/>
    <x v="1"/>
  </r>
  <r>
    <x v="1"/>
    <x v="1"/>
    <n v="2239.42"/>
    <x v="1"/>
    <m/>
    <x v="14"/>
    <m/>
    <x v="1717"/>
    <x v="32"/>
    <x v="1"/>
    <x v="1"/>
    <x v="1"/>
    <x v="1"/>
    <x v="1"/>
    <m/>
    <x v="1"/>
    <n v="6002"/>
    <x v="1"/>
  </r>
  <r>
    <x v="1"/>
    <x v="1"/>
    <n v="2239.42"/>
    <x v="1"/>
    <m/>
    <x v="14"/>
    <m/>
    <x v="1718"/>
    <x v="32"/>
    <x v="1"/>
    <x v="1"/>
    <x v="1"/>
    <x v="1"/>
    <x v="1"/>
    <m/>
    <x v="1"/>
    <n v="6002"/>
    <x v="1"/>
  </r>
  <r>
    <x v="1"/>
    <x v="1"/>
    <n v="2239.42"/>
    <x v="1"/>
    <m/>
    <x v="14"/>
    <m/>
    <x v="1719"/>
    <x v="32"/>
    <x v="1"/>
    <x v="1"/>
    <x v="1"/>
    <x v="1"/>
    <x v="1"/>
    <m/>
    <x v="1"/>
    <n v="6002"/>
    <x v="1"/>
  </r>
  <r>
    <x v="1"/>
    <x v="1"/>
    <n v="2300"/>
    <x v="18"/>
    <m/>
    <x v="14"/>
    <m/>
    <x v="1720"/>
    <x v="8"/>
    <x v="7"/>
    <x v="1"/>
    <x v="1"/>
    <x v="12"/>
    <x v="11"/>
    <m/>
    <x v="20"/>
    <n v="8006"/>
    <x v="1"/>
  </r>
  <r>
    <x v="1"/>
    <x v="1"/>
    <n v="2307.4636479999999"/>
    <x v="52"/>
    <m/>
    <x v="14"/>
    <m/>
    <x v="1721"/>
    <x v="5"/>
    <x v="4"/>
    <x v="5"/>
    <x v="5"/>
    <x v="8"/>
    <x v="7"/>
    <m/>
    <x v="60"/>
    <n v="2001"/>
    <x v="1"/>
  </r>
  <r>
    <x v="1"/>
    <x v="1"/>
    <n v="2312.4899999999998"/>
    <x v="1"/>
    <m/>
    <x v="14"/>
    <m/>
    <x v="1722"/>
    <x v="34"/>
    <x v="12"/>
    <x v="1"/>
    <x v="1"/>
    <x v="1"/>
    <x v="1"/>
    <m/>
    <x v="1"/>
    <n v="7003"/>
    <x v="1"/>
  </r>
  <r>
    <x v="1"/>
    <x v="1"/>
    <n v="2327.66"/>
    <x v="1"/>
    <m/>
    <x v="14"/>
    <m/>
    <x v="1724"/>
    <x v="32"/>
    <x v="1"/>
    <x v="1"/>
    <x v="1"/>
    <x v="1"/>
    <x v="1"/>
    <m/>
    <x v="1"/>
    <n v="6002"/>
    <x v="1"/>
  </r>
  <r>
    <x v="1"/>
    <x v="1"/>
    <n v="2336.37"/>
    <x v="1"/>
    <m/>
    <x v="14"/>
    <m/>
    <x v="1725"/>
    <x v="34"/>
    <x v="12"/>
    <x v="1"/>
    <x v="1"/>
    <x v="1"/>
    <x v="1"/>
    <m/>
    <x v="1"/>
    <n v="7003"/>
    <x v="1"/>
  </r>
  <r>
    <x v="1"/>
    <x v="1"/>
    <n v="2346.2800000000002"/>
    <x v="46"/>
    <m/>
    <x v="14"/>
    <m/>
    <x v="1726"/>
    <x v="5"/>
    <x v="4"/>
    <x v="7"/>
    <x v="7"/>
    <x v="17"/>
    <x v="15"/>
    <m/>
    <x v="53"/>
    <n v="2001"/>
    <x v="1"/>
  </r>
  <r>
    <x v="1"/>
    <x v="1"/>
    <n v="2357.1999999999998"/>
    <x v="1"/>
    <m/>
    <x v="14"/>
    <m/>
    <x v="1727"/>
    <x v="18"/>
    <x v="4"/>
    <x v="0"/>
    <x v="0"/>
    <x v="14"/>
    <x v="1"/>
    <m/>
    <x v="62"/>
    <n v="3003"/>
    <x v="1"/>
  </r>
  <r>
    <x v="1"/>
    <x v="1"/>
    <n v="2399.9891299999999"/>
    <x v="99"/>
    <m/>
    <x v="14"/>
    <m/>
    <x v="1728"/>
    <x v="5"/>
    <x v="4"/>
    <x v="5"/>
    <x v="5"/>
    <x v="8"/>
    <x v="7"/>
    <m/>
    <x v="118"/>
    <n v="2001"/>
    <x v="1"/>
  </r>
  <r>
    <x v="1"/>
    <x v="1"/>
    <n v="2400"/>
    <x v="25"/>
    <m/>
    <x v="14"/>
    <m/>
    <x v="1730"/>
    <x v="8"/>
    <x v="7"/>
    <x v="0"/>
    <x v="0"/>
    <x v="0"/>
    <x v="0"/>
    <m/>
    <x v="27"/>
    <n v="8006"/>
    <x v="1"/>
  </r>
  <r>
    <x v="1"/>
    <x v="1"/>
    <n v="2400"/>
    <x v="26"/>
    <m/>
    <x v="14"/>
    <m/>
    <x v="1543"/>
    <x v="27"/>
    <x v="1"/>
    <x v="0"/>
    <x v="0"/>
    <x v="0"/>
    <x v="0"/>
    <m/>
    <x v="28"/>
    <n v="4002"/>
    <x v="1"/>
  </r>
  <r>
    <x v="1"/>
    <x v="1"/>
    <n v="2400"/>
    <x v="17"/>
    <m/>
    <x v="14"/>
    <m/>
    <x v="1662"/>
    <x v="7"/>
    <x v="6"/>
    <x v="1"/>
    <x v="1"/>
    <x v="22"/>
    <x v="10"/>
    <m/>
    <x v="49"/>
    <n v="4004"/>
    <x v="1"/>
  </r>
  <r>
    <x v="1"/>
    <x v="1"/>
    <n v="2401.17"/>
    <x v="1"/>
    <m/>
    <x v="14"/>
    <m/>
    <x v="1731"/>
    <x v="32"/>
    <x v="1"/>
    <x v="1"/>
    <x v="1"/>
    <x v="1"/>
    <x v="1"/>
    <m/>
    <x v="1"/>
    <n v="6002"/>
    <x v="1"/>
  </r>
  <r>
    <x v="1"/>
    <x v="1"/>
    <n v="2412.6767379999997"/>
    <x v="12"/>
    <m/>
    <x v="14"/>
    <m/>
    <x v="22"/>
    <x v="5"/>
    <x v="4"/>
    <x v="5"/>
    <x v="5"/>
    <x v="8"/>
    <x v="7"/>
    <m/>
    <x v="14"/>
    <n v="2001"/>
    <x v="1"/>
  </r>
  <r>
    <x v="1"/>
    <x v="1"/>
    <n v="2423.4"/>
    <x v="1"/>
    <m/>
    <x v="14"/>
    <m/>
    <x v="1732"/>
    <x v="2"/>
    <x v="2"/>
    <x v="1"/>
    <x v="1"/>
    <x v="1"/>
    <x v="1"/>
    <m/>
    <x v="1"/>
    <n v="7001"/>
    <x v="1"/>
  </r>
  <r>
    <x v="1"/>
    <x v="1"/>
    <n v="2424.7800000000002"/>
    <x v="1"/>
    <m/>
    <x v="14"/>
    <m/>
    <x v="1733"/>
    <x v="2"/>
    <x v="2"/>
    <x v="1"/>
    <x v="1"/>
    <x v="1"/>
    <x v="1"/>
    <m/>
    <x v="1"/>
    <n v="7001"/>
    <x v="1"/>
  </r>
  <r>
    <x v="1"/>
    <x v="1"/>
    <n v="2425.17"/>
    <x v="1"/>
    <m/>
    <x v="14"/>
    <m/>
    <x v="1734"/>
    <x v="2"/>
    <x v="2"/>
    <x v="1"/>
    <x v="1"/>
    <x v="1"/>
    <x v="1"/>
    <m/>
    <x v="1"/>
    <n v="7001"/>
    <x v="1"/>
  </r>
  <r>
    <x v="1"/>
    <x v="1"/>
    <n v="2456.89"/>
    <x v="52"/>
    <m/>
    <x v="14"/>
    <m/>
    <x v="1735"/>
    <x v="5"/>
    <x v="4"/>
    <x v="5"/>
    <x v="5"/>
    <x v="8"/>
    <x v="7"/>
    <m/>
    <x v="60"/>
    <n v="2001"/>
    <x v="1"/>
  </r>
  <r>
    <x v="1"/>
    <x v="1"/>
    <n v="2458.5"/>
    <x v="50"/>
    <m/>
    <x v="14"/>
    <m/>
    <x v="1569"/>
    <x v="31"/>
    <x v="6"/>
    <x v="1"/>
    <x v="1"/>
    <x v="16"/>
    <x v="14"/>
    <m/>
    <x v="57"/>
    <n v="5006"/>
    <x v="1"/>
  </r>
  <r>
    <x v="1"/>
    <x v="1"/>
    <n v="2458.5"/>
    <x v="50"/>
    <m/>
    <x v="14"/>
    <m/>
    <x v="1569"/>
    <x v="18"/>
    <x v="4"/>
    <x v="0"/>
    <x v="0"/>
    <x v="18"/>
    <x v="14"/>
    <m/>
    <x v="58"/>
    <n v="3003"/>
    <x v="1"/>
  </r>
  <r>
    <x v="1"/>
    <x v="1"/>
    <n v="2458.5"/>
    <x v="50"/>
    <m/>
    <x v="14"/>
    <m/>
    <x v="1569"/>
    <x v="10"/>
    <x v="1"/>
    <x v="0"/>
    <x v="0"/>
    <x v="18"/>
    <x v="14"/>
    <m/>
    <x v="58"/>
    <n v="4003"/>
    <x v="1"/>
  </r>
  <r>
    <x v="1"/>
    <x v="1"/>
    <n v="2459.98"/>
    <x v="1"/>
    <m/>
    <x v="14"/>
    <m/>
    <x v="1736"/>
    <x v="32"/>
    <x v="1"/>
    <x v="1"/>
    <x v="1"/>
    <x v="1"/>
    <x v="1"/>
    <m/>
    <x v="1"/>
    <n v="6002"/>
    <x v="1"/>
  </r>
  <r>
    <x v="1"/>
    <x v="1"/>
    <n v="2459.98"/>
    <x v="1"/>
    <m/>
    <x v="14"/>
    <m/>
    <x v="1737"/>
    <x v="32"/>
    <x v="1"/>
    <x v="1"/>
    <x v="1"/>
    <x v="1"/>
    <x v="1"/>
    <m/>
    <x v="1"/>
    <n v="6002"/>
    <x v="1"/>
  </r>
  <r>
    <x v="1"/>
    <x v="1"/>
    <n v="2463.64"/>
    <x v="1"/>
    <m/>
    <x v="14"/>
    <m/>
    <x v="1738"/>
    <x v="10"/>
    <x v="1"/>
    <x v="0"/>
    <x v="0"/>
    <x v="14"/>
    <x v="1"/>
    <m/>
    <x v="62"/>
    <n v="4003"/>
    <x v="1"/>
  </r>
  <r>
    <x v="1"/>
    <x v="1"/>
    <n v="2474.69"/>
    <x v="1"/>
    <m/>
    <x v="14"/>
    <m/>
    <x v="1739"/>
    <x v="32"/>
    <x v="1"/>
    <x v="1"/>
    <x v="1"/>
    <x v="1"/>
    <x v="1"/>
    <m/>
    <x v="1"/>
    <n v="6002"/>
    <x v="1"/>
  </r>
  <r>
    <x v="1"/>
    <x v="1"/>
    <n v="2478.17"/>
    <x v="1"/>
    <m/>
    <x v="14"/>
    <m/>
    <x v="1740"/>
    <x v="11"/>
    <x v="1"/>
    <x v="0"/>
    <x v="0"/>
    <x v="14"/>
    <x v="1"/>
    <m/>
    <x v="62"/>
    <n v="4001"/>
    <x v="1"/>
  </r>
  <r>
    <x v="1"/>
    <x v="1"/>
    <n v="2499.1666666666665"/>
    <x v="35"/>
    <m/>
    <x v="14"/>
    <m/>
    <x v="1662"/>
    <x v="7"/>
    <x v="6"/>
    <x v="1"/>
    <x v="1"/>
    <x v="22"/>
    <x v="10"/>
    <m/>
    <x v="117"/>
    <n v="4004"/>
    <x v="1"/>
  </r>
  <r>
    <x v="1"/>
    <x v="1"/>
    <n v="2500"/>
    <x v="63"/>
    <m/>
    <x v="14"/>
    <m/>
    <x v="1741"/>
    <x v="10"/>
    <x v="1"/>
    <x v="1"/>
    <x v="1"/>
    <x v="1"/>
    <x v="1"/>
    <m/>
    <x v="77"/>
    <n v="4003"/>
    <x v="1"/>
  </r>
  <r>
    <x v="1"/>
    <x v="1"/>
    <n v="2500"/>
    <x v="42"/>
    <m/>
    <x v="14"/>
    <m/>
    <x v="1510"/>
    <x v="1"/>
    <x v="1"/>
    <x v="1"/>
    <x v="1"/>
    <x v="16"/>
    <x v="14"/>
    <m/>
    <x v="46"/>
    <n v="6001"/>
    <x v="1"/>
  </r>
  <r>
    <x v="1"/>
    <x v="1"/>
    <n v="2500"/>
    <x v="30"/>
    <m/>
    <x v="14"/>
    <m/>
    <x v="1698"/>
    <x v="34"/>
    <x v="12"/>
    <x v="1"/>
    <x v="1"/>
    <x v="12"/>
    <x v="11"/>
    <m/>
    <x v="32"/>
    <n v="7003"/>
    <x v="1"/>
  </r>
  <r>
    <x v="1"/>
    <x v="1"/>
    <n v="2500"/>
    <x v="23"/>
    <m/>
    <x v="14"/>
    <m/>
    <x v="1510"/>
    <x v="27"/>
    <x v="1"/>
    <x v="0"/>
    <x v="0"/>
    <x v="18"/>
    <x v="14"/>
    <m/>
    <x v="97"/>
    <n v="4002"/>
    <x v="1"/>
  </r>
  <r>
    <x v="1"/>
    <x v="1"/>
    <n v="2500"/>
    <x v="41"/>
    <m/>
    <x v="14"/>
    <m/>
    <x v="1510"/>
    <x v="27"/>
    <x v="1"/>
    <x v="0"/>
    <x v="0"/>
    <x v="18"/>
    <x v="14"/>
    <m/>
    <x v="45"/>
    <n v="4002"/>
    <x v="1"/>
  </r>
  <r>
    <x v="1"/>
    <x v="1"/>
    <n v="2500"/>
    <x v="104"/>
    <m/>
    <x v="14"/>
    <m/>
    <x v="1510"/>
    <x v="8"/>
    <x v="7"/>
    <x v="0"/>
    <x v="0"/>
    <x v="11"/>
    <x v="10"/>
    <m/>
    <x v="123"/>
    <n v="8006"/>
    <x v="1"/>
  </r>
  <r>
    <x v="1"/>
    <x v="1"/>
    <n v="2500"/>
    <x v="124"/>
    <m/>
    <x v="14"/>
    <m/>
    <x v="1510"/>
    <x v="5"/>
    <x v="4"/>
    <x v="0"/>
    <x v="0"/>
    <x v="15"/>
    <x v="13"/>
    <m/>
    <x v="145"/>
    <n v="2001"/>
    <x v="1"/>
  </r>
  <r>
    <x v="1"/>
    <x v="1"/>
    <n v="2500"/>
    <x v="68"/>
    <m/>
    <x v="14"/>
    <m/>
    <x v="1510"/>
    <x v="25"/>
    <x v="2"/>
    <x v="0"/>
    <x v="0"/>
    <x v="0"/>
    <x v="0"/>
    <m/>
    <x v="82"/>
    <n v="3007"/>
    <x v="1"/>
  </r>
  <r>
    <x v="1"/>
    <x v="1"/>
    <n v="2500"/>
    <x v="26"/>
    <m/>
    <x v="14"/>
    <m/>
    <x v="1510"/>
    <x v="0"/>
    <x v="0"/>
    <x v="0"/>
    <x v="0"/>
    <x v="0"/>
    <x v="0"/>
    <m/>
    <x v="28"/>
    <n v="8002"/>
    <x v="1"/>
  </r>
  <r>
    <x v="1"/>
    <x v="1"/>
    <n v="2539.1954999999994"/>
    <x v="11"/>
    <m/>
    <x v="14"/>
    <m/>
    <x v="1510"/>
    <x v="12"/>
    <x v="4"/>
    <x v="0"/>
    <x v="0"/>
    <x v="7"/>
    <x v="5"/>
    <m/>
    <x v="13"/>
    <n v="3002"/>
    <x v="1"/>
  </r>
  <r>
    <x v="1"/>
    <x v="1"/>
    <n v="2553.11"/>
    <x v="1"/>
    <m/>
    <x v="14"/>
    <m/>
    <x v="1742"/>
    <x v="35"/>
    <x v="13"/>
    <x v="0"/>
    <x v="0"/>
    <x v="14"/>
    <x v="1"/>
    <m/>
    <x v="62"/>
    <n v="8001"/>
    <x v="1"/>
  </r>
  <r>
    <x v="1"/>
    <x v="1"/>
    <n v="2553.11"/>
    <x v="1"/>
    <m/>
    <x v="14"/>
    <m/>
    <x v="1743"/>
    <x v="16"/>
    <x v="10"/>
    <x v="0"/>
    <x v="0"/>
    <x v="14"/>
    <x v="1"/>
    <m/>
    <x v="62"/>
    <n v="8003"/>
    <x v="1"/>
  </r>
  <r>
    <x v="1"/>
    <x v="1"/>
    <n v="2553.11"/>
    <x v="1"/>
    <m/>
    <x v="14"/>
    <m/>
    <x v="1744"/>
    <x v="16"/>
    <x v="10"/>
    <x v="0"/>
    <x v="0"/>
    <x v="14"/>
    <x v="1"/>
    <m/>
    <x v="62"/>
    <n v="8003"/>
    <x v="1"/>
  </r>
  <r>
    <x v="1"/>
    <x v="1"/>
    <n v="2560"/>
    <x v="7"/>
    <m/>
    <x v="14"/>
    <m/>
    <x v="1667"/>
    <x v="27"/>
    <x v="1"/>
    <x v="0"/>
    <x v="0"/>
    <x v="7"/>
    <x v="5"/>
    <m/>
    <x v="70"/>
    <n v="4002"/>
    <x v="1"/>
  </r>
  <r>
    <x v="1"/>
    <x v="1"/>
    <n v="2587.58"/>
    <x v="1"/>
    <m/>
    <x v="14"/>
    <m/>
    <x v="1745"/>
    <x v="0"/>
    <x v="0"/>
    <x v="0"/>
    <x v="0"/>
    <x v="14"/>
    <x v="1"/>
    <m/>
    <x v="62"/>
    <n v="8002"/>
    <x v="1"/>
  </r>
  <r>
    <x v="1"/>
    <x v="1"/>
    <n v="2605.48"/>
    <x v="1"/>
    <m/>
    <x v="14"/>
    <m/>
    <x v="1746"/>
    <x v="36"/>
    <x v="2"/>
    <x v="0"/>
    <x v="0"/>
    <x v="14"/>
    <x v="1"/>
    <m/>
    <x v="62"/>
    <n v="8004"/>
    <x v="1"/>
  </r>
  <r>
    <x v="1"/>
    <x v="1"/>
    <n v="2605.48"/>
    <x v="1"/>
    <m/>
    <x v="14"/>
    <m/>
    <x v="1747"/>
    <x v="36"/>
    <x v="2"/>
    <x v="0"/>
    <x v="0"/>
    <x v="14"/>
    <x v="1"/>
    <m/>
    <x v="62"/>
    <n v="8004"/>
    <x v="1"/>
  </r>
  <r>
    <x v="1"/>
    <x v="1"/>
    <n v="2640.4333099999999"/>
    <x v="12"/>
    <m/>
    <x v="14"/>
    <m/>
    <x v="1748"/>
    <x v="5"/>
    <x v="4"/>
    <x v="5"/>
    <x v="5"/>
    <x v="8"/>
    <x v="7"/>
    <m/>
    <x v="14"/>
    <n v="2001"/>
    <x v="1"/>
  </r>
  <r>
    <x v="1"/>
    <x v="1"/>
    <n v="2700"/>
    <x v="41"/>
    <m/>
    <x v="14"/>
    <m/>
    <x v="1510"/>
    <x v="4"/>
    <x v="3"/>
    <x v="0"/>
    <x v="0"/>
    <x v="18"/>
    <x v="14"/>
    <m/>
    <x v="45"/>
    <n v="1002"/>
    <x v="1"/>
  </r>
  <r>
    <x v="1"/>
    <x v="1"/>
    <n v="2725.4294999999997"/>
    <x v="11"/>
    <m/>
    <x v="14"/>
    <m/>
    <x v="1510"/>
    <x v="27"/>
    <x v="1"/>
    <x v="0"/>
    <x v="0"/>
    <x v="7"/>
    <x v="5"/>
    <m/>
    <x v="13"/>
    <n v="4002"/>
    <x v="1"/>
  </r>
  <r>
    <x v="1"/>
    <x v="1"/>
    <n v="2756.66"/>
    <x v="1"/>
    <m/>
    <x v="14"/>
    <m/>
    <x v="1750"/>
    <x v="2"/>
    <x v="2"/>
    <x v="1"/>
    <x v="1"/>
    <x v="1"/>
    <x v="1"/>
    <m/>
    <x v="1"/>
    <n v="7001"/>
    <x v="1"/>
  </r>
  <r>
    <x v="1"/>
    <x v="1"/>
    <n v="2757.6535999999996"/>
    <x v="12"/>
    <m/>
    <x v="14"/>
    <m/>
    <x v="1749"/>
    <x v="5"/>
    <x v="4"/>
    <x v="5"/>
    <x v="5"/>
    <x v="8"/>
    <x v="7"/>
    <m/>
    <x v="14"/>
    <n v="2001"/>
    <x v="1"/>
  </r>
  <r>
    <x v="1"/>
    <x v="1"/>
    <n v="2776.6666666666665"/>
    <x v="30"/>
    <m/>
    <x v="14"/>
    <m/>
    <x v="1751"/>
    <x v="13"/>
    <x v="6"/>
    <x v="1"/>
    <x v="1"/>
    <x v="12"/>
    <x v="11"/>
    <m/>
    <x v="32"/>
    <n v="5001"/>
    <x v="1"/>
  </r>
  <r>
    <x v="1"/>
    <x v="1"/>
    <n v="2800"/>
    <x v="63"/>
    <m/>
    <x v="14"/>
    <m/>
    <x v="1712"/>
    <x v="10"/>
    <x v="1"/>
    <x v="1"/>
    <x v="1"/>
    <x v="1"/>
    <x v="1"/>
    <m/>
    <x v="77"/>
    <n v="4003"/>
    <x v="1"/>
  </r>
  <r>
    <x v="1"/>
    <x v="1"/>
    <n v="2800"/>
    <x v="78"/>
    <m/>
    <x v="14"/>
    <m/>
    <x v="1510"/>
    <x v="10"/>
    <x v="1"/>
    <x v="1"/>
    <x v="1"/>
    <x v="12"/>
    <x v="11"/>
    <m/>
    <x v="92"/>
    <n v="4003"/>
    <x v="1"/>
  </r>
  <r>
    <x v="1"/>
    <x v="1"/>
    <n v="2800"/>
    <x v="10"/>
    <m/>
    <x v="14"/>
    <m/>
    <x v="1510"/>
    <x v="4"/>
    <x v="3"/>
    <x v="0"/>
    <x v="0"/>
    <x v="7"/>
    <x v="5"/>
    <m/>
    <x v="10"/>
    <n v="1002"/>
    <x v="1"/>
  </r>
  <r>
    <x v="1"/>
    <x v="1"/>
    <n v="2829.63"/>
    <x v="1"/>
    <m/>
    <x v="14"/>
    <m/>
    <x v="1752"/>
    <x v="2"/>
    <x v="2"/>
    <x v="1"/>
    <x v="1"/>
    <x v="1"/>
    <x v="1"/>
    <m/>
    <x v="1"/>
    <n v="7001"/>
    <x v="1"/>
  </r>
  <r>
    <x v="1"/>
    <x v="1"/>
    <n v="2862.2763359999999"/>
    <x v="99"/>
    <m/>
    <x v="14"/>
    <m/>
    <x v="1753"/>
    <x v="5"/>
    <x v="4"/>
    <x v="5"/>
    <x v="5"/>
    <x v="8"/>
    <x v="7"/>
    <m/>
    <x v="118"/>
    <n v="2001"/>
    <x v="1"/>
  </r>
  <r>
    <x v="1"/>
    <x v="1"/>
    <n v="2863.0267859999999"/>
    <x v="12"/>
    <m/>
    <x v="14"/>
    <m/>
    <x v="1754"/>
    <x v="5"/>
    <x v="4"/>
    <x v="5"/>
    <x v="5"/>
    <x v="8"/>
    <x v="7"/>
    <m/>
    <x v="14"/>
    <n v="2001"/>
    <x v="1"/>
  </r>
  <r>
    <x v="1"/>
    <x v="1"/>
    <n v="2869.85"/>
    <x v="1"/>
    <m/>
    <x v="14"/>
    <m/>
    <x v="1755"/>
    <x v="2"/>
    <x v="2"/>
    <x v="1"/>
    <x v="1"/>
    <x v="1"/>
    <x v="1"/>
    <m/>
    <x v="1"/>
    <n v="7001"/>
    <x v="1"/>
  </r>
  <r>
    <x v="1"/>
    <x v="1"/>
    <n v="2869.85"/>
    <x v="1"/>
    <m/>
    <x v="14"/>
    <m/>
    <x v="1756"/>
    <x v="2"/>
    <x v="2"/>
    <x v="1"/>
    <x v="1"/>
    <x v="1"/>
    <x v="1"/>
    <m/>
    <x v="1"/>
    <n v="7001"/>
    <x v="1"/>
  </r>
  <r>
    <x v="1"/>
    <x v="1"/>
    <n v="2869.85"/>
    <x v="1"/>
    <m/>
    <x v="14"/>
    <m/>
    <x v="1757"/>
    <x v="2"/>
    <x v="2"/>
    <x v="1"/>
    <x v="1"/>
    <x v="1"/>
    <x v="1"/>
    <m/>
    <x v="1"/>
    <n v="7001"/>
    <x v="1"/>
  </r>
  <r>
    <x v="1"/>
    <x v="1"/>
    <n v="2869.85"/>
    <x v="1"/>
    <m/>
    <x v="14"/>
    <m/>
    <x v="1758"/>
    <x v="2"/>
    <x v="2"/>
    <x v="1"/>
    <x v="1"/>
    <x v="1"/>
    <x v="1"/>
    <m/>
    <x v="1"/>
    <n v="7001"/>
    <x v="1"/>
  </r>
  <r>
    <x v="1"/>
    <x v="1"/>
    <n v="2869.85"/>
    <x v="1"/>
    <m/>
    <x v="14"/>
    <m/>
    <x v="1759"/>
    <x v="2"/>
    <x v="2"/>
    <x v="1"/>
    <x v="1"/>
    <x v="1"/>
    <x v="1"/>
    <m/>
    <x v="1"/>
    <n v="7001"/>
    <x v="1"/>
  </r>
  <r>
    <x v="1"/>
    <x v="1"/>
    <n v="2890.6533519999998"/>
    <x v="37"/>
    <m/>
    <x v="14"/>
    <m/>
    <x v="1760"/>
    <x v="5"/>
    <x v="4"/>
    <x v="5"/>
    <x v="5"/>
    <x v="8"/>
    <x v="7"/>
    <m/>
    <x v="40"/>
    <n v="2001"/>
    <x v="1"/>
  </r>
  <r>
    <x v="1"/>
    <x v="1"/>
    <n v="2898.53"/>
    <x v="1"/>
    <m/>
    <x v="14"/>
    <m/>
    <x v="1761"/>
    <x v="17"/>
    <x v="4"/>
    <x v="0"/>
    <x v="0"/>
    <x v="14"/>
    <x v="1"/>
    <m/>
    <x v="62"/>
    <n v="3004"/>
    <x v="1"/>
  </r>
  <r>
    <x v="1"/>
    <x v="1"/>
    <n v="2898.53"/>
    <x v="1"/>
    <m/>
    <x v="14"/>
    <m/>
    <x v="1762"/>
    <x v="17"/>
    <x v="4"/>
    <x v="0"/>
    <x v="0"/>
    <x v="14"/>
    <x v="1"/>
    <m/>
    <x v="62"/>
    <n v="3004"/>
    <x v="1"/>
  </r>
  <r>
    <x v="1"/>
    <x v="1"/>
    <n v="2898.53"/>
    <x v="1"/>
    <m/>
    <x v="14"/>
    <m/>
    <x v="1763"/>
    <x v="6"/>
    <x v="5"/>
    <x v="0"/>
    <x v="0"/>
    <x v="14"/>
    <x v="1"/>
    <m/>
    <x v="62"/>
    <n v="3005"/>
    <x v="1"/>
  </r>
  <r>
    <x v="1"/>
    <x v="1"/>
    <n v="2916.6666666666665"/>
    <x v="26"/>
    <m/>
    <x v="14"/>
    <m/>
    <x v="1764"/>
    <x v="13"/>
    <x v="6"/>
    <x v="0"/>
    <x v="0"/>
    <x v="0"/>
    <x v="0"/>
    <m/>
    <x v="28"/>
    <n v="5001"/>
    <x v="1"/>
  </r>
  <r>
    <x v="1"/>
    <x v="1"/>
    <n v="2920.1110159999998"/>
    <x v="37"/>
    <m/>
    <x v="14"/>
    <m/>
    <x v="1765"/>
    <x v="5"/>
    <x v="4"/>
    <x v="5"/>
    <x v="5"/>
    <x v="8"/>
    <x v="7"/>
    <m/>
    <x v="40"/>
    <n v="2001"/>
    <x v="1"/>
  </r>
  <r>
    <x v="1"/>
    <x v="1"/>
    <n v="2935.53"/>
    <x v="1"/>
    <m/>
    <x v="14"/>
    <m/>
    <x v="1766"/>
    <x v="27"/>
    <x v="1"/>
    <x v="0"/>
    <x v="0"/>
    <x v="14"/>
    <x v="1"/>
    <m/>
    <x v="62"/>
    <n v="4002"/>
    <x v="1"/>
  </r>
  <r>
    <x v="1"/>
    <x v="1"/>
    <n v="2945.43"/>
    <x v="1"/>
    <m/>
    <x v="14"/>
    <m/>
    <x v="1767"/>
    <x v="2"/>
    <x v="2"/>
    <x v="1"/>
    <x v="1"/>
    <x v="1"/>
    <x v="1"/>
    <m/>
    <x v="1"/>
    <n v="7001"/>
    <x v="1"/>
  </r>
  <r>
    <x v="1"/>
    <x v="1"/>
    <n v="2950.2000000000003"/>
    <x v="50"/>
    <m/>
    <x v="14"/>
    <m/>
    <x v="1569"/>
    <x v="34"/>
    <x v="12"/>
    <x v="1"/>
    <x v="1"/>
    <x v="16"/>
    <x v="14"/>
    <m/>
    <x v="57"/>
    <n v="7003"/>
    <x v="1"/>
  </r>
  <r>
    <x v="1"/>
    <x v="1"/>
    <n v="2950.2000000000003"/>
    <x v="50"/>
    <m/>
    <x v="14"/>
    <m/>
    <x v="1569"/>
    <x v="11"/>
    <x v="1"/>
    <x v="0"/>
    <x v="0"/>
    <x v="18"/>
    <x v="14"/>
    <m/>
    <x v="58"/>
    <n v="4001"/>
    <x v="1"/>
  </r>
  <r>
    <x v="1"/>
    <x v="1"/>
    <n v="2950.2000000000003"/>
    <x v="50"/>
    <m/>
    <x v="14"/>
    <m/>
    <x v="1569"/>
    <x v="27"/>
    <x v="1"/>
    <x v="0"/>
    <x v="0"/>
    <x v="18"/>
    <x v="14"/>
    <m/>
    <x v="58"/>
    <n v="4002"/>
    <x v="1"/>
  </r>
  <r>
    <x v="1"/>
    <x v="1"/>
    <n v="2952.69"/>
    <x v="1"/>
    <m/>
    <x v="14"/>
    <m/>
    <x v="1768"/>
    <x v="34"/>
    <x v="12"/>
    <x v="1"/>
    <x v="1"/>
    <x v="1"/>
    <x v="1"/>
    <m/>
    <x v="1"/>
    <n v="7003"/>
    <x v="1"/>
  </r>
  <r>
    <x v="1"/>
    <x v="1"/>
    <n v="3000"/>
    <x v="58"/>
    <m/>
    <x v="14"/>
    <m/>
    <x v="1769"/>
    <x v="5"/>
    <x v="4"/>
    <x v="1"/>
    <x v="1"/>
    <x v="5"/>
    <x v="5"/>
    <m/>
    <x v="71"/>
    <n v="2001"/>
    <x v="1"/>
  </r>
  <r>
    <x v="1"/>
    <x v="1"/>
    <n v="3000"/>
    <x v="38"/>
    <m/>
    <x v="14"/>
    <m/>
    <x v="1510"/>
    <x v="15"/>
    <x v="9"/>
    <x v="1"/>
    <x v="1"/>
    <x v="10"/>
    <x v="9"/>
    <m/>
    <x v="41"/>
    <n v="3001"/>
    <x v="1"/>
  </r>
  <r>
    <x v="1"/>
    <x v="1"/>
    <n v="3000"/>
    <x v="11"/>
    <m/>
    <x v="14"/>
    <m/>
    <x v="1770"/>
    <x v="10"/>
    <x v="1"/>
    <x v="0"/>
    <x v="0"/>
    <x v="7"/>
    <x v="5"/>
    <m/>
    <x v="13"/>
    <n v="4003"/>
    <x v="1"/>
  </r>
  <r>
    <x v="1"/>
    <x v="1"/>
    <n v="3000"/>
    <x v="22"/>
    <m/>
    <x v="14"/>
    <m/>
    <x v="1772"/>
    <x v="5"/>
    <x v="4"/>
    <x v="0"/>
    <x v="0"/>
    <x v="15"/>
    <x v="13"/>
    <m/>
    <x v="24"/>
    <n v="2001"/>
    <x v="1"/>
  </r>
  <r>
    <x v="1"/>
    <x v="1"/>
    <n v="3000"/>
    <x v="49"/>
    <m/>
    <x v="14"/>
    <m/>
    <x v="1773"/>
    <x v="35"/>
    <x v="13"/>
    <x v="0"/>
    <x v="0"/>
    <x v="15"/>
    <x v="13"/>
    <m/>
    <x v="56"/>
    <n v="8001"/>
    <x v="1"/>
  </r>
  <r>
    <x v="1"/>
    <x v="1"/>
    <n v="3000"/>
    <x v="62"/>
    <m/>
    <x v="14"/>
    <m/>
    <x v="1771"/>
    <x v="24"/>
    <x v="11"/>
    <x v="0"/>
    <x v="0"/>
    <x v="0"/>
    <x v="0"/>
    <m/>
    <x v="76"/>
    <n v="3006"/>
    <x v="1"/>
  </r>
  <r>
    <x v="1"/>
    <x v="1"/>
    <n v="3000"/>
    <x v="17"/>
    <m/>
    <x v="14"/>
    <m/>
    <x v="1616"/>
    <x v="7"/>
    <x v="6"/>
    <x v="1"/>
    <x v="1"/>
    <x v="22"/>
    <x v="10"/>
    <m/>
    <x v="49"/>
    <n v="4004"/>
    <x v="1"/>
  </r>
  <r>
    <x v="1"/>
    <x v="1"/>
    <n v="3021.0815619999998"/>
    <x v="12"/>
    <m/>
    <x v="14"/>
    <m/>
    <x v="1774"/>
    <x v="5"/>
    <x v="4"/>
    <x v="5"/>
    <x v="5"/>
    <x v="8"/>
    <x v="7"/>
    <m/>
    <x v="14"/>
    <n v="2001"/>
    <x v="1"/>
  </r>
  <r>
    <x v="1"/>
    <x v="1"/>
    <n v="3021.85"/>
    <x v="1"/>
    <m/>
    <x v="14"/>
    <m/>
    <x v="1775"/>
    <x v="30"/>
    <x v="1"/>
    <x v="1"/>
    <x v="1"/>
    <x v="1"/>
    <x v="1"/>
    <m/>
    <x v="1"/>
    <n v="5005"/>
    <x v="1"/>
  </r>
  <r>
    <x v="1"/>
    <x v="1"/>
    <n v="3039.0255999999999"/>
    <x v="63"/>
    <m/>
    <x v="14"/>
    <m/>
    <x v="1776"/>
    <x v="4"/>
    <x v="3"/>
    <x v="1"/>
    <x v="1"/>
    <x v="1"/>
    <x v="1"/>
    <m/>
    <x v="77"/>
    <n v="1002"/>
    <x v="1"/>
  </r>
  <r>
    <x v="1"/>
    <x v="1"/>
    <n v="3069.38"/>
    <x v="1"/>
    <m/>
    <x v="14"/>
    <m/>
    <x v="1777"/>
    <x v="2"/>
    <x v="2"/>
    <x v="1"/>
    <x v="1"/>
    <x v="1"/>
    <x v="1"/>
    <m/>
    <x v="1"/>
    <n v="7001"/>
    <x v="1"/>
  </r>
  <r>
    <x v="1"/>
    <x v="1"/>
    <n v="3102.72"/>
    <x v="69"/>
    <m/>
    <x v="14"/>
    <m/>
    <x v="1778"/>
    <x v="15"/>
    <x v="9"/>
    <x v="0"/>
    <x v="0"/>
    <x v="15"/>
    <x v="13"/>
    <m/>
    <x v="83"/>
    <n v="3001"/>
    <x v="1"/>
  </r>
  <r>
    <x v="1"/>
    <x v="1"/>
    <n v="3120"/>
    <x v="27"/>
    <m/>
    <x v="14"/>
    <m/>
    <x v="1794"/>
    <x v="24"/>
    <x v="11"/>
    <x v="0"/>
    <x v="0"/>
    <x v="18"/>
    <x v="14"/>
    <m/>
    <x v="29"/>
    <n v="3006"/>
    <x v="1"/>
  </r>
  <r>
    <x v="1"/>
    <x v="1"/>
    <n v="3193.61"/>
    <x v="1"/>
    <m/>
    <x v="14"/>
    <m/>
    <x v="1779"/>
    <x v="12"/>
    <x v="4"/>
    <x v="0"/>
    <x v="0"/>
    <x v="14"/>
    <x v="1"/>
    <m/>
    <x v="62"/>
    <n v="3002"/>
    <x v="1"/>
  </r>
  <r>
    <x v="1"/>
    <x v="1"/>
    <n v="3200"/>
    <x v="107"/>
    <m/>
    <x v="14"/>
    <m/>
    <x v="1510"/>
    <x v="32"/>
    <x v="1"/>
    <x v="1"/>
    <x v="1"/>
    <x v="10"/>
    <x v="9"/>
    <m/>
    <x v="126"/>
    <n v="6002"/>
    <x v="1"/>
  </r>
  <r>
    <x v="1"/>
    <x v="1"/>
    <n v="3200"/>
    <x v="10"/>
    <m/>
    <x v="14"/>
    <m/>
    <x v="1699"/>
    <x v="27"/>
    <x v="1"/>
    <x v="0"/>
    <x v="0"/>
    <x v="7"/>
    <x v="5"/>
    <m/>
    <x v="10"/>
    <n v="4002"/>
    <x v="1"/>
  </r>
  <r>
    <x v="1"/>
    <x v="1"/>
    <n v="3263.16"/>
    <x v="44"/>
    <m/>
    <x v="14"/>
    <m/>
    <x v="1780"/>
    <x v="4"/>
    <x v="3"/>
    <x v="7"/>
    <x v="7"/>
    <x v="17"/>
    <x v="15"/>
    <m/>
    <x v="51"/>
    <n v="1002"/>
    <x v="1"/>
  </r>
  <r>
    <x v="1"/>
    <x v="1"/>
    <n v="3300"/>
    <x v="56"/>
    <m/>
    <x v="14"/>
    <m/>
    <x v="1781"/>
    <x v="27"/>
    <x v="1"/>
    <x v="0"/>
    <x v="0"/>
    <x v="0"/>
    <x v="0"/>
    <m/>
    <x v="68"/>
    <n v="4002"/>
    <x v="1"/>
  </r>
  <r>
    <x v="1"/>
    <x v="1"/>
    <n v="3365.68"/>
    <x v="24"/>
    <m/>
    <x v="14"/>
    <m/>
    <x v="1783"/>
    <x v="4"/>
    <x v="3"/>
    <x v="7"/>
    <x v="7"/>
    <x v="17"/>
    <x v="15"/>
    <m/>
    <x v="26"/>
    <n v="1002"/>
    <x v="1"/>
  </r>
  <r>
    <x v="1"/>
    <x v="1"/>
    <n v="3387.7314199999996"/>
    <x v="52"/>
    <m/>
    <x v="14"/>
    <m/>
    <x v="1784"/>
    <x v="5"/>
    <x v="4"/>
    <x v="5"/>
    <x v="5"/>
    <x v="8"/>
    <x v="7"/>
    <m/>
    <x v="60"/>
    <n v="2001"/>
    <x v="1"/>
  </r>
  <r>
    <x v="1"/>
    <x v="1"/>
    <n v="3441.9000000000005"/>
    <x v="50"/>
    <m/>
    <x v="14"/>
    <m/>
    <x v="1569"/>
    <x v="36"/>
    <x v="2"/>
    <x v="0"/>
    <x v="0"/>
    <x v="18"/>
    <x v="14"/>
    <m/>
    <x v="58"/>
    <n v="8004"/>
    <x v="1"/>
  </r>
  <r>
    <x v="1"/>
    <x v="1"/>
    <n v="3446.69"/>
    <x v="1"/>
    <m/>
    <x v="14"/>
    <m/>
    <x v="1785"/>
    <x v="6"/>
    <x v="5"/>
    <x v="0"/>
    <x v="0"/>
    <x v="14"/>
    <x v="1"/>
    <m/>
    <x v="62"/>
    <n v="3005"/>
    <x v="1"/>
  </r>
  <r>
    <x v="1"/>
    <x v="1"/>
    <n v="3476.53"/>
    <x v="1"/>
    <m/>
    <x v="14"/>
    <m/>
    <x v="1786"/>
    <x v="2"/>
    <x v="2"/>
    <x v="1"/>
    <x v="1"/>
    <x v="1"/>
    <x v="1"/>
    <m/>
    <x v="1"/>
    <n v="7001"/>
    <x v="1"/>
  </r>
  <r>
    <x v="1"/>
    <x v="1"/>
    <n v="3500"/>
    <x v="64"/>
    <m/>
    <x v="14"/>
    <m/>
    <x v="1510"/>
    <x v="4"/>
    <x v="3"/>
    <x v="0"/>
    <x v="0"/>
    <x v="0"/>
    <x v="0"/>
    <m/>
    <x v="78"/>
    <n v="1002"/>
    <x v="1"/>
  </r>
  <r>
    <x v="1"/>
    <x v="1"/>
    <n v="3500"/>
    <x v="3"/>
    <m/>
    <x v="14"/>
    <m/>
    <x v="1510"/>
    <x v="4"/>
    <x v="3"/>
    <x v="0"/>
    <x v="0"/>
    <x v="0"/>
    <x v="0"/>
    <m/>
    <x v="3"/>
    <n v="1002"/>
    <x v="1"/>
  </r>
  <r>
    <x v="1"/>
    <x v="1"/>
    <n v="3600"/>
    <x v="71"/>
    <m/>
    <x v="14"/>
    <m/>
    <x v="1787"/>
    <x v="24"/>
    <x v="11"/>
    <x v="0"/>
    <x v="0"/>
    <x v="0"/>
    <x v="0"/>
    <m/>
    <x v="85"/>
    <n v="3006"/>
    <x v="1"/>
  </r>
  <r>
    <x v="1"/>
    <x v="1"/>
    <n v="3600"/>
    <x v="17"/>
    <m/>
    <x v="14"/>
    <m/>
    <x v="1788"/>
    <x v="7"/>
    <x v="6"/>
    <x v="1"/>
    <x v="1"/>
    <x v="22"/>
    <x v="10"/>
    <m/>
    <x v="49"/>
    <n v="4004"/>
    <x v="1"/>
  </r>
  <r>
    <x v="1"/>
    <x v="1"/>
    <n v="3631.2"/>
    <x v="24"/>
    <m/>
    <x v="14"/>
    <m/>
    <x v="1789"/>
    <x v="5"/>
    <x v="4"/>
    <x v="7"/>
    <x v="7"/>
    <x v="17"/>
    <x v="15"/>
    <m/>
    <x v="26"/>
    <n v="2001"/>
    <x v="1"/>
  </r>
  <r>
    <x v="1"/>
    <x v="1"/>
    <n v="3684.48"/>
    <x v="69"/>
    <m/>
    <x v="14"/>
    <m/>
    <x v="1778"/>
    <x v="15"/>
    <x v="9"/>
    <x v="0"/>
    <x v="0"/>
    <x v="15"/>
    <x v="13"/>
    <m/>
    <x v="83"/>
    <n v="3001"/>
    <x v="1"/>
  </r>
  <r>
    <x v="1"/>
    <x v="1"/>
    <n v="3693.3"/>
    <x v="1"/>
    <m/>
    <x v="14"/>
    <m/>
    <x v="1790"/>
    <x v="32"/>
    <x v="1"/>
    <x v="1"/>
    <x v="1"/>
    <x v="1"/>
    <x v="1"/>
    <m/>
    <x v="1"/>
    <n v="6002"/>
    <x v="1"/>
  </r>
  <r>
    <x v="1"/>
    <x v="1"/>
    <n v="3693.3"/>
    <x v="1"/>
    <m/>
    <x v="14"/>
    <m/>
    <x v="1791"/>
    <x v="35"/>
    <x v="13"/>
    <x v="0"/>
    <x v="0"/>
    <x v="14"/>
    <x v="1"/>
    <m/>
    <x v="62"/>
    <n v="8001"/>
    <x v="1"/>
  </r>
  <r>
    <x v="1"/>
    <x v="1"/>
    <n v="3750"/>
    <x v="88"/>
    <m/>
    <x v="14"/>
    <m/>
    <x v="1510"/>
    <x v="15"/>
    <x v="9"/>
    <x v="0"/>
    <x v="0"/>
    <x v="15"/>
    <x v="13"/>
    <m/>
    <x v="105"/>
    <n v="3001"/>
    <x v="1"/>
  </r>
  <r>
    <x v="1"/>
    <x v="1"/>
    <n v="3800"/>
    <x v="63"/>
    <m/>
    <x v="14"/>
    <m/>
    <x v="1793"/>
    <x v="10"/>
    <x v="1"/>
    <x v="1"/>
    <x v="1"/>
    <x v="1"/>
    <x v="1"/>
    <m/>
    <x v="77"/>
    <n v="4003"/>
    <x v="1"/>
  </r>
  <r>
    <x v="1"/>
    <x v="1"/>
    <n v="3800"/>
    <x v="74"/>
    <m/>
    <x v="14"/>
    <m/>
    <x v="1510"/>
    <x v="7"/>
    <x v="6"/>
    <x v="0"/>
    <x v="0"/>
    <x v="11"/>
    <x v="10"/>
    <m/>
    <x v="88"/>
    <n v="4004"/>
    <x v="1"/>
  </r>
  <r>
    <x v="1"/>
    <x v="1"/>
    <n v="3850"/>
    <x v="71"/>
    <m/>
    <x v="14"/>
    <m/>
    <x v="1795"/>
    <x v="24"/>
    <x v="11"/>
    <x v="0"/>
    <x v="0"/>
    <x v="0"/>
    <x v="0"/>
    <m/>
    <x v="85"/>
    <n v="3006"/>
    <x v="1"/>
  </r>
  <r>
    <x v="1"/>
    <x v="1"/>
    <n v="3926.9"/>
    <x v="90"/>
    <m/>
    <x v="14"/>
    <m/>
    <x v="1796"/>
    <x v="0"/>
    <x v="0"/>
    <x v="0"/>
    <x v="0"/>
    <x v="15"/>
    <x v="13"/>
    <m/>
    <x v="107"/>
    <n v="8002"/>
    <x v="1"/>
  </r>
  <r>
    <x v="1"/>
    <x v="1"/>
    <n v="3927.6"/>
    <x v="1"/>
    <m/>
    <x v="14"/>
    <m/>
    <x v="1585"/>
    <x v="12"/>
    <x v="4"/>
    <x v="0"/>
    <x v="0"/>
    <x v="14"/>
    <x v="1"/>
    <m/>
    <x v="62"/>
    <n v="3002"/>
    <x v="1"/>
  </r>
  <r>
    <x v="1"/>
    <x v="1"/>
    <n v="4000"/>
    <x v="67"/>
    <m/>
    <x v="14"/>
    <m/>
    <x v="1797"/>
    <x v="8"/>
    <x v="7"/>
    <x v="10"/>
    <x v="10"/>
    <x v="21"/>
    <x v="18"/>
    <m/>
    <x v="81"/>
    <n v="8006"/>
    <x v="1"/>
  </r>
  <r>
    <x v="1"/>
    <x v="1"/>
    <n v="4000"/>
    <x v="95"/>
    <m/>
    <x v="14"/>
    <m/>
    <x v="1510"/>
    <x v="1"/>
    <x v="1"/>
    <x v="1"/>
    <x v="1"/>
    <x v="10"/>
    <x v="9"/>
    <m/>
    <x v="113"/>
    <n v="6001"/>
    <x v="1"/>
  </r>
  <r>
    <x v="1"/>
    <x v="1"/>
    <n v="4000"/>
    <x v="96"/>
    <m/>
    <x v="14"/>
    <m/>
    <x v="1510"/>
    <x v="2"/>
    <x v="2"/>
    <x v="1"/>
    <x v="1"/>
    <x v="12"/>
    <x v="11"/>
    <m/>
    <x v="114"/>
    <n v="7001"/>
    <x v="1"/>
  </r>
  <r>
    <x v="1"/>
    <x v="1"/>
    <n v="4000"/>
    <x v="21"/>
    <m/>
    <x v="14"/>
    <m/>
    <x v="1798"/>
    <x v="27"/>
    <x v="1"/>
    <x v="0"/>
    <x v="0"/>
    <x v="14"/>
    <x v="1"/>
    <m/>
    <x v="23"/>
    <n v="4002"/>
    <x v="1"/>
  </r>
  <r>
    <x v="1"/>
    <x v="1"/>
    <n v="4059.57"/>
    <x v="1"/>
    <m/>
    <x v="14"/>
    <m/>
    <x v="1800"/>
    <x v="32"/>
    <x v="1"/>
    <x v="1"/>
    <x v="1"/>
    <x v="1"/>
    <x v="1"/>
    <m/>
    <x v="1"/>
    <n v="6002"/>
    <x v="1"/>
  </r>
  <r>
    <x v="1"/>
    <x v="1"/>
    <n v="4059.57"/>
    <x v="1"/>
    <m/>
    <x v="14"/>
    <m/>
    <x v="1801"/>
    <x v="32"/>
    <x v="1"/>
    <x v="1"/>
    <x v="1"/>
    <x v="1"/>
    <x v="1"/>
    <m/>
    <x v="1"/>
    <n v="6002"/>
    <x v="1"/>
  </r>
  <r>
    <x v="1"/>
    <x v="1"/>
    <n v="4059.57"/>
    <x v="1"/>
    <m/>
    <x v="14"/>
    <m/>
    <x v="1802"/>
    <x v="11"/>
    <x v="1"/>
    <x v="0"/>
    <x v="0"/>
    <x v="14"/>
    <x v="1"/>
    <m/>
    <x v="62"/>
    <n v="4001"/>
    <x v="1"/>
  </r>
  <r>
    <x v="1"/>
    <x v="1"/>
    <n v="4061.005142"/>
    <x v="52"/>
    <m/>
    <x v="14"/>
    <m/>
    <x v="1799"/>
    <x v="5"/>
    <x v="4"/>
    <x v="5"/>
    <x v="5"/>
    <x v="8"/>
    <x v="7"/>
    <m/>
    <x v="60"/>
    <n v="2001"/>
    <x v="1"/>
  </r>
  <r>
    <x v="1"/>
    <x v="1"/>
    <n v="4080"/>
    <x v="90"/>
    <m/>
    <x v="14"/>
    <m/>
    <x v="1803"/>
    <x v="0"/>
    <x v="0"/>
    <x v="0"/>
    <x v="0"/>
    <x v="15"/>
    <x v="13"/>
    <m/>
    <x v="107"/>
    <n v="8002"/>
    <x v="1"/>
  </r>
  <r>
    <x v="1"/>
    <x v="1"/>
    <n v="4100"/>
    <x v="51"/>
    <m/>
    <x v="14"/>
    <m/>
    <x v="1804"/>
    <x v="19"/>
    <x v="3"/>
    <x v="0"/>
    <x v="0"/>
    <x v="15"/>
    <x v="13"/>
    <m/>
    <x v="67"/>
    <n v="8005"/>
    <x v="1"/>
  </r>
  <r>
    <x v="1"/>
    <x v="1"/>
    <n v="4124.0600000000004"/>
    <x v="1"/>
    <m/>
    <x v="14"/>
    <m/>
    <x v="1805"/>
    <x v="2"/>
    <x v="2"/>
    <x v="1"/>
    <x v="1"/>
    <x v="1"/>
    <x v="1"/>
    <m/>
    <x v="1"/>
    <n v="7001"/>
    <x v="1"/>
  </r>
  <r>
    <x v="1"/>
    <x v="1"/>
    <n v="4160"/>
    <x v="61"/>
    <m/>
    <x v="14"/>
    <m/>
    <x v="1806"/>
    <x v="5"/>
    <x v="4"/>
    <x v="9"/>
    <x v="9"/>
    <x v="20"/>
    <x v="17"/>
    <m/>
    <x v="75"/>
    <n v="2001"/>
    <x v="1"/>
  </r>
  <r>
    <x v="1"/>
    <x v="1"/>
    <n v="4224"/>
    <x v="69"/>
    <m/>
    <x v="14"/>
    <m/>
    <x v="1807"/>
    <x v="15"/>
    <x v="9"/>
    <x v="0"/>
    <x v="0"/>
    <x v="15"/>
    <x v="13"/>
    <m/>
    <x v="83"/>
    <n v="3001"/>
    <x v="1"/>
  </r>
  <r>
    <x v="1"/>
    <x v="1"/>
    <n v="4476.4534999999996"/>
    <x v="10"/>
    <m/>
    <x v="14"/>
    <m/>
    <x v="1510"/>
    <x v="5"/>
    <x v="4"/>
    <x v="0"/>
    <x v="0"/>
    <x v="7"/>
    <x v="5"/>
    <m/>
    <x v="10"/>
    <n v="2001"/>
    <x v="1"/>
  </r>
  <r>
    <x v="1"/>
    <x v="1"/>
    <n v="4483.25"/>
    <x v="7"/>
    <m/>
    <x v="14"/>
    <m/>
    <x v="1510"/>
    <x v="5"/>
    <x v="4"/>
    <x v="0"/>
    <x v="0"/>
    <x v="7"/>
    <x v="5"/>
    <m/>
    <x v="70"/>
    <n v="2001"/>
    <x v="1"/>
  </r>
  <r>
    <x v="1"/>
    <x v="1"/>
    <n v="4500"/>
    <x v="67"/>
    <m/>
    <x v="14"/>
    <m/>
    <x v="1808"/>
    <x v="8"/>
    <x v="7"/>
    <x v="10"/>
    <x v="10"/>
    <x v="21"/>
    <x v="18"/>
    <m/>
    <x v="81"/>
    <n v="8006"/>
    <x v="1"/>
  </r>
  <r>
    <x v="1"/>
    <x v="1"/>
    <n v="4500"/>
    <x v="41"/>
    <m/>
    <x v="14"/>
    <m/>
    <x v="1510"/>
    <x v="32"/>
    <x v="1"/>
    <x v="1"/>
    <x v="1"/>
    <x v="16"/>
    <x v="14"/>
    <m/>
    <x v="44"/>
    <n v="6002"/>
    <x v="1"/>
  </r>
  <r>
    <x v="1"/>
    <x v="1"/>
    <n v="4500"/>
    <x v="40"/>
    <m/>
    <x v="14"/>
    <m/>
    <x v="1809"/>
    <x v="33"/>
    <x v="1"/>
    <x v="1"/>
    <x v="1"/>
    <x v="10"/>
    <x v="9"/>
    <m/>
    <x v="43"/>
    <n v="7002"/>
    <x v="1"/>
  </r>
  <r>
    <x v="1"/>
    <x v="1"/>
    <n v="4500"/>
    <x v="87"/>
    <m/>
    <x v="14"/>
    <m/>
    <x v="1810"/>
    <x v="28"/>
    <x v="6"/>
    <x v="1"/>
    <x v="1"/>
    <x v="12"/>
    <x v="11"/>
    <m/>
    <x v="104"/>
    <n v="5003"/>
    <x v="1"/>
  </r>
  <r>
    <x v="1"/>
    <x v="1"/>
    <n v="4500"/>
    <x v="17"/>
    <m/>
    <x v="14"/>
    <m/>
    <x v="1705"/>
    <x v="7"/>
    <x v="6"/>
    <x v="0"/>
    <x v="0"/>
    <x v="11"/>
    <x v="10"/>
    <m/>
    <x v="19"/>
    <n v="4004"/>
    <x v="1"/>
  </r>
  <r>
    <x v="1"/>
    <x v="1"/>
    <n v="4510.6508333333313"/>
    <x v="117"/>
    <m/>
    <x v="14"/>
    <m/>
    <x v="1510"/>
    <x v="32"/>
    <x v="1"/>
    <x v="1"/>
    <x v="1"/>
    <x v="1"/>
    <x v="1"/>
    <m/>
    <x v="137"/>
    <n v="6002"/>
    <x v="1"/>
  </r>
  <r>
    <x v="1"/>
    <x v="1"/>
    <n v="4556.1299999999992"/>
    <x v="117"/>
    <m/>
    <x v="14"/>
    <m/>
    <x v="1510"/>
    <x v="2"/>
    <x v="2"/>
    <x v="1"/>
    <x v="1"/>
    <x v="1"/>
    <x v="1"/>
    <m/>
    <x v="137"/>
    <n v="7001"/>
    <x v="1"/>
  </r>
  <r>
    <x v="1"/>
    <x v="1"/>
    <n v="4600"/>
    <x v="76"/>
    <m/>
    <x v="14"/>
    <m/>
    <x v="1510"/>
    <x v="32"/>
    <x v="1"/>
    <x v="1"/>
    <x v="1"/>
    <x v="10"/>
    <x v="9"/>
    <m/>
    <x v="90"/>
    <n v="6002"/>
    <x v="1"/>
  </r>
  <r>
    <x v="1"/>
    <x v="1"/>
    <n v="4692.5"/>
    <x v="90"/>
    <m/>
    <x v="14"/>
    <m/>
    <x v="1811"/>
    <x v="0"/>
    <x v="0"/>
    <x v="0"/>
    <x v="0"/>
    <x v="15"/>
    <x v="13"/>
    <m/>
    <x v="107"/>
    <n v="8002"/>
    <x v="1"/>
  </r>
  <r>
    <x v="1"/>
    <x v="1"/>
    <n v="4700"/>
    <x v="87"/>
    <m/>
    <x v="14"/>
    <m/>
    <x v="1809"/>
    <x v="28"/>
    <x v="6"/>
    <x v="1"/>
    <x v="1"/>
    <x v="12"/>
    <x v="11"/>
    <m/>
    <x v="104"/>
    <n v="5003"/>
    <x v="1"/>
  </r>
  <r>
    <x v="1"/>
    <x v="1"/>
    <n v="4700"/>
    <x v="21"/>
    <m/>
    <x v="14"/>
    <m/>
    <x v="1812"/>
    <x v="36"/>
    <x v="2"/>
    <x v="0"/>
    <x v="0"/>
    <x v="14"/>
    <x v="1"/>
    <m/>
    <x v="23"/>
    <n v="8004"/>
    <x v="1"/>
  </r>
  <r>
    <x v="1"/>
    <x v="1"/>
    <n v="4800"/>
    <x v="11"/>
    <m/>
    <x v="14"/>
    <m/>
    <x v="1770"/>
    <x v="27"/>
    <x v="1"/>
    <x v="0"/>
    <x v="0"/>
    <x v="7"/>
    <x v="5"/>
    <m/>
    <x v="13"/>
    <n v="4002"/>
    <x v="1"/>
  </r>
  <r>
    <x v="1"/>
    <x v="1"/>
    <n v="4857.6228259999998"/>
    <x v="99"/>
    <m/>
    <x v="14"/>
    <m/>
    <x v="1813"/>
    <x v="5"/>
    <x v="4"/>
    <x v="5"/>
    <x v="5"/>
    <x v="8"/>
    <x v="7"/>
    <m/>
    <x v="118"/>
    <n v="2001"/>
    <x v="1"/>
  </r>
  <r>
    <x v="1"/>
    <x v="1"/>
    <n v="4916.18"/>
    <x v="1"/>
    <m/>
    <x v="14"/>
    <m/>
    <x v="1814"/>
    <x v="32"/>
    <x v="1"/>
    <x v="1"/>
    <x v="1"/>
    <x v="1"/>
    <x v="1"/>
    <m/>
    <x v="1"/>
    <n v="6002"/>
    <x v="1"/>
  </r>
  <r>
    <x v="1"/>
    <x v="1"/>
    <n v="4916.18"/>
    <x v="1"/>
    <m/>
    <x v="14"/>
    <m/>
    <x v="1576"/>
    <x v="17"/>
    <x v="4"/>
    <x v="0"/>
    <x v="0"/>
    <x v="14"/>
    <x v="1"/>
    <m/>
    <x v="62"/>
    <n v="3004"/>
    <x v="1"/>
  </r>
  <r>
    <x v="1"/>
    <x v="1"/>
    <n v="4919.46"/>
    <x v="24"/>
    <m/>
    <x v="14"/>
    <m/>
    <x v="1815"/>
    <x v="5"/>
    <x v="4"/>
    <x v="7"/>
    <x v="7"/>
    <x v="17"/>
    <x v="15"/>
    <m/>
    <x v="26"/>
    <n v="2001"/>
    <x v="1"/>
  </r>
  <r>
    <x v="1"/>
    <x v="1"/>
    <n v="4968.9395759999998"/>
    <x v="52"/>
    <m/>
    <x v="14"/>
    <m/>
    <x v="1816"/>
    <x v="5"/>
    <x v="4"/>
    <x v="5"/>
    <x v="5"/>
    <x v="8"/>
    <x v="7"/>
    <m/>
    <x v="60"/>
    <n v="2001"/>
    <x v="1"/>
  </r>
  <r>
    <x v="1"/>
    <x v="1"/>
    <n v="5000"/>
    <x v="24"/>
    <m/>
    <x v="14"/>
    <m/>
    <x v="1817"/>
    <x v="4"/>
    <x v="3"/>
    <x v="7"/>
    <x v="7"/>
    <x v="17"/>
    <x v="15"/>
    <m/>
    <x v="26"/>
    <n v="1002"/>
    <x v="1"/>
  </r>
  <r>
    <x v="1"/>
    <x v="1"/>
    <n v="5000"/>
    <x v="24"/>
    <m/>
    <x v="14"/>
    <m/>
    <x v="1818"/>
    <x v="4"/>
    <x v="3"/>
    <x v="7"/>
    <x v="7"/>
    <x v="17"/>
    <x v="15"/>
    <m/>
    <x v="26"/>
    <n v="1002"/>
    <x v="1"/>
  </r>
  <r>
    <x v="1"/>
    <x v="1"/>
    <n v="5000"/>
    <x v="10"/>
    <m/>
    <x v="14"/>
    <m/>
    <x v="1510"/>
    <x v="2"/>
    <x v="2"/>
    <x v="1"/>
    <x v="1"/>
    <x v="5"/>
    <x v="5"/>
    <m/>
    <x v="11"/>
    <n v="7001"/>
    <x v="1"/>
  </r>
  <r>
    <x v="1"/>
    <x v="1"/>
    <n v="5000"/>
    <x v="92"/>
    <m/>
    <x v="14"/>
    <m/>
    <x v="1820"/>
    <x v="5"/>
    <x v="4"/>
    <x v="1"/>
    <x v="1"/>
    <x v="10"/>
    <x v="9"/>
    <m/>
    <x v="109"/>
    <n v="2001"/>
    <x v="1"/>
  </r>
  <r>
    <x v="1"/>
    <x v="1"/>
    <n v="5000"/>
    <x v="98"/>
    <m/>
    <x v="14"/>
    <m/>
    <x v="1510"/>
    <x v="2"/>
    <x v="2"/>
    <x v="1"/>
    <x v="1"/>
    <x v="12"/>
    <x v="11"/>
    <m/>
    <x v="116"/>
    <n v="7001"/>
    <x v="1"/>
  </r>
  <r>
    <x v="1"/>
    <x v="1"/>
    <n v="5000"/>
    <x v="53"/>
    <m/>
    <x v="14"/>
    <m/>
    <x v="1822"/>
    <x v="4"/>
    <x v="3"/>
    <x v="0"/>
    <x v="0"/>
    <x v="14"/>
    <x v="1"/>
    <m/>
    <x v="61"/>
    <n v="1002"/>
    <x v="1"/>
  </r>
  <r>
    <x v="1"/>
    <x v="1"/>
    <n v="5000"/>
    <x v="49"/>
    <m/>
    <x v="14"/>
    <m/>
    <x v="1824"/>
    <x v="35"/>
    <x v="13"/>
    <x v="0"/>
    <x v="0"/>
    <x v="15"/>
    <x v="13"/>
    <m/>
    <x v="56"/>
    <n v="8001"/>
    <x v="1"/>
  </r>
  <r>
    <x v="1"/>
    <x v="1"/>
    <n v="5000"/>
    <x v="25"/>
    <m/>
    <x v="14"/>
    <m/>
    <x v="1825"/>
    <x v="8"/>
    <x v="7"/>
    <x v="0"/>
    <x v="0"/>
    <x v="0"/>
    <x v="0"/>
    <m/>
    <x v="27"/>
    <n v="8006"/>
    <x v="1"/>
  </r>
  <r>
    <x v="1"/>
    <x v="1"/>
    <n v="5000"/>
    <x v="62"/>
    <m/>
    <x v="14"/>
    <m/>
    <x v="1826"/>
    <x v="35"/>
    <x v="13"/>
    <x v="0"/>
    <x v="0"/>
    <x v="0"/>
    <x v="0"/>
    <m/>
    <x v="76"/>
    <n v="8001"/>
    <x v="1"/>
  </r>
  <r>
    <x v="1"/>
    <x v="1"/>
    <n v="5000"/>
    <x v="26"/>
    <m/>
    <x v="14"/>
    <m/>
    <x v="1510"/>
    <x v="37"/>
    <x v="10"/>
    <x v="0"/>
    <x v="0"/>
    <x v="0"/>
    <x v="0"/>
    <m/>
    <x v="28"/>
    <n v="8007"/>
    <x v="1"/>
  </r>
  <r>
    <x v="1"/>
    <x v="1"/>
    <n v="5000"/>
    <x v="51"/>
    <m/>
    <x v="14"/>
    <m/>
    <x v="1827"/>
    <x v="19"/>
    <x v="3"/>
    <x v="0"/>
    <x v="0"/>
    <x v="15"/>
    <x v="13"/>
    <m/>
    <x v="59"/>
    <n v="8005"/>
    <x v="1"/>
  </r>
  <r>
    <x v="1"/>
    <x v="1"/>
    <n v="5002"/>
    <x v="15"/>
    <m/>
    <x v="14"/>
    <m/>
    <x v="1564"/>
    <x v="7"/>
    <x v="6"/>
    <x v="1"/>
    <x v="1"/>
    <x v="22"/>
    <x v="10"/>
    <m/>
    <x v="98"/>
    <n v="4004"/>
    <x v="1"/>
  </r>
  <r>
    <x v="1"/>
    <x v="1"/>
    <n v="5002"/>
    <x v="15"/>
    <m/>
    <x v="14"/>
    <m/>
    <x v="1554"/>
    <x v="7"/>
    <x v="6"/>
    <x v="1"/>
    <x v="1"/>
    <x v="22"/>
    <x v="10"/>
    <m/>
    <x v="98"/>
    <n v="4004"/>
    <x v="1"/>
  </r>
  <r>
    <x v="1"/>
    <x v="1"/>
    <n v="5100"/>
    <x v="23"/>
    <m/>
    <x v="14"/>
    <m/>
    <x v="1510"/>
    <x v="2"/>
    <x v="2"/>
    <x v="1"/>
    <x v="1"/>
    <x v="16"/>
    <x v="14"/>
    <m/>
    <x v="25"/>
    <n v="7001"/>
    <x v="1"/>
  </r>
  <r>
    <x v="1"/>
    <x v="1"/>
    <n v="5254.8009899999997"/>
    <x v="12"/>
    <m/>
    <x v="14"/>
    <m/>
    <x v="1828"/>
    <x v="5"/>
    <x v="4"/>
    <x v="5"/>
    <x v="5"/>
    <x v="8"/>
    <x v="7"/>
    <m/>
    <x v="14"/>
    <n v="2001"/>
    <x v="1"/>
  </r>
  <r>
    <x v="1"/>
    <x v="1"/>
    <n v="5260.93"/>
    <x v="24"/>
    <m/>
    <x v="14"/>
    <m/>
    <x v="1829"/>
    <x v="5"/>
    <x v="4"/>
    <x v="7"/>
    <x v="7"/>
    <x v="17"/>
    <x v="15"/>
    <m/>
    <x v="26"/>
    <n v="2001"/>
    <x v="1"/>
  </r>
  <r>
    <x v="1"/>
    <x v="1"/>
    <n v="5500"/>
    <x v="41"/>
    <m/>
    <x v="14"/>
    <m/>
    <x v="1510"/>
    <x v="2"/>
    <x v="2"/>
    <x v="1"/>
    <x v="1"/>
    <x v="16"/>
    <x v="14"/>
    <m/>
    <x v="44"/>
    <n v="7001"/>
    <x v="1"/>
  </r>
  <r>
    <x v="1"/>
    <x v="1"/>
    <n v="5500"/>
    <x v="18"/>
    <m/>
    <x v="14"/>
    <m/>
    <x v="1830"/>
    <x v="8"/>
    <x v="7"/>
    <x v="1"/>
    <x v="1"/>
    <x v="12"/>
    <x v="11"/>
    <m/>
    <x v="20"/>
    <n v="8006"/>
    <x v="1"/>
  </r>
  <r>
    <x v="1"/>
    <x v="1"/>
    <n v="5500"/>
    <x v="25"/>
    <m/>
    <x v="14"/>
    <m/>
    <x v="1831"/>
    <x v="8"/>
    <x v="7"/>
    <x v="0"/>
    <x v="0"/>
    <x v="0"/>
    <x v="0"/>
    <m/>
    <x v="27"/>
    <n v="8006"/>
    <x v="1"/>
  </r>
  <r>
    <x v="1"/>
    <x v="1"/>
    <n v="5517.6"/>
    <x v="69"/>
    <m/>
    <x v="14"/>
    <m/>
    <x v="1807"/>
    <x v="15"/>
    <x v="9"/>
    <x v="0"/>
    <x v="0"/>
    <x v="15"/>
    <x v="13"/>
    <m/>
    <x v="83"/>
    <n v="3001"/>
    <x v="1"/>
  </r>
  <r>
    <x v="1"/>
    <x v="1"/>
    <n v="5600"/>
    <x v="82"/>
    <m/>
    <x v="14"/>
    <m/>
    <x v="1510"/>
    <x v="11"/>
    <x v="1"/>
    <x v="0"/>
    <x v="0"/>
    <x v="15"/>
    <x v="13"/>
    <m/>
    <x v="96"/>
    <n v="4001"/>
    <x v="1"/>
  </r>
  <r>
    <x v="1"/>
    <x v="1"/>
    <n v="5800"/>
    <x v="25"/>
    <m/>
    <x v="14"/>
    <m/>
    <x v="1832"/>
    <x v="24"/>
    <x v="11"/>
    <x v="0"/>
    <x v="0"/>
    <x v="0"/>
    <x v="0"/>
    <m/>
    <x v="27"/>
    <n v="3006"/>
    <x v="1"/>
  </r>
  <r>
    <x v="1"/>
    <x v="1"/>
    <n v="5954.0590999999977"/>
    <x v="7"/>
    <m/>
    <x v="14"/>
    <m/>
    <x v="1510"/>
    <x v="32"/>
    <x v="1"/>
    <x v="1"/>
    <x v="1"/>
    <x v="5"/>
    <x v="5"/>
    <m/>
    <x v="7"/>
    <n v="6002"/>
    <x v="1"/>
  </r>
  <r>
    <x v="1"/>
    <x v="1"/>
    <n v="6000"/>
    <x v="33"/>
    <m/>
    <x v="14"/>
    <m/>
    <x v="1510"/>
    <x v="6"/>
    <x v="5"/>
    <x v="1"/>
    <x v="1"/>
    <x v="16"/>
    <x v="14"/>
    <m/>
    <x v="35"/>
    <n v="3005"/>
    <x v="1"/>
  </r>
  <r>
    <x v="1"/>
    <x v="1"/>
    <n v="6000"/>
    <x v="91"/>
    <m/>
    <x v="14"/>
    <m/>
    <x v="1510"/>
    <x v="2"/>
    <x v="2"/>
    <x v="1"/>
    <x v="1"/>
    <x v="10"/>
    <x v="9"/>
    <m/>
    <x v="108"/>
    <n v="7001"/>
    <x v="1"/>
  </r>
  <r>
    <x v="1"/>
    <x v="1"/>
    <n v="6000"/>
    <x v="70"/>
    <m/>
    <x v="14"/>
    <m/>
    <x v="1833"/>
    <x v="31"/>
    <x v="6"/>
    <x v="0"/>
    <x v="0"/>
    <x v="11"/>
    <x v="10"/>
    <m/>
    <x v="84"/>
    <n v="5006"/>
    <x v="1"/>
  </r>
  <r>
    <x v="1"/>
    <x v="1"/>
    <n v="6000"/>
    <x v="22"/>
    <m/>
    <x v="14"/>
    <m/>
    <x v="1834"/>
    <x v="5"/>
    <x v="4"/>
    <x v="0"/>
    <x v="0"/>
    <x v="15"/>
    <x v="13"/>
    <m/>
    <x v="24"/>
    <n v="2001"/>
    <x v="1"/>
  </r>
  <r>
    <x v="1"/>
    <x v="1"/>
    <n v="6014.0915999999988"/>
    <x v="7"/>
    <m/>
    <x v="14"/>
    <m/>
    <x v="1510"/>
    <x v="2"/>
    <x v="2"/>
    <x v="1"/>
    <x v="1"/>
    <x v="5"/>
    <x v="5"/>
    <m/>
    <x v="7"/>
    <n v="7001"/>
    <x v="1"/>
  </r>
  <r>
    <x v="1"/>
    <x v="1"/>
    <n v="6358.78"/>
    <x v="1"/>
    <m/>
    <x v="14"/>
    <m/>
    <x v="1835"/>
    <x v="2"/>
    <x v="2"/>
    <x v="1"/>
    <x v="1"/>
    <x v="1"/>
    <x v="1"/>
    <m/>
    <x v="1"/>
    <n v="7001"/>
    <x v="1"/>
  </r>
  <r>
    <x v="1"/>
    <x v="1"/>
    <n v="6400"/>
    <x v="125"/>
    <m/>
    <x v="14"/>
    <m/>
    <x v="1510"/>
    <x v="4"/>
    <x v="3"/>
    <x v="0"/>
    <x v="0"/>
    <x v="18"/>
    <x v="14"/>
    <m/>
    <x v="146"/>
    <n v="1002"/>
    <x v="1"/>
  </r>
  <r>
    <x v="1"/>
    <x v="1"/>
    <n v="6500"/>
    <x v="63"/>
    <m/>
    <x v="14"/>
    <m/>
    <x v="1836"/>
    <x v="10"/>
    <x v="1"/>
    <x v="1"/>
    <x v="1"/>
    <x v="1"/>
    <x v="1"/>
    <m/>
    <x v="77"/>
    <n v="4003"/>
    <x v="1"/>
  </r>
  <r>
    <x v="1"/>
    <x v="1"/>
    <n v="6500"/>
    <x v="18"/>
    <m/>
    <x v="14"/>
    <m/>
    <x v="1837"/>
    <x v="8"/>
    <x v="7"/>
    <x v="1"/>
    <x v="1"/>
    <x v="12"/>
    <x v="11"/>
    <m/>
    <x v="20"/>
    <n v="8006"/>
    <x v="1"/>
  </r>
  <r>
    <x v="1"/>
    <x v="1"/>
    <n v="6500"/>
    <x v="90"/>
    <m/>
    <x v="14"/>
    <m/>
    <x v="1796"/>
    <x v="0"/>
    <x v="0"/>
    <x v="0"/>
    <x v="0"/>
    <x v="15"/>
    <x v="13"/>
    <m/>
    <x v="107"/>
    <n v="8002"/>
    <x v="1"/>
  </r>
  <r>
    <x v="1"/>
    <x v="1"/>
    <n v="6500"/>
    <x v="62"/>
    <m/>
    <x v="14"/>
    <m/>
    <x v="1838"/>
    <x v="35"/>
    <x v="13"/>
    <x v="0"/>
    <x v="0"/>
    <x v="0"/>
    <x v="0"/>
    <m/>
    <x v="76"/>
    <n v="8001"/>
    <x v="1"/>
  </r>
  <r>
    <x v="1"/>
    <x v="1"/>
    <n v="6665.02"/>
    <x v="24"/>
    <m/>
    <x v="14"/>
    <m/>
    <x v="1839"/>
    <x v="5"/>
    <x v="4"/>
    <x v="7"/>
    <x v="7"/>
    <x v="17"/>
    <x v="15"/>
    <m/>
    <x v="26"/>
    <n v="2001"/>
    <x v="1"/>
  </r>
  <r>
    <x v="1"/>
    <x v="1"/>
    <n v="7000"/>
    <x v="126"/>
    <m/>
    <x v="14"/>
    <m/>
    <x v="1510"/>
    <x v="1"/>
    <x v="1"/>
    <x v="1"/>
    <x v="1"/>
    <x v="1"/>
    <x v="1"/>
    <m/>
    <x v="147"/>
    <n v="6001"/>
    <x v="1"/>
  </r>
  <r>
    <x v="1"/>
    <x v="1"/>
    <n v="7000"/>
    <x v="10"/>
    <m/>
    <x v="14"/>
    <m/>
    <x v="1510"/>
    <x v="1"/>
    <x v="1"/>
    <x v="1"/>
    <x v="1"/>
    <x v="5"/>
    <x v="5"/>
    <m/>
    <x v="11"/>
    <n v="6001"/>
    <x v="1"/>
  </r>
  <r>
    <x v="1"/>
    <x v="1"/>
    <n v="7000"/>
    <x v="43"/>
    <m/>
    <x v="14"/>
    <m/>
    <x v="1510"/>
    <x v="15"/>
    <x v="9"/>
    <x v="1"/>
    <x v="1"/>
    <x v="10"/>
    <x v="9"/>
    <m/>
    <x v="48"/>
    <n v="3001"/>
    <x v="1"/>
  </r>
  <r>
    <x v="1"/>
    <x v="1"/>
    <n v="7000"/>
    <x v="94"/>
    <m/>
    <x v="14"/>
    <m/>
    <x v="1510"/>
    <x v="2"/>
    <x v="2"/>
    <x v="1"/>
    <x v="1"/>
    <x v="10"/>
    <x v="9"/>
    <m/>
    <x v="112"/>
    <n v="7001"/>
    <x v="1"/>
  </r>
  <r>
    <x v="1"/>
    <x v="1"/>
    <n v="7000"/>
    <x v="57"/>
    <m/>
    <x v="14"/>
    <m/>
    <x v="1510"/>
    <x v="30"/>
    <x v="1"/>
    <x v="1"/>
    <x v="1"/>
    <x v="12"/>
    <x v="11"/>
    <m/>
    <x v="69"/>
    <n v="5005"/>
    <x v="1"/>
  </r>
  <r>
    <x v="1"/>
    <x v="1"/>
    <n v="7202.9000000000005"/>
    <x v="54"/>
    <m/>
    <x v="14"/>
    <m/>
    <x v="1510"/>
    <x v="1"/>
    <x v="1"/>
    <x v="1"/>
    <x v="1"/>
    <x v="1"/>
    <x v="1"/>
    <m/>
    <x v="63"/>
    <n v="6001"/>
    <x v="1"/>
  </r>
  <r>
    <x v="1"/>
    <x v="1"/>
    <n v="7336.34"/>
    <x v="47"/>
    <m/>
    <x v="14"/>
    <m/>
    <x v="1840"/>
    <x v="5"/>
    <x v="4"/>
    <x v="7"/>
    <x v="7"/>
    <x v="17"/>
    <x v="15"/>
    <m/>
    <x v="54"/>
    <n v="2001"/>
    <x v="1"/>
  </r>
  <r>
    <x v="1"/>
    <x v="1"/>
    <n v="7402"/>
    <x v="59"/>
    <m/>
    <x v="14"/>
    <m/>
    <x v="1841"/>
    <x v="5"/>
    <x v="4"/>
    <x v="4"/>
    <x v="4"/>
    <x v="6"/>
    <x v="6"/>
    <m/>
    <x v="73"/>
    <n v="2001"/>
    <x v="1"/>
  </r>
  <r>
    <x v="1"/>
    <x v="1"/>
    <n v="7500"/>
    <x v="24"/>
    <m/>
    <x v="14"/>
    <m/>
    <x v="1842"/>
    <x v="5"/>
    <x v="4"/>
    <x v="7"/>
    <x v="7"/>
    <x v="17"/>
    <x v="15"/>
    <m/>
    <x v="26"/>
    <n v="2001"/>
    <x v="1"/>
  </r>
  <r>
    <x v="1"/>
    <x v="1"/>
    <n v="7500"/>
    <x v="55"/>
    <m/>
    <x v="14"/>
    <m/>
    <x v="1769"/>
    <x v="5"/>
    <x v="4"/>
    <x v="1"/>
    <x v="1"/>
    <x v="1"/>
    <x v="1"/>
    <m/>
    <x v="66"/>
    <n v="2001"/>
    <x v="1"/>
  </r>
  <r>
    <x v="1"/>
    <x v="1"/>
    <n v="7500"/>
    <x v="85"/>
    <m/>
    <x v="14"/>
    <m/>
    <x v="1843"/>
    <x v="1"/>
    <x v="1"/>
    <x v="1"/>
    <x v="1"/>
    <x v="1"/>
    <x v="1"/>
    <m/>
    <x v="102"/>
    <n v="6001"/>
    <x v="1"/>
  </r>
  <r>
    <x v="1"/>
    <x v="1"/>
    <n v="7500"/>
    <x v="85"/>
    <m/>
    <x v="14"/>
    <m/>
    <x v="1844"/>
    <x v="1"/>
    <x v="1"/>
    <x v="1"/>
    <x v="1"/>
    <x v="1"/>
    <x v="1"/>
    <m/>
    <x v="102"/>
    <n v="6001"/>
    <x v="1"/>
  </r>
  <r>
    <x v="1"/>
    <x v="1"/>
    <n v="7500"/>
    <x v="85"/>
    <m/>
    <x v="14"/>
    <m/>
    <x v="1845"/>
    <x v="1"/>
    <x v="1"/>
    <x v="1"/>
    <x v="1"/>
    <x v="1"/>
    <x v="1"/>
    <m/>
    <x v="102"/>
    <n v="6001"/>
    <x v="1"/>
  </r>
  <r>
    <x v="1"/>
    <x v="1"/>
    <n v="7500"/>
    <x v="85"/>
    <m/>
    <x v="14"/>
    <m/>
    <x v="1846"/>
    <x v="1"/>
    <x v="1"/>
    <x v="1"/>
    <x v="1"/>
    <x v="1"/>
    <x v="1"/>
    <m/>
    <x v="102"/>
    <n v="6001"/>
    <x v="1"/>
  </r>
  <r>
    <x v="1"/>
    <x v="1"/>
    <n v="7500"/>
    <x v="63"/>
    <m/>
    <x v="14"/>
    <m/>
    <x v="1848"/>
    <x v="10"/>
    <x v="1"/>
    <x v="1"/>
    <x v="1"/>
    <x v="1"/>
    <x v="1"/>
    <m/>
    <x v="77"/>
    <n v="4003"/>
    <x v="1"/>
  </r>
  <r>
    <x v="1"/>
    <x v="1"/>
    <n v="7500"/>
    <x v="97"/>
    <m/>
    <x v="14"/>
    <m/>
    <x v="1510"/>
    <x v="35"/>
    <x v="13"/>
    <x v="0"/>
    <x v="0"/>
    <x v="0"/>
    <x v="0"/>
    <m/>
    <x v="115"/>
    <n v="8001"/>
    <x v="1"/>
  </r>
  <r>
    <x v="1"/>
    <x v="1"/>
    <n v="7577.8933999999972"/>
    <x v="11"/>
    <m/>
    <x v="14"/>
    <m/>
    <x v="1510"/>
    <x v="32"/>
    <x v="1"/>
    <x v="1"/>
    <x v="1"/>
    <x v="5"/>
    <x v="5"/>
    <m/>
    <x v="12"/>
    <n v="6002"/>
    <x v="1"/>
  </r>
  <r>
    <x v="1"/>
    <x v="1"/>
    <n v="7583.333333333333"/>
    <x v="89"/>
    <m/>
    <x v="14"/>
    <m/>
    <x v="1849"/>
    <x v="21"/>
    <x v="3"/>
    <x v="10"/>
    <x v="10"/>
    <x v="21"/>
    <x v="18"/>
    <m/>
    <x v="106"/>
    <n v="2003"/>
    <x v="1"/>
  </r>
  <r>
    <x v="1"/>
    <x v="1"/>
    <n v="7654.2983999999997"/>
    <x v="11"/>
    <m/>
    <x v="14"/>
    <m/>
    <x v="1510"/>
    <x v="2"/>
    <x v="2"/>
    <x v="1"/>
    <x v="1"/>
    <x v="5"/>
    <x v="5"/>
    <m/>
    <x v="12"/>
    <n v="7001"/>
    <x v="1"/>
  </r>
  <r>
    <x v="1"/>
    <x v="1"/>
    <n v="7700.0872819999995"/>
    <x v="99"/>
    <m/>
    <x v="14"/>
    <m/>
    <x v="1850"/>
    <x v="5"/>
    <x v="4"/>
    <x v="5"/>
    <x v="5"/>
    <x v="8"/>
    <x v="7"/>
    <m/>
    <x v="118"/>
    <n v="2001"/>
    <x v="1"/>
  </r>
  <r>
    <x v="1"/>
    <x v="1"/>
    <n v="7854.93"/>
    <x v="24"/>
    <m/>
    <x v="14"/>
    <m/>
    <x v="1851"/>
    <x v="5"/>
    <x v="4"/>
    <x v="7"/>
    <x v="7"/>
    <x v="17"/>
    <x v="15"/>
    <m/>
    <x v="26"/>
    <n v="2001"/>
    <x v="1"/>
  </r>
  <r>
    <x v="1"/>
    <x v="1"/>
    <n v="7854.93"/>
    <x v="24"/>
    <m/>
    <x v="14"/>
    <m/>
    <x v="1852"/>
    <x v="5"/>
    <x v="4"/>
    <x v="7"/>
    <x v="7"/>
    <x v="17"/>
    <x v="15"/>
    <m/>
    <x v="26"/>
    <n v="2001"/>
    <x v="1"/>
  </r>
  <r>
    <x v="1"/>
    <x v="1"/>
    <n v="7881.28"/>
    <x v="1"/>
    <m/>
    <x v="14"/>
    <m/>
    <x v="1853"/>
    <x v="32"/>
    <x v="1"/>
    <x v="1"/>
    <x v="1"/>
    <x v="1"/>
    <x v="1"/>
    <m/>
    <x v="1"/>
    <n v="6002"/>
    <x v="1"/>
  </r>
  <r>
    <x v="1"/>
    <x v="1"/>
    <n v="7881.28"/>
    <x v="1"/>
    <m/>
    <x v="14"/>
    <m/>
    <x v="1584"/>
    <x v="12"/>
    <x v="4"/>
    <x v="0"/>
    <x v="0"/>
    <x v="14"/>
    <x v="1"/>
    <m/>
    <x v="62"/>
    <n v="3002"/>
    <x v="1"/>
  </r>
  <r>
    <x v="1"/>
    <x v="1"/>
    <n v="7881.28"/>
    <x v="1"/>
    <m/>
    <x v="14"/>
    <m/>
    <x v="1854"/>
    <x v="27"/>
    <x v="1"/>
    <x v="0"/>
    <x v="0"/>
    <x v="14"/>
    <x v="1"/>
    <m/>
    <x v="62"/>
    <n v="4002"/>
    <x v="1"/>
  </r>
  <r>
    <x v="1"/>
    <x v="1"/>
    <n v="7977.25"/>
    <x v="90"/>
    <m/>
    <x v="14"/>
    <m/>
    <x v="1855"/>
    <x v="0"/>
    <x v="0"/>
    <x v="0"/>
    <x v="0"/>
    <x v="15"/>
    <x v="13"/>
    <m/>
    <x v="107"/>
    <n v="8002"/>
    <x v="1"/>
  </r>
  <r>
    <x v="1"/>
    <x v="1"/>
    <n v="8000"/>
    <x v="84"/>
    <m/>
    <x v="14"/>
    <m/>
    <x v="1510"/>
    <x v="1"/>
    <x v="1"/>
    <x v="1"/>
    <x v="1"/>
    <x v="10"/>
    <x v="9"/>
    <m/>
    <x v="100"/>
    <n v="6001"/>
    <x v="1"/>
  </r>
  <r>
    <x v="1"/>
    <x v="1"/>
    <n v="8000"/>
    <x v="14"/>
    <m/>
    <x v="14"/>
    <m/>
    <x v="1510"/>
    <x v="2"/>
    <x v="2"/>
    <x v="1"/>
    <x v="1"/>
    <x v="10"/>
    <x v="9"/>
    <m/>
    <x v="16"/>
    <n v="7001"/>
    <x v="1"/>
  </r>
  <r>
    <x v="1"/>
    <x v="1"/>
    <n v="8000"/>
    <x v="114"/>
    <m/>
    <x v="14"/>
    <m/>
    <x v="1510"/>
    <x v="2"/>
    <x v="2"/>
    <x v="1"/>
    <x v="1"/>
    <x v="10"/>
    <x v="9"/>
    <m/>
    <x v="134"/>
    <n v="7001"/>
    <x v="1"/>
  </r>
  <r>
    <x v="1"/>
    <x v="1"/>
    <n v="8125"/>
    <x v="92"/>
    <m/>
    <x v="14"/>
    <m/>
    <x v="1856"/>
    <x v="5"/>
    <x v="4"/>
    <x v="1"/>
    <x v="1"/>
    <x v="10"/>
    <x v="9"/>
    <m/>
    <x v="109"/>
    <n v="2001"/>
    <x v="1"/>
  </r>
  <r>
    <x v="1"/>
    <x v="1"/>
    <n v="8252.39"/>
    <x v="48"/>
    <m/>
    <x v="14"/>
    <m/>
    <x v="1857"/>
    <x v="15"/>
    <x v="9"/>
    <x v="1"/>
    <x v="1"/>
    <x v="10"/>
    <x v="9"/>
    <m/>
    <x v="55"/>
    <n v="3001"/>
    <x v="1"/>
  </r>
  <r>
    <x v="1"/>
    <x v="1"/>
    <n v="8355.75"/>
    <x v="44"/>
    <m/>
    <x v="14"/>
    <m/>
    <x v="1858"/>
    <x v="5"/>
    <x v="4"/>
    <x v="7"/>
    <x v="7"/>
    <x v="17"/>
    <x v="15"/>
    <m/>
    <x v="51"/>
    <n v="2001"/>
    <x v="1"/>
  </r>
  <r>
    <x v="1"/>
    <x v="1"/>
    <n v="8666.6666666666661"/>
    <x v="21"/>
    <m/>
    <x v="14"/>
    <m/>
    <x v="1859"/>
    <x v="8"/>
    <x v="7"/>
    <x v="0"/>
    <x v="0"/>
    <x v="14"/>
    <x v="1"/>
    <m/>
    <x v="23"/>
    <n v="8006"/>
    <x v="1"/>
  </r>
  <r>
    <x v="1"/>
    <x v="1"/>
    <n v="8743"/>
    <x v="49"/>
    <m/>
    <x v="14"/>
    <m/>
    <x v="1860"/>
    <x v="13"/>
    <x v="6"/>
    <x v="0"/>
    <x v="0"/>
    <x v="15"/>
    <x v="13"/>
    <m/>
    <x v="56"/>
    <n v="5001"/>
    <x v="1"/>
  </r>
  <r>
    <x v="1"/>
    <x v="1"/>
    <n v="8850"/>
    <x v="78"/>
    <m/>
    <x v="14"/>
    <m/>
    <x v="1861"/>
    <x v="10"/>
    <x v="1"/>
    <x v="1"/>
    <x v="1"/>
    <x v="12"/>
    <x v="11"/>
    <m/>
    <x v="92"/>
    <n v="4003"/>
    <x v="1"/>
  </r>
  <r>
    <x v="1"/>
    <x v="1"/>
    <n v="9000"/>
    <x v="71"/>
    <m/>
    <x v="14"/>
    <m/>
    <x v="1510"/>
    <x v="24"/>
    <x v="11"/>
    <x v="0"/>
    <x v="0"/>
    <x v="0"/>
    <x v="0"/>
    <m/>
    <x v="85"/>
    <n v="3006"/>
    <x v="1"/>
  </r>
  <r>
    <x v="1"/>
    <x v="1"/>
    <n v="9013.3333333333339"/>
    <x v="21"/>
    <m/>
    <x v="14"/>
    <m/>
    <x v="1862"/>
    <x v="10"/>
    <x v="1"/>
    <x v="0"/>
    <x v="0"/>
    <x v="14"/>
    <x v="1"/>
    <m/>
    <x v="23"/>
    <n v="4003"/>
    <x v="1"/>
  </r>
  <r>
    <x v="1"/>
    <x v="1"/>
    <n v="9077.66"/>
    <x v="44"/>
    <m/>
    <x v="14"/>
    <m/>
    <x v="1863"/>
    <x v="5"/>
    <x v="4"/>
    <x v="7"/>
    <x v="7"/>
    <x v="17"/>
    <x v="15"/>
    <m/>
    <x v="51"/>
    <n v="2001"/>
    <x v="1"/>
  </r>
  <r>
    <x v="1"/>
    <x v="1"/>
    <n v="9100"/>
    <x v="56"/>
    <m/>
    <x v="14"/>
    <m/>
    <x v="1866"/>
    <x v="32"/>
    <x v="1"/>
    <x v="0"/>
    <x v="0"/>
    <x v="0"/>
    <x v="0"/>
    <m/>
    <x v="68"/>
    <n v="6002"/>
    <x v="1"/>
  </r>
  <r>
    <x v="1"/>
    <x v="1"/>
    <n v="9166.6666666666606"/>
    <x v="25"/>
    <m/>
    <x v="14"/>
    <m/>
    <x v="1864"/>
    <x v="11"/>
    <x v="1"/>
    <x v="0"/>
    <x v="0"/>
    <x v="0"/>
    <x v="0"/>
    <m/>
    <x v="27"/>
    <n v="4001"/>
    <x v="1"/>
  </r>
  <r>
    <x v="1"/>
    <x v="1"/>
    <n v="9278.5461849136209"/>
    <x v="8"/>
    <m/>
    <x v="14"/>
    <m/>
    <x v="1865"/>
    <x v="5"/>
    <x v="4"/>
    <x v="4"/>
    <x v="4"/>
    <x v="6"/>
    <x v="6"/>
    <m/>
    <x v="8"/>
    <n v="2001"/>
    <x v="1"/>
  </r>
  <r>
    <x v="1"/>
    <x v="1"/>
    <n v="9500"/>
    <x v="63"/>
    <m/>
    <x v="14"/>
    <m/>
    <x v="1867"/>
    <x v="10"/>
    <x v="1"/>
    <x v="1"/>
    <x v="1"/>
    <x v="1"/>
    <x v="1"/>
    <m/>
    <x v="77"/>
    <n v="4003"/>
    <x v="1"/>
  </r>
  <r>
    <x v="1"/>
    <x v="1"/>
    <n v="9500"/>
    <x v="34"/>
    <m/>
    <x v="14"/>
    <m/>
    <x v="1705"/>
    <x v="7"/>
    <x v="6"/>
    <x v="0"/>
    <x v="0"/>
    <x v="11"/>
    <x v="10"/>
    <m/>
    <x v="37"/>
    <n v="4004"/>
    <x v="1"/>
  </r>
  <r>
    <x v="1"/>
    <x v="1"/>
    <n v="9800"/>
    <x v="21"/>
    <m/>
    <x v="14"/>
    <m/>
    <x v="1868"/>
    <x v="0"/>
    <x v="0"/>
    <x v="0"/>
    <x v="0"/>
    <x v="14"/>
    <x v="1"/>
    <m/>
    <x v="23"/>
    <n v="8002"/>
    <x v="1"/>
  </r>
  <r>
    <x v="1"/>
    <x v="1"/>
    <n v="9885.14"/>
    <x v="44"/>
    <m/>
    <x v="14"/>
    <m/>
    <x v="1869"/>
    <x v="5"/>
    <x v="4"/>
    <x v="7"/>
    <x v="7"/>
    <x v="17"/>
    <x v="15"/>
    <m/>
    <x v="51"/>
    <n v="2001"/>
    <x v="1"/>
  </r>
  <r>
    <x v="1"/>
    <x v="1"/>
    <n v="10000"/>
    <x v="86"/>
    <m/>
    <x v="14"/>
    <m/>
    <x v="1510"/>
    <x v="18"/>
    <x v="4"/>
    <x v="0"/>
    <x v="0"/>
    <x v="0"/>
    <x v="0"/>
    <m/>
    <x v="103"/>
    <n v="3003"/>
    <x v="1"/>
  </r>
  <r>
    <x v="1"/>
    <x v="1"/>
    <n v="10000"/>
    <x v="2"/>
    <m/>
    <x v="14"/>
    <m/>
    <x v="1870"/>
    <x v="3"/>
    <x v="3"/>
    <x v="2"/>
    <x v="2"/>
    <x v="2"/>
    <x v="2"/>
    <m/>
    <x v="2"/>
    <n v="9001"/>
    <x v="1"/>
  </r>
  <r>
    <x v="1"/>
    <x v="1"/>
    <n v="10000"/>
    <x v="24"/>
    <m/>
    <x v="14"/>
    <m/>
    <x v="1871"/>
    <x v="4"/>
    <x v="3"/>
    <x v="7"/>
    <x v="7"/>
    <x v="17"/>
    <x v="15"/>
    <m/>
    <x v="26"/>
    <n v="1002"/>
    <x v="1"/>
  </r>
  <r>
    <x v="1"/>
    <x v="1"/>
    <n v="10000"/>
    <x v="63"/>
    <m/>
    <x v="14"/>
    <m/>
    <x v="1872"/>
    <x v="27"/>
    <x v="1"/>
    <x v="1"/>
    <x v="1"/>
    <x v="1"/>
    <x v="1"/>
    <m/>
    <x v="77"/>
    <n v="4002"/>
    <x v="1"/>
  </r>
  <r>
    <x v="1"/>
    <x v="1"/>
    <n v="10000"/>
    <x v="92"/>
    <m/>
    <x v="14"/>
    <m/>
    <x v="1873"/>
    <x v="5"/>
    <x v="4"/>
    <x v="1"/>
    <x v="1"/>
    <x v="10"/>
    <x v="9"/>
    <m/>
    <x v="109"/>
    <n v="2001"/>
    <x v="1"/>
  </r>
  <r>
    <x v="1"/>
    <x v="1"/>
    <n v="10000"/>
    <x v="73"/>
    <m/>
    <x v="14"/>
    <m/>
    <x v="1874"/>
    <x v="34"/>
    <x v="12"/>
    <x v="1"/>
    <x v="1"/>
    <x v="10"/>
    <x v="9"/>
    <m/>
    <x v="87"/>
    <n v="7003"/>
    <x v="1"/>
  </r>
  <r>
    <x v="1"/>
    <x v="1"/>
    <n v="10000"/>
    <x v="58"/>
    <m/>
    <x v="14"/>
    <m/>
    <x v="1769"/>
    <x v="5"/>
    <x v="4"/>
    <x v="0"/>
    <x v="0"/>
    <x v="7"/>
    <x v="5"/>
    <m/>
    <x v="72"/>
    <n v="2001"/>
    <x v="1"/>
  </r>
  <r>
    <x v="1"/>
    <x v="1"/>
    <n v="10000"/>
    <x v="29"/>
    <m/>
    <x v="14"/>
    <m/>
    <x v="1510"/>
    <x v="36"/>
    <x v="2"/>
    <x v="0"/>
    <x v="0"/>
    <x v="11"/>
    <x v="10"/>
    <m/>
    <x v="31"/>
    <n v="8004"/>
    <x v="1"/>
  </r>
  <r>
    <x v="1"/>
    <x v="1"/>
    <n v="10000"/>
    <x v="34"/>
    <m/>
    <x v="14"/>
    <m/>
    <x v="1616"/>
    <x v="7"/>
    <x v="6"/>
    <x v="1"/>
    <x v="1"/>
    <x v="22"/>
    <x v="10"/>
    <m/>
    <x v="50"/>
    <n v="4004"/>
    <x v="1"/>
  </r>
  <r>
    <x v="1"/>
    <x v="1"/>
    <n v="10100"/>
    <x v="63"/>
    <m/>
    <x v="14"/>
    <m/>
    <x v="1875"/>
    <x v="10"/>
    <x v="1"/>
    <x v="1"/>
    <x v="1"/>
    <x v="1"/>
    <x v="1"/>
    <m/>
    <x v="77"/>
    <n v="4003"/>
    <x v="1"/>
  </r>
  <r>
    <x v="1"/>
    <x v="1"/>
    <n v="10325.700000000001"/>
    <x v="50"/>
    <m/>
    <x v="14"/>
    <m/>
    <x v="1569"/>
    <x v="32"/>
    <x v="1"/>
    <x v="1"/>
    <x v="1"/>
    <x v="16"/>
    <x v="14"/>
    <m/>
    <x v="57"/>
    <n v="6002"/>
    <x v="1"/>
  </r>
  <r>
    <x v="1"/>
    <x v="1"/>
    <n v="10500"/>
    <x v="62"/>
    <m/>
    <x v="14"/>
    <m/>
    <x v="1876"/>
    <x v="35"/>
    <x v="13"/>
    <x v="0"/>
    <x v="0"/>
    <x v="0"/>
    <x v="0"/>
    <m/>
    <x v="76"/>
    <n v="8001"/>
    <x v="1"/>
  </r>
  <r>
    <x v="1"/>
    <x v="1"/>
    <n v="11000"/>
    <x v="21"/>
    <m/>
    <x v="14"/>
    <m/>
    <x v="1877"/>
    <x v="25"/>
    <x v="2"/>
    <x v="0"/>
    <x v="0"/>
    <x v="14"/>
    <x v="1"/>
    <m/>
    <x v="23"/>
    <n v="3007"/>
    <x v="1"/>
  </r>
  <r>
    <x v="1"/>
    <x v="1"/>
    <n v="11250"/>
    <x v="26"/>
    <m/>
    <x v="14"/>
    <m/>
    <x v="1723"/>
    <x v="5"/>
    <x v="4"/>
    <x v="0"/>
    <x v="0"/>
    <x v="0"/>
    <x v="0"/>
    <m/>
    <x v="28"/>
    <n v="2001"/>
    <x v="1"/>
  </r>
  <r>
    <x v="1"/>
    <x v="1"/>
    <n v="11769.444444444445"/>
    <x v="4"/>
    <m/>
    <x v="14"/>
    <m/>
    <x v="1510"/>
    <x v="1"/>
    <x v="1"/>
    <x v="1"/>
    <x v="1"/>
    <x v="1"/>
    <x v="1"/>
    <m/>
    <x v="4"/>
    <n v="6001"/>
    <x v="1"/>
  </r>
  <r>
    <x v="1"/>
    <x v="1"/>
    <n v="11800.800000000001"/>
    <x v="50"/>
    <m/>
    <x v="14"/>
    <m/>
    <x v="1569"/>
    <x v="2"/>
    <x v="2"/>
    <x v="1"/>
    <x v="1"/>
    <x v="16"/>
    <x v="14"/>
    <m/>
    <x v="57"/>
    <n v="7001"/>
    <x v="1"/>
  </r>
  <r>
    <x v="1"/>
    <x v="1"/>
    <n v="11895.03"/>
    <x v="47"/>
    <m/>
    <x v="14"/>
    <m/>
    <x v="1878"/>
    <x v="5"/>
    <x v="4"/>
    <x v="7"/>
    <x v="7"/>
    <x v="17"/>
    <x v="15"/>
    <m/>
    <x v="54"/>
    <n v="2001"/>
    <x v="1"/>
  </r>
  <r>
    <x v="1"/>
    <x v="1"/>
    <n v="11900"/>
    <x v="15"/>
    <m/>
    <x v="14"/>
    <m/>
    <x v="1662"/>
    <x v="7"/>
    <x v="6"/>
    <x v="1"/>
    <x v="1"/>
    <x v="22"/>
    <x v="10"/>
    <m/>
    <x v="98"/>
    <n v="4004"/>
    <x v="1"/>
  </r>
  <r>
    <x v="1"/>
    <x v="1"/>
    <n v="12000"/>
    <x v="63"/>
    <m/>
    <x v="14"/>
    <m/>
    <x v="1880"/>
    <x v="10"/>
    <x v="1"/>
    <x v="1"/>
    <x v="1"/>
    <x v="1"/>
    <x v="1"/>
    <m/>
    <x v="77"/>
    <n v="4003"/>
    <x v="1"/>
  </r>
  <r>
    <x v="1"/>
    <x v="1"/>
    <n v="12200"/>
    <x v="21"/>
    <m/>
    <x v="14"/>
    <m/>
    <x v="1881"/>
    <x v="13"/>
    <x v="6"/>
    <x v="0"/>
    <x v="0"/>
    <x v="14"/>
    <x v="1"/>
    <m/>
    <x v="23"/>
    <n v="5001"/>
    <x v="1"/>
  </r>
  <r>
    <x v="1"/>
    <x v="1"/>
    <n v="12300"/>
    <x v="21"/>
    <m/>
    <x v="14"/>
    <m/>
    <x v="1882"/>
    <x v="15"/>
    <x v="9"/>
    <x v="0"/>
    <x v="0"/>
    <x v="14"/>
    <x v="1"/>
    <m/>
    <x v="23"/>
    <n v="3001"/>
    <x v="1"/>
  </r>
  <r>
    <x v="1"/>
    <x v="1"/>
    <n v="12360"/>
    <x v="2"/>
    <m/>
    <x v="14"/>
    <m/>
    <x v="1883"/>
    <x v="3"/>
    <x v="3"/>
    <x v="2"/>
    <x v="2"/>
    <x v="2"/>
    <x v="2"/>
    <m/>
    <x v="2"/>
    <n v="9001"/>
    <x v="1"/>
  </r>
  <r>
    <x v="1"/>
    <x v="1"/>
    <n v="12626"/>
    <x v="21"/>
    <m/>
    <x v="14"/>
    <m/>
    <x v="1602"/>
    <x v="16"/>
    <x v="10"/>
    <x v="0"/>
    <x v="0"/>
    <x v="14"/>
    <x v="1"/>
    <m/>
    <x v="23"/>
    <n v="8003"/>
    <x v="1"/>
  </r>
  <r>
    <x v="1"/>
    <x v="1"/>
    <n v="12639.666666666666"/>
    <x v="11"/>
    <m/>
    <x v="14"/>
    <m/>
    <x v="1884"/>
    <x v="5"/>
    <x v="4"/>
    <x v="0"/>
    <x v="0"/>
    <x v="7"/>
    <x v="5"/>
    <m/>
    <x v="13"/>
    <n v="2001"/>
    <x v="1"/>
  </r>
  <r>
    <x v="1"/>
    <x v="1"/>
    <n v="13000"/>
    <x v="21"/>
    <m/>
    <x v="14"/>
    <m/>
    <x v="1885"/>
    <x v="35"/>
    <x v="13"/>
    <x v="0"/>
    <x v="0"/>
    <x v="14"/>
    <x v="1"/>
    <m/>
    <x v="23"/>
    <n v="8001"/>
    <x v="1"/>
  </r>
  <r>
    <x v="1"/>
    <x v="1"/>
    <n v="13000"/>
    <x v="15"/>
    <m/>
    <x v="14"/>
    <m/>
    <x v="1609"/>
    <x v="7"/>
    <x v="6"/>
    <x v="1"/>
    <x v="1"/>
    <x v="22"/>
    <x v="10"/>
    <m/>
    <x v="98"/>
    <n v="4004"/>
    <x v="1"/>
  </r>
  <r>
    <x v="1"/>
    <x v="1"/>
    <n v="13025.475"/>
    <x v="5"/>
    <m/>
    <x v="14"/>
    <m/>
    <x v="1510"/>
    <x v="5"/>
    <x v="4"/>
    <x v="0"/>
    <x v="0"/>
    <x v="3"/>
    <x v="3"/>
    <m/>
    <x v="5"/>
    <n v="2001"/>
    <x v="1"/>
  </r>
  <r>
    <x v="1"/>
    <x v="1"/>
    <n v="13308.15"/>
    <x v="6"/>
    <m/>
    <x v="14"/>
    <m/>
    <x v="1886"/>
    <x v="5"/>
    <x v="4"/>
    <x v="3"/>
    <x v="3"/>
    <x v="4"/>
    <x v="4"/>
    <m/>
    <x v="6"/>
    <n v="2001"/>
    <x v="1"/>
  </r>
  <r>
    <x v="1"/>
    <x v="1"/>
    <n v="14225"/>
    <x v="51"/>
    <m/>
    <x v="14"/>
    <m/>
    <x v="1662"/>
    <x v="19"/>
    <x v="3"/>
    <x v="0"/>
    <x v="0"/>
    <x v="15"/>
    <x v="13"/>
    <m/>
    <x v="67"/>
    <n v="8005"/>
    <x v="1"/>
  </r>
  <r>
    <x v="1"/>
    <x v="1"/>
    <n v="14500"/>
    <x v="21"/>
    <m/>
    <x v="14"/>
    <m/>
    <x v="1887"/>
    <x v="10"/>
    <x v="1"/>
    <x v="0"/>
    <x v="0"/>
    <x v="14"/>
    <x v="1"/>
    <m/>
    <x v="23"/>
    <n v="4003"/>
    <x v="1"/>
  </r>
  <r>
    <x v="1"/>
    <x v="1"/>
    <n v="14535.77"/>
    <x v="44"/>
    <m/>
    <x v="14"/>
    <m/>
    <x v="1888"/>
    <x v="5"/>
    <x v="4"/>
    <x v="7"/>
    <x v="7"/>
    <x v="17"/>
    <x v="15"/>
    <m/>
    <x v="51"/>
    <n v="2001"/>
    <x v="1"/>
  </r>
  <r>
    <x v="1"/>
    <x v="1"/>
    <n v="15000"/>
    <x v="2"/>
    <m/>
    <x v="14"/>
    <m/>
    <x v="1889"/>
    <x v="3"/>
    <x v="3"/>
    <x v="2"/>
    <x v="2"/>
    <x v="2"/>
    <x v="2"/>
    <m/>
    <x v="2"/>
    <n v="9001"/>
    <x v="1"/>
  </r>
  <r>
    <x v="1"/>
    <x v="1"/>
    <n v="15000"/>
    <x v="72"/>
    <m/>
    <x v="14"/>
    <m/>
    <x v="1510"/>
    <x v="1"/>
    <x v="1"/>
    <x v="1"/>
    <x v="1"/>
    <x v="10"/>
    <x v="9"/>
    <m/>
    <x v="86"/>
    <n v="6001"/>
    <x v="1"/>
  </r>
  <r>
    <x v="1"/>
    <x v="1"/>
    <n v="15000"/>
    <x v="69"/>
    <m/>
    <x v="14"/>
    <m/>
    <x v="1890"/>
    <x v="6"/>
    <x v="5"/>
    <x v="0"/>
    <x v="0"/>
    <x v="15"/>
    <x v="13"/>
    <m/>
    <x v="83"/>
    <n v="3005"/>
    <x v="1"/>
  </r>
  <r>
    <x v="1"/>
    <x v="1"/>
    <n v="15000"/>
    <x v="62"/>
    <m/>
    <x v="14"/>
    <m/>
    <x v="1539"/>
    <x v="35"/>
    <x v="13"/>
    <x v="0"/>
    <x v="0"/>
    <x v="0"/>
    <x v="0"/>
    <m/>
    <x v="76"/>
    <n v="8001"/>
    <x v="1"/>
  </r>
  <r>
    <x v="1"/>
    <x v="1"/>
    <n v="15084"/>
    <x v="15"/>
    <m/>
    <x v="14"/>
    <m/>
    <x v="1616"/>
    <x v="7"/>
    <x v="6"/>
    <x v="1"/>
    <x v="1"/>
    <x v="22"/>
    <x v="10"/>
    <m/>
    <x v="98"/>
    <n v="4004"/>
    <x v="1"/>
  </r>
  <r>
    <x v="1"/>
    <x v="1"/>
    <n v="15166.666666666666"/>
    <x v="21"/>
    <m/>
    <x v="14"/>
    <m/>
    <x v="1891"/>
    <x v="8"/>
    <x v="7"/>
    <x v="0"/>
    <x v="0"/>
    <x v="14"/>
    <x v="1"/>
    <m/>
    <x v="23"/>
    <n v="8006"/>
    <x v="1"/>
  </r>
  <r>
    <x v="1"/>
    <x v="1"/>
    <n v="15414.2436415227"/>
    <x v="116"/>
    <m/>
    <x v="14"/>
    <m/>
    <x v="1865"/>
    <x v="5"/>
    <x v="4"/>
    <x v="4"/>
    <x v="4"/>
    <x v="6"/>
    <x v="6"/>
    <m/>
    <x v="136"/>
    <n v="2001"/>
    <x v="1"/>
  </r>
  <r>
    <x v="1"/>
    <x v="1"/>
    <n v="16200"/>
    <x v="102"/>
    <m/>
    <x v="14"/>
    <m/>
    <x v="1510"/>
    <x v="28"/>
    <x v="6"/>
    <x v="1"/>
    <x v="1"/>
    <x v="12"/>
    <x v="11"/>
    <m/>
    <x v="148"/>
    <n v="5003"/>
    <x v="1"/>
  </r>
  <r>
    <x v="1"/>
    <x v="1"/>
    <n v="16653.696225999996"/>
    <x v="12"/>
    <m/>
    <x v="14"/>
    <m/>
    <x v="27"/>
    <x v="5"/>
    <x v="4"/>
    <x v="5"/>
    <x v="5"/>
    <x v="8"/>
    <x v="7"/>
    <m/>
    <x v="14"/>
    <n v="2001"/>
    <x v="1"/>
  </r>
  <r>
    <x v="1"/>
    <x v="1"/>
    <n v="17053.335866000001"/>
    <x v="12"/>
    <m/>
    <x v="14"/>
    <m/>
    <x v="1893"/>
    <x v="5"/>
    <x v="4"/>
    <x v="5"/>
    <x v="5"/>
    <x v="8"/>
    <x v="7"/>
    <m/>
    <x v="14"/>
    <n v="2001"/>
    <x v="1"/>
  </r>
  <r>
    <x v="1"/>
    <x v="1"/>
    <n v="17964.962513999999"/>
    <x v="37"/>
    <m/>
    <x v="14"/>
    <m/>
    <x v="1894"/>
    <x v="5"/>
    <x v="4"/>
    <x v="5"/>
    <x v="5"/>
    <x v="8"/>
    <x v="7"/>
    <m/>
    <x v="40"/>
    <n v="2001"/>
    <x v="1"/>
  </r>
  <r>
    <x v="1"/>
    <x v="1"/>
    <n v="18734.5"/>
    <x v="30"/>
    <m/>
    <x v="14"/>
    <m/>
    <x v="1723"/>
    <x v="5"/>
    <x v="4"/>
    <x v="1"/>
    <x v="1"/>
    <x v="12"/>
    <x v="11"/>
    <m/>
    <x v="32"/>
    <n v="2001"/>
    <x v="1"/>
  </r>
  <r>
    <x v="1"/>
    <x v="1"/>
    <n v="19000"/>
    <x v="1"/>
    <m/>
    <x v="14"/>
    <m/>
    <x v="1895"/>
    <x v="1"/>
    <x v="1"/>
    <x v="1"/>
    <x v="1"/>
    <x v="1"/>
    <x v="1"/>
    <m/>
    <x v="1"/>
    <n v="6001"/>
    <x v="1"/>
  </r>
  <r>
    <x v="1"/>
    <x v="1"/>
    <n v="19000"/>
    <x v="15"/>
    <m/>
    <x v="14"/>
    <m/>
    <x v="1705"/>
    <x v="7"/>
    <x v="6"/>
    <x v="0"/>
    <x v="0"/>
    <x v="11"/>
    <x v="10"/>
    <m/>
    <x v="17"/>
    <n v="4004"/>
    <x v="1"/>
  </r>
  <r>
    <x v="1"/>
    <x v="1"/>
    <n v="19000"/>
    <x v="21"/>
    <m/>
    <x v="14"/>
    <m/>
    <x v="1896"/>
    <x v="8"/>
    <x v="7"/>
    <x v="0"/>
    <x v="0"/>
    <x v="14"/>
    <x v="1"/>
    <m/>
    <x v="23"/>
    <n v="8006"/>
    <x v="1"/>
  </r>
  <r>
    <x v="1"/>
    <x v="1"/>
    <n v="19200"/>
    <x v="60"/>
    <m/>
    <x v="14"/>
    <m/>
    <x v="1806"/>
    <x v="5"/>
    <x v="4"/>
    <x v="9"/>
    <x v="9"/>
    <x v="20"/>
    <x v="17"/>
    <m/>
    <x v="74"/>
    <n v="2001"/>
    <x v="1"/>
  </r>
  <r>
    <x v="1"/>
    <x v="1"/>
    <n v="19719.87"/>
    <x v="109"/>
    <m/>
    <x v="14"/>
    <m/>
    <x v="1897"/>
    <x v="29"/>
    <x v="6"/>
    <x v="1"/>
    <x v="1"/>
    <x v="12"/>
    <x v="11"/>
    <m/>
    <x v="128"/>
    <n v="5004"/>
    <x v="1"/>
  </r>
  <r>
    <x v="1"/>
    <x v="1"/>
    <n v="19787.328799999999"/>
    <x v="63"/>
    <m/>
    <x v="14"/>
    <m/>
    <x v="1776"/>
    <x v="4"/>
    <x v="3"/>
    <x v="1"/>
    <x v="1"/>
    <x v="1"/>
    <x v="1"/>
    <m/>
    <x v="77"/>
    <n v="1002"/>
    <x v="1"/>
  </r>
  <r>
    <x v="1"/>
    <x v="1"/>
    <n v="20000"/>
    <x v="63"/>
    <m/>
    <x v="14"/>
    <m/>
    <x v="1898"/>
    <x v="10"/>
    <x v="1"/>
    <x v="1"/>
    <x v="1"/>
    <x v="1"/>
    <x v="1"/>
    <m/>
    <x v="77"/>
    <n v="4003"/>
    <x v="1"/>
  </r>
  <r>
    <x v="1"/>
    <x v="1"/>
    <n v="20000"/>
    <x v="58"/>
    <m/>
    <x v="14"/>
    <m/>
    <x v="1510"/>
    <x v="1"/>
    <x v="1"/>
    <x v="1"/>
    <x v="1"/>
    <x v="5"/>
    <x v="5"/>
    <m/>
    <x v="71"/>
    <n v="6001"/>
    <x v="1"/>
  </r>
  <r>
    <x v="1"/>
    <x v="1"/>
    <n v="20000"/>
    <x v="103"/>
    <m/>
    <x v="14"/>
    <m/>
    <x v="1899"/>
    <x v="34"/>
    <x v="12"/>
    <x v="1"/>
    <x v="1"/>
    <x v="12"/>
    <x v="11"/>
    <m/>
    <x v="122"/>
    <n v="7003"/>
    <x v="1"/>
  </r>
  <r>
    <x v="1"/>
    <x v="1"/>
    <n v="21000"/>
    <x v="62"/>
    <m/>
    <x v="14"/>
    <m/>
    <x v="1537"/>
    <x v="35"/>
    <x v="13"/>
    <x v="0"/>
    <x v="0"/>
    <x v="0"/>
    <x v="0"/>
    <m/>
    <x v="76"/>
    <n v="8001"/>
    <x v="1"/>
  </r>
  <r>
    <x v="1"/>
    <x v="1"/>
    <n v="21300"/>
    <x v="93"/>
    <m/>
    <x v="14"/>
    <m/>
    <x v="1510"/>
    <x v="1"/>
    <x v="1"/>
    <x v="1"/>
    <x v="1"/>
    <x v="16"/>
    <x v="14"/>
    <m/>
    <x v="110"/>
    <n v="6001"/>
    <x v="1"/>
  </r>
  <r>
    <x v="1"/>
    <x v="1"/>
    <n v="21433.768289681"/>
    <x v="61"/>
    <m/>
    <x v="14"/>
    <m/>
    <x v="1865"/>
    <x v="5"/>
    <x v="4"/>
    <x v="9"/>
    <x v="9"/>
    <x v="20"/>
    <x v="17"/>
    <m/>
    <x v="75"/>
    <n v="2001"/>
    <x v="1"/>
  </r>
  <r>
    <x v="1"/>
    <x v="1"/>
    <n v="22000"/>
    <x v="63"/>
    <m/>
    <x v="14"/>
    <m/>
    <x v="1573"/>
    <x v="27"/>
    <x v="1"/>
    <x v="1"/>
    <x v="1"/>
    <x v="1"/>
    <x v="1"/>
    <m/>
    <x v="77"/>
    <n v="4002"/>
    <x v="1"/>
  </r>
  <r>
    <x v="1"/>
    <x v="1"/>
    <n v="22199.039999999997"/>
    <x v="8"/>
    <m/>
    <x v="14"/>
    <m/>
    <x v="1806"/>
    <x v="5"/>
    <x v="4"/>
    <x v="4"/>
    <x v="4"/>
    <x v="6"/>
    <x v="6"/>
    <m/>
    <x v="8"/>
    <n v="2001"/>
    <x v="1"/>
  </r>
  <r>
    <x v="1"/>
    <x v="1"/>
    <n v="23000"/>
    <x v="83"/>
    <m/>
    <x v="14"/>
    <m/>
    <x v="1510"/>
    <x v="2"/>
    <x v="2"/>
    <x v="1"/>
    <x v="1"/>
    <x v="10"/>
    <x v="9"/>
    <m/>
    <x v="99"/>
    <n v="7001"/>
    <x v="1"/>
  </r>
  <r>
    <x v="1"/>
    <x v="1"/>
    <n v="23000"/>
    <x v="53"/>
    <m/>
    <x v="14"/>
    <m/>
    <x v="1900"/>
    <x v="4"/>
    <x v="3"/>
    <x v="0"/>
    <x v="0"/>
    <x v="14"/>
    <x v="1"/>
    <m/>
    <x v="61"/>
    <n v="1002"/>
    <x v="1"/>
  </r>
  <r>
    <x v="1"/>
    <x v="1"/>
    <n v="23000"/>
    <x v="53"/>
    <m/>
    <x v="14"/>
    <m/>
    <x v="1901"/>
    <x v="4"/>
    <x v="3"/>
    <x v="0"/>
    <x v="0"/>
    <x v="14"/>
    <x v="1"/>
    <m/>
    <x v="61"/>
    <n v="1002"/>
    <x v="1"/>
  </r>
  <r>
    <x v="1"/>
    <x v="1"/>
    <n v="24000"/>
    <x v="92"/>
    <m/>
    <x v="14"/>
    <m/>
    <x v="1873"/>
    <x v="5"/>
    <x v="4"/>
    <x v="1"/>
    <x v="1"/>
    <x v="10"/>
    <x v="9"/>
    <m/>
    <x v="109"/>
    <n v="2001"/>
    <x v="1"/>
  </r>
  <r>
    <x v="1"/>
    <x v="1"/>
    <n v="24000"/>
    <x v="21"/>
    <m/>
    <x v="14"/>
    <m/>
    <x v="1903"/>
    <x v="8"/>
    <x v="7"/>
    <x v="0"/>
    <x v="0"/>
    <x v="14"/>
    <x v="1"/>
    <m/>
    <x v="23"/>
    <n v="8006"/>
    <x v="1"/>
  </r>
  <r>
    <x v="1"/>
    <x v="1"/>
    <n v="25000"/>
    <x v="89"/>
    <m/>
    <x v="14"/>
    <m/>
    <x v="1510"/>
    <x v="21"/>
    <x v="3"/>
    <x v="10"/>
    <x v="10"/>
    <x v="21"/>
    <x v="18"/>
    <m/>
    <x v="106"/>
    <n v="2003"/>
    <x v="1"/>
  </r>
  <r>
    <x v="1"/>
    <x v="1"/>
    <n v="25000"/>
    <x v="4"/>
    <m/>
    <x v="14"/>
    <m/>
    <x v="1904"/>
    <x v="5"/>
    <x v="4"/>
    <x v="1"/>
    <x v="1"/>
    <x v="1"/>
    <x v="1"/>
    <m/>
    <x v="4"/>
    <n v="2001"/>
    <x v="1"/>
  </r>
  <r>
    <x v="1"/>
    <x v="1"/>
    <n v="25000"/>
    <x v="55"/>
    <m/>
    <x v="14"/>
    <m/>
    <x v="1769"/>
    <x v="5"/>
    <x v="4"/>
    <x v="0"/>
    <x v="0"/>
    <x v="14"/>
    <x v="1"/>
    <m/>
    <x v="65"/>
    <n v="2001"/>
    <x v="1"/>
  </r>
  <r>
    <x v="1"/>
    <x v="1"/>
    <n v="27100"/>
    <x v="53"/>
    <m/>
    <x v="14"/>
    <m/>
    <x v="1905"/>
    <x v="4"/>
    <x v="3"/>
    <x v="0"/>
    <x v="0"/>
    <x v="14"/>
    <x v="1"/>
    <m/>
    <x v="61"/>
    <n v="1002"/>
    <x v="1"/>
  </r>
  <r>
    <x v="1"/>
    <x v="1"/>
    <n v="28000"/>
    <x v="86"/>
    <m/>
    <x v="14"/>
    <m/>
    <x v="1510"/>
    <x v="1"/>
    <x v="1"/>
    <x v="0"/>
    <x v="0"/>
    <x v="0"/>
    <x v="0"/>
    <m/>
    <x v="103"/>
    <n v="6001"/>
    <x v="1"/>
  </r>
  <r>
    <x v="1"/>
    <x v="1"/>
    <n v="30000"/>
    <x v="63"/>
    <m/>
    <x v="14"/>
    <m/>
    <x v="1510"/>
    <x v="4"/>
    <x v="3"/>
    <x v="1"/>
    <x v="1"/>
    <x v="1"/>
    <x v="1"/>
    <m/>
    <x v="77"/>
    <n v="1002"/>
    <x v="1"/>
  </r>
  <r>
    <x v="1"/>
    <x v="1"/>
    <n v="31250"/>
    <x v="80"/>
    <m/>
    <x v="14"/>
    <m/>
    <x v="1510"/>
    <x v="10"/>
    <x v="1"/>
    <x v="1"/>
    <x v="1"/>
    <x v="12"/>
    <x v="11"/>
    <m/>
    <x v="94"/>
    <n v="4003"/>
    <x v="1"/>
  </r>
  <r>
    <x v="1"/>
    <x v="1"/>
    <n v="32929.25"/>
    <x v="6"/>
    <m/>
    <x v="14"/>
    <m/>
    <x v="1906"/>
    <x v="5"/>
    <x v="4"/>
    <x v="3"/>
    <x v="3"/>
    <x v="4"/>
    <x v="4"/>
    <m/>
    <x v="6"/>
    <n v="2001"/>
    <x v="1"/>
  </r>
  <r>
    <x v="1"/>
    <x v="1"/>
    <n v="32929.25"/>
    <x v="6"/>
    <m/>
    <x v="14"/>
    <m/>
    <x v="1907"/>
    <x v="5"/>
    <x v="4"/>
    <x v="3"/>
    <x v="3"/>
    <x v="4"/>
    <x v="4"/>
    <m/>
    <x v="6"/>
    <n v="2001"/>
    <x v="1"/>
  </r>
  <r>
    <x v="1"/>
    <x v="1"/>
    <n v="34034.28"/>
    <x v="45"/>
    <m/>
    <x v="14"/>
    <m/>
    <x v="1908"/>
    <x v="5"/>
    <x v="4"/>
    <x v="3"/>
    <x v="3"/>
    <x v="4"/>
    <x v="4"/>
    <m/>
    <x v="52"/>
    <n v="2001"/>
    <x v="1"/>
  </r>
  <r>
    <x v="1"/>
    <x v="1"/>
    <n v="35000"/>
    <x v="41"/>
    <m/>
    <x v="14"/>
    <m/>
    <x v="1510"/>
    <x v="1"/>
    <x v="1"/>
    <x v="1"/>
    <x v="1"/>
    <x v="16"/>
    <x v="14"/>
    <m/>
    <x v="44"/>
    <n v="6001"/>
    <x v="1"/>
  </r>
  <r>
    <x v="1"/>
    <x v="1"/>
    <n v="35308.333333333336"/>
    <x v="117"/>
    <m/>
    <x v="14"/>
    <m/>
    <x v="1510"/>
    <x v="1"/>
    <x v="1"/>
    <x v="1"/>
    <x v="1"/>
    <x v="1"/>
    <x v="1"/>
    <m/>
    <x v="137"/>
    <n v="6001"/>
    <x v="1"/>
  </r>
  <r>
    <x v="1"/>
    <x v="1"/>
    <n v="36598.400000000001"/>
    <x v="116"/>
    <m/>
    <x v="14"/>
    <m/>
    <x v="1806"/>
    <x v="5"/>
    <x v="4"/>
    <x v="4"/>
    <x v="4"/>
    <x v="6"/>
    <x v="6"/>
    <m/>
    <x v="136"/>
    <n v="2001"/>
    <x v="1"/>
  </r>
  <r>
    <x v="1"/>
    <x v="1"/>
    <n v="39390"/>
    <x v="51"/>
    <m/>
    <x v="14"/>
    <m/>
    <x v="1910"/>
    <x v="19"/>
    <x v="3"/>
    <x v="0"/>
    <x v="0"/>
    <x v="15"/>
    <x v="13"/>
    <m/>
    <x v="67"/>
    <n v="8005"/>
    <x v="1"/>
  </r>
  <r>
    <x v="1"/>
    <x v="1"/>
    <n v="39500"/>
    <x v="40"/>
    <m/>
    <x v="14"/>
    <m/>
    <x v="1902"/>
    <x v="2"/>
    <x v="2"/>
    <x v="1"/>
    <x v="1"/>
    <x v="10"/>
    <x v="9"/>
    <m/>
    <x v="43"/>
    <n v="7001"/>
    <x v="1"/>
  </r>
  <r>
    <x v="1"/>
    <x v="1"/>
    <n v="40000"/>
    <x v="65"/>
    <m/>
    <x v="14"/>
    <m/>
    <x v="1510"/>
    <x v="2"/>
    <x v="2"/>
    <x v="1"/>
    <x v="1"/>
    <x v="10"/>
    <x v="9"/>
    <m/>
    <x v="79"/>
    <n v="7001"/>
    <x v="1"/>
  </r>
  <r>
    <x v="1"/>
    <x v="1"/>
    <n v="40362.769999999997"/>
    <x v="44"/>
    <m/>
    <x v="14"/>
    <m/>
    <x v="1911"/>
    <x v="5"/>
    <x v="4"/>
    <x v="7"/>
    <x v="7"/>
    <x v="17"/>
    <x v="15"/>
    <m/>
    <x v="51"/>
    <n v="2001"/>
    <x v="1"/>
  </r>
  <r>
    <x v="1"/>
    <x v="1"/>
    <n v="44000"/>
    <x v="78"/>
    <m/>
    <x v="14"/>
    <m/>
    <x v="1912"/>
    <x v="10"/>
    <x v="1"/>
    <x v="1"/>
    <x v="1"/>
    <x v="12"/>
    <x v="11"/>
    <m/>
    <x v="92"/>
    <n v="4003"/>
    <x v="1"/>
  </r>
  <r>
    <x v="1"/>
    <x v="1"/>
    <n v="45000"/>
    <x v="55"/>
    <m/>
    <x v="14"/>
    <m/>
    <x v="1510"/>
    <x v="1"/>
    <x v="1"/>
    <x v="1"/>
    <x v="1"/>
    <x v="1"/>
    <x v="1"/>
    <m/>
    <x v="66"/>
    <n v="6001"/>
    <x v="1"/>
  </r>
  <r>
    <x v="1"/>
    <x v="1"/>
    <n v="45155.367700000024"/>
    <x v="110"/>
    <m/>
    <x v="14"/>
    <m/>
    <x v="1510"/>
    <x v="5"/>
    <x v="4"/>
    <x v="1"/>
    <x v="1"/>
    <x v="5"/>
    <x v="5"/>
    <m/>
    <x v="149"/>
    <n v="2001"/>
    <x v="1"/>
  </r>
  <r>
    <x v="1"/>
    <x v="1"/>
    <n v="46607"/>
    <x v="7"/>
    <m/>
    <x v="14"/>
    <m/>
    <x v="1510"/>
    <x v="1"/>
    <x v="1"/>
    <x v="1"/>
    <x v="1"/>
    <x v="5"/>
    <x v="5"/>
    <m/>
    <x v="7"/>
    <n v="6001"/>
    <x v="1"/>
  </r>
  <r>
    <x v="1"/>
    <x v="1"/>
    <n v="48750"/>
    <x v="53"/>
    <m/>
    <x v="14"/>
    <m/>
    <x v="1913"/>
    <x v="4"/>
    <x v="3"/>
    <x v="0"/>
    <x v="0"/>
    <x v="14"/>
    <x v="1"/>
    <m/>
    <x v="61"/>
    <n v="1002"/>
    <x v="1"/>
  </r>
  <r>
    <x v="1"/>
    <x v="1"/>
    <n v="49739.3"/>
    <x v="45"/>
    <m/>
    <x v="14"/>
    <m/>
    <x v="1914"/>
    <x v="5"/>
    <x v="4"/>
    <x v="3"/>
    <x v="3"/>
    <x v="4"/>
    <x v="4"/>
    <m/>
    <x v="52"/>
    <n v="2001"/>
    <x v="1"/>
  </r>
  <r>
    <x v="1"/>
    <x v="1"/>
    <n v="50000"/>
    <x v="0"/>
    <m/>
    <x v="14"/>
    <m/>
    <x v="1510"/>
    <x v="0"/>
    <x v="0"/>
    <x v="0"/>
    <x v="0"/>
    <x v="0"/>
    <x v="0"/>
    <m/>
    <x v="0"/>
    <n v="8002"/>
    <x v="1"/>
  </r>
  <r>
    <x v="1"/>
    <x v="1"/>
    <n v="50000"/>
    <x v="118"/>
    <m/>
    <x v="14"/>
    <m/>
    <x v="1915"/>
    <x v="5"/>
    <x v="4"/>
    <x v="11"/>
    <x v="11"/>
    <x v="23"/>
    <x v="19"/>
    <m/>
    <x v="139"/>
    <n v="2001"/>
    <x v="1"/>
  </r>
  <r>
    <x v="1"/>
    <x v="1"/>
    <n v="53000"/>
    <x v="48"/>
    <m/>
    <x v="14"/>
    <m/>
    <x v="1916"/>
    <x v="15"/>
    <x v="9"/>
    <x v="1"/>
    <x v="1"/>
    <x v="10"/>
    <x v="9"/>
    <m/>
    <x v="55"/>
    <n v="3001"/>
    <x v="1"/>
  </r>
  <r>
    <x v="1"/>
    <x v="1"/>
    <n v="58000"/>
    <x v="23"/>
    <m/>
    <x v="14"/>
    <m/>
    <x v="1510"/>
    <x v="1"/>
    <x v="1"/>
    <x v="1"/>
    <x v="1"/>
    <x v="16"/>
    <x v="14"/>
    <m/>
    <x v="25"/>
    <n v="6001"/>
    <x v="1"/>
  </r>
  <r>
    <x v="1"/>
    <x v="1"/>
    <n v="59318.000000000007"/>
    <x v="11"/>
    <m/>
    <x v="14"/>
    <m/>
    <x v="1510"/>
    <x v="1"/>
    <x v="1"/>
    <x v="1"/>
    <x v="1"/>
    <x v="5"/>
    <x v="5"/>
    <m/>
    <x v="12"/>
    <n v="6001"/>
    <x v="1"/>
  </r>
  <r>
    <x v="1"/>
    <x v="1"/>
    <n v="60000"/>
    <x v="79"/>
    <m/>
    <x v="14"/>
    <m/>
    <x v="1529"/>
    <x v="10"/>
    <x v="1"/>
    <x v="1"/>
    <x v="1"/>
    <x v="12"/>
    <x v="11"/>
    <m/>
    <x v="93"/>
    <n v="4003"/>
    <x v="1"/>
  </r>
  <r>
    <x v="1"/>
    <x v="1"/>
    <n v="60000"/>
    <x v="110"/>
    <m/>
    <x v="14"/>
    <m/>
    <x v="1917"/>
    <x v="5"/>
    <x v="4"/>
    <x v="0"/>
    <x v="0"/>
    <x v="7"/>
    <x v="5"/>
    <m/>
    <x v="130"/>
    <n v="2001"/>
    <x v="1"/>
  </r>
  <r>
    <x v="1"/>
    <x v="1"/>
    <n v="61500"/>
    <x v="84"/>
    <m/>
    <x v="14"/>
    <m/>
    <x v="1918"/>
    <x v="1"/>
    <x v="1"/>
    <x v="1"/>
    <x v="1"/>
    <x v="10"/>
    <x v="9"/>
    <m/>
    <x v="100"/>
    <n v="60011"/>
    <x v="1"/>
  </r>
  <r>
    <x v="1"/>
    <x v="1"/>
    <n v="64000"/>
    <x v="92"/>
    <m/>
    <x v="14"/>
    <m/>
    <x v="1919"/>
    <x v="5"/>
    <x v="4"/>
    <x v="1"/>
    <x v="1"/>
    <x v="10"/>
    <x v="9"/>
    <m/>
    <x v="109"/>
    <n v="2001"/>
    <x v="1"/>
  </r>
  <r>
    <x v="1"/>
    <x v="1"/>
    <n v="70000"/>
    <x v="113"/>
    <m/>
    <x v="14"/>
    <m/>
    <x v="1510"/>
    <x v="5"/>
    <x v="4"/>
    <x v="1"/>
    <x v="1"/>
    <x v="13"/>
    <x v="12"/>
    <m/>
    <x v="133"/>
    <n v="2001"/>
    <x v="1"/>
  </r>
  <r>
    <x v="1"/>
    <x v="1"/>
    <n v="91837.428612586606"/>
    <x v="60"/>
    <m/>
    <x v="14"/>
    <m/>
    <x v="1865"/>
    <x v="5"/>
    <x v="4"/>
    <x v="9"/>
    <x v="9"/>
    <x v="20"/>
    <x v="17"/>
    <m/>
    <x v="74"/>
    <n v="2001"/>
    <x v="1"/>
  </r>
  <r>
    <x v="1"/>
    <x v="1"/>
    <n v="92866.82"/>
    <x v="45"/>
    <m/>
    <x v="14"/>
    <m/>
    <x v="1920"/>
    <x v="5"/>
    <x v="4"/>
    <x v="3"/>
    <x v="3"/>
    <x v="4"/>
    <x v="4"/>
    <m/>
    <x v="52"/>
    <n v="2001"/>
    <x v="1"/>
  </r>
  <r>
    <x v="1"/>
    <x v="1"/>
    <n v="109810.36000000002"/>
    <x v="50"/>
    <m/>
    <x v="14"/>
    <m/>
    <x v="1921"/>
    <x v="1"/>
    <x v="1"/>
    <x v="1"/>
    <x v="1"/>
    <x v="16"/>
    <x v="14"/>
    <m/>
    <x v="57"/>
    <n v="6001"/>
    <x v="1"/>
  </r>
  <r>
    <x v="1"/>
    <x v="1"/>
    <n v="110000"/>
    <x v="37"/>
    <m/>
    <x v="14"/>
    <m/>
    <x v="1922"/>
    <x v="5"/>
    <x v="4"/>
    <x v="5"/>
    <x v="5"/>
    <x v="8"/>
    <x v="7"/>
    <m/>
    <x v="40"/>
    <n v="2001"/>
    <x v="1"/>
  </r>
  <r>
    <x v="1"/>
    <x v="1"/>
    <n v="110000"/>
    <x v="11"/>
    <m/>
    <x v="14"/>
    <m/>
    <x v="1884"/>
    <x v="5"/>
    <x v="4"/>
    <x v="1"/>
    <x v="1"/>
    <x v="5"/>
    <x v="5"/>
    <m/>
    <x v="12"/>
    <n v="2001"/>
    <x v="1"/>
  </r>
  <r>
    <x v="1"/>
    <x v="1"/>
    <n v="113000"/>
    <x v="40"/>
    <m/>
    <x v="14"/>
    <m/>
    <x v="1510"/>
    <x v="2"/>
    <x v="2"/>
    <x v="1"/>
    <x v="1"/>
    <x v="10"/>
    <x v="9"/>
    <m/>
    <x v="43"/>
    <n v="7001"/>
    <x v="1"/>
  </r>
  <r>
    <x v="1"/>
    <x v="1"/>
    <n v="130000"/>
    <x v="2"/>
    <m/>
    <x v="14"/>
    <m/>
    <x v="1923"/>
    <x v="3"/>
    <x v="3"/>
    <x v="2"/>
    <x v="2"/>
    <x v="2"/>
    <x v="2"/>
    <m/>
    <x v="2"/>
    <n v="9001"/>
    <x v="1"/>
  </r>
  <r>
    <x v="1"/>
    <x v="1"/>
    <n v="150000"/>
    <x v="112"/>
    <m/>
    <x v="14"/>
    <m/>
    <x v="1510"/>
    <x v="5"/>
    <x v="4"/>
    <x v="6"/>
    <x v="6"/>
    <x v="9"/>
    <x v="8"/>
    <m/>
    <x v="132"/>
    <n v="2001"/>
    <x v="1"/>
  </r>
  <r>
    <x v="1"/>
    <x v="1"/>
    <n v="172352"/>
    <x v="2"/>
    <m/>
    <x v="14"/>
    <m/>
    <x v="1924"/>
    <x v="3"/>
    <x v="3"/>
    <x v="2"/>
    <x v="2"/>
    <x v="2"/>
    <x v="2"/>
    <m/>
    <x v="2"/>
    <n v="9001"/>
    <x v="1"/>
  </r>
  <r>
    <x v="1"/>
    <x v="1"/>
    <n v="199500"/>
    <x v="1"/>
    <m/>
    <x v="14"/>
    <m/>
    <x v="1925"/>
    <x v="1"/>
    <x v="1"/>
    <x v="1"/>
    <x v="1"/>
    <x v="1"/>
    <x v="1"/>
    <m/>
    <x v="1"/>
    <n v="6001"/>
    <x v="1"/>
  </r>
  <r>
    <x v="1"/>
    <x v="1"/>
    <n v="205200"/>
    <x v="1"/>
    <m/>
    <x v="14"/>
    <m/>
    <x v="1926"/>
    <x v="1"/>
    <x v="1"/>
    <x v="1"/>
    <x v="1"/>
    <x v="1"/>
    <x v="1"/>
    <m/>
    <x v="1"/>
    <n v="6001"/>
    <x v="1"/>
  </r>
  <r>
    <x v="1"/>
    <x v="1"/>
    <n v="350000"/>
    <x v="13"/>
    <m/>
    <x v="14"/>
    <m/>
    <x v="1510"/>
    <x v="5"/>
    <x v="4"/>
    <x v="6"/>
    <x v="6"/>
    <x v="9"/>
    <x v="8"/>
    <m/>
    <x v="15"/>
    <n v="2001"/>
    <x v="1"/>
  </r>
  <r>
    <x v="1"/>
    <x v="1"/>
    <n v="361318.75"/>
    <x v="36"/>
    <m/>
    <x v="14"/>
    <m/>
    <x v="1510"/>
    <x v="5"/>
    <x v="4"/>
    <x v="9"/>
    <x v="9"/>
    <x v="20"/>
    <x v="17"/>
    <m/>
    <x v="39"/>
    <n v="2001"/>
    <x v="1"/>
  </r>
  <r>
    <x v="1"/>
    <x v="1"/>
    <n v="386000"/>
    <x v="92"/>
    <m/>
    <x v="14"/>
    <m/>
    <x v="1510"/>
    <x v="5"/>
    <x v="4"/>
    <x v="1"/>
    <x v="1"/>
    <x v="10"/>
    <x v="9"/>
    <m/>
    <x v="109"/>
    <n v="2001"/>
    <x v="1"/>
  </r>
  <r>
    <x v="1"/>
    <x v="1"/>
    <n v="563580"/>
    <x v="115"/>
    <m/>
    <x v="14"/>
    <m/>
    <x v="1510"/>
    <x v="32"/>
    <x v="1"/>
    <x v="1"/>
    <x v="1"/>
    <x v="10"/>
    <x v="9"/>
    <m/>
    <x v="135"/>
    <n v="6002"/>
    <x v="1"/>
  </r>
  <r>
    <x v="1"/>
    <x v="1"/>
    <n v="640000"/>
    <x v="120"/>
    <m/>
    <x v="14"/>
    <m/>
    <x v="1510"/>
    <x v="5"/>
    <x v="4"/>
    <x v="1"/>
    <x v="1"/>
    <x v="10"/>
    <x v="9"/>
    <m/>
    <x v="141"/>
    <n v="2001"/>
    <x v="1"/>
  </r>
  <r>
    <x v="1"/>
    <x v="1"/>
    <n v="682877.8125"/>
    <x v="19"/>
    <m/>
    <x v="14"/>
    <m/>
    <x v="1510"/>
    <x v="5"/>
    <x v="4"/>
    <x v="1"/>
    <x v="1"/>
    <x v="13"/>
    <x v="12"/>
    <m/>
    <x v="21"/>
    <n v="2001"/>
    <x v="1"/>
  </r>
  <r>
    <x v="1"/>
    <x v="2"/>
    <n v="-6527048.3870967738"/>
    <x v="118"/>
    <m/>
    <x v="14"/>
    <m/>
    <x v="1509"/>
    <x v="5"/>
    <x v="4"/>
    <x v="11"/>
    <x v="11"/>
    <x v="23"/>
    <x v="19"/>
    <m/>
    <x v="139"/>
    <n v="2001"/>
    <x v="1"/>
  </r>
  <r>
    <x v="1"/>
    <x v="2"/>
    <n v="-640000"/>
    <x v="120"/>
    <m/>
    <x v="14"/>
    <m/>
    <x v="1510"/>
    <x v="5"/>
    <x v="4"/>
    <x v="1"/>
    <x v="1"/>
    <x v="10"/>
    <x v="9"/>
    <m/>
    <x v="141"/>
    <n v="2001"/>
    <x v="1"/>
  </r>
  <r>
    <x v="1"/>
    <x v="2"/>
    <n v="-100000"/>
    <x v="118"/>
    <m/>
    <x v="14"/>
    <m/>
    <x v="1511"/>
    <x v="5"/>
    <x v="4"/>
    <x v="11"/>
    <x v="11"/>
    <x v="23"/>
    <x v="19"/>
    <m/>
    <x v="139"/>
    <n v="2001"/>
    <x v="1"/>
  </r>
  <r>
    <x v="1"/>
    <x v="2"/>
    <n v="-82763.75"/>
    <x v="118"/>
    <m/>
    <x v="14"/>
    <m/>
    <x v="1544"/>
    <x v="5"/>
    <x v="4"/>
    <x v="11"/>
    <x v="11"/>
    <x v="23"/>
    <x v="19"/>
    <m/>
    <x v="139"/>
    <n v="2001"/>
    <x v="1"/>
  </r>
  <r>
    <x v="1"/>
    <x v="2"/>
    <n v="-38187.5"/>
    <x v="118"/>
    <m/>
    <x v="14"/>
    <m/>
    <x v="1512"/>
    <x v="5"/>
    <x v="4"/>
    <x v="11"/>
    <x v="11"/>
    <x v="23"/>
    <x v="19"/>
    <m/>
    <x v="139"/>
    <n v="2001"/>
    <x v="1"/>
  </r>
  <r>
    <x v="1"/>
    <x v="2"/>
    <n v="-25000"/>
    <x v="1"/>
    <m/>
    <x v="14"/>
    <m/>
    <x v="1513"/>
    <x v="5"/>
    <x v="4"/>
    <x v="1"/>
    <x v="1"/>
    <x v="1"/>
    <x v="1"/>
    <m/>
    <x v="1"/>
    <n v="2001"/>
    <x v="1"/>
  </r>
  <r>
    <x v="1"/>
    <x v="2"/>
    <n v="-14226.256000000007"/>
    <x v="50"/>
    <m/>
    <x v="14"/>
    <m/>
    <x v="1514"/>
    <x v="5"/>
    <x v="4"/>
    <x v="1"/>
    <x v="1"/>
    <x v="16"/>
    <x v="14"/>
    <m/>
    <x v="57"/>
    <n v="2001"/>
    <x v="1"/>
  </r>
  <r>
    <x v="1"/>
    <x v="2"/>
    <n v="-10000"/>
    <x v="119"/>
    <m/>
    <x v="14"/>
    <m/>
    <x v="1515"/>
    <x v="5"/>
    <x v="4"/>
    <x v="11"/>
    <x v="11"/>
    <x v="23"/>
    <x v="19"/>
    <m/>
    <x v="140"/>
    <n v="2001"/>
    <x v="1"/>
  </r>
  <r>
    <x v="1"/>
    <x v="2"/>
    <n v="-7501"/>
    <x v="1"/>
    <m/>
    <x v="14"/>
    <m/>
    <x v="1516"/>
    <x v="5"/>
    <x v="4"/>
    <x v="0"/>
    <x v="0"/>
    <x v="14"/>
    <x v="1"/>
    <m/>
    <x v="62"/>
    <n v="2001"/>
    <x v="1"/>
  </r>
  <r>
    <x v="1"/>
    <x v="2"/>
    <n v="-5200"/>
    <x v="93"/>
    <m/>
    <x v="14"/>
    <m/>
    <x v="1517"/>
    <x v="5"/>
    <x v="4"/>
    <x v="1"/>
    <x v="1"/>
    <x v="16"/>
    <x v="14"/>
    <m/>
    <x v="110"/>
    <n v="2001"/>
    <x v="1"/>
  </r>
  <r>
    <x v="1"/>
    <x v="2"/>
    <n v="-4100"/>
    <x v="1"/>
    <m/>
    <x v="14"/>
    <m/>
    <x v="1518"/>
    <x v="2"/>
    <x v="2"/>
    <x v="1"/>
    <x v="1"/>
    <x v="1"/>
    <x v="1"/>
    <m/>
    <x v="1"/>
    <n v="7001"/>
    <x v="1"/>
  </r>
  <r>
    <x v="1"/>
    <x v="2"/>
    <n v="-4000"/>
    <x v="121"/>
    <m/>
    <x v="14"/>
    <m/>
    <x v="1510"/>
    <x v="5"/>
    <x v="4"/>
    <x v="0"/>
    <x v="0"/>
    <x v="3"/>
    <x v="3"/>
    <m/>
    <x v="142"/>
    <n v="2001"/>
    <x v="1"/>
  </r>
  <r>
    <x v="1"/>
    <x v="2"/>
    <n v="-2507.67"/>
    <x v="50"/>
    <m/>
    <x v="14"/>
    <m/>
    <x v="1514"/>
    <x v="5"/>
    <x v="4"/>
    <x v="0"/>
    <x v="0"/>
    <x v="18"/>
    <x v="14"/>
    <m/>
    <x v="58"/>
    <n v="2001"/>
    <x v="1"/>
  </r>
  <r>
    <x v="1"/>
    <x v="2"/>
    <n v="-2256.9029999999998"/>
    <x v="1"/>
    <m/>
    <x v="14"/>
    <m/>
    <x v="1519"/>
    <x v="5"/>
    <x v="4"/>
    <x v="0"/>
    <x v="0"/>
    <x v="14"/>
    <x v="1"/>
    <m/>
    <x v="62"/>
    <n v="2001"/>
    <x v="1"/>
  </r>
  <r>
    <x v="1"/>
    <x v="2"/>
    <n v="-1509"/>
    <x v="1"/>
    <m/>
    <x v="14"/>
    <m/>
    <x v="1520"/>
    <x v="5"/>
    <x v="4"/>
    <x v="0"/>
    <x v="0"/>
    <x v="14"/>
    <x v="1"/>
    <m/>
    <x v="62"/>
    <n v="2001"/>
    <x v="1"/>
  </r>
  <r>
    <x v="1"/>
    <x v="2"/>
    <n v="0"/>
    <x v="122"/>
    <m/>
    <x v="14"/>
    <m/>
    <x v="1521"/>
    <x v="5"/>
    <x v="4"/>
    <x v="3"/>
    <x v="3"/>
    <x v="4"/>
    <x v="4"/>
    <m/>
    <x v="143"/>
    <n v="2001"/>
    <x v="1"/>
  </r>
  <r>
    <x v="1"/>
    <x v="2"/>
    <n v="0"/>
    <x v="44"/>
    <m/>
    <x v="14"/>
    <m/>
    <x v="1863"/>
    <x v="5"/>
    <x v="4"/>
    <x v="7"/>
    <x v="7"/>
    <x v="17"/>
    <x v="15"/>
    <m/>
    <x v="51"/>
    <n v="2001"/>
    <x v="1"/>
  </r>
  <r>
    <x v="1"/>
    <x v="2"/>
    <n v="0"/>
    <x v="89"/>
    <m/>
    <x v="14"/>
    <m/>
    <x v="1909"/>
    <x v="7"/>
    <x v="6"/>
    <x v="10"/>
    <x v="10"/>
    <x v="21"/>
    <x v="18"/>
    <m/>
    <x v="106"/>
    <n v="4004"/>
    <x v="1"/>
  </r>
  <r>
    <x v="1"/>
    <x v="2"/>
    <n v="0"/>
    <x v="89"/>
    <m/>
    <x v="14"/>
    <m/>
    <x v="1879"/>
    <x v="7"/>
    <x v="6"/>
    <x v="10"/>
    <x v="10"/>
    <x v="21"/>
    <x v="18"/>
    <m/>
    <x v="106"/>
    <n v="4004"/>
    <x v="1"/>
  </r>
  <r>
    <x v="1"/>
    <x v="2"/>
    <n v="0"/>
    <x v="39"/>
    <m/>
    <x v="14"/>
    <m/>
    <x v="1522"/>
    <x v="34"/>
    <x v="12"/>
    <x v="10"/>
    <x v="10"/>
    <x v="21"/>
    <x v="18"/>
    <m/>
    <x v="42"/>
    <n v="7003"/>
    <x v="1"/>
  </r>
  <r>
    <x v="1"/>
    <x v="2"/>
    <n v="0"/>
    <x v="39"/>
    <m/>
    <x v="14"/>
    <m/>
    <x v="1524"/>
    <x v="34"/>
    <x v="12"/>
    <x v="10"/>
    <x v="10"/>
    <x v="21"/>
    <x v="18"/>
    <m/>
    <x v="42"/>
    <n v="7003"/>
    <x v="1"/>
  </r>
  <r>
    <x v="1"/>
    <x v="2"/>
    <n v="0"/>
    <x v="100"/>
    <m/>
    <x v="14"/>
    <m/>
    <x v="1695"/>
    <x v="7"/>
    <x v="6"/>
    <x v="10"/>
    <x v="10"/>
    <x v="21"/>
    <x v="18"/>
    <m/>
    <x v="119"/>
    <n v="4004"/>
    <x v="1"/>
  </r>
  <r>
    <x v="1"/>
    <x v="2"/>
    <n v="0"/>
    <x v="100"/>
    <m/>
    <x v="14"/>
    <m/>
    <x v="1792"/>
    <x v="7"/>
    <x v="6"/>
    <x v="10"/>
    <x v="10"/>
    <x v="21"/>
    <x v="18"/>
    <m/>
    <x v="119"/>
    <n v="4004"/>
    <x v="1"/>
  </r>
  <r>
    <x v="1"/>
    <x v="2"/>
    <n v="0"/>
    <x v="100"/>
    <m/>
    <x v="14"/>
    <m/>
    <x v="1639"/>
    <x v="31"/>
    <x v="6"/>
    <x v="10"/>
    <x v="10"/>
    <x v="21"/>
    <x v="18"/>
    <m/>
    <x v="119"/>
    <n v="5006"/>
    <x v="1"/>
  </r>
  <r>
    <x v="1"/>
    <x v="2"/>
    <n v="0"/>
    <x v="123"/>
    <m/>
    <x v="14"/>
    <m/>
    <x v="1510"/>
    <x v="5"/>
    <x v="4"/>
    <x v="9"/>
    <x v="9"/>
    <x v="20"/>
    <x v="17"/>
    <m/>
    <x v="144"/>
    <n v="2001"/>
    <x v="1"/>
  </r>
  <r>
    <x v="1"/>
    <x v="2"/>
    <n v="0"/>
    <x v="37"/>
    <m/>
    <x v="14"/>
    <m/>
    <x v="1588"/>
    <x v="5"/>
    <x v="4"/>
    <x v="5"/>
    <x v="5"/>
    <x v="8"/>
    <x v="7"/>
    <m/>
    <x v="40"/>
    <n v="2001"/>
    <x v="1"/>
  </r>
  <r>
    <x v="1"/>
    <x v="2"/>
    <n v="0"/>
    <x v="1"/>
    <m/>
    <x v="14"/>
    <m/>
    <x v="1782"/>
    <x v="34"/>
    <x v="12"/>
    <x v="1"/>
    <x v="1"/>
    <x v="1"/>
    <x v="1"/>
    <m/>
    <x v="1"/>
    <n v="7003"/>
    <x v="1"/>
  </r>
  <r>
    <x v="1"/>
    <x v="2"/>
    <n v="0"/>
    <x v="1"/>
    <m/>
    <x v="14"/>
    <m/>
    <x v="1525"/>
    <x v="34"/>
    <x v="12"/>
    <x v="1"/>
    <x v="1"/>
    <x v="1"/>
    <x v="1"/>
    <m/>
    <x v="1"/>
    <n v="7003"/>
    <x v="1"/>
  </r>
  <r>
    <x v="1"/>
    <x v="2"/>
    <n v="0"/>
    <x v="1"/>
    <m/>
    <x v="14"/>
    <m/>
    <x v="1526"/>
    <x v="34"/>
    <x v="12"/>
    <x v="1"/>
    <x v="1"/>
    <x v="1"/>
    <x v="1"/>
    <m/>
    <x v="1"/>
    <n v="7003"/>
    <x v="1"/>
  </r>
  <r>
    <x v="1"/>
    <x v="2"/>
    <n v="0"/>
    <x v="55"/>
    <m/>
    <x v="14"/>
    <m/>
    <x v="1510"/>
    <x v="31"/>
    <x v="6"/>
    <x v="1"/>
    <x v="1"/>
    <x v="1"/>
    <x v="1"/>
    <m/>
    <x v="66"/>
    <n v="5006"/>
    <x v="1"/>
  </r>
  <r>
    <x v="1"/>
    <x v="2"/>
    <n v="0"/>
    <x v="55"/>
    <m/>
    <x v="14"/>
    <m/>
    <x v="1510"/>
    <x v="2"/>
    <x v="2"/>
    <x v="1"/>
    <x v="1"/>
    <x v="1"/>
    <x v="1"/>
    <m/>
    <x v="66"/>
    <n v="7001"/>
    <x v="1"/>
  </r>
  <r>
    <x v="1"/>
    <x v="2"/>
    <n v="0"/>
    <x v="85"/>
    <m/>
    <x v="14"/>
    <m/>
    <x v="1847"/>
    <x v="1"/>
    <x v="1"/>
    <x v="1"/>
    <x v="1"/>
    <x v="1"/>
    <x v="1"/>
    <m/>
    <x v="102"/>
    <n v="6001"/>
    <x v="1"/>
  </r>
  <r>
    <x v="1"/>
    <x v="2"/>
    <n v="0"/>
    <x v="58"/>
    <m/>
    <x v="14"/>
    <m/>
    <x v="1510"/>
    <x v="31"/>
    <x v="6"/>
    <x v="1"/>
    <x v="1"/>
    <x v="5"/>
    <x v="5"/>
    <m/>
    <x v="71"/>
    <n v="5006"/>
    <x v="1"/>
  </r>
  <r>
    <x v="1"/>
    <x v="2"/>
    <n v="0"/>
    <x v="58"/>
    <m/>
    <x v="14"/>
    <m/>
    <x v="1510"/>
    <x v="2"/>
    <x v="2"/>
    <x v="1"/>
    <x v="1"/>
    <x v="5"/>
    <x v="5"/>
    <m/>
    <x v="71"/>
    <n v="7001"/>
    <x v="1"/>
  </r>
  <r>
    <x v="1"/>
    <x v="2"/>
    <n v="0"/>
    <x v="27"/>
    <m/>
    <x v="14"/>
    <m/>
    <x v="1510"/>
    <x v="26"/>
    <x v="2"/>
    <x v="1"/>
    <x v="1"/>
    <x v="16"/>
    <x v="14"/>
    <m/>
    <x v="101"/>
    <n v="3008"/>
    <x v="1"/>
  </r>
  <r>
    <x v="1"/>
    <x v="2"/>
    <n v="0"/>
    <x v="27"/>
    <m/>
    <x v="14"/>
    <m/>
    <x v="1510"/>
    <x v="28"/>
    <x v="6"/>
    <x v="1"/>
    <x v="1"/>
    <x v="16"/>
    <x v="14"/>
    <m/>
    <x v="101"/>
    <n v="5003"/>
    <x v="1"/>
  </r>
  <r>
    <x v="1"/>
    <x v="2"/>
    <n v="0"/>
    <x v="27"/>
    <m/>
    <x v="14"/>
    <m/>
    <x v="1819"/>
    <x v="30"/>
    <x v="1"/>
    <x v="1"/>
    <x v="1"/>
    <x v="16"/>
    <x v="14"/>
    <m/>
    <x v="101"/>
    <n v="5005"/>
    <x v="1"/>
  </r>
  <r>
    <x v="1"/>
    <x v="2"/>
    <n v="0"/>
    <x v="27"/>
    <m/>
    <x v="14"/>
    <m/>
    <x v="1621"/>
    <x v="31"/>
    <x v="6"/>
    <x v="1"/>
    <x v="1"/>
    <x v="16"/>
    <x v="14"/>
    <m/>
    <x v="101"/>
    <n v="5006"/>
    <x v="1"/>
  </r>
  <r>
    <x v="1"/>
    <x v="2"/>
    <n v="0"/>
    <x v="48"/>
    <m/>
    <x v="14"/>
    <m/>
    <x v="1857"/>
    <x v="15"/>
    <x v="9"/>
    <x v="1"/>
    <x v="1"/>
    <x v="10"/>
    <x v="9"/>
    <m/>
    <x v="55"/>
    <n v="3001"/>
    <x v="1"/>
  </r>
  <r>
    <x v="1"/>
    <x v="2"/>
    <n v="0"/>
    <x v="73"/>
    <m/>
    <x v="14"/>
    <m/>
    <x v="1510"/>
    <x v="2"/>
    <x v="2"/>
    <x v="1"/>
    <x v="1"/>
    <x v="10"/>
    <x v="9"/>
    <m/>
    <x v="87"/>
    <n v="7001"/>
    <x v="1"/>
  </r>
  <r>
    <x v="1"/>
    <x v="2"/>
    <n v="0"/>
    <x v="79"/>
    <m/>
    <x v="14"/>
    <m/>
    <x v="1529"/>
    <x v="10"/>
    <x v="1"/>
    <x v="1"/>
    <x v="1"/>
    <x v="12"/>
    <x v="11"/>
    <m/>
    <x v="93"/>
    <n v="4003"/>
    <x v="1"/>
  </r>
  <r>
    <x v="1"/>
    <x v="2"/>
    <n v="0"/>
    <x v="87"/>
    <m/>
    <x v="14"/>
    <m/>
    <x v="1821"/>
    <x v="28"/>
    <x v="6"/>
    <x v="1"/>
    <x v="1"/>
    <x v="12"/>
    <x v="11"/>
    <m/>
    <x v="104"/>
    <n v="5003"/>
    <x v="1"/>
  </r>
  <r>
    <x v="1"/>
    <x v="2"/>
    <n v="0"/>
    <x v="30"/>
    <m/>
    <x v="14"/>
    <m/>
    <x v="1697"/>
    <x v="14"/>
    <x v="8"/>
    <x v="1"/>
    <x v="1"/>
    <x v="12"/>
    <x v="11"/>
    <m/>
    <x v="32"/>
    <n v="5002"/>
    <x v="1"/>
  </r>
  <r>
    <x v="1"/>
    <x v="2"/>
    <n v="0"/>
    <x v="1"/>
    <m/>
    <x v="14"/>
    <m/>
    <x v="1530"/>
    <x v="36"/>
    <x v="2"/>
    <x v="0"/>
    <x v="0"/>
    <x v="14"/>
    <x v="1"/>
    <m/>
    <x v="62"/>
    <n v="8004"/>
    <x v="1"/>
  </r>
  <r>
    <x v="1"/>
    <x v="2"/>
    <n v="0"/>
    <x v="1"/>
    <m/>
    <x v="14"/>
    <m/>
    <x v="1531"/>
    <x v="36"/>
    <x v="2"/>
    <x v="0"/>
    <x v="0"/>
    <x v="14"/>
    <x v="1"/>
    <m/>
    <x v="62"/>
    <n v="8004"/>
    <x v="1"/>
  </r>
  <r>
    <x v="1"/>
    <x v="2"/>
    <n v="0"/>
    <x v="1"/>
    <m/>
    <x v="14"/>
    <m/>
    <x v="1532"/>
    <x v="36"/>
    <x v="2"/>
    <x v="0"/>
    <x v="0"/>
    <x v="14"/>
    <x v="1"/>
    <m/>
    <x v="62"/>
    <n v="8004"/>
    <x v="1"/>
  </r>
  <r>
    <x v="1"/>
    <x v="2"/>
    <n v="0"/>
    <x v="55"/>
    <m/>
    <x v="14"/>
    <m/>
    <x v="1510"/>
    <x v="36"/>
    <x v="2"/>
    <x v="0"/>
    <x v="0"/>
    <x v="14"/>
    <x v="1"/>
    <m/>
    <x v="65"/>
    <n v="8004"/>
    <x v="1"/>
  </r>
  <r>
    <x v="1"/>
    <x v="2"/>
    <n v="0"/>
    <x v="58"/>
    <m/>
    <x v="14"/>
    <m/>
    <x v="1510"/>
    <x v="36"/>
    <x v="2"/>
    <x v="0"/>
    <x v="0"/>
    <x v="7"/>
    <x v="5"/>
    <m/>
    <x v="72"/>
    <n v="8004"/>
    <x v="1"/>
  </r>
  <r>
    <x v="1"/>
    <x v="2"/>
    <n v="0"/>
    <x v="27"/>
    <m/>
    <x v="14"/>
    <m/>
    <x v="1572"/>
    <x v="12"/>
    <x v="4"/>
    <x v="0"/>
    <x v="0"/>
    <x v="18"/>
    <x v="14"/>
    <m/>
    <x v="29"/>
    <n v="3002"/>
    <x v="1"/>
  </r>
  <r>
    <x v="1"/>
    <x v="2"/>
    <n v="0"/>
    <x v="27"/>
    <m/>
    <x v="14"/>
    <m/>
    <x v="1573"/>
    <x v="18"/>
    <x v="4"/>
    <x v="0"/>
    <x v="0"/>
    <x v="18"/>
    <x v="14"/>
    <m/>
    <x v="29"/>
    <n v="3003"/>
    <x v="1"/>
  </r>
  <r>
    <x v="1"/>
    <x v="2"/>
    <n v="0"/>
    <x v="27"/>
    <m/>
    <x v="14"/>
    <m/>
    <x v="1640"/>
    <x v="31"/>
    <x v="6"/>
    <x v="0"/>
    <x v="0"/>
    <x v="18"/>
    <x v="14"/>
    <m/>
    <x v="29"/>
    <n v="5006"/>
    <x v="1"/>
  </r>
  <r>
    <x v="1"/>
    <x v="2"/>
    <n v="0"/>
    <x v="27"/>
    <m/>
    <x v="14"/>
    <m/>
    <x v="1622"/>
    <x v="31"/>
    <x v="6"/>
    <x v="0"/>
    <x v="0"/>
    <x v="18"/>
    <x v="14"/>
    <m/>
    <x v="29"/>
    <n v="5006"/>
    <x v="1"/>
  </r>
  <r>
    <x v="1"/>
    <x v="2"/>
    <n v="0"/>
    <x v="27"/>
    <m/>
    <x v="14"/>
    <m/>
    <x v="1823"/>
    <x v="35"/>
    <x v="13"/>
    <x v="0"/>
    <x v="0"/>
    <x v="18"/>
    <x v="14"/>
    <m/>
    <x v="29"/>
    <n v="8001"/>
    <x v="1"/>
  </r>
  <r>
    <x v="1"/>
    <x v="2"/>
    <n v="0"/>
    <x v="27"/>
    <m/>
    <x v="14"/>
    <m/>
    <x v="1510"/>
    <x v="16"/>
    <x v="10"/>
    <x v="0"/>
    <x v="0"/>
    <x v="18"/>
    <x v="14"/>
    <m/>
    <x v="29"/>
    <n v="8003"/>
    <x v="1"/>
  </r>
  <r>
    <x v="1"/>
    <x v="2"/>
    <n v="0"/>
    <x v="15"/>
    <m/>
    <x v="14"/>
    <m/>
    <x v="1533"/>
    <x v="7"/>
    <x v="6"/>
    <x v="0"/>
    <x v="0"/>
    <x v="11"/>
    <x v="10"/>
    <m/>
    <x v="17"/>
    <n v="4004"/>
    <x v="1"/>
  </r>
  <r>
    <x v="1"/>
    <x v="2"/>
    <n v="0"/>
    <x v="70"/>
    <m/>
    <x v="14"/>
    <m/>
    <x v="1631"/>
    <x v="31"/>
    <x v="6"/>
    <x v="0"/>
    <x v="0"/>
    <x v="11"/>
    <x v="10"/>
    <m/>
    <x v="84"/>
    <n v="5006"/>
    <x v="1"/>
  </r>
  <r>
    <x v="1"/>
    <x v="2"/>
    <n v="0"/>
    <x v="70"/>
    <m/>
    <x v="14"/>
    <m/>
    <x v="1557"/>
    <x v="31"/>
    <x v="6"/>
    <x v="0"/>
    <x v="0"/>
    <x v="11"/>
    <x v="10"/>
    <m/>
    <x v="84"/>
    <n v="5006"/>
    <x v="1"/>
  </r>
  <r>
    <x v="1"/>
    <x v="2"/>
    <n v="0"/>
    <x v="29"/>
    <m/>
    <x v="14"/>
    <m/>
    <x v="1729"/>
    <x v="31"/>
    <x v="6"/>
    <x v="0"/>
    <x v="0"/>
    <x v="11"/>
    <x v="10"/>
    <m/>
    <x v="31"/>
    <n v="5006"/>
    <x v="1"/>
  </r>
  <r>
    <x v="1"/>
    <x v="2"/>
    <n v="0"/>
    <x v="90"/>
    <m/>
    <x v="14"/>
    <m/>
    <x v="1534"/>
    <x v="0"/>
    <x v="0"/>
    <x v="0"/>
    <x v="0"/>
    <x v="15"/>
    <x v="13"/>
    <m/>
    <x v="107"/>
    <n v="8002"/>
    <x v="1"/>
  </r>
  <r>
    <x v="1"/>
    <x v="2"/>
    <n v="0"/>
    <x v="56"/>
    <m/>
    <x v="14"/>
    <m/>
    <x v="1626"/>
    <x v="14"/>
    <x v="8"/>
    <x v="0"/>
    <x v="0"/>
    <x v="0"/>
    <x v="0"/>
    <m/>
    <x v="68"/>
    <n v="5002"/>
    <x v="1"/>
  </r>
  <r>
    <x v="1"/>
    <x v="2"/>
    <n v="0"/>
    <x v="62"/>
    <m/>
    <x v="14"/>
    <m/>
    <x v="1535"/>
    <x v="35"/>
    <x v="13"/>
    <x v="0"/>
    <x v="0"/>
    <x v="0"/>
    <x v="0"/>
    <m/>
    <x v="76"/>
    <n v="8001"/>
    <x v="1"/>
  </r>
  <r>
    <x v="1"/>
    <x v="2"/>
    <n v="0"/>
    <x v="62"/>
    <m/>
    <x v="14"/>
    <m/>
    <x v="1536"/>
    <x v="35"/>
    <x v="13"/>
    <x v="0"/>
    <x v="0"/>
    <x v="0"/>
    <x v="0"/>
    <m/>
    <x v="76"/>
    <n v="8001"/>
    <x v="1"/>
  </r>
  <r>
    <x v="1"/>
    <x v="2"/>
    <n v="0"/>
    <x v="62"/>
    <m/>
    <x v="14"/>
    <m/>
    <x v="1537"/>
    <x v="35"/>
    <x v="13"/>
    <x v="0"/>
    <x v="0"/>
    <x v="0"/>
    <x v="0"/>
    <m/>
    <x v="76"/>
    <n v="8001"/>
    <x v="1"/>
  </r>
  <r>
    <x v="1"/>
    <x v="2"/>
    <n v="0"/>
    <x v="62"/>
    <m/>
    <x v="14"/>
    <m/>
    <x v="1538"/>
    <x v="35"/>
    <x v="13"/>
    <x v="0"/>
    <x v="0"/>
    <x v="0"/>
    <x v="0"/>
    <m/>
    <x v="76"/>
    <n v="8001"/>
    <x v="1"/>
  </r>
  <r>
    <x v="1"/>
    <x v="2"/>
    <n v="0"/>
    <x v="71"/>
    <m/>
    <x v="14"/>
    <m/>
    <x v="1540"/>
    <x v="24"/>
    <x v="11"/>
    <x v="0"/>
    <x v="0"/>
    <x v="0"/>
    <x v="0"/>
    <m/>
    <x v="85"/>
    <n v="3006"/>
    <x v="1"/>
  </r>
  <r>
    <x v="1"/>
    <x v="2"/>
    <n v="0"/>
    <x v="71"/>
    <m/>
    <x v="14"/>
    <m/>
    <x v="1541"/>
    <x v="24"/>
    <x v="11"/>
    <x v="0"/>
    <x v="0"/>
    <x v="0"/>
    <x v="0"/>
    <m/>
    <x v="85"/>
    <n v="3006"/>
    <x v="1"/>
  </r>
  <r>
    <x v="1"/>
    <x v="2"/>
    <n v="0"/>
    <x v="71"/>
    <m/>
    <x v="14"/>
    <m/>
    <x v="1542"/>
    <x v="24"/>
    <x v="11"/>
    <x v="0"/>
    <x v="0"/>
    <x v="0"/>
    <x v="0"/>
    <m/>
    <x v="85"/>
    <n v="3006"/>
    <x v="1"/>
  </r>
  <r>
    <x v="1"/>
    <x v="2"/>
    <n v="0"/>
    <x v="26"/>
    <m/>
    <x v="14"/>
    <m/>
    <x v="1543"/>
    <x v="10"/>
    <x v="1"/>
    <x v="0"/>
    <x v="0"/>
    <x v="0"/>
    <x v="0"/>
    <m/>
    <x v="28"/>
    <n v="4003"/>
    <x v="1"/>
  </r>
  <r>
    <x v="1"/>
    <x v="2"/>
    <n v="0"/>
    <x v="26"/>
    <m/>
    <x v="14"/>
    <m/>
    <x v="1636"/>
    <x v="31"/>
    <x v="6"/>
    <x v="0"/>
    <x v="0"/>
    <x v="0"/>
    <x v="0"/>
    <m/>
    <x v="28"/>
    <n v="5006"/>
    <x v="1"/>
  </r>
  <r>
    <x v="1"/>
    <x v="2"/>
    <n v="0"/>
    <x v="118"/>
    <m/>
    <x v="14"/>
    <m/>
    <x v="1545"/>
    <x v="5"/>
    <x v="4"/>
    <x v="11"/>
    <x v="11"/>
    <x v="23"/>
    <x v="19"/>
    <m/>
    <x v="139"/>
    <n v="2001"/>
    <x v="1"/>
  </r>
  <r>
    <x v="1"/>
    <x v="2"/>
    <n v="15"/>
    <x v="42"/>
    <m/>
    <x v="14"/>
    <m/>
    <x v="1510"/>
    <x v="28"/>
    <x v="6"/>
    <x v="1"/>
    <x v="1"/>
    <x v="16"/>
    <x v="14"/>
    <m/>
    <x v="46"/>
    <n v="5003"/>
    <x v="1"/>
  </r>
  <r>
    <x v="1"/>
    <x v="2"/>
    <n v="15"/>
    <x v="42"/>
    <m/>
    <x v="14"/>
    <m/>
    <x v="1510"/>
    <x v="6"/>
    <x v="5"/>
    <x v="0"/>
    <x v="0"/>
    <x v="18"/>
    <x v="14"/>
    <m/>
    <x v="47"/>
    <n v="3005"/>
    <x v="1"/>
  </r>
  <r>
    <x v="1"/>
    <x v="2"/>
    <n v="30"/>
    <x v="42"/>
    <m/>
    <x v="14"/>
    <m/>
    <x v="1510"/>
    <x v="30"/>
    <x v="1"/>
    <x v="1"/>
    <x v="1"/>
    <x v="16"/>
    <x v="14"/>
    <m/>
    <x v="46"/>
    <n v="5005"/>
    <x v="1"/>
  </r>
  <r>
    <x v="1"/>
    <x v="2"/>
    <n v="35"/>
    <x v="42"/>
    <m/>
    <x v="14"/>
    <m/>
    <x v="1510"/>
    <x v="24"/>
    <x v="11"/>
    <x v="0"/>
    <x v="0"/>
    <x v="18"/>
    <x v="14"/>
    <m/>
    <x v="47"/>
    <n v="3006"/>
    <x v="1"/>
  </r>
  <r>
    <x v="1"/>
    <x v="2"/>
    <n v="35"/>
    <x v="42"/>
    <m/>
    <x v="14"/>
    <m/>
    <x v="1510"/>
    <x v="10"/>
    <x v="1"/>
    <x v="0"/>
    <x v="0"/>
    <x v="18"/>
    <x v="14"/>
    <m/>
    <x v="47"/>
    <n v="4003"/>
    <x v="1"/>
  </r>
  <r>
    <x v="1"/>
    <x v="2"/>
    <n v="40"/>
    <x v="42"/>
    <m/>
    <x v="14"/>
    <m/>
    <x v="1510"/>
    <x v="14"/>
    <x v="8"/>
    <x v="0"/>
    <x v="0"/>
    <x v="18"/>
    <x v="14"/>
    <m/>
    <x v="47"/>
    <n v="5002"/>
    <x v="1"/>
  </r>
  <r>
    <x v="1"/>
    <x v="2"/>
    <n v="45"/>
    <x v="42"/>
    <m/>
    <x v="14"/>
    <m/>
    <x v="1510"/>
    <x v="31"/>
    <x v="6"/>
    <x v="1"/>
    <x v="1"/>
    <x v="16"/>
    <x v="14"/>
    <m/>
    <x v="46"/>
    <n v="5006"/>
    <x v="1"/>
  </r>
  <r>
    <x v="1"/>
    <x v="2"/>
    <n v="45"/>
    <x v="42"/>
    <m/>
    <x v="14"/>
    <m/>
    <x v="1510"/>
    <x v="33"/>
    <x v="1"/>
    <x v="1"/>
    <x v="1"/>
    <x v="16"/>
    <x v="14"/>
    <m/>
    <x v="46"/>
    <n v="7002"/>
    <x v="1"/>
  </r>
  <r>
    <x v="1"/>
    <x v="2"/>
    <n v="50"/>
    <x v="42"/>
    <m/>
    <x v="14"/>
    <m/>
    <x v="1510"/>
    <x v="0"/>
    <x v="0"/>
    <x v="0"/>
    <x v="0"/>
    <x v="18"/>
    <x v="14"/>
    <m/>
    <x v="47"/>
    <n v="8002"/>
    <x v="1"/>
  </r>
  <r>
    <x v="1"/>
    <x v="2"/>
    <n v="50"/>
    <x v="62"/>
    <m/>
    <x v="14"/>
    <m/>
    <x v="1546"/>
    <x v="35"/>
    <x v="13"/>
    <x v="0"/>
    <x v="0"/>
    <x v="0"/>
    <x v="0"/>
    <m/>
    <x v="76"/>
    <n v="8001"/>
    <x v="1"/>
  </r>
  <r>
    <x v="1"/>
    <x v="2"/>
    <n v="51.18194444444444"/>
    <x v="4"/>
    <m/>
    <x v="14"/>
    <m/>
    <x v="1510"/>
    <x v="24"/>
    <x v="11"/>
    <x v="0"/>
    <x v="0"/>
    <x v="14"/>
    <x v="1"/>
    <m/>
    <x v="64"/>
    <n v="3006"/>
    <x v="1"/>
  </r>
  <r>
    <x v="1"/>
    <x v="2"/>
    <n v="60"/>
    <x v="56"/>
    <m/>
    <x v="14"/>
    <m/>
    <x v="1547"/>
    <x v="0"/>
    <x v="0"/>
    <x v="0"/>
    <x v="0"/>
    <x v="0"/>
    <x v="0"/>
    <m/>
    <x v="68"/>
    <n v="8002"/>
    <x v="1"/>
  </r>
  <r>
    <x v="1"/>
    <x v="2"/>
    <n v="70"/>
    <x v="42"/>
    <m/>
    <x v="14"/>
    <m/>
    <x v="1510"/>
    <x v="26"/>
    <x v="2"/>
    <x v="1"/>
    <x v="1"/>
    <x v="16"/>
    <x v="14"/>
    <m/>
    <x v="46"/>
    <n v="3008"/>
    <x v="1"/>
  </r>
  <r>
    <x v="1"/>
    <x v="2"/>
    <n v="70"/>
    <x v="42"/>
    <m/>
    <x v="14"/>
    <m/>
    <x v="1510"/>
    <x v="18"/>
    <x v="4"/>
    <x v="0"/>
    <x v="0"/>
    <x v="18"/>
    <x v="14"/>
    <m/>
    <x v="47"/>
    <n v="3003"/>
    <x v="1"/>
  </r>
  <r>
    <x v="1"/>
    <x v="2"/>
    <n v="70"/>
    <x v="42"/>
    <m/>
    <x v="14"/>
    <m/>
    <x v="1510"/>
    <x v="11"/>
    <x v="1"/>
    <x v="0"/>
    <x v="0"/>
    <x v="18"/>
    <x v="14"/>
    <m/>
    <x v="47"/>
    <n v="4001"/>
    <x v="1"/>
  </r>
  <r>
    <x v="1"/>
    <x v="2"/>
    <n v="73.458888888888893"/>
    <x v="4"/>
    <m/>
    <x v="14"/>
    <m/>
    <x v="1510"/>
    <x v="28"/>
    <x v="6"/>
    <x v="1"/>
    <x v="1"/>
    <x v="1"/>
    <x v="1"/>
    <m/>
    <x v="4"/>
    <n v="5003"/>
    <x v="1"/>
  </r>
  <r>
    <x v="1"/>
    <x v="2"/>
    <n v="78.191666666666677"/>
    <x v="4"/>
    <m/>
    <x v="14"/>
    <m/>
    <x v="1510"/>
    <x v="14"/>
    <x v="8"/>
    <x v="0"/>
    <x v="0"/>
    <x v="14"/>
    <x v="1"/>
    <m/>
    <x v="64"/>
    <n v="5002"/>
    <x v="1"/>
  </r>
  <r>
    <x v="1"/>
    <x v="2"/>
    <n v="83.94027777777778"/>
    <x v="4"/>
    <m/>
    <x v="14"/>
    <m/>
    <x v="1510"/>
    <x v="30"/>
    <x v="1"/>
    <x v="1"/>
    <x v="1"/>
    <x v="1"/>
    <x v="1"/>
    <m/>
    <x v="4"/>
    <n v="5005"/>
    <x v="1"/>
  </r>
  <r>
    <x v="1"/>
    <x v="2"/>
    <n v="87.5"/>
    <x v="30"/>
    <m/>
    <x v="14"/>
    <m/>
    <x v="1548"/>
    <x v="13"/>
    <x v="6"/>
    <x v="1"/>
    <x v="1"/>
    <x v="12"/>
    <x v="11"/>
    <m/>
    <x v="32"/>
    <n v="5001"/>
    <x v="1"/>
  </r>
  <r>
    <x v="1"/>
    <x v="2"/>
    <n v="88.78"/>
    <x v="22"/>
    <m/>
    <x v="14"/>
    <m/>
    <x v="1549"/>
    <x v="5"/>
    <x v="4"/>
    <x v="0"/>
    <x v="0"/>
    <x v="15"/>
    <x v="13"/>
    <m/>
    <x v="24"/>
    <n v="2001"/>
    <x v="1"/>
  </r>
  <r>
    <x v="1"/>
    <x v="2"/>
    <n v="90"/>
    <x v="42"/>
    <m/>
    <x v="14"/>
    <m/>
    <x v="1510"/>
    <x v="16"/>
    <x v="10"/>
    <x v="0"/>
    <x v="0"/>
    <x v="18"/>
    <x v="14"/>
    <m/>
    <x v="47"/>
    <n v="8003"/>
    <x v="1"/>
  </r>
  <r>
    <x v="1"/>
    <x v="2"/>
    <n v="100"/>
    <x v="42"/>
    <m/>
    <x v="14"/>
    <m/>
    <x v="1510"/>
    <x v="34"/>
    <x v="12"/>
    <x v="1"/>
    <x v="1"/>
    <x v="16"/>
    <x v="14"/>
    <m/>
    <x v="46"/>
    <n v="7003"/>
    <x v="1"/>
  </r>
  <r>
    <x v="1"/>
    <x v="2"/>
    <n v="110"/>
    <x v="42"/>
    <m/>
    <x v="14"/>
    <m/>
    <x v="1510"/>
    <x v="17"/>
    <x v="4"/>
    <x v="0"/>
    <x v="0"/>
    <x v="18"/>
    <x v="14"/>
    <m/>
    <x v="47"/>
    <n v="3004"/>
    <x v="1"/>
  </r>
  <r>
    <x v="1"/>
    <x v="2"/>
    <n v="120"/>
    <x v="74"/>
    <m/>
    <x v="14"/>
    <m/>
    <x v="1550"/>
    <x v="31"/>
    <x v="6"/>
    <x v="0"/>
    <x v="0"/>
    <x v="11"/>
    <x v="10"/>
    <m/>
    <x v="88"/>
    <n v="5006"/>
    <x v="1"/>
  </r>
  <r>
    <x v="1"/>
    <x v="2"/>
    <n v="121.97444444444444"/>
    <x v="4"/>
    <m/>
    <x v="14"/>
    <m/>
    <x v="1510"/>
    <x v="0"/>
    <x v="0"/>
    <x v="0"/>
    <x v="0"/>
    <x v="14"/>
    <x v="1"/>
    <m/>
    <x v="64"/>
    <n v="8002"/>
    <x v="1"/>
  </r>
  <r>
    <x v="1"/>
    <x v="2"/>
    <n v="125.09194444444445"/>
    <x v="4"/>
    <m/>
    <x v="14"/>
    <m/>
    <x v="1510"/>
    <x v="26"/>
    <x v="2"/>
    <x v="1"/>
    <x v="1"/>
    <x v="1"/>
    <x v="1"/>
    <m/>
    <x v="4"/>
    <n v="3008"/>
    <x v="1"/>
  </r>
  <r>
    <x v="1"/>
    <x v="2"/>
    <n v="129"/>
    <x v="25"/>
    <m/>
    <x v="14"/>
    <m/>
    <x v="1551"/>
    <x v="12"/>
    <x v="4"/>
    <x v="0"/>
    <x v="0"/>
    <x v="0"/>
    <x v="0"/>
    <m/>
    <x v="27"/>
    <n v="3002"/>
    <x v="1"/>
  </r>
  <r>
    <x v="1"/>
    <x v="2"/>
    <n v="130"/>
    <x v="22"/>
    <m/>
    <x v="14"/>
    <m/>
    <x v="1552"/>
    <x v="5"/>
    <x v="4"/>
    <x v="0"/>
    <x v="0"/>
    <x v="15"/>
    <x v="13"/>
    <m/>
    <x v="24"/>
    <n v="2001"/>
    <x v="1"/>
  </r>
  <r>
    <x v="1"/>
    <x v="2"/>
    <n v="132.72166666666666"/>
    <x v="4"/>
    <m/>
    <x v="14"/>
    <m/>
    <x v="1510"/>
    <x v="33"/>
    <x v="1"/>
    <x v="1"/>
    <x v="1"/>
    <x v="1"/>
    <x v="1"/>
    <m/>
    <x v="4"/>
    <n v="7002"/>
    <x v="1"/>
  </r>
  <r>
    <x v="1"/>
    <x v="2"/>
    <n v="146.91777777777779"/>
    <x v="4"/>
    <m/>
    <x v="14"/>
    <m/>
    <x v="1510"/>
    <x v="31"/>
    <x v="6"/>
    <x v="1"/>
    <x v="1"/>
    <x v="1"/>
    <x v="1"/>
    <m/>
    <x v="4"/>
    <n v="5006"/>
    <x v="1"/>
  </r>
  <r>
    <x v="1"/>
    <x v="2"/>
    <n v="150"/>
    <x v="18"/>
    <m/>
    <x v="14"/>
    <m/>
    <x v="1553"/>
    <x v="8"/>
    <x v="7"/>
    <x v="1"/>
    <x v="1"/>
    <x v="12"/>
    <x v="11"/>
    <m/>
    <x v="20"/>
    <n v="8006"/>
    <x v="1"/>
  </r>
  <r>
    <x v="1"/>
    <x v="2"/>
    <n v="150"/>
    <x v="7"/>
    <m/>
    <x v="14"/>
    <m/>
    <x v="1510"/>
    <x v="4"/>
    <x v="3"/>
    <x v="0"/>
    <x v="0"/>
    <x v="7"/>
    <x v="5"/>
    <m/>
    <x v="70"/>
    <n v="1002"/>
    <x v="1"/>
  </r>
  <r>
    <x v="1"/>
    <x v="2"/>
    <n v="153.54583333333332"/>
    <x v="117"/>
    <m/>
    <x v="14"/>
    <m/>
    <x v="1510"/>
    <x v="24"/>
    <x v="11"/>
    <x v="0"/>
    <x v="0"/>
    <x v="14"/>
    <x v="1"/>
    <m/>
    <x v="138"/>
    <n v="3006"/>
    <x v="1"/>
  </r>
  <r>
    <x v="1"/>
    <x v="2"/>
    <n v="160"/>
    <x v="42"/>
    <m/>
    <x v="14"/>
    <m/>
    <x v="1510"/>
    <x v="27"/>
    <x v="1"/>
    <x v="0"/>
    <x v="0"/>
    <x v="18"/>
    <x v="14"/>
    <m/>
    <x v="47"/>
    <n v="4002"/>
    <x v="1"/>
  </r>
  <r>
    <x v="1"/>
    <x v="2"/>
    <n v="173.51138888888889"/>
    <x v="4"/>
    <m/>
    <x v="14"/>
    <m/>
    <x v="1510"/>
    <x v="35"/>
    <x v="13"/>
    <x v="0"/>
    <x v="0"/>
    <x v="14"/>
    <x v="1"/>
    <m/>
    <x v="64"/>
    <n v="8001"/>
    <x v="1"/>
  </r>
  <r>
    <x v="1"/>
    <x v="2"/>
    <n v="175"/>
    <x v="42"/>
    <m/>
    <x v="14"/>
    <m/>
    <x v="1510"/>
    <x v="36"/>
    <x v="2"/>
    <x v="0"/>
    <x v="0"/>
    <x v="18"/>
    <x v="14"/>
    <m/>
    <x v="47"/>
    <n v="8004"/>
    <x v="1"/>
  </r>
  <r>
    <x v="1"/>
    <x v="2"/>
    <n v="176.2561111111111"/>
    <x v="4"/>
    <m/>
    <x v="14"/>
    <m/>
    <x v="1510"/>
    <x v="6"/>
    <x v="5"/>
    <x v="0"/>
    <x v="0"/>
    <x v="14"/>
    <x v="1"/>
    <m/>
    <x v="64"/>
    <n v="3005"/>
    <x v="1"/>
  </r>
  <r>
    <x v="1"/>
    <x v="2"/>
    <n v="184.255"/>
    <x v="10"/>
    <m/>
    <x v="14"/>
    <m/>
    <x v="1510"/>
    <x v="24"/>
    <x v="11"/>
    <x v="0"/>
    <x v="0"/>
    <x v="7"/>
    <x v="5"/>
    <m/>
    <x v="10"/>
    <n v="3006"/>
    <x v="1"/>
  </r>
  <r>
    <x v="1"/>
    <x v="2"/>
    <n v="190"/>
    <x v="42"/>
    <m/>
    <x v="14"/>
    <m/>
    <x v="1510"/>
    <x v="12"/>
    <x v="4"/>
    <x v="0"/>
    <x v="0"/>
    <x v="18"/>
    <x v="14"/>
    <m/>
    <x v="47"/>
    <n v="3002"/>
    <x v="1"/>
  </r>
  <r>
    <x v="1"/>
    <x v="2"/>
    <n v="200"/>
    <x v="93"/>
    <m/>
    <x v="14"/>
    <m/>
    <x v="1510"/>
    <x v="28"/>
    <x v="6"/>
    <x v="1"/>
    <x v="1"/>
    <x v="16"/>
    <x v="14"/>
    <m/>
    <x v="110"/>
    <n v="5003"/>
    <x v="1"/>
  </r>
  <r>
    <x v="1"/>
    <x v="2"/>
    <n v="200"/>
    <x v="34"/>
    <m/>
    <x v="14"/>
    <m/>
    <x v="1554"/>
    <x v="7"/>
    <x v="6"/>
    <x v="1"/>
    <x v="1"/>
    <x v="22"/>
    <x v="10"/>
    <m/>
    <x v="50"/>
    <n v="4004"/>
    <x v="1"/>
  </r>
  <r>
    <x v="1"/>
    <x v="2"/>
    <n v="202.68049999999999"/>
    <x v="7"/>
    <m/>
    <x v="14"/>
    <m/>
    <x v="1510"/>
    <x v="24"/>
    <x v="11"/>
    <x v="0"/>
    <x v="0"/>
    <x v="7"/>
    <x v="5"/>
    <m/>
    <x v="70"/>
    <n v="3006"/>
    <x v="1"/>
  </r>
  <r>
    <x v="1"/>
    <x v="2"/>
    <n v="202.93972222222223"/>
    <x v="4"/>
    <m/>
    <x v="14"/>
    <m/>
    <x v="1510"/>
    <x v="16"/>
    <x v="10"/>
    <x v="0"/>
    <x v="0"/>
    <x v="14"/>
    <x v="1"/>
    <m/>
    <x v="64"/>
    <n v="8003"/>
    <x v="1"/>
  </r>
  <r>
    <x v="1"/>
    <x v="2"/>
    <n v="208.33333333333334"/>
    <x v="30"/>
    <m/>
    <x v="14"/>
    <m/>
    <x v="1555"/>
    <x v="13"/>
    <x v="6"/>
    <x v="1"/>
    <x v="1"/>
    <x v="12"/>
    <x v="11"/>
    <m/>
    <x v="32"/>
    <n v="5001"/>
    <x v="1"/>
  </r>
  <r>
    <x v="1"/>
    <x v="2"/>
    <n v="211.15416666666667"/>
    <x v="4"/>
    <m/>
    <x v="14"/>
    <m/>
    <x v="1510"/>
    <x v="34"/>
    <x v="12"/>
    <x v="1"/>
    <x v="1"/>
    <x v="1"/>
    <x v="1"/>
    <m/>
    <x v="4"/>
    <n v="7003"/>
    <x v="1"/>
  </r>
  <r>
    <x v="1"/>
    <x v="2"/>
    <n v="220"/>
    <x v="49"/>
    <m/>
    <x v="14"/>
    <m/>
    <x v="1556"/>
    <x v="15"/>
    <x v="9"/>
    <x v="0"/>
    <x v="0"/>
    <x v="15"/>
    <x v="13"/>
    <m/>
    <x v="56"/>
    <n v="3001"/>
    <x v="1"/>
  </r>
  <r>
    <x v="1"/>
    <x v="2"/>
    <n v="220.37666666666667"/>
    <x v="117"/>
    <m/>
    <x v="14"/>
    <m/>
    <x v="1510"/>
    <x v="28"/>
    <x v="6"/>
    <x v="1"/>
    <x v="1"/>
    <x v="1"/>
    <x v="1"/>
    <m/>
    <x v="137"/>
    <n v="5003"/>
    <x v="1"/>
  </r>
  <r>
    <x v="1"/>
    <x v="2"/>
    <n v="230"/>
    <x v="56"/>
    <m/>
    <x v="14"/>
    <m/>
    <x v="1510"/>
    <x v="29"/>
    <x v="6"/>
    <x v="0"/>
    <x v="0"/>
    <x v="0"/>
    <x v="0"/>
    <m/>
    <x v="68"/>
    <n v="5004"/>
    <x v="1"/>
  </r>
  <r>
    <x v="1"/>
    <x v="2"/>
    <n v="234.57500000000002"/>
    <x v="117"/>
    <m/>
    <x v="14"/>
    <m/>
    <x v="1510"/>
    <x v="14"/>
    <x v="8"/>
    <x v="0"/>
    <x v="0"/>
    <x v="14"/>
    <x v="1"/>
    <m/>
    <x v="138"/>
    <n v="5002"/>
    <x v="1"/>
  </r>
  <r>
    <x v="1"/>
    <x v="2"/>
    <n v="235.72"/>
    <x v="10"/>
    <m/>
    <x v="14"/>
    <m/>
    <x v="1510"/>
    <x v="18"/>
    <x v="4"/>
    <x v="0"/>
    <x v="0"/>
    <x v="7"/>
    <x v="5"/>
    <m/>
    <x v="10"/>
    <n v="3003"/>
    <x v="1"/>
  </r>
  <r>
    <x v="1"/>
    <x v="2"/>
    <n v="240"/>
    <x v="22"/>
    <m/>
    <x v="14"/>
    <m/>
    <x v="1558"/>
    <x v="5"/>
    <x v="4"/>
    <x v="0"/>
    <x v="0"/>
    <x v="15"/>
    <x v="13"/>
    <m/>
    <x v="24"/>
    <n v="2001"/>
    <x v="1"/>
  </r>
  <r>
    <x v="1"/>
    <x v="2"/>
    <n v="246.96944444444443"/>
    <x v="4"/>
    <m/>
    <x v="14"/>
    <m/>
    <x v="1510"/>
    <x v="36"/>
    <x v="2"/>
    <x v="0"/>
    <x v="0"/>
    <x v="14"/>
    <x v="1"/>
    <m/>
    <x v="64"/>
    <n v="8004"/>
    <x v="1"/>
  </r>
  <r>
    <x v="1"/>
    <x v="2"/>
    <n v="250"/>
    <x v="42"/>
    <m/>
    <x v="14"/>
    <m/>
    <x v="1510"/>
    <x v="32"/>
    <x v="1"/>
    <x v="1"/>
    <x v="1"/>
    <x v="16"/>
    <x v="14"/>
    <m/>
    <x v="46"/>
    <n v="6002"/>
    <x v="1"/>
  </r>
  <r>
    <x v="1"/>
    <x v="2"/>
    <n v="250"/>
    <x v="18"/>
    <m/>
    <x v="14"/>
    <m/>
    <x v="1559"/>
    <x v="8"/>
    <x v="7"/>
    <x v="1"/>
    <x v="1"/>
    <x v="12"/>
    <x v="11"/>
    <m/>
    <x v="20"/>
    <n v="8006"/>
    <x v="1"/>
  </r>
  <r>
    <x v="1"/>
    <x v="2"/>
    <n v="250"/>
    <x v="18"/>
    <m/>
    <x v="14"/>
    <m/>
    <x v="1560"/>
    <x v="8"/>
    <x v="7"/>
    <x v="1"/>
    <x v="1"/>
    <x v="12"/>
    <x v="11"/>
    <m/>
    <x v="20"/>
    <n v="8006"/>
    <x v="1"/>
  </r>
  <r>
    <x v="1"/>
    <x v="2"/>
    <n v="250"/>
    <x v="30"/>
    <m/>
    <x v="14"/>
    <m/>
    <x v="1561"/>
    <x v="13"/>
    <x v="6"/>
    <x v="1"/>
    <x v="1"/>
    <x v="12"/>
    <x v="11"/>
    <m/>
    <x v="32"/>
    <n v="5001"/>
    <x v="1"/>
  </r>
  <r>
    <x v="1"/>
    <x v="2"/>
    <n v="250"/>
    <x v="30"/>
    <m/>
    <x v="14"/>
    <m/>
    <x v="1562"/>
    <x v="13"/>
    <x v="6"/>
    <x v="1"/>
    <x v="1"/>
    <x v="12"/>
    <x v="11"/>
    <m/>
    <x v="32"/>
    <n v="5001"/>
    <x v="1"/>
  </r>
  <r>
    <x v="1"/>
    <x v="2"/>
    <n v="250"/>
    <x v="41"/>
    <m/>
    <x v="14"/>
    <m/>
    <x v="1510"/>
    <x v="24"/>
    <x v="11"/>
    <x v="0"/>
    <x v="0"/>
    <x v="18"/>
    <x v="14"/>
    <m/>
    <x v="45"/>
    <n v="3006"/>
    <x v="1"/>
  </r>
  <r>
    <x v="1"/>
    <x v="2"/>
    <n v="250"/>
    <x v="41"/>
    <m/>
    <x v="14"/>
    <m/>
    <x v="1510"/>
    <x v="0"/>
    <x v="0"/>
    <x v="0"/>
    <x v="0"/>
    <x v="18"/>
    <x v="14"/>
    <m/>
    <x v="45"/>
    <n v="8002"/>
    <x v="1"/>
  </r>
  <r>
    <x v="1"/>
    <x v="2"/>
    <n v="251.82083333333333"/>
    <x v="117"/>
    <m/>
    <x v="14"/>
    <m/>
    <x v="1510"/>
    <x v="30"/>
    <x v="1"/>
    <x v="1"/>
    <x v="1"/>
    <x v="1"/>
    <x v="1"/>
    <m/>
    <x v="137"/>
    <n v="5005"/>
    <x v="1"/>
  </r>
  <r>
    <x v="1"/>
    <x v="2"/>
    <n v="275.97777777777782"/>
    <x v="4"/>
    <m/>
    <x v="14"/>
    <m/>
    <x v="1510"/>
    <x v="18"/>
    <x v="4"/>
    <x v="0"/>
    <x v="0"/>
    <x v="14"/>
    <x v="1"/>
    <m/>
    <x v="64"/>
    <n v="3003"/>
    <x v="1"/>
  </r>
  <r>
    <x v="1"/>
    <x v="2"/>
    <n v="276.38249999999999"/>
    <x v="11"/>
    <m/>
    <x v="14"/>
    <m/>
    <x v="1510"/>
    <x v="24"/>
    <x v="11"/>
    <x v="0"/>
    <x v="0"/>
    <x v="7"/>
    <x v="5"/>
    <m/>
    <x v="13"/>
    <n v="3006"/>
    <x v="1"/>
  </r>
  <r>
    <x v="1"/>
    <x v="2"/>
    <n v="280"/>
    <x v="27"/>
    <m/>
    <x v="14"/>
    <m/>
    <x v="1563"/>
    <x v="24"/>
    <x v="11"/>
    <x v="0"/>
    <x v="0"/>
    <x v="18"/>
    <x v="14"/>
    <m/>
    <x v="29"/>
    <n v="3006"/>
    <x v="1"/>
  </r>
  <r>
    <x v="1"/>
    <x v="2"/>
    <n v="281.49"/>
    <x v="10"/>
    <m/>
    <x v="14"/>
    <m/>
    <x v="1510"/>
    <x v="14"/>
    <x v="8"/>
    <x v="0"/>
    <x v="0"/>
    <x v="7"/>
    <x v="5"/>
    <m/>
    <x v="10"/>
    <n v="5002"/>
    <x v="1"/>
  </r>
  <r>
    <x v="1"/>
    <x v="2"/>
    <n v="290.8972"/>
    <x v="7"/>
    <m/>
    <x v="14"/>
    <m/>
    <x v="1510"/>
    <x v="28"/>
    <x v="6"/>
    <x v="1"/>
    <x v="1"/>
    <x v="5"/>
    <x v="5"/>
    <m/>
    <x v="7"/>
    <n v="5003"/>
    <x v="1"/>
  </r>
  <r>
    <x v="1"/>
    <x v="2"/>
    <n v="300"/>
    <x v="93"/>
    <m/>
    <x v="14"/>
    <m/>
    <x v="1510"/>
    <x v="26"/>
    <x v="2"/>
    <x v="1"/>
    <x v="1"/>
    <x v="16"/>
    <x v="14"/>
    <m/>
    <x v="110"/>
    <n v="3008"/>
    <x v="1"/>
  </r>
  <r>
    <x v="1"/>
    <x v="2"/>
    <n v="300"/>
    <x v="93"/>
    <m/>
    <x v="14"/>
    <m/>
    <x v="1510"/>
    <x v="33"/>
    <x v="1"/>
    <x v="1"/>
    <x v="1"/>
    <x v="16"/>
    <x v="14"/>
    <m/>
    <x v="110"/>
    <n v="7002"/>
    <x v="1"/>
  </r>
  <r>
    <x v="1"/>
    <x v="2"/>
    <n v="300"/>
    <x v="68"/>
    <m/>
    <x v="14"/>
    <m/>
    <x v="1510"/>
    <x v="11"/>
    <x v="1"/>
    <x v="0"/>
    <x v="0"/>
    <x v="0"/>
    <x v="0"/>
    <m/>
    <x v="82"/>
    <n v="4001"/>
    <x v="1"/>
  </r>
  <r>
    <x v="1"/>
    <x v="2"/>
    <n v="300"/>
    <x v="34"/>
    <m/>
    <x v="14"/>
    <m/>
    <x v="1564"/>
    <x v="7"/>
    <x v="6"/>
    <x v="1"/>
    <x v="1"/>
    <x v="22"/>
    <x v="10"/>
    <m/>
    <x v="50"/>
    <n v="4004"/>
    <x v="1"/>
  </r>
  <r>
    <x v="1"/>
    <x v="2"/>
    <n v="309.63900000000001"/>
    <x v="7"/>
    <m/>
    <x v="14"/>
    <m/>
    <x v="1510"/>
    <x v="14"/>
    <x v="8"/>
    <x v="0"/>
    <x v="0"/>
    <x v="7"/>
    <x v="5"/>
    <m/>
    <x v="70"/>
    <n v="5002"/>
    <x v="1"/>
  </r>
  <r>
    <x v="1"/>
    <x v="2"/>
    <n v="310.28999999999996"/>
    <x v="4"/>
    <m/>
    <x v="14"/>
    <m/>
    <x v="1510"/>
    <x v="10"/>
    <x v="1"/>
    <x v="0"/>
    <x v="0"/>
    <x v="14"/>
    <x v="1"/>
    <m/>
    <x v="64"/>
    <n v="4003"/>
    <x v="1"/>
  </r>
  <r>
    <x v="1"/>
    <x v="2"/>
    <n v="332.40350000000001"/>
    <x v="7"/>
    <m/>
    <x v="14"/>
    <m/>
    <x v="1510"/>
    <x v="30"/>
    <x v="1"/>
    <x v="1"/>
    <x v="1"/>
    <x v="5"/>
    <x v="5"/>
    <m/>
    <x v="7"/>
    <n v="5005"/>
    <x v="1"/>
  </r>
  <r>
    <x v="1"/>
    <x v="2"/>
    <n v="335.39555555555563"/>
    <x v="4"/>
    <m/>
    <x v="14"/>
    <m/>
    <x v="1510"/>
    <x v="17"/>
    <x v="4"/>
    <x v="0"/>
    <x v="0"/>
    <x v="14"/>
    <x v="1"/>
    <m/>
    <x v="64"/>
    <n v="3004"/>
    <x v="1"/>
  </r>
  <r>
    <x v="1"/>
    <x v="2"/>
    <n v="340.40812239999991"/>
    <x v="52"/>
    <m/>
    <x v="14"/>
    <m/>
    <x v="1565"/>
    <x v="5"/>
    <x v="4"/>
    <x v="5"/>
    <x v="5"/>
    <x v="8"/>
    <x v="7"/>
    <m/>
    <x v="60"/>
    <n v="2001"/>
    <x v="1"/>
  </r>
  <r>
    <x v="1"/>
    <x v="2"/>
    <n v="350"/>
    <x v="101"/>
    <m/>
    <x v="14"/>
    <m/>
    <x v="1510"/>
    <x v="0"/>
    <x v="0"/>
    <x v="0"/>
    <x v="0"/>
    <x v="0"/>
    <x v="0"/>
    <m/>
    <x v="120"/>
    <n v="8002"/>
    <x v="1"/>
  </r>
  <r>
    <x v="1"/>
    <x v="2"/>
    <n v="350"/>
    <x v="56"/>
    <m/>
    <x v="14"/>
    <m/>
    <x v="1566"/>
    <x v="8"/>
    <x v="7"/>
    <x v="0"/>
    <x v="0"/>
    <x v="0"/>
    <x v="0"/>
    <m/>
    <x v="68"/>
    <n v="8006"/>
    <x v="1"/>
  </r>
  <r>
    <x v="1"/>
    <x v="2"/>
    <n v="350"/>
    <x v="26"/>
    <m/>
    <x v="14"/>
    <m/>
    <x v="1510"/>
    <x v="24"/>
    <x v="11"/>
    <x v="0"/>
    <x v="0"/>
    <x v="0"/>
    <x v="0"/>
    <m/>
    <x v="28"/>
    <n v="3006"/>
    <x v="1"/>
  </r>
  <r>
    <x v="1"/>
    <x v="2"/>
    <n v="357.41722222222228"/>
    <x v="4"/>
    <m/>
    <x v="14"/>
    <m/>
    <x v="1510"/>
    <x v="11"/>
    <x v="1"/>
    <x v="0"/>
    <x v="0"/>
    <x v="14"/>
    <x v="1"/>
    <m/>
    <x v="64"/>
    <n v="4001"/>
    <x v="1"/>
  </r>
  <r>
    <x v="1"/>
    <x v="2"/>
    <n v="360"/>
    <x v="23"/>
    <m/>
    <x v="14"/>
    <m/>
    <x v="1510"/>
    <x v="14"/>
    <x v="8"/>
    <x v="0"/>
    <x v="0"/>
    <x v="18"/>
    <x v="14"/>
    <m/>
    <x v="97"/>
    <n v="5002"/>
    <x v="1"/>
  </r>
  <r>
    <x v="1"/>
    <x v="2"/>
    <n v="365"/>
    <x v="41"/>
    <m/>
    <x v="14"/>
    <m/>
    <x v="1510"/>
    <x v="10"/>
    <x v="1"/>
    <x v="0"/>
    <x v="0"/>
    <x v="18"/>
    <x v="14"/>
    <m/>
    <x v="45"/>
    <n v="4003"/>
    <x v="1"/>
  </r>
  <r>
    <x v="1"/>
    <x v="2"/>
    <n v="365.92333333333335"/>
    <x v="117"/>
    <m/>
    <x v="14"/>
    <m/>
    <x v="1510"/>
    <x v="0"/>
    <x v="0"/>
    <x v="0"/>
    <x v="0"/>
    <x v="14"/>
    <x v="1"/>
    <m/>
    <x v="138"/>
    <n v="8002"/>
    <x v="1"/>
  </r>
  <r>
    <x v="1"/>
    <x v="2"/>
    <n v="370.23280000000005"/>
    <x v="11"/>
    <m/>
    <x v="14"/>
    <m/>
    <x v="1510"/>
    <x v="28"/>
    <x v="6"/>
    <x v="1"/>
    <x v="1"/>
    <x v="5"/>
    <x v="5"/>
    <m/>
    <x v="12"/>
    <n v="5003"/>
    <x v="1"/>
  </r>
  <r>
    <x v="1"/>
    <x v="2"/>
    <n v="375.27583333333337"/>
    <x v="117"/>
    <m/>
    <x v="14"/>
    <m/>
    <x v="1510"/>
    <x v="26"/>
    <x v="2"/>
    <x v="1"/>
    <x v="1"/>
    <x v="1"/>
    <x v="1"/>
    <m/>
    <x v="137"/>
    <n v="3008"/>
    <x v="1"/>
  </r>
  <r>
    <x v="1"/>
    <x v="2"/>
    <n v="380"/>
    <x v="23"/>
    <m/>
    <x v="14"/>
    <m/>
    <x v="1510"/>
    <x v="10"/>
    <x v="1"/>
    <x v="0"/>
    <x v="0"/>
    <x v="18"/>
    <x v="14"/>
    <m/>
    <x v="97"/>
    <n v="4003"/>
    <x v="1"/>
  </r>
  <r>
    <x v="1"/>
    <x v="2"/>
    <n v="398.16500000000002"/>
    <x v="117"/>
    <m/>
    <x v="14"/>
    <m/>
    <x v="1510"/>
    <x v="33"/>
    <x v="1"/>
    <x v="1"/>
    <x v="1"/>
    <x v="1"/>
    <x v="1"/>
    <m/>
    <x v="137"/>
    <n v="7002"/>
    <x v="1"/>
  </r>
  <r>
    <x v="1"/>
    <x v="2"/>
    <n v="400"/>
    <x v="93"/>
    <m/>
    <x v="14"/>
    <m/>
    <x v="1510"/>
    <x v="31"/>
    <x v="6"/>
    <x v="1"/>
    <x v="1"/>
    <x v="16"/>
    <x v="14"/>
    <m/>
    <x v="110"/>
    <n v="5006"/>
    <x v="1"/>
  </r>
  <r>
    <x v="1"/>
    <x v="2"/>
    <n v="400"/>
    <x v="51"/>
    <m/>
    <x v="14"/>
    <m/>
    <x v="1567"/>
    <x v="19"/>
    <x v="3"/>
    <x v="0"/>
    <x v="0"/>
    <x v="15"/>
    <x v="13"/>
    <m/>
    <x v="67"/>
    <n v="8005"/>
    <x v="1"/>
  </r>
  <r>
    <x v="1"/>
    <x v="2"/>
    <n v="405.95700000000005"/>
    <x v="10"/>
    <m/>
    <x v="14"/>
    <m/>
    <x v="1510"/>
    <x v="11"/>
    <x v="1"/>
    <x v="0"/>
    <x v="0"/>
    <x v="7"/>
    <x v="5"/>
    <m/>
    <x v="10"/>
    <n v="4001"/>
    <x v="1"/>
  </r>
  <r>
    <x v="1"/>
    <x v="2"/>
    <n v="422.23500000000001"/>
    <x v="11"/>
    <m/>
    <x v="14"/>
    <m/>
    <x v="1510"/>
    <x v="14"/>
    <x v="8"/>
    <x v="0"/>
    <x v="0"/>
    <x v="7"/>
    <x v="5"/>
    <m/>
    <x v="13"/>
    <n v="5002"/>
    <x v="1"/>
  </r>
  <r>
    <x v="1"/>
    <x v="2"/>
    <n v="423.05900000000003"/>
    <x v="11"/>
    <m/>
    <x v="14"/>
    <m/>
    <x v="1510"/>
    <x v="30"/>
    <x v="1"/>
    <x v="1"/>
    <x v="1"/>
    <x v="5"/>
    <x v="5"/>
    <m/>
    <x v="12"/>
    <n v="5005"/>
    <x v="1"/>
  </r>
  <r>
    <x v="1"/>
    <x v="2"/>
    <n v="439.108"/>
    <x v="10"/>
    <m/>
    <x v="14"/>
    <m/>
    <x v="1510"/>
    <x v="0"/>
    <x v="0"/>
    <x v="0"/>
    <x v="0"/>
    <x v="7"/>
    <x v="5"/>
    <m/>
    <x v="10"/>
    <n v="8002"/>
    <x v="1"/>
  </r>
  <r>
    <x v="1"/>
    <x v="2"/>
    <n v="440.75333333333333"/>
    <x v="117"/>
    <m/>
    <x v="14"/>
    <m/>
    <x v="1510"/>
    <x v="31"/>
    <x v="6"/>
    <x v="1"/>
    <x v="1"/>
    <x v="1"/>
    <x v="1"/>
    <m/>
    <x v="137"/>
    <n v="5006"/>
    <x v="1"/>
  </r>
  <r>
    <x v="1"/>
    <x v="2"/>
    <n v="450"/>
    <x v="56"/>
    <m/>
    <x v="14"/>
    <m/>
    <x v="1568"/>
    <x v="8"/>
    <x v="7"/>
    <x v="0"/>
    <x v="0"/>
    <x v="0"/>
    <x v="0"/>
    <m/>
    <x v="68"/>
    <n v="8006"/>
    <x v="1"/>
  </r>
  <r>
    <x v="1"/>
    <x v="2"/>
    <n v="470.22138888888884"/>
    <x v="4"/>
    <m/>
    <x v="14"/>
    <m/>
    <x v="1510"/>
    <x v="12"/>
    <x v="4"/>
    <x v="0"/>
    <x v="0"/>
    <x v="14"/>
    <x v="1"/>
    <m/>
    <x v="64"/>
    <n v="3002"/>
    <x v="1"/>
  </r>
  <r>
    <x v="1"/>
    <x v="2"/>
    <n v="483.0188"/>
    <x v="7"/>
    <m/>
    <x v="14"/>
    <m/>
    <x v="1510"/>
    <x v="0"/>
    <x v="0"/>
    <x v="0"/>
    <x v="0"/>
    <x v="7"/>
    <x v="5"/>
    <m/>
    <x v="70"/>
    <n v="8002"/>
    <x v="1"/>
  </r>
  <r>
    <x v="1"/>
    <x v="2"/>
    <n v="491.70000000000005"/>
    <x v="50"/>
    <m/>
    <x v="14"/>
    <m/>
    <x v="1569"/>
    <x v="30"/>
    <x v="1"/>
    <x v="1"/>
    <x v="1"/>
    <x v="16"/>
    <x v="14"/>
    <m/>
    <x v="57"/>
    <n v="5005"/>
    <x v="1"/>
  </r>
  <r>
    <x v="1"/>
    <x v="2"/>
    <n v="495.36410000000006"/>
    <x v="7"/>
    <m/>
    <x v="14"/>
    <m/>
    <x v="1510"/>
    <x v="26"/>
    <x v="2"/>
    <x v="1"/>
    <x v="1"/>
    <x v="5"/>
    <x v="5"/>
    <m/>
    <x v="7"/>
    <n v="3008"/>
    <x v="1"/>
  </r>
  <r>
    <x v="1"/>
    <x v="2"/>
    <n v="500"/>
    <x v="67"/>
    <m/>
    <x v="14"/>
    <m/>
    <x v="1570"/>
    <x v="8"/>
    <x v="7"/>
    <x v="10"/>
    <x v="10"/>
    <x v="21"/>
    <x v="18"/>
    <m/>
    <x v="81"/>
    <n v="8006"/>
    <x v="1"/>
  </r>
  <r>
    <x v="1"/>
    <x v="2"/>
    <n v="500"/>
    <x v="63"/>
    <m/>
    <x v="14"/>
    <m/>
    <x v="1571"/>
    <x v="10"/>
    <x v="1"/>
    <x v="1"/>
    <x v="1"/>
    <x v="1"/>
    <x v="1"/>
    <m/>
    <x v="77"/>
    <n v="4003"/>
    <x v="1"/>
  </r>
  <r>
    <x v="1"/>
    <x v="2"/>
    <n v="500"/>
    <x v="41"/>
    <m/>
    <x v="14"/>
    <m/>
    <x v="1510"/>
    <x v="30"/>
    <x v="1"/>
    <x v="1"/>
    <x v="1"/>
    <x v="16"/>
    <x v="14"/>
    <m/>
    <x v="44"/>
    <n v="5005"/>
    <x v="1"/>
  </r>
  <r>
    <x v="1"/>
    <x v="2"/>
    <n v="500"/>
    <x v="41"/>
    <m/>
    <x v="14"/>
    <m/>
    <x v="1510"/>
    <x v="31"/>
    <x v="6"/>
    <x v="1"/>
    <x v="1"/>
    <x v="16"/>
    <x v="14"/>
    <m/>
    <x v="44"/>
    <n v="5006"/>
    <x v="1"/>
  </r>
  <r>
    <x v="1"/>
    <x v="2"/>
    <n v="500"/>
    <x v="41"/>
    <m/>
    <x v="14"/>
    <m/>
    <x v="1510"/>
    <x v="33"/>
    <x v="1"/>
    <x v="1"/>
    <x v="1"/>
    <x v="16"/>
    <x v="14"/>
    <m/>
    <x v="44"/>
    <n v="7002"/>
    <x v="1"/>
  </r>
  <r>
    <x v="1"/>
    <x v="2"/>
    <n v="500"/>
    <x v="42"/>
    <m/>
    <x v="14"/>
    <m/>
    <x v="1510"/>
    <x v="2"/>
    <x v="2"/>
    <x v="1"/>
    <x v="1"/>
    <x v="16"/>
    <x v="14"/>
    <m/>
    <x v="46"/>
    <n v="7001"/>
    <x v="1"/>
  </r>
  <r>
    <x v="1"/>
    <x v="2"/>
    <n v="500"/>
    <x v="93"/>
    <m/>
    <x v="14"/>
    <m/>
    <x v="1510"/>
    <x v="34"/>
    <x v="12"/>
    <x v="1"/>
    <x v="1"/>
    <x v="16"/>
    <x v="14"/>
    <m/>
    <x v="110"/>
    <n v="7003"/>
    <x v="1"/>
  </r>
  <r>
    <x v="1"/>
    <x v="2"/>
    <n v="500"/>
    <x v="18"/>
    <m/>
    <x v="14"/>
    <m/>
    <x v="1892"/>
    <x v="8"/>
    <x v="7"/>
    <x v="1"/>
    <x v="1"/>
    <x v="12"/>
    <x v="11"/>
    <m/>
    <x v="20"/>
    <n v="8006"/>
    <x v="1"/>
  </r>
  <r>
    <x v="1"/>
    <x v="2"/>
    <n v="500"/>
    <x v="23"/>
    <m/>
    <x v="14"/>
    <m/>
    <x v="1510"/>
    <x v="0"/>
    <x v="0"/>
    <x v="0"/>
    <x v="0"/>
    <x v="18"/>
    <x v="14"/>
    <m/>
    <x v="97"/>
    <n v="8002"/>
    <x v="1"/>
  </r>
  <r>
    <x v="1"/>
    <x v="2"/>
    <n v="500"/>
    <x v="41"/>
    <m/>
    <x v="14"/>
    <m/>
    <x v="1510"/>
    <x v="6"/>
    <x v="5"/>
    <x v="0"/>
    <x v="0"/>
    <x v="18"/>
    <x v="14"/>
    <m/>
    <x v="45"/>
    <n v="3005"/>
    <x v="1"/>
  </r>
  <r>
    <x v="1"/>
    <x v="2"/>
    <n v="500"/>
    <x v="41"/>
    <m/>
    <x v="14"/>
    <m/>
    <x v="1510"/>
    <x v="14"/>
    <x v="8"/>
    <x v="0"/>
    <x v="0"/>
    <x v="18"/>
    <x v="14"/>
    <m/>
    <x v="45"/>
    <n v="5002"/>
    <x v="1"/>
  </r>
  <r>
    <x v="1"/>
    <x v="2"/>
    <n v="500"/>
    <x v="27"/>
    <m/>
    <x v="14"/>
    <m/>
    <x v="1574"/>
    <x v="17"/>
    <x v="4"/>
    <x v="0"/>
    <x v="0"/>
    <x v="18"/>
    <x v="14"/>
    <m/>
    <x v="29"/>
    <n v="3004"/>
    <x v="1"/>
  </r>
  <r>
    <x v="1"/>
    <x v="2"/>
    <n v="500"/>
    <x v="27"/>
    <m/>
    <x v="14"/>
    <m/>
    <x v="1575"/>
    <x v="17"/>
    <x v="4"/>
    <x v="0"/>
    <x v="0"/>
    <x v="18"/>
    <x v="14"/>
    <m/>
    <x v="29"/>
    <n v="3004"/>
    <x v="1"/>
  </r>
  <r>
    <x v="1"/>
    <x v="2"/>
    <n v="500"/>
    <x v="27"/>
    <m/>
    <x v="14"/>
    <m/>
    <x v="1576"/>
    <x v="17"/>
    <x v="4"/>
    <x v="0"/>
    <x v="0"/>
    <x v="18"/>
    <x v="14"/>
    <m/>
    <x v="29"/>
    <n v="3004"/>
    <x v="1"/>
  </r>
  <r>
    <x v="1"/>
    <x v="2"/>
    <n v="500"/>
    <x v="22"/>
    <m/>
    <x v="14"/>
    <m/>
    <x v="1552"/>
    <x v="5"/>
    <x v="4"/>
    <x v="0"/>
    <x v="0"/>
    <x v="15"/>
    <x v="13"/>
    <m/>
    <x v="24"/>
    <n v="2001"/>
    <x v="1"/>
  </r>
  <r>
    <x v="1"/>
    <x v="2"/>
    <n v="500"/>
    <x v="68"/>
    <m/>
    <x v="14"/>
    <m/>
    <x v="1510"/>
    <x v="26"/>
    <x v="2"/>
    <x v="0"/>
    <x v="0"/>
    <x v="0"/>
    <x v="0"/>
    <m/>
    <x v="82"/>
    <n v="3008"/>
    <x v="1"/>
  </r>
  <r>
    <x v="1"/>
    <x v="2"/>
    <n v="500"/>
    <x v="81"/>
    <m/>
    <x v="14"/>
    <m/>
    <x v="1577"/>
    <x v="11"/>
    <x v="1"/>
    <x v="0"/>
    <x v="0"/>
    <x v="0"/>
    <x v="0"/>
    <m/>
    <x v="95"/>
    <n v="4001"/>
    <x v="1"/>
  </r>
  <r>
    <x v="1"/>
    <x v="2"/>
    <n v="500"/>
    <x v="56"/>
    <m/>
    <x v="14"/>
    <m/>
    <x v="1579"/>
    <x v="8"/>
    <x v="7"/>
    <x v="0"/>
    <x v="0"/>
    <x v="0"/>
    <x v="0"/>
    <m/>
    <x v="68"/>
    <n v="8006"/>
    <x v="1"/>
  </r>
  <r>
    <x v="1"/>
    <x v="2"/>
    <n v="504.70916666666659"/>
    <x v="4"/>
    <m/>
    <x v="14"/>
    <m/>
    <x v="1510"/>
    <x v="27"/>
    <x v="1"/>
    <x v="0"/>
    <x v="0"/>
    <x v="14"/>
    <x v="1"/>
    <m/>
    <x v="64"/>
    <n v="4002"/>
    <x v="1"/>
  </r>
  <r>
    <x v="1"/>
    <x v="2"/>
    <n v="520.53416666666669"/>
    <x v="117"/>
    <m/>
    <x v="14"/>
    <m/>
    <x v="1510"/>
    <x v="35"/>
    <x v="13"/>
    <x v="0"/>
    <x v="0"/>
    <x v="14"/>
    <x v="1"/>
    <m/>
    <x v="138"/>
    <n v="8001"/>
    <x v="1"/>
  </r>
  <r>
    <x v="1"/>
    <x v="2"/>
    <n v="523.52"/>
    <x v="46"/>
    <m/>
    <x v="14"/>
    <m/>
    <x v="1580"/>
    <x v="5"/>
    <x v="4"/>
    <x v="7"/>
    <x v="7"/>
    <x v="17"/>
    <x v="15"/>
    <m/>
    <x v="53"/>
    <n v="2001"/>
    <x v="1"/>
  </r>
  <r>
    <x v="1"/>
    <x v="2"/>
    <n v="523.52"/>
    <x v="46"/>
    <m/>
    <x v="14"/>
    <m/>
    <x v="1580"/>
    <x v="5"/>
    <x v="4"/>
    <x v="7"/>
    <x v="7"/>
    <x v="17"/>
    <x v="15"/>
    <m/>
    <x v="53"/>
    <n v="2001"/>
    <x v="1"/>
  </r>
  <r>
    <x v="1"/>
    <x v="2"/>
    <n v="525.57780000000002"/>
    <x v="7"/>
    <m/>
    <x v="14"/>
    <m/>
    <x v="1510"/>
    <x v="33"/>
    <x v="1"/>
    <x v="1"/>
    <x v="1"/>
    <x v="5"/>
    <x v="5"/>
    <m/>
    <x v="7"/>
    <n v="7002"/>
    <x v="1"/>
  </r>
  <r>
    <x v="1"/>
    <x v="2"/>
    <n v="525.89050109359994"/>
    <x v="12"/>
    <m/>
    <x v="14"/>
    <m/>
    <x v="1581"/>
    <x v="5"/>
    <x v="4"/>
    <x v="5"/>
    <x v="5"/>
    <x v="8"/>
    <x v="7"/>
    <m/>
    <x v="14"/>
    <n v="2001"/>
    <x v="1"/>
  </r>
  <r>
    <x v="1"/>
    <x v="2"/>
    <n v="528.76833333333332"/>
    <x v="117"/>
    <m/>
    <x v="14"/>
    <m/>
    <x v="1510"/>
    <x v="6"/>
    <x v="5"/>
    <x v="0"/>
    <x v="0"/>
    <x v="14"/>
    <x v="1"/>
    <m/>
    <x v="138"/>
    <n v="3005"/>
    <x v="1"/>
  </r>
  <r>
    <x v="1"/>
    <x v="2"/>
    <n v="535"/>
    <x v="35"/>
    <m/>
    <x v="14"/>
    <m/>
    <x v="1582"/>
    <x v="7"/>
    <x v="6"/>
    <x v="0"/>
    <x v="0"/>
    <x v="11"/>
    <x v="10"/>
    <m/>
    <x v="38"/>
    <n v="4004"/>
    <x v="1"/>
  </r>
  <r>
    <x v="1"/>
    <x v="2"/>
    <n v="535"/>
    <x v="35"/>
    <m/>
    <x v="14"/>
    <m/>
    <x v="1583"/>
    <x v="7"/>
    <x v="6"/>
    <x v="0"/>
    <x v="0"/>
    <x v="11"/>
    <x v="10"/>
    <m/>
    <x v="38"/>
    <n v="4004"/>
    <x v="1"/>
  </r>
  <r>
    <x v="1"/>
    <x v="2"/>
    <n v="536.76"/>
    <x v="27"/>
    <m/>
    <x v="14"/>
    <m/>
    <x v="1584"/>
    <x v="12"/>
    <x v="4"/>
    <x v="0"/>
    <x v="0"/>
    <x v="18"/>
    <x v="14"/>
    <m/>
    <x v="29"/>
    <n v="3002"/>
    <x v="1"/>
  </r>
  <r>
    <x v="1"/>
    <x v="2"/>
    <n v="536.76"/>
    <x v="27"/>
    <m/>
    <x v="14"/>
    <m/>
    <x v="1585"/>
    <x v="12"/>
    <x v="4"/>
    <x v="0"/>
    <x v="0"/>
    <x v="18"/>
    <x v="14"/>
    <m/>
    <x v="29"/>
    <n v="3002"/>
    <x v="1"/>
  </r>
  <r>
    <x v="1"/>
    <x v="2"/>
    <n v="540"/>
    <x v="9"/>
    <m/>
    <x v="14"/>
    <m/>
    <x v="1586"/>
    <x v="5"/>
    <x v="4"/>
    <x v="4"/>
    <x v="4"/>
    <x v="6"/>
    <x v="6"/>
    <m/>
    <x v="9"/>
    <n v="2001"/>
    <x v="1"/>
  </r>
  <r>
    <x v="1"/>
    <x v="2"/>
    <n v="562.34420620119988"/>
    <x v="12"/>
    <m/>
    <x v="14"/>
    <m/>
    <x v="1587"/>
    <x v="5"/>
    <x v="4"/>
    <x v="5"/>
    <x v="5"/>
    <x v="8"/>
    <x v="7"/>
    <m/>
    <x v="14"/>
    <n v="2001"/>
    <x v="1"/>
  </r>
  <r>
    <x v="1"/>
    <x v="2"/>
    <n v="569.93330492999996"/>
    <x v="37"/>
    <m/>
    <x v="14"/>
    <m/>
    <x v="1589"/>
    <x v="5"/>
    <x v="4"/>
    <x v="5"/>
    <x v="5"/>
    <x v="8"/>
    <x v="7"/>
    <m/>
    <x v="40"/>
    <n v="2001"/>
    <x v="1"/>
  </r>
  <r>
    <x v="1"/>
    <x v="2"/>
    <n v="570.82437325039996"/>
    <x v="12"/>
    <m/>
    <x v="14"/>
    <m/>
    <x v="1590"/>
    <x v="5"/>
    <x v="4"/>
    <x v="5"/>
    <x v="5"/>
    <x v="8"/>
    <x v="7"/>
    <m/>
    <x v="14"/>
    <n v="2001"/>
    <x v="1"/>
  </r>
  <r>
    <x v="1"/>
    <x v="2"/>
    <n v="572.64655790559993"/>
    <x v="37"/>
    <m/>
    <x v="14"/>
    <m/>
    <x v="1591"/>
    <x v="5"/>
    <x v="4"/>
    <x v="5"/>
    <x v="5"/>
    <x v="8"/>
    <x v="7"/>
    <m/>
    <x v="40"/>
    <n v="2001"/>
    <x v="1"/>
  </r>
  <r>
    <x v="1"/>
    <x v="2"/>
    <n v="573.23726611799987"/>
    <x v="12"/>
    <m/>
    <x v="14"/>
    <m/>
    <x v="1592"/>
    <x v="5"/>
    <x v="4"/>
    <x v="5"/>
    <x v="5"/>
    <x v="8"/>
    <x v="7"/>
    <m/>
    <x v="14"/>
    <n v="2001"/>
    <x v="1"/>
  </r>
  <r>
    <x v="1"/>
    <x v="2"/>
    <n v="576.85159941759991"/>
    <x v="37"/>
    <m/>
    <x v="14"/>
    <m/>
    <x v="1593"/>
    <x v="5"/>
    <x v="4"/>
    <x v="5"/>
    <x v="5"/>
    <x v="8"/>
    <x v="7"/>
    <m/>
    <x v="40"/>
    <n v="2001"/>
    <x v="1"/>
  </r>
  <r>
    <x v="1"/>
    <x v="2"/>
    <n v="581.7944"/>
    <x v="7"/>
    <m/>
    <x v="14"/>
    <m/>
    <x v="1510"/>
    <x v="31"/>
    <x v="6"/>
    <x v="1"/>
    <x v="1"/>
    <x v="5"/>
    <x v="5"/>
    <m/>
    <x v="7"/>
    <n v="5006"/>
    <x v="1"/>
  </r>
  <r>
    <x v="1"/>
    <x v="2"/>
    <n v="582.75"/>
    <x v="35"/>
    <m/>
    <x v="14"/>
    <m/>
    <x v="1564"/>
    <x v="7"/>
    <x v="6"/>
    <x v="1"/>
    <x v="1"/>
    <x v="22"/>
    <x v="10"/>
    <m/>
    <x v="117"/>
    <n v="4004"/>
    <x v="1"/>
  </r>
  <r>
    <x v="1"/>
    <x v="2"/>
    <n v="592.80072115239989"/>
    <x v="37"/>
    <m/>
    <x v="14"/>
    <m/>
    <x v="1594"/>
    <x v="5"/>
    <x v="4"/>
    <x v="5"/>
    <x v="5"/>
    <x v="8"/>
    <x v="7"/>
    <m/>
    <x v="40"/>
    <n v="2001"/>
    <x v="1"/>
  </r>
  <r>
    <x v="1"/>
    <x v="2"/>
    <n v="600"/>
    <x v="93"/>
    <m/>
    <x v="14"/>
    <m/>
    <x v="1510"/>
    <x v="36"/>
    <x v="2"/>
    <x v="1"/>
    <x v="1"/>
    <x v="16"/>
    <x v="14"/>
    <m/>
    <x v="110"/>
    <n v="8004"/>
    <x v="1"/>
  </r>
  <r>
    <x v="1"/>
    <x v="2"/>
    <n v="600"/>
    <x v="27"/>
    <m/>
    <x v="14"/>
    <m/>
    <x v="1510"/>
    <x v="0"/>
    <x v="0"/>
    <x v="0"/>
    <x v="0"/>
    <x v="18"/>
    <x v="14"/>
    <m/>
    <x v="29"/>
    <n v="8002"/>
    <x v="1"/>
  </r>
  <r>
    <x v="1"/>
    <x v="2"/>
    <n v="600"/>
    <x v="22"/>
    <m/>
    <x v="14"/>
    <m/>
    <x v="1595"/>
    <x v="5"/>
    <x v="4"/>
    <x v="0"/>
    <x v="0"/>
    <x v="15"/>
    <x v="13"/>
    <m/>
    <x v="24"/>
    <n v="2001"/>
    <x v="1"/>
  </r>
  <r>
    <x v="1"/>
    <x v="2"/>
    <n v="600"/>
    <x v="22"/>
    <m/>
    <x v="14"/>
    <m/>
    <x v="1595"/>
    <x v="5"/>
    <x v="4"/>
    <x v="0"/>
    <x v="0"/>
    <x v="15"/>
    <x v="13"/>
    <m/>
    <x v="24"/>
    <n v="2001"/>
    <x v="1"/>
  </r>
  <r>
    <x v="1"/>
    <x v="2"/>
    <n v="608.81916666666666"/>
    <x v="117"/>
    <m/>
    <x v="14"/>
    <m/>
    <x v="1510"/>
    <x v="16"/>
    <x v="10"/>
    <x v="0"/>
    <x v="0"/>
    <x v="14"/>
    <x v="1"/>
    <m/>
    <x v="138"/>
    <n v="8003"/>
    <x v="1"/>
  </r>
  <r>
    <x v="1"/>
    <x v="2"/>
    <n v="621.94566363199999"/>
    <x v="12"/>
    <m/>
    <x v="14"/>
    <m/>
    <x v="1596"/>
    <x v="5"/>
    <x v="4"/>
    <x v="5"/>
    <x v="5"/>
    <x v="8"/>
    <x v="7"/>
    <m/>
    <x v="14"/>
    <n v="2001"/>
    <x v="1"/>
  </r>
  <r>
    <x v="1"/>
    <x v="2"/>
    <n v="624.64100000000008"/>
    <x v="10"/>
    <m/>
    <x v="14"/>
    <m/>
    <x v="1510"/>
    <x v="35"/>
    <x v="13"/>
    <x v="0"/>
    <x v="0"/>
    <x v="7"/>
    <x v="5"/>
    <m/>
    <x v="10"/>
    <n v="8001"/>
    <x v="1"/>
  </r>
  <r>
    <x v="1"/>
    <x v="2"/>
    <n v="630.46340000000009"/>
    <x v="11"/>
    <m/>
    <x v="14"/>
    <m/>
    <x v="1510"/>
    <x v="26"/>
    <x v="2"/>
    <x v="1"/>
    <x v="1"/>
    <x v="5"/>
    <x v="5"/>
    <m/>
    <x v="12"/>
    <n v="3008"/>
    <x v="1"/>
  </r>
  <r>
    <x v="1"/>
    <x v="2"/>
    <n v="633.46249999999998"/>
    <x v="117"/>
    <m/>
    <x v="14"/>
    <m/>
    <x v="1510"/>
    <x v="34"/>
    <x v="12"/>
    <x v="1"/>
    <x v="1"/>
    <x v="1"/>
    <x v="1"/>
    <m/>
    <x v="137"/>
    <n v="7003"/>
    <x v="1"/>
  </r>
  <r>
    <x v="1"/>
    <x v="2"/>
    <n v="634.52200000000005"/>
    <x v="10"/>
    <m/>
    <x v="14"/>
    <m/>
    <x v="1510"/>
    <x v="6"/>
    <x v="5"/>
    <x v="0"/>
    <x v="0"/>
    <x v="7"/>
    <x v="5"/>
    <m/>
    <x v="10"/>
    <n v="3005"/>
    <x v="1"/>
  </r>
  <r>
    <x v="1"/>
    <x v="2"/>
    <n v="650"/>
    <x v="23"/>
    <m/>
    <x v="14"/>
    <m/>
    <x v="1510"/>
    <x v="12"/>
    <x v="4"/>
    <x v="0"/>
    <x v="0"/>
    <x v="18"/>
    <x v="14"/>
    <m/>
    <x v="97"/>
    <n v="3002"/>
    <x v="1"/>
  </r>
  <r>
    <x v="1"/>
    <x v="2"/>
    <n v="650"/>
    <x v="23"/>
    <m/>
    <x v="14"/>
    <m/>
    <x v="1510"/>
    <x v="24"/>
    <x v="11"/>
    <x v="0"/>
    <x v="0"/>
    <x v="18"/>
    <x v="14"/>
    <m/>
    <x v="97"/>
    <n v="3006"/>
    <x v="1"/>
  </r>
  <r>
    <x v="1"/>
    <x v="2"/>
    <n v="656.2768239763999"/>
    <x v="12"/>
    <m/>
    <x v="14"/>
    <m/>
    <x v="1597"/>
    <x v="5"/>
    <x v="4"/>
    <x v="5"/>
    <x v="5"/>
    <x v="8"/>
    <x v="7"/>
    <m/>
    <x v="14"/>
    <n v="2001"/>
    <x v="1"/>
  </r>
  <r>
    <x v="1"/>
    <x v="2"/>
    <n v="658.66199999999992"/>
    <x v="11"/>
    <m/>
    <x v="14"/>
    <m/>
    <x v="1510"/>
    <x v="0"/>
    <x v="0"/>
    <x v="0"/>
    <x v="0"/>
    <x v="7"/>
    <x v="5"/>
    <m/>
    <x v="13"/>
    <n v="8002"/>
    <x v="1"/>
  </r>
  <r>
    <x v="1"/>
    <x v="2"/>
    <n v="660"/>
    <x v="23"/>
    <m/>
    <x v="14"/>
    <m/>
    <x v="1510"/>
    <x v="26"/>
    <x v="2"/>
    <x v="1"/>
    <x v="1"/>
    <x v="16"/>
    <x v="14"/>
    <m/>
    <x v="25"/>
    <n v="3008"/>
    <x v="1"/>
  </r>
  <r>
    <x v="1"/>
    <x v="2"/>
    <n v="668.91720000000009"/>
    <x v="11"/>
    <m/>
    <x v="14"/>
    <m/>
    <x v="1510"/>
    <x v="33"/>
    <x v="1"/>
    <x v="1"/>
    <x v="1"/>
    <x v="5"/>
    <x v="5"/>
    <m/>
    <x v="12"/>
    <n v="7002"/>
    <x v="1"/>
  </r>
  <r>
    <x v="1"/>
    <x v="2"/>
    <n v="687.10509999999999"/>
    <x v="7"/>
    <m/>
    <x v="14"/>
    <m/>
    <x v="1510"/>
    <x v="35"/>
    <x v="13"/>
    <x v="0"/>
    <x v="0"/>
    <x v="7"/>
    <x v="5"/>
    <m/>
    <x v="70"/>
    <n v="8001"/>
    <x v="1"/>
  </r>
  <r>
    <x v="1"/>
    <x v="2"/>
    <n v="697.5"/>
    <x v="35"/>
    <m/>
    <x v="14"/>
    <m/>
    <x v="1554"/>
    <x v="7"/>
    <x v="6"/>
    <x v="1"/>
    <x v="1"/>
    <x v="22"/>
    <x v="10"/>
    <m/>
    <x v="117"/>
    <n v="4004"/>
    <x v="1"/>
  </r>
  <r>
    <x v="1"/>
    <x v="2"/>
    <n v="697.9742"/>
    <x v="7"/>
    <m/>
    <x v="14"/>
    <m/>
    <x v="1510"/>
    <x v="6"/>
    <x v="5"/>
    <x v="0"/>
    <x v="0"/>
    <x v="7"/>
    <x v="5"/>
    <m/>
    <x v="70"/>
    <n v="3005"/>
    <x v="1"/>
  </r>
  <r>
    <x v="1"/>
    <x v="2"/>
    <n v="700"/>
    <x v="93"/>
    <m/>
    <x v="14"/>
    <m/>
    <x v="1598"/>
    <x v="36"/>
    <x v="2"/>
    <x v="0"/>
    <x v="0"/>
    <x v="18"/>
    <x v="14"/>
    <m/>
    <x v="111"/>
    <n v="8004"/>
    <x v="1"/>
  </r>
  <r>
    <x v="1"/>
    <x v="2"/>
    <n v="700"/>
    <x v="27"/>
    <m/>
    <x v="14"/>
    <m/>
    <x v="1599"/>
    <x v="24"/>
    <x v="11"/>
    <x v="0"/>
    <x v="0"/>
    <x v="18"/>
    <x v="14"/>
    <m/>
    <x v="29"/>
    <n v="3006"/>
    <x v="1"/>
  </r>
  <r>
    <x v="1"/>
    <x v="2"/>
    <n v="700"/>
    <x v="15"/>
    <m/>
    <x v="14"/>
    <m/>
    <x v="1583"/>
    <x v="7"/>
    <x v="6"/>
    <x v="0"/>
    <x v="0"/>
    <x v="11"/>
    <x v="10"/>
    <m/>
    <x v="17"/>
    <n v="4004"/>
    <x v="1"/>
  </r>
  <r>
    <x v="1"/>
    <x v="2"/>
    <n v="700"/>
    <x v="74"/>
    <m/>
    <x v="14"/>
    <m/>
    <x v="1927"/>
    <x v="31"/>
    <x v="6"/>
    <x v="0"/>
    <x v="0"/>
    <x v="11"/>
    <x v="10"/>
    <m/>
    <x v="88"/>
    <n v="5006"/>
    <x v="1"/>
  </r>
  <r>
    <x v="1"/>
    <x v="2"/>
    <n v="700"/>
    <x v="71"/>
    <m/>
    <x v="14"/>
    <m/>
    <x v="1601"/>
    <x v="24"/>
    <x v="11"/>
    <x v="0"/>
    <x v="0"/>
    <x v="0"/>
    <x v="0"/>
    <m/>
    <x v="85"/>
    <n v="3006"/>
    <x v="1"/>
  </r>
  <r>
    <x v="1"/>
    <x v="2"/>
    <n v="700"/>
    <x v="17"/>
    <m/>
    <x v="14"/>
    <m/>
    <x v="1564"/>
    <x v="7"/>
    <x v="6"/>
    <x v="1"/>
    <x v="1"/>
    <x v="22"/>
    <x v="10"/>
    <m/>
    <x v="49"/>
    <n v="4004"/>
    <x v="1"/>
  </r>
  <r>
    <x v="1"/>
    <x v="2"/>
    <n v="700"/>
    <x v="17"/>
    <m/>
    <x v="14"/>
    <m/>
    <x v="1554"/>
    <x v="7"/>
    <x v="6"/>
    <x v="1"/>
    <x v="1"/>
    <x v="22"/>
    <x v="10"/>
    <m/>
    <x v="49"/>
    <n v="4004"/>
    <x v="1"/>
  </r>
  <r>
    <x v="1"/>
    <x v="2"/>
    <n v="700.25"/>
    <x v="27"/>
    <m/>
    <x v="14"/>
    <m/>
    <x v="1602"/>
    <x v="16"/>
    <x v="10"/>
    <x v="0"/>
    <x v="0"/>
    <x v="18"/>
    <x v="14"/>
    <m/>
    <x v="29"/>
    <n v="8003"/>
    <x v="1"/>
  </r>
  <r>
    <x v="1"/>
    <x v="2"/>
    <n v="730.58300000000008"/>
    <x v="10"/>
    <m/>
    <x v="14"/>
    <m/>
    <x v="1510"/>
    <x v="16"/>
    <x v="10"/>
    <x v="0"/>
    <x v="0"/>
    <x v="7"/>
    <x v="5"/>
    <m/>
    <x v="10"/>
    <n v="8003"/>
    <x v="1"/>
  </r>
  <r>
    <x v="1"/>
    <x v="2"/>
    <n v="740.46560000000011"/>
    <x v="11"/>
    <m/>
    <x v="14"/>
    <m/>
    <x v="1510"/>
    <x v="31"/>
    <x v="6"/>
    <x v="1"/>
    <x v="1"/>
    <x v="5"/>
    <x v="5"/>
    <m/>
    <x v="12"/>
    <n v="5006"/>
    <x v="1"/>
  </r>
  <r>
    <x v="1"/>
    <x v="2"/>
    <n v="740.9083333333333"/>
    <x v="117"/>
    <m/>
    <x v="14"/>
    <m/>
    <x v="1510"/>
    <x v="36"/>
    <x v="2"/>
    <x v="0"/>
    <x v="0"/>
    <x v="14"/>
    <x v="1"/>
    <m/>
    <x v="138"/>
    <n v="8004"/>
    <x v="1"/>
  </r>
  <r>
    <x v="1"/>
    <x v="2"/>
    <n v="750"/>
    <x v="23"/>
    <m/>
    <x v="14"/>
    <m/>
    <x v="1510"/>
    <x v="28"/>
    <x v="6"/>
    <x v="1"/>
    <x v="1"/>
    <x v="16"/>
    <x v="14"/>
    <m/>
    <x v="25"/>
    <n v="5003"/>
    <x v="1"/>
  </r>
  <r>
    <x v="1"/>
    <x v="2"/>
    <n v="750"/>
    <x v="81"/>
    <m/>
    <x v="14"/>
    <m/>
    <x v="1577"/>
    <x v="8"/>
    <x v="7"/>
    <x v="0"/>
    <x v="0"/>
    <x v="0"/>
    <x v="0"/>
    <m/>
    <x v="95"/>
    <n v="8006"/>
    <x v="1"/>
  </r>
  <r>
    <x v="1"/>
    <x v="2"/>
    <n v="760"/>
    <x v="23"/>
    <m/>
    <x v="14"/>
    <m/>
    <x v="1510"/>
    <x v="6"/>
    <x v="5"/>
    <x v="0"/>
    <x v="0"/>
    <x v="18"/>
    <x v="14"/>
    <m/>
    <x v="97"/>
    <n v="3005"/>
    <x v="1"/>
  </r>
  <r>
    <x v="1"/>
    <x v="2"/>
    <n v="760"/>
    <x v="23"/>
    <m/>
    <x v="14"/>
    <m/>
    <x v="1510"/>
    <x v="16"/>
    <x v="10"/>
    <x v="0"/>
    <x v="0"/>
    <x v="18"/>
    <x v="14"/>
    <m/>
    <x v="97"/>
    <n v="8003"/>
    <x v="1"/>
  </r>
  <r>
    <x v="1"/>
    <x v="2"/>
    <n v="799.21819937359987"/>
    <x v="37"/>
    <m/>
    <x v="14"/>
    <m/>
    <x v="1603"/>
    <x v="5"/>
    <x v="4"/>
    <x v="5"/>
    <x v="5"/>
    <x v="8"/>
    <x v="7"/>
    <m/>
    <x v="40"/>
    <n v="2001"/>
    <x v="1"/>
  </r>
  <r>
    <x v="1"/>
    <x v="2"/>
    <n v="800"/>
    <x v="67"/>
    <m/>
    <x v="14"/>
    <m/>
    <x v="1604"/>
    <x v="8"/>
    <x v="7"/>
    <x v="10"/>
    <x v="10"/>
    <x v="21"/>
    <x v="18"/>
    <m/>
    <x v="81"/>
    <n v="8006"/>
    <x v="1"/>
  </r>
  <r>
    <x v="1"/>
    <x v="2"/>
    <n v="800"/>
    <x v="41"/>
    <m/>
    <x v="14"/>
    <m/>
    <x v="1510"/>
    <x v="28"/>
    <x v="6"/>
    <x v="1"/>
    <x v="1"/>
    <x v="16"/>
    <x v="14"/>
    <m/>
    <x v="44"/>
    <n v="5003"/>
    <x v="1"/>
  </r>
  <r>
    <x v="1"/>
    <x v="2"/>
    <n v="800"/>
    <x v="18"/>
    <m/>
    <x v="14"/>
    <m/>
    <x v="1605"/>
    <x v="8"/>
    <x v="7"/>
    <x v="1"/>
    <x v="1"/>
    <x v="12"/>
    <x v="11"/>
    <m/>
    <x v="20"/>
    <n v="8006"/>
    <x v="1"/>
  </r>
  <r>
    <x v="1"/>
    <x v="2"/>
    <n v="800"/>
    <x v="23"/>
    <m/>
    <x v="14"/>
    <m/>
    <x v="1510"/>
    <x v="35"/>
    <x v="13"/>
    <x v="0"/>
    <x v="0"/>
    <x v="18"/>
    <x v="14"/>
    <m/>
    <x v="97"/>
    <n v="8001"/>
    <x v="1"/>
  </r>
  <r>
    <x v="1"/>
    <x v="2"/>
    <n v="800"/>
    <x v="81"/>
    <m/>
    <x v="14"/>
    <m/>
    <x v="1606"/>
    <x v="8"/>
    <x v="7"/>
    <x v="0"/>
    <x v="0"/>
    <x v="0"/>
    <x v="0"/>
    <m/>
    <x v="95"/>
    <n v="8006"/>
    <x v="1"/>
  </r>
  <r>
    <x v="1"/>
    <x v="2"/>
    <n v="800"/>
    <x v="56"/>
    <m/>
    <x v="14"/>
    <m/>
    <x v="1607"/>
    <x v="32"/>
    <x v="1"/>
    <x v="0"/>
    <x v="0"/>
    <x v="0"/>
    <x v="0"/>
    <m/>
    <x v="68"/>
    <n v="6002"/>
    <x v="1"/>
  </r>
  <r>
    <x v="1"/>
    <x v="2"/>
    <n v="800"/>
    <x v="17"/>
    <m/>
    <x v="14"/>
    <m/>
    <x v="1609"/>
    <x v="7"/>
    <x v="6"/>
    <x v="1"/>
    <x v="1"/>
    <x v="22"/>
    <x v="10"/>
    <m/>
    <x v="49"/>
    <n v="4004"/>
    <x v="1"/>
  </r>
  <r>
    <x v="1"/>
    <x v="2"/>
    <n v="801.77"/>
    <x v="46"/>
    <m/>
    <x v="14"/>
    <m/>
    <x v="1610"/>
    <x v="5"/>
    <x v="4"/>
    <x v="7"/>
    <x v="7"/>
    <x v="17"/>
    <x v="15"/>
    <m/>
    <x v="53"/>
    <n v="2001"/>
    <x v="1"/>
  </r>
  <r>
    <x v="1"/>
    <x v="2"/>
    <n v="803.6413"/>
    <x v="7"/>
    <m/>
    <x v="14"/>
    <m/>
    <x v="1510"/>
    <x v="16"/>
    <x v="10"/>
    <x v="0"/>
    <x v="0"/>
    <x v="7"/>
    <x v="5"/>
    <m/>
    <x v="70"/>
    <n v="8003"/>
    <x v="1"/>
  </r>
  <r>
    <x v="1"/>
    <x v="2"/>
    <n v="827.93333333333339"/>
    <x v="117"/>
    <m/>
    <x v="14"/>
    <m/>
    <x v="1510"/>
    <x v="18"/>
    <x v="4"/>
    <x v="0"/>
    <x v="0"/>
    <x v="14"/>
    <x v="1"/>
    <m/>
    <x v="138"/>
    <n v="3003"/>
    <x v="1"/>
  </r>
  <r>
    <x v="1"/>
    <x v="2"/>
    <n v="836.17050000000006"/>
    <x v="7"/>
    <m/>
    <x v="14"/>
    <m/>
    <x v="1510"/>
    <x v="34"/>
    <x v="12"/>
    <x v="1"/>
    <x v="1"/>
    <x v="5"/>
    <x v="5"/>
    <m/>
    <x v="7"/>
    <n v="7003"/>
    <x v="1"/>
  </r>
  <r>
    <x v="1"/>
    <x v="2"/>
    <n v="850"/>
    <x v="41"/>
    <m/>
    <x v="14"/>
    <m/>
    <x v="1510"/>
    <x v="16"/>
    <x v="10"/>
    <x v="0"/>
    <x v="0"/>
    <x v="18"/>
    <x v="14"/>
    <m/>
    <x v="45"/>
    <n v="8003"/>
    <x v="1"/>
  </r>
  <r>
    <x v="1"/>
    <x v="2"/>
    <n v="868.06073612719979"/>
    <x v="37"/>
    <m/>
    <x v="14"/>
    <m/>
    <x v="1611"/>
    <x v="5"/>
    <x v="4"/>
    <x v="5"/>
    <x v="5"/>
    <x v="8"/>
    <x v="7"/>
    <m/>
    <x v="40"/>
    <n v="2001"/>
    <x v="1"/>
  </r>
  <r>
    <x v="1"/>
    <x v="2"/>
    <n v="870"/>
    <x v="32"/>
    <m/>
    <x v="14"/>
    <m/>
    <x v="1510"/>
    <x v="14"/>
    <x v="8"/>
    <x v="1"/>
    <x v="1"/>
    <x v="12"/>
    <x v="11"/>
    <m/>
    <x v="34"/>
    <n v="5002"/>
    <x v="1"/>
  </r>
  <r>
    <x v="1"/>
    <x v="2"/>
    <n v="876.09"/>
    <x v="52"/>
    <m/>
    <x v="14"/>
    <m/>
    <x v="1612"/>
    <x v="5"/>
    <x v="4"/>
    <x v="5"/>
    <x v="5"/>
    <x v="8"/>
    <x v="7"/>
    <m/>
    <x v="60"/>
    <n v="2001"/>
    <x v="1"/>
  </r>
  <r>
    <x v="1"/>
    <x v="2"/>
    <n v="880"/>
    <x v="22"/>
    <m/>
    <x v="14"/>
    <m/>
    <x v="1613"/>
    <x v="5"/>
    <x v="4"/>
    <x v="0"/>
    <x v="0"/>
    <x v="15"/>
    <x v="13"/>
    <m/>
    <x v="24"/>
    <n v="2001"/>
    <x v="1"/>
  </r>
  <r>
    <x v="1"/>
    <x v="2"/>
    <n v="889.09"/>
    <x v="10"/>
    <m/>
    <x v="14"/>
    <m/>
    <x v="1510"/>
    <x v="36"/>
    <x v="2"/>
    <x v="0"/>
    <x v="0"/>
    <x v="7"/>
    <x v="5"/>
    <m/>
    <x v="10"/>
    <n v="8004"/>
    <x v="1"/>
  </r>
  <r>
    <x v="1"/>
    <x v="2"/>
    <n v="899.3739999999998"/>
    <x v="10"/>
    <m/>
    <x v="14"/>
    <m/>
    <x v="1510"/>
    <x v="10"/>
    <x v="1"/>
    <x v="0"/>
    <x v="0"/>
    <x v="7"/>
    <x v="5"/>
    <m/>
    <x v="10"/>
    <n v="4003"/>
    <x v="1"/>
  </r>
  <r>
    <x v="1"/>
    <x v="2"/>
    <n v="900"/>
    <x v="41"/>
    <m/>
    <x v="14"/>
    <m/>
    <x v="1510"/>
    <x v="26"/>
    <x v="2"/>
    <x v="1"/>
    <x v="1"/>
    <x v="16"/>
    <x v="14"/>
    <m/>
    <x v="44"/>
    <n v="3008"/>
    <x v="1"/>
  </r>
  <r>
    <x v="1"/>
    <x v="2"/>
    <n v="930.86999999999989"/>
    <x v="117"/>
    <m/>
    <x v="14"/>
    <m/>
    <x v="1510"/>
    <x v="10"/>
    <x v="1"/>
    <x v="0"/>
    <x v="0"/>
    <x v="14"/>
    <x v="1"/>
    <m/>
    <x v="138"/>
    <n v="4003"/>
    <x v="1"/>
  </r>
  <r>
    <x v="1"/>
    <x v="2"/>
    <n v="936.96149999999989"/>
    <x v="11"/>
    <m/>
    <x v="14"/>
    <m/>
    <x v="1510"/>
    <x v="35"/>
    <x v="13"/>
    <x v="0"/>
    <x v="0"/>
    <x v="7"/>
    <x v="5"/>
    <m/>
    <x v="13"/>
    <n v="8001"/>
    <x v="1"/>
  </r>
  <r>
    <x v="1"/>
    <x v="2"/>
    <n v="944.73265969599993"/>
    <x v="37"/>
    <m/>
    <x v="14"/>
    <m/>
    <x v="1614"/>
    <x v="5"/>
    <x v="4"/>
    <x v="5"/>
    <x v="5"/>
    <x v="8"/>
    <x v="7"/>
    <m/>
    <x v="40"/>
    <n v="2001"/>
    <x v="1"/>
  </r>
  <r>
    <x v="1"/>
    <x v="2"/>
    <n v="951.78300000000002"/>
    <x v="11"/>
    <m/>
    <x v="14"/>
    <m/>
    <x v="1510"/>
    <x v="6"/>
    <x v="5"/>
    <x v="0"/>
    <x v="0"/>
    <x v="7"/>
    <x v="5"/>
    <m/>
    <x v="13"/>
    <n v="3005"/>
    <x v="1"/>
  </r>
  <r>
    <x v="1"/>
    <x v="2"/>
    <n v="966.10828738199984"/>
    <x v="37"/>
    <m/>
    <x v="14"/>
    <m/>
    <x v="1615"/>
    <x v="5"/>
    <x v="4"/>
    <x v="5"/>
    <x v="5"/>
    <x v="8"/>
    <x v="7"/>
    <m/>
    <x v="40"/>
    <n v="2001"/>
    <x v="1"/>
  </r>
  <r>
    <x v="1"/>
    <x v="2"/>
    <n v="970"/>
    <x v="41"/>
    <m/>
    <x v="14"/>
    <m/>
    <x v="1510"/>
    <x v="17"/>
    <x v="4"/>
    <x v="0"/>
    <x v="0"/>
    <x v="18"/>
    <x v="14"/>
    <m/>
    <x v="45"/>
    <n v="3004"/>
    <x v="1"/>
  </r>
  <r>
    <x v="1"/>
    <x v="2"/>
    <n v="974.58845443119981"/>
    <x v="12"/>
    <m/>
    <x v="14"/>
    <m/>
    <x v="23"/>
    <x v="5"/>
    <x v="4"/>
    <x v="5"/>
    <x v="5"/>
    <x v="8"/>
    <x v="7"/>
    <m/>
    <x v="14"/>
    <n v="2001"/>
    <x v="1"/>
  </r>
  <r>
    <x v="1"/>
    <x v="2"/>
    <n v="977.99899999999991"/>
    <x v="7"/>
    <m/>
    <x v="14"/>
    <m/>
    <x v="1510"/>
    <x v="36"/>
    <x v="2"/>
    <x v="0"/>
    <x v="0"/>
    <x v="7"/>
    <x v="5"/>
    <m/>
    <x v="70"/>
    <n v="8004"/>
    <x v="1"/>
  </r>
  <r>
    <x v="1"/>
    <x v="2"/>
    <n v="983.40000000000009"/>
    <x v="50"/>
    <m/>
    <x v="14"/>
    <m/>
    <x v="1569"/>
    <x v="6"/>
    <x v="5"/>
    <x v="0"/>
    <x v="0"/>
    <x v="18"/>
    <x v="14"/>
    <m/>
    <x v="58"/>
    <n v="3005"/>
    <x v="1"/>
  </r>
  <r>
    <x v="1"/>
    <x v="2"/>
    <n v="983.40000000000009"/>
    <x v="50"/>
    <m/>
    <x v="14"/>
    <m/>
    <x v="1569"/>
    <x v="24"/>
    <x v="11"/>
    <x v="0"/>
    <x v="0"/>
    <x v="18"/>
    <x v="14"/>
    <m/>
    <x v="58"/>
    <n v="3006"/>
    <x v="1"/>
  </r>
  <r>
    <x v="1"/>
    <x v="2"/>
    <n v="983.40000000000009"/>
    <x v="50"/>
    <m/>
    <x v="14"/>
    <m/>
    <x v="1569"/>
    <x v="14"/>
    <x v="8"/>
    <x v="0"/>
    <x v="0"/>
    <x v="18"/>
    <x v="14"/>
    <m/>
    <x v="58"/>
    <n v="5002"/>
    <x v="1"/>
  </r>
  <r>
    <x v="1"/>
    <x v="2"/>
    <n v="983.40000000000009"/>
    <x v="50"/>
    <m/>
    <x v="14"/>
    <m/>
    <x v="1569"/>
    <x v="0"/>
    <x v="0"/>
    <x v="0"/>
    <x v="0"/>
    <x v="18"/>
    <x v="14"/>
    <m/>
    <x v="58"/>
    <n v="8002"/>
    <x v="1"/>
  </r>
  <r>
    <x v="1"/>
    <x v="2"/>
    <n v="994.33333333333337"/>
    <x v="35"/>
    <m/>
    <x v="14"/>
    <m/>
    <x v="1616"/>
    <x v="7"/>
    <x v="6"/>
    <x v="1"/>
    <x v="1"/>
    <x v="22"/>
    <x v="10"/>
    <m/>
    <x v="117"/>
    <n v="4004"/>
    <x v="1"/>
  </r>
  <r>
    <x v="1"/>
    <x v="2"/>
    <n v="1000"/>
    <x v="39"/>
    <m/>
    <x v="14"/>
    <m/>
    <x v="1510"/>
    <x v="34"/>
    <x v="12"/>
    <x v="10"/>
    <x v="10"/>
    <x v="21"/>
    <x v="18"/>
    <m/>
    <x v="42"/>
    <n v="7003"/>
    <x v="1"/>
  </r>
  <r>
    <x v="1"/>
    <x v="2"/>
    <n v="1000"/>
    <x v="23"/>
    <m/>
    <x v="14"/>
    <m/>
    <x v="1510"/>
    <x v="33"/>
    <x v="1"/>
    <x v="1"/>
    <x v="1"/>
    <x v="16"/>
    <x v="14"/>
    <m/>
    <x v="25"/>
    <n v="7002"/>
    <x v="1"/>
  </r>
  <r>
    <x v="1"/>
    <x v="2"/>
    <n v="1000"/>
    <x v="27"/>
    <m/>
    <x v="14"/>
    <m/>
    <x v="1510"/>
    <x v="2"/>
    <x v="2"/>
    <x v="1"/>
    <x v="1"/>
    <x v="16"/>
    <x v="14"/>
    <m/>
    <x v="101"/>
    <n v="7001"/>
    <x v="1"/>
  </r>
  <r>
    <x v="1"/>
    <x v="2"/>
    <n v="1000"/>
    <x v="40"/>
    <m/>
    <x v="14"/>
    <m/>
    <x v="1617"/>
    <x v="33"/>
    <x v="1"/>
    <x v="1"/>
    <x v="1"/>
    <x v="10"/>
    <x v="9"/>
    <m/>
    <x v="43"/>
    <n v="7002"/>
    <x v="1"/>
  </r>
  <r>
    <x v="1"/>
    <x v="2"/>
    <n v="1000"/>
    <x v="30"/>
    <m/>
    <x v="14"/>
    <m/>
    <x v="1618"/>
    <x v="27"/>
    <x v="1"/>
    <x v="1"/>
    <x v="1"/>
    <x v="12"/>
    <x v="11"/>
    <m/>
    <x v="32"/>
    <n v="4002"/>
    <x v="1"/>
  </r>
  <r>
    <x v="1"/>
    <x v="2"/>
    <n v="1000"/>
    <x v="30"/>
    <m/>
    <x v="14"/>
    <m/>
    <x v="1619"/>
    <x v="13"/>
    <x v="6"/>
    <x v="1"/>
    <x v="1"/>
    <x v="12"/>
    <x v="11"/>
    <m/>
    <x v="32"/>
    <n v="5001"/>
    <x v="1"/>
  </r>
  <r>
    <x v="1"/>
    <x v="2"/>
    <n v="1000"/>
    <x v="27"/>
    <m/>
    <x v="14"/>
    <m/>
    <x v="1510"/>
    <x v="10"/>
    <x v="1"/>
    <x v="0"/>
    <x v="0"/>
    <x v="18"/>
    <x v="14"/>
    <m/>
    <x v="29"/>
    <n v="4003"/>
    <x v="1"/>
  </r>
  <r>
    <x v="1"/>
    <x v="2"/>
    <n v="1000"/>
    <x v="27"/>
    <m/>
    <x v="14"/>
    <m/>
    <x v="1620"/>
    <x v="16"/>
    <x v="10"/>
    <x v="0"/>
    <x v="0"/>
    <x v="18"/>
    <x v="14"/>
    <m/>
    <x v="29"/>
    <n v="8003"/>
    <x v="1"/>
  </r>
  <r>
    <x v="1"/>
    <x v="2"/>
    <n v="1000"/>
    <x v="29"/>
    <m/>
    <x v="14"/>
    <m/>
    <x v="1623"/>
    <x v="31"/>
    <x v="6"/>
    <x v="0"/>
    <x v="0"/>
    <x v="11"/>
    <x v="10"/>
    <m/>
    <x v="31"/>
    <n v="5006"/>
    <x v="1"/>
  </r>
  <r>
    <x v="1"/>
    <x v="2"/>
    <n v="1000"/>
    <x v="49"/>
    <m/>
    <x v="14"/>
    <m/>
    <x v="1624"/>
    <x v="18"/>
    <x v="4"/>
    <x v="0"/>
    <x v="0"/>
    <x v="15"/>
    <x v="13"/>
    <m/>
    <x v="56"/>
    <n v="3003"/>
    <x v="1"/>
  </r>
  <r>
    <x v="1"/>
    <x v="2"/>
    <n v="1000"/>
    <x v="25"/>
    <m/>
    <x v="14"/>
    <m/>
    <x v="1625"/>
    <x v="15"/>
    <x v="9"/>
    <x v="0"/>
    <x v="0"/>
    <x v="0"/>
    <x v="0"/>
    <m/>
    <x v="27"/>
    <n v="3001"/>
    <x v="1"/>
  </r>
  <r>
    <x v="1"/>
    <x v="2"/>
    <n v="1000"/>
    <x v="56"/>
    <m/>
    <x v="14"/>
    <m/>
    <x v="1627"/>
    <x v="8"/>
    <x v="7"/>
    <x v="0"/>
    <x v="0"/>
    <x v="0"/>
    <x v="0"/>
    <m/>
    <x v="68"/>
    <n v="8006"/>
    <x v="1"/>
  </r>
  <r>
    <x v="1"/>
    <x v="2"/>
    <n v="1000"/>
    <x v="62"/>
    <m/>
    <x v="14"/>
    <m/>
    <x v="1628"/>
    <x v="35"/>
    <x v="13"/>
    <x v="0"/>
    <x v="0"/>
    <x v="0"/>
    <x v="0"/>
    <m/>
    <x v="76"/>
    <n v="8001"/>
    <x v="1"/>
  </r>
  <r>
    <x v="1"/>
    <x v="2"/>
    <n v="1006.1866666666668"/>
    <x v="117"/>
    <m/>
    <x v="14"/>
    <m/>
    <x v="1510"/>
    <x v="17"/>
    <x v="4"/>
    <x v="0"/>
    <x v="0"/>
    <x v="14"/>
    <x v="1"/>
    <m/>
    <x v="138"/>
    <n v="3004"/>
    <x v="1"/>
  </r>
  <r>
    <x v="1"/>
    <x v="2"/>
    <n v="1009.8"/>
    <x v="27"/>
    <m/>
    <x v="14"/>
    <m/>
    <x v="1629"/>
    <x v="16"/>
    <x v="10"/>
    <x v="0"/>
    <x v="0"/>
    <x v="18"/>
    <x v="14"/>
    <m/>
    <x v="29"/>
    <n v="8003"/>
    <x v="1"/>
  </r>
  <r>
    <x v="1"/>
    <x v="2"/>
    <n v="1023.6272480639999"/>
    <x v="12"/>
    <m/>
    <x v="14"/>
    <m/>
    <x v="1630"/>
    <x v="5"/>
    <x v="4"/>
    <x v="5"/>
    <x v="5"/>
    <x v="8"/>
    <x v="7"/>
    <m/>
    <x v="14"/>
    <n v="2001"/>
    <x v="1"/>
  </r>
  <r>
    <x v="1"/>
    <x v="2"/>
    <n v="1035.19"/>
    <x v="46"/>
    <m/>
    <x v="14"/>
    <m/>
    <x v="1610"/>
    <x v="5"/>
    <x v="4"/>
    <x v="7"/>
    <x v="7"/>
    <x v="17"/>
    <x v="15"/>
    <m/>
    <x v="53"/>
    <n v="2001"/>
    <x v="1"/>
  </r>
  <r>
    <x v="1"/>
    <x v="2"/>
    <n v="1050"/>
    <x v="41"/>
    <m/>
    <x v="14"/>
    <m/>
    <x v="1510"/>
    <x v="18"/>
    <x v="4"/>
    <x v="0"/>
    <x v="0"/>
    <x v="18"/>
    <x v="14"/>
    <m/>
    <x v="45"/>
    <n v="3003"/>
    <x v="1"/>
  </r>
  <r>
    <x v="1"/>
    <x v="2"/>
    <n v="1061.8699999999999"/>
    <x v="24"/>
    <m/>
    <x v="14"/>
    <m/>
    <x v="1632"/>
    <x v="5"/>
    <x v="4"/>
    <x v="7"/>
    <x v="7"/>
    <x v="17"/>
    <x v="15"/>
    <m/>
    <x v="26"/>
    <n v="2001"/>
    <x v="1"/>
  </r>
  <r>
    <x v="1"/>
    <x v="2"/>
    <n v="1064.2170000000001"/>
    <x v="11"/>
    <m/>
    <x v="14"/>
    <m/>
    <x v="1510"/>
    <x v="34"/>
    <x v="12"/>
    <x v="1"/>
    <x v="1"/>
    <x v="5"/>
    <x v="5"/>
    <m/>
    <x v="12"/>
    <n v="7003"/>
    <x v="1"/>
  </r>
  <r>
    <x v="1"/>
    <x v="2"/>
    <n v="1071.3240000000003"/>
    <x v="10"/>
    <m/>
    <x v="14"/>
    <m/>
    <x v="1510"/>
    <x v="17"/>
    <x v="4"/>
    <x v="0"/>
    <x v="0"/>
    <x v="7"/>
    <x v="5"/>
    <m/>
    <x v="10"/>
    <n v="3004"/>
    <x v="1"/>
  </r>
  <r>
    <x v="1"/>
    <x v="2"/>
    <n v="1072.2516666666668"/>
    <x v="117"/>
    <m/>
    <x v="14"/>
    <m/>
    <x v="1510"/>
    <x v="11"/>
    <x v="1"/>
    <x v="0"/>
    <x v="0"/>
    <x v="14"/>
    <x v="1"/>
    <m/>
    <x v="138"/>
    <n v="4001"/>
    <x v="1"/>
  </r>
  <r>
    <x v="1"/>
    <x v="2"/>
    <n v="1084.3700739051999"/>
    <x v="37"/>
    <m/>
    <x v="14"/>
    <m/>
    <x v="1633"/>
    <x v="5"/>
    <x v="4"/>
    <x v="5"/>
    <x v="5"/>
    <x v="8"/>
    <x v="7"/>
    <m/>
    <x v="40"/>
    <n v="2001"/>
    <x v="1"/>
  </r>
  <r>
    <x v="1"/>
    <x v="2"/>
    <n v="1090"/>
    <x v="25"/>
    <m/>
    <x v="14"/>
    <m/>
    <x v="1634"/>
    <x v="35"/>
    <x v="13"/>
    <x v="0"/>
    <x v="0"/>
    <x v="0"/>
    <x v="0"/>
    <m/>
    <x v="27"/>
    <n v="8001"/>
    <x v="1"/>
  </r>
  <r>
    <x v="1"/>
    <x v="2"/>
    <n v="1092.8720000000001"/>
    <x v="7"/>
    <m/>
    <x v="14"/>
    <m/>
    <x v="1510"/>
    <x v="18"/>
    <x v="4"/>
    <x v="0"/>
    <x v="0"/>
    <x v="7"/>
    <x v="5"/>
    <m/>
    <x v="70"/>
    <n v="3003"/>
    <x v="1"/>
  </r>
  <r>
    <x v="1"/>
    <x v="2"/>
    <n v="1095.8744999999999"/>
    <x v="11"/>
    <m/>
    <x v="14"/>
    <m/>
    <x v="1510"/>
    <x v="16"/>
    <x v="10"/>
    <x v="0"/>
    <x v="0"/>
    <x v="7"/>
    <x v="5"/>
    <m/>
    <x v="13"/>
    <n v="8003"/>
    <x v="1"/>
  </r>
  <r>
    <x v="1"/>
    <x v="2"/>
    <n v="1100"/>
    <x v="23"/>
    <m/>
    <x v="14"/>
    <m/>
    <x v="1510"/>
    <x v="32"/>
    <x v="1"/>
    <x v="1"/>
    <x v="1"/>
    <x v="16"/>
    <x v="14"/>
    <m/>
    <x v="25"/>
    <n v="6002"/>
    <x v="1"/>
  </r>
  <r>
    <x v="1"/>
    <x v="2"/>
    <n v="1150.6695617444"/>
    <x v="37"/>
    <m/>
    <x v="14"/>
    <m/>
    <x v="1635"/>
    <x v="5"/>
    <x v="4"/>
    <x v="5"/>
    <x v="5"/>
    <x v="8"/>
    <x v="7"/>
    <m/>
    <x v="40"/>
    <n v="2001"/>
    <x v="1"/>
  </r>
  <r>
    <x v="1"/>
    <x v="2"/>
    <n v="1183.3"/>
    <x v="48"/>
    <m/>
    <x v="14"/>
    <m/>
    <x v="1637"/>
    <x v="15"/>
    <x v="9"/>
    <x v="1"/>
    <x v="1"/>
    <x v="10"/>
    <x v="9"/>
    <m/>
    <x v="55"/>
    <n v="3001"/>
    <x v="1"/>
  </r>
  <r>
    <x v="1"/>
    <x v="2"/>
    <n v="1189"/>
    <x v="1"/>
    <m/>
    <x v="14"/>
    <m/>
    <x v="1638"/>
    <x v="8"/>
    <x v="7"/>
    <x v="0"/>
    <x v="0"/>
    <x v="14"/>
    <x v="1"/>
    <m/>
    <x v="62"/>
    <n v="8006"/>
    <x v="1"/>
  </r>
  <r>
    <x v="1"/>
    <x v="2"/>
    <n v="1200"/>
    <x v="23"/>
    <m/>
    <x v="14"/>
    <m/>
    <x v="1510"/>
    <x v="36"/>
    <x v="2"/>
    <x v="0"/>
    <x v="0"/>
    <x v="18"/>
    <x v="14"/>
    <m/>
    <x v="97"/>
    <n v="8004"/>
    <x v="1"/>
  </r>
  <r>
    <x v="1"/>
    <x v="2"/>
    <n v="1200"/>
    <x v="41"/>
    <m/>
    <x v="14"/>
    <m/>
    <x v="1510"/>
    <x v="11"/>
    <x v="1"/>
    <x v="0"/>
    <x v="0"/>
    <x v="18"/>
    <x v="14"/>
    <m/>
    <x v="45"/>
    <n v="4001"/>
    <x v="1"/>
  </r>
  <r>
    <x v="1"/>
    <x v="2"/>
    <n v="1200"/>
    <x v="41"/>
    <m/>
    <x v="14"/>
    <m/>
    <x v="1510"/>
    <x v="36"/>
    <x v="2"/>
    <x v="0"/>
    <x v="0"/>
    <x v="18"/>
    <x v="14"/>
    <m/>
    <x v="45"/>
    <n v="8004"/>
    <x v="1"/>
  </r>
  <r>
    <x v="1"/>
    <x v="2"/>
    <n v="1200"/>
    <x v="25"/>
    <m/>
    <x v="14"/>
    <m/>
    <x v="1641"/>
    <x v="6"/>
    <x v="5"/>
    <x v="0"/>
    <x v="0"/>
    <x v="0"/>
    <x v="0"/>
    <m/>
    <x v="27"/>
    <n v="3005"/>
    <x v="1"/>
  </r>
  <r>
    <x v="1"/>
    <x v="2"/>
    <n v="1228.7483999999999"/>
    <x v="7"/>
    <m/>
    <x v="14"/>
    <m/>
    <x v="1510"/>
    <x v="10"/>
    <x v="1"/>
    <x v="0"/>
    <x v="0"/>
    <x v="7"/>
    <x v="5"/>
    <m/>
    <x v="70"/>
    <n v="4003"/>
    <x v="1"/>
  </r>
  <r>
    <x v="1"/>
    <x v="2"/>
    <n v="1246.68"/>
    <x v="1"/>
    <m/>
    <x v="14"/>
    <m/>
    <x v="1642"/>
    <x v="26"/>
    <x v="2"/>
    <x v="1"/>
    <x v="1"/>
    <x v="1"/>
    <x v="1"/>
    <m/>
    <x v="1"/>
    <n v="3008"/>
    <x v="1"/>
  </r>
  <r>
    <x v="1"/>
    <x v="2"/>
    <n v="1246.68"/>
    <x v="1"/>
    <m/>
    <x v="14"/>
    <m/>
    <x v="1643"/>
    <x v="26"/>
    <x v="2"/>
    <x v="1"/>
    <x v="1"/>
    <x v="1"/>
    <x v="1"/>
    <m/>
    <x v="1"/>
    <n v="3008"/>
    <x v="1"/>
  </r>
  <r>
    <x v="1"/>
    <x v="2"/>
    <n v="1261.51"/>
    <x v="52"/>
    <m/>
    <x v="14"/>
    <m/>
    <x v="1644"/>
    <x v="5"/>
    <x v="4"/>
    <x v="5"/>
    <x v="5"/>
    <x v="8"/>
    <x v="7"/>
    <m/>
    <x v="60"/>
    <n v="2001"/>
    <x v="1"/>
  </r>
  <r>
    <x v="1"/>
    <x v="2"/>
    <n v="1290"/>
    <x v="27"/>
    <m/>
    <x v="14"/>
    <m/>
    <x v="1510"/>
    <x v="16"/>
    <x v="10"/>
    <x v="0"/>
    <x v="0"/>
    <x v="18"/>
    <x v="14"/>
    <m/>
    <x v="29"/>
    <n v="8003"/>
    <x v="1"/>
  </r>
  <r>
    <x v="1"/>
    <x v="2"/>
    <n v="1300"/>
    <x v="41"/>
    <m/>
    <x v="14"/>
    <m/>
    <x v="1510"/>
    <x v="12"/>
    <x v="4"/>
    <x v="0"/>
    <x v="0"/>
    <x v="18"/>
    <x v="14"/>
    <m/>
    <x v="45"/>
    <n v="3002"/>
    <x v="1"/>
  </r>
  <r>
    <x v="1"/>
    <x v="2"/>
    <n v="1300"/>
    <x v="56"/>
    <m/>
    <x v="14"/>
    <m/>
    <x v="1645"/>
    <x v="16"/>
    <x v="10"/>
    <x v="0"/>
    <x v="0"/>
    <x v="0"/>
    <x v="0"/>
    <m/>
    <x v="68"/>
    <n v="8003"/>
    <x v="1"/>
  </r>
  <r>
    <x v="1"/>
    <x v="2"/>
    <n v="1314.83"/>
    <x v="1"/>
    <m/>
    <x v="14"/>
    <m/>
    <x v="1646"/>
    <x v="11"/>
    <x v="1"/>
    <x v="0"/>
    <x v="0"/>
    <x v="14"/>
    <x v="1"/>
    <m/>
    <x v="62"/>
    <n v="4001"/>
    <x v="1"/>
  </r>
  <r>
    <x v="1"/>
    <x v="2"/>
    <n v="1322.26"/>
    <x v="1"/>
    <m/>
    <x v="14"/>
    <m/>
    <x v="1647"/>
    <x v="28"/>
    <x v="6"/>
    <x v="1"/>
    <x v="1"/>
    <x v="1"/>
    <x v="1"/>
    <m/>
    <x v="1"/>
    <n v="5003"/>
    <x v="1"/>
  </r>
  <r>
    <x v="1"/>
    <x v="2"/>
    <n v="1322.26"/>
    <x v="1"/>
    <m/>
    <x v="14"/>
    <m/>
    <x v="1648"/>
    <x v="28"/>
    <x v="6"/>
    <x v="1"/>
    <x v="1"/>
    <x v="1"/>
    <x v="1"/>
    <m/>
    <x v="1"/>
    <n v="5003"/>
    <x v="1"/>
  </r>
  <r>
    <x v="1"/>
    <x v="2"/>
    <n v="1322.26"/>
    <x v="1"/>
    <m/>
    <x v="14"/>
    <m/>
    <x v="1649"/>
    <x v="31"/>
    <x v="6"/>
    <x v="1"/>
    <x v="1"/>
    <x v="1"/>
    <x v="1"/>
    <m/>
    <x v="1"/>
    <n v="5006"/>
    <x v="1"/>
  </r>
  <r>
    <x v="1"/>
    <x v="2"/>
    <n v="1322.26"/>
    <x v="1"/>
    <m/>
    <x v="14"/>
    <m/>
    <x v="1650"/>
    <x v="31"/>
    <x v="6"/>
    <x v="1"/>
    <x v="1"/>
    <x v="1"/>
    <x v="1"/>
    <m/>
    <x v="1"/>
    <n v="5006"/>
    <x v="1"/>
  </r>
  <r>
    <x v="1"/>
    <x v="2"/>
    <n v="1322.26"/>
    <x v="1"/>
    <m/>
    <x v="14"/>
    <m/>
    <x v="1651"/>
    <x v="31"/>
    <x v="6"/>
    <x v="1"/>
    <x v="1"/>
    <x v="1"/>
    <x v="1"/>
    <m/>
    <x v="1"/>
    <n v="5006"/>
    <x v="1"/>
  </r>
  <r>
    <x v="1"/>
    <x v="2"/>
    <n v="1322.26"/>
    <x v="1"/>
    <m/>
    <x v="14"/>
    <m/>
    <x v="1652"/>
    <x v="31"/>
    <x v="6"/>
    <x v="1"/>
    <x v="1"/>
    <x v="1"/>
    <x v="1"/>
    <m/>
    <x v="1"/>
    <n v="5006"/>
    <x v="1"/>
  </r>
  <r>
    <x v="1"/>
    <x v="2"/>
    <n v="1328.1664000000003"/>
    <x v="7"/>
    <m/>
    <x v="14"/>
    <m/>
    <x v="1510"/>
    <x v="17"/>
    <x v="4"/>
    <x v="0"/>
    <x v="0"/>
    <x v="7"/>
    <x v="5"/>
    <m/>
    <x v="70"/>
    <n v="3004"/>
    <x v="1"/>
  </r>
  <r>
    <x v="1"/>
    <x v="2"/>
    <n v="1333.635"/>
    <x v="11"/>
    <m/>
    <x v="14"/>
    <m/>
    <x v="1510"/>
    <x v="36"/>
    <x v="2"/>
    <x v="0"/>
    <x v="0"/>
    <x v="7"/>
    <x v="5"/>
    <m/>
    <x v="13"/>
    <n v="8004"/>
    <x v="1"/>
  </r>
  <r>
    <x v="1"/>
    <x v="2"/>
    <n v="1350"/>
    <x v="71"/>
    <m/>
    <x v="14"/>
    <m/>
    <x v="1795"/>
    <x v="24"/>
    <x v="11"/>
    <x v="0"/>
    <x v="0"/>
    <x v="0"/>
    <x v="0"/>
    <m/>
    <x v="85"/>
    <n v="3006"/>
    <x v="1"/>
  </r>
  <r>
    <x v="1"/>
    <x v="2"/>
    <n v="1361"/>
    <x v="1"/>
    <m/>
    <x v="14"/>
    <m/>
    <x v="1653"/>
    <x v="17"/>
    <x v="4"/>
    <x v="0"/>
    <x v="0"/>
    <x v="14"/>
    <x v="1"/>
    <m/>
    <x v="62"/>
    <n v="3004"/>
    <x v="1"/>
  </r>
  <r>
    <x v="1"/>
    <x v="2"/>
    <n v="1407.45"/>
    <x v="1"/>
    <m/>
    <x v="14"/>
    <m/>
    <x v="1654"/>
    <x v="11"/>
    <x v="1"/>
    <x v="0"/>
    <x v="0"/>
    <x v="14"/>
    <x v="1"/>
    <m/>
    <x v="62"/>
    <n v="4001"/>
    <x v="1"/>
  </r>
  <r>
    <x v="1"/>
    <x v="2"/>
    <n v="1407.45"/>
    <x v="1"/>
    <m/>
    <x v="14"/>
    <m/>
    <x v="1655"/>
    <x v="14"/>
    <x v="8"/>
    <x v="0"/>
    <x v="0"/>
    <x v="14"/>
    <x v="1"/>
    <m/>
    <x v="62"/>
    <n v="5002"/>
    <x v="1"/>
  </r>
  <r>
    <x v="1"/>
    <x v="2"/>
    <n v="1407.45"/>
    <x v="1"/>
    <m/>
    <x v="14"/>
    <m/>
    <x v="1656"/>
    <x v="14"/>
    <x v="8"/>
    <x v="0"/>
    <x v="0"/>
    <x v="14"/>
    <x v="1"/>
    <m/>
    <x v="62"/>
    <n v="5002"/>
    <x v="1"/>
  </r>
  <r>
    <x v="1"/>
    <x v="2"/>
    <n v="1410.6641666666665"/>
    <x v="117"/>
    <m/>
    <x v="14"/>
    <m/>
    <x v="1510"/>
    <x v="12"/>
    <x v="4"/>
    <x v="0"/>
    <x v="0"/>
    <x v="14"/>
    <x v="1"/>
    <m/>
    <x v="138"/>
    <n v="3002"/>
    <x v="1"/>
  </r>
  <r>
    <x v="1"/>
    <x v="2"/>
    <n v="1415.3722"/>
    <x v="7"/>
    <m/>
    <x v="14"/>
    <m/>
    <x v="1510"/>
    <x v="11"/>
    <x v="1"/>
    <x v="0"/>
    <x v="0"/>
    <x v="7"/>
    <x v="5"/>
    <m/>
    <x v="70"/>
    <n v="4001"/>
    <x v="1"/>
  </r>
  <r>
    <x v="1"/>
    <x v="2"/>
    <n v="1447.4653964627998"/>
    <x v="12"/>
    <m/>
    <x v="14"/>
    <m/>
    <x v="1657"/>
    <x v="5"/>
    <x v="4"/>
    <x v="5"/>
    <x v="5"/>
    <x v="8"/>
    <x v="7"/>
    <m/>
    <x v="14"/>
    <n v="2001"/>
    <x v="1"/>
  </r>
  <r>
    <x v="1"/>
    <x v="2"/>
    <n v="1468.7108681019999"/>
    <x v="12"/>
    <m/>
    <x v="14"/>
    <m/>
    <x v="1658"/>
    <x v="5"/>
    <x v="4"/>
    <x v="5"/>
    <x v="5"/>
    <x v="8"/>
    <x v="7"/>
    <m/>
    <x v="14"/>
    <n v="2001"/>
    <x v="1"/>
  </r>
  <r>
    <x v="1"/>
    <x v="2"/>
    <n v="1475.1000000000001"/>
    <x v="50"/>
    <m/>
    <x v="14"/>
    <m/>
    <x v="1569"/>
    <x v="26"/>
    <x v="2"/>
    <x v="1"/>
    <x v="1"/>
    <x v="16"/>
    <x v="14"/>
    <m/>
    <x v="57"/>
    <n v="3008"/>
    <x v="1"/>
  </r>
  <r>
    <x v="1"/>
    <x v="2"/>
    <n v="1475.1000000000001"/>
    <x v="50"/>
    <m/>
    <x v="14"/>
    <m/>
    <x v="1569"/>
    <x v="28"/>
    <x v="6"/>
    <x v="1"/>
    <x v="1"/>
    <x v="16"/>
    <x v="14"/>
    <m/>
    <x v="57"/>
    <n v="5003"/>
    <x v="1"/>
  </r>
  <r>
    <x v="1"/>
    <x v="2"/>
    <n v="1475.1000000000001"/>
    <x v="50"/>
    <m/>
    <x v="14"/>
    <m/>
    <x v="1569"/>
    <x v="33"/>
    <x v="1"/>
    <x v="1"/>
    <x v="1"/>
    <x v="16"/>
    <x v="14"/>
    <m/>
    <x v="57"/>
    <n v="7002"/>
    <x v="1"/>
  </r>
  <r>
    <x v="1"/>
    <x v="2"/>
    <n v="1475.1000000000001"/>
    <x v="50"/>
    <m/>
    <x v="14"/>
    <m/>
    <x v="1569"/>
    <x v="35"/>
    <x v="13"/>
    <x v="0"/>
    <x v="0"/>
    <x v="18"/>
    <x v="14"/>
    <m/>
    <x v="58"/>
    <n v="8001"/>
    <x v="1"/>
  </r>
  <r>
    <x v="1"/>
    <x v="2"/>
    <n v="1475.1000000000001"/>
    <x v="50"/>
    <m/>
    <x v="14"/>
    <m/>
    <x v="1569"/>
    <x v="16"/>
    <x v="10"/>
    <x v="0"/>
    <x v="0"/>
    <x v="18"/>
    <x v="14"/>
    <m/>
    <x v="58"/>
    <n v="8003"/>
    <x v="1"/>
  </r>
  <r>
    <x v="1"/>
    <x v="2"/>
    <n v="1490.28"/>
    <x v="11"/>
    <m/>
    <x v="14"/>
    <m/>
    <x v="1510"/>
    <x v="18"/>
    <x v="4"/>
    <x v="0"/>
    <x v="0"/>
    <x v="7"/>
    <x v="5"/>
    <m/>
    <x v="13"/>
    <n v="3003"/>
    <x v="1"/>
  </r>
  <r>
    <x v="1"/>
    <x v="2"/>
    <n v="1493.6808050804"/>
    <x v="52"/>
    <m/>
    <x v="14"/>
    <m/>
    <x v="1659"/>
    <x v="5"/>
    <x v="4"/>
    <x v="5"/>
    <x v="5"/>
    <x v="8"/>
    <x v="7"/>
    <m/>
    <x v="60"/>
    <n v="2001"/>
    <x v="1"/>
  </r>
  <r>
    <x v="1"/>
    <x v="2"/>
    <n v="1500"/>
    <x v="63"/>
    <m/>
    <x v="14"/>
    <m/>
    <x v="1660"/>
    <x v="10"/>
    <x v="1"/>
    <x v="1"/>
    <x v="1"/>
    <x v="1"/>
    <x v="1"/>
    <m/>
    <x v="77"/>
    <n v="4003"/>
    <x v="1"/>
  </r>
  <r>
    <x v="1"/>
    <x v="2"/>
    <n v="1500"/>
    <x v="41"/>
    <m/>
    <x v="14"/>
    <m/>
    <x v="1510"/>
    <x v="34"/>
    <x v="12"/>
    <x v="1"/>
    <x v="1"/>
    <x v="16"/>
    <x v="14"/>
    <m/>
    <x v="44"/>
    <n v="7003"/>
    <x v="1"/>
  </r>
  <r>
    <x v="1"/>
    <x v="2"/>
    <n v="1500"/>
    <x v="27"/>
    <m/>
    <x v="14"/>
    <m/>
    <x v="1510"/>
    <x v="32"/>
    <x v="1"/>
    <x v="1"/>
    <x v="1"/>
    <x v="16"/>
    <x v="14"/>
    <m/>
    <x v="101"/>
    <n v="6002"/>
    <x v="1"/>
  </r>
  <r>
    <x v="1"/>
    <x v="2"/>
    <n v="1500"/>
    <x v="23"/>
    <m/>
    <x v="14"/>
    <m/>
    <x v="1510"/>
    <x v="11"/>
    <x v="1"/>
    <x v="0"/>
    <x v="0"/>
    <x v="18"/>
    <x v="14"/>
    <m/>
    <x v="97"/>
    <n v="4001"/>
    <x v="1"/>
  </r>
  <r>
    <x v="1"/>
    <x v="2"/>
    <n v="1500"/>
    <x v="101"/>
    <m/>
    <x v="14"/>
    <m/>
    <x v="1510"/>
    <x v="15"/>
    <x v="9"/>
    <x v="0"/>
    <x v="0"/>
    <x v="0"/>
    <x v="0"/>
    <m/>
    <x v="120"/>
    <n v="3001"/>
    <x v="1"/>
  </r>
  <r>
    <x v="1"/>
    <x v="2"/>
    <n v="1500"/>
    <x v="25"/>
    <m/>
    <x v="14"/>
    <m/>
    <x v="1661"/>
    <x v="8"/>
    <x v="7"/>
    <x v="0"/>
    <x v="0"/>
    <x v="0"/>
    <x v="0"/>
    <m/>
    <x v="27"/>
    <n v="8006"/>
    <x v="1"/>
  </r>
  <r>
    <x v="1"/>
    <x v="2"/>
    <n v="1500"/>
    <x v="71"/>
    <m/>
    <x v="14"/>
    <m/>
    <x v="1608"/>
    <x v="24"/>
    <x v="11"/>
    <x v="0"/>
    <x v="0"/>
    <x v="0"/>
    <x v="0"/>
    <m/>
    <x v="85"/>
    <n v="3006"/>
    <x v="1"/>
  </r>
  <r>
    <x v="1"/>
    <x v="2"/>
    <n v="1500"/>
    <x v="26"/>
    <m/>
    <x v="14"/>
    <m/>
    <x v="1510"/>
    <x v="15"/>
    <x v="9"/>
    <x v="0"/>
    <x v="0"/>
    <x v="0"/>
    <x v="0"/>
    <m/>
    <x v="28"/>
    <n v="3001"/>
    <x v="1"/>
  </r>
  <r>
    <x v="1"/>
    <x v="2"/>
    <n v="1500"/>
    <x v="34"/>
    <m/>
    <x v="14"/>
    <m/>
    <x v="1609"/>
    <x v="7"/>
    <x v="6"/>
    <x v="1"/>
    <x v="1"/>
    <x v="22"/>
    <x v="10"/>
    <m/>
    <x v="50"/>
    <n v="4004"/>
    <x v="1"/>
  </r>
  <r>
    <x v="1"/>
    <x v="2"/>
    <n v="1500"/>
    <x v="34"/>
    <m/>
    <x v="14"/>
    <m/>
    <x v="1662"/>
    <x v="7"/>
    <x v="6"/>
    <x v="1"/>
    <x v="1"/>
    <x v="22"/>
    <x v="10"/>
    <m/>
    <x v="50"/>
    <n v="4004"/>
    <x v="1"/>
  </r>
  <r>
    <x v="1"/>
    <x v="2"/>
    <n v="1503.5502777777772"/>
    <x v="4"/>
    <m/>
    <x v="14"/>
    <m/>
    <x v="1510"/>
    <x v="32"/>
    <x v="1"/>
    <x v="1"/>
    <x v="1"/>
    <x v="1"/>
    <x v="1"/>
    <m/>
    <x v="4"/>
    <n v="6002"/>
    <x v="1"/>
  </r>
  <r>
    <x v="1"/>
    <x v="2"/>
    <n v="1514.1274999999998"/>
    <x v="117"/>
    <m/>
    <x v="14"/>
    <m/>
    <x v="1510"/>
    <x v="27"/>
    <x v="1"/>
    <x v="0"/>
    <x v="0"/>
    <x v="14"/>
    <x v="1"/>
    <m/>
    <x v="138"/>
    <n v="4002"/>
    <x v="1"/>
  </r>
  <r>
    <x v="1"/>
    <x v="2"/>
    <n v="1518.7099999999998"/>
    <x v="4"/>
    <m/>
    <x v="14"/>
    <m/>
    <x v="1510"/>
    <x v="2"/>
    <x v="2"/>
    <x v="1"/>
    <x v="1"/>
    <x v="1"/>
    <x v="1"/>
    <m/>
    <x v="4"/>
    <n v="7001"/>
    <x v="1"/>
  </r>
  <r>
    <x v="1"/>
    <x v="2"/>
    <n v="1542.6194786771998"/>
    <x v="52"/>
    <m/>
    <x v="14"/>
    <m/>
    <x v="1663"/>
    <x v="5"/>
    <x v="4"/>
    <x v="5"/>
    <x v="5"/>
    <x v="8"/>
    <x v="7"/>
    <m/>
    <x v="60"/>
    <n v="2001"/>
    <x v="1"/>
  </r>
  <r>
    <x v="1"/>
    <x v="2"/>
    <n v="1590.3266758311997"/>
    <x v="37"/>
    <m/>
    <x v="14"/>
    <m/>
    <x v="1664"/>
    <x v="5"/>
    <x v="4"/>
    <x v="5"/>
    <x v="5"/>
    <x v="8"/>
    <x v="7"/>
    <m/>
    <x v="40"/>
    <n v="2001"/>
    <x v="1"/>
  </r>
  <r>
    <x v="1"/>
    <x v="2"/>
    <n v="1592.66"/>
    <x v="1"/>
    <m/>
    <x v="14"/>
    <m/>
    <x v="1642"/>
    <x v="33"/>
    <x v="1"/>
    <x v="1"/>
    <x v="1"/>
    <x v="1"/>
    <x v="1"/>
    <m/>
    <x v="1"/>
    <n v="7002"/>
    <x v="1"/>
  </r>
  <r>
    <x v="1"/>
    <x v="2"/>
    <n v="1592.66"/>
    <x v="1"/>
    <m/>
    <x v="14"/>
    <m/>
    <x v="1665"/>
    <x v="33"/>
    <x v="1"/>
    <x v="1"/>
    <x v="1"/>
    <x v="1"/>
    <x v="1"/>
    <m/>
    <x v="1"/>
    <n v="7002"/>
    <x v="1"/>
  </r>
  <r>
    <x v="1"/>
    <x v="2"/>
    <n v="1592.66"/>
    <x v="1"/>
    <m/>
    <x v="14"/>
    <m/>
    <x v="1666"/>
    <x v="33"/>
    <x v="1"/>
    <x v="1"/>
    <x v="1"/>
    <x v="1"/>
    <x v="1"/>
    <m/>
    <x v="1"/>
    <n v="7002"/>
    <x v="1"/>
  </r>
  <r>
    <x v="1"/>
    <x v="2"/>
    <n v="1600"/>
    <x v="93"/>
    <m/>
    <x v="14"/>
    <m/>
    <x v="1510"/>
    <x v="2"/>
    <x v="2"/>
    <x v="1"/>
    <x v="1"/>
    <x v="16"/>
    <x v="14"/>
    <m/>
    <x v="110"/>
    <n v="7001"/>
    <x v="1"/>
  </r>
  <r>
    <x v="1"/>
    <x v="2"/>
    <n v="1600"/>
    <x v="7"/>
    <m/>
    <x v="14"/>
    <m/>
    <x v="1667"/>
    <x v="10"/>
    <x v="1"/>
    <x v="0"/>
    <x v="0"/>
    <x v="7"/>
    <x v="5"/>
    <m/>
    <x v="70"/>
    <n v="4003"/>
    <x v="1"/>
  </r>
  <r>
    <x v="1"/>
    <x v="2"/>
    <n v="1600"/>
    <x v="15"/>
    <m/>
    <x v="14"/>
    <m/>
    <x v="1582"/>
    <x v="7"/>
    <x v="6"/>
    <x v="0"/>
    <x v="0"/>
    <x v="11"/>
    <x v="10"/>
    <m/>
    <x v="17"/>
    <n v="4004"/>
    <x v="1"/>
  </r>
  <r>
    <x v="1"/>
    <x v="2"/>
    <n v="1650"/>
    <x v="16"/>
    <m/>
    <x v="14"/>
    <m/>
    <x v="1668"/>
    <x v="7"/>
    <x v="6"/>
    <x v="0"/>
    <x v="0"/>
    <x v="11"/>
    <x v="10"/>
    <m/>
    <x v="18"/>
    <n v="4004"/>
    <x v="1"/>
  </r>
  <r>
    <x v="1"/>
    <x v="2"/>
    <n v="1671.3037609479998"/>
    <x v="37"/>
    <m/>
    <x v="14"/>
    <m/>
    <x v="1669"/>
    <x v="5"/>
    <x v="4"/>
    <x v="5"/>
    <x v="5"/>
    <x v="8"/>
    <x v="7"/>
    <m/>
    <x v="40"/>
    <n v="2001"/>
    <x v="1"/>
  </r>
  <r>
    <x v="1"/>
    <x v="2"/>
    <n v="1675.5659999999998"/>
    <x v="11"/>
    <m/>
    <x v="14"/>
    <m/>
    <x v="1510"/>
    <x v="10"/>
    <x v="1"/>
    <x v="0"/>
    <x v="0"/>
    <x v="7"/>
    <x v="5"/>
    <m/>
    <x v="13"/>
    <n v="4003"/>
    <x v="1"/>
  </r>
  <r>
    <x v="1"/>
    <x v="2"/>
    <n v="1692.7969999999998"/>
    <x v="10"/>
    <m/>
    <x v="14"/>
    <m/>
    <x v="1510"/>
    <x v="12"/>
    <x v="4"/>
    <x v="0"/>
    <x v="0"/>
    <x v="7"/>
    <x v="5"/>
    <m/>
    <x v="10"/>
    <n v="3002"/>
    <x v="1"/>
  </r>
  <r>
    <x v="1"/>
    <x v="2"/>
    <n v="1700"/>
    <x v="23"/>
    <m/>
    <x v="14"/>
    <m/>
    <x v="1510"/>
    <x v="31"/>
    <x v="6"/>
    <x v="1"/>
    <x v="1"/>
    <x v="16"/>
    <x v="14"/>
    <m/>
    <x v="25"/>
    <n v="5006"/>
    <x v="1"/>
  </r>
  <r>
    <x v="1"/>
    <x v="2"/>
    <n v="1700"/>
    <x v="18"/>
    <m/>
    <x v="14"/>
    <m/>
    <x v="1670"/>
    <x v="8"/>
    <x v="7"/>
    <x v="1"/>
    <x v="1"/>
    <x v="12"/>
    <x v="11"/>
    <m/>
    <x v="20"/>
    <n v="8006"/>
    <x v="1"/>
  </r>
  <r>
    <x v="1"/>
    <x v="2"/>
    <n v="1718.49"/>
    <x v="1"/>
    <m/>
    <x v="14"/>
    <m/>
    <x v="1671"/>
    <x v="32"/>
    <x v="1"/>
    <x v="1"/>
    <x v="1"/>
    <x v="1"/>
    <x v="1"/>
    <m/>
    <x v="1"/>
    <n v="6002"/>
    <x v="1"/>
  </r>
  <r>
    <x v="1"/>
    <x v="2"/>
    <n v="1731.04"/>
    <x v="1"/>
    <m/>
    <x v="14"/>
    <m/>
    <x v="1672"/>
    <x v="2"/>
    <x v="2"/>
    <x v="1"/>
    <x v="1"/>
    <x v="1"/>
    <x v="1"/>
    <m/>
    <x v="1"/>
    <n v="7001"/>
    <x v="1"/>
  </r>
  <r>
    <x v="1"/>
    <x v="2"/>
    <n v="1731.04"/>
    <x v="1"/>
    <m/>
    <x v="14"/>
    <m/>
    <x v="1673"/>
    <x v="2"/>
    <x v="2"/>
    <x v="1"/>
    <x v="1"/>
    <x v="1"/>
    <x v="1"/>
    <m/>
    <x v="1"/>
    <n v="7001"/>
    <x v="1"/>
  </r>
  <r>
    <x v="1"/>
    <x v="2"/>
    <n v="1740"/>
    <x v="56"/>
    <m/>
    <x v="14"/>
    <m/>
    <x v="1674"/>
    <x v="16"/>
    <x v="10"/>
    <x v="0"/>
    <x v="0"/>
    <x v="0"/>
    <x v="0"/>
    <m/>
    <x v="68"/>
    <n v="8003"/>
    <x v="1"/>
  </r>
  <r>
    <x v="1"/>
    <x v="2"/>
    <n v="1800"/>
    <x v="75"/>
    <m/>
    <x v="14"/>
    <m/>
    <x v="1510"/>
    <x v="2"/>
    <x v="2"/>
    <x v="1"/>
    <x v="1"/>
    <x v="10"/>
    <x v="9"/>
    <m/>
    <x v="89"/>
    <n v="7001"/>
    <x v="1"/>
  </r>
  <r>
    <x v="1"/>
    <x v="2"/>
    <n v="1800"/>
    <x v="56"/>
    <m/>
    <x v="14"/>
    <m/>
    <x v="1675"/>
    <x v="14"/>
    <x v="8"/>
    <x v="0"/>
    <x v="0"/>
    <x v="0"/>
    <x v="0"/>
    <m/>
    <x v="68"/>
    <n v="5002"/>
    <x v="1"/>
  </r>
  <r>
    <x v="1"/>
    <x v="2"/>
    <n v="1803.5"/>
    <x v="1"/>
    <m/>
    <x v="14"/>
    <m/>
    <x v="1676"/>
    <x v="11"/>
    <x v="1"/>
    <x v="0"/>
    <x v="0"/>
    <x v="14"/>
    <x v="1"/>
    <m/>
    <x v="62"/>
    <n v="4001"/>
    <x v="1"/>
  </r>
  <r>
    <x v="1"/>
    <x v="2"/>
    <n v="1803.5"/>
    <x v="1"/>
    <m/>
    <x v="14"/>
    <m/>
    <x v="1677"/>
    <x v="11"/>
    <x v="1"/>
    <x v="0"/>
    <x v="0"/>
    <x v="14"/>
    <x v="1"/>
    <m/>
    <x v="62"/>
    <n v="4001"/>
    <x v="1"/>
  </r>
  <r>
    <x v="1"/>
    <x v="2"/>
    <n v="1803.5"/>
    <x v="1"/>
    <m/>
    <x v="14"/>
    <m/>
    <x v="1678"/>
    <x v="0"/>
    <x v="0"/>
    <x v="0"/>
    <x v="0"/>
    <x v="14"/>
    <x v="1"/>
    <m/>
    <x v="62"/>
    <n v="8002"/>
    <x v="1"/>
  </r>
  <r>
    <x v="1"/>
    <x v="2"/>
    <n v="1811.1360000000002"/>
    <x v="11"/>
    <m/>
    <x v="14"/>
    <m/>
    <x v="1510"/>
    <x v="17"/>
    <x v="4"/>
    <x v="0"/>
    <x v="0"/>
    <x v="7"/>
    <x v="5"/>
    <m/>
    <x v="13"/>
    <n v="3004"/>
    <x v="1"/>
  </r>
  <r>
    <x v="1"/>
    <x v="2"/>
    <n v="1816.953"/>
    <x v="10"/>
    <m/>
    <x v="14"/>
    <m/>
    <x v="1510"/>
    <x v="27"/>
    <x v="1"/>
    <x v="0"/>
    <x v="0"/>
    <x v="7"/>
    <x v="5"/>
    <m/>
    <x v="10"/>
    <n v="4002"/>
    <x v="1"/>
  </r>
  <r>
    <x v="1"/>
    <x v="2"/>
    <n v="1838.18"/>
    <x v="1"/>
    <m/>
    <x v="14"/>
    <m/>
    <x v="1679"/>
    <x v="27"/>
    <x v="1"/>
    <x v="0"/>
    <x v="0"/>
    <x v="14"/>
    <x v="1"/>
    <m/>
    <x v="62"/>
    <n v="4002"/>
    <x v="1"/>
  </r>
  <r>
    <x v="1"/>
    <x v="2"/>
    <n v="1838.18"/>
    <x v="1"/>
    <m/>
    <x v="14"/>
    <m/>
    <x v="1680"/>
    <x v="27"/>
    <x v="1"/>
    <x v="0"/>
    <x v="0"/>
    <x v="14"/>
    <x v="1"/>
    <m/>
    <x v="62"/>
    <n v="4002"/>
    <x v="1"/>
  </r>
  <r>
    <x v="1"/>
    <x v="2"/>
    <n v="1838.18"/>
    <x v="1"/>
    <m/>
    <x v="14"/>
    <m/>
    <x v="1681"/>
    <x v="27"/>
    <x v="1"/>
    <x v="0"/>
    <x v="0"/>
    <x v="14"/>
    <x v="1"/>
    <m/>
    <x v="62"/>
    <n v="4002"/>
    <x v="1"/>
  </r>
  <r>
    <x v="1"/>
    <x v="2"/>
    <n v="1838.18"/>
    <x v="1"/>
    <m/>
    <x v="14"/>
    <m/>
    <x v="1682"/>
    <x v="27"/>
    <x v="1"/>
    <x v="0"/>
    <x v="0"/>
    <x v="14"/>
    <x v="1"/>
    <m/>
    <x v="62"/>
    <n v="4002"/>
    <x v="1"/>
  </r>
  <r>
    <x v="1"/>
    <x v="2"/>
    <n v="1838.18"/>
    <x v="1"/>
    <m/>
    <x v="14"/>
    <m/>
    <x v="1683"/>
    <x v="27"/>
    <x v="1"/>
    <x v="0"/>
    <x v="0"/>
    <x v="14"/>
    <x v="1"/>
    <m/>
    <x v="62"/>
    <n v="4002"/>
    <x v="1"/>
  </r>
  <r>
    <x v="1"/>
    <x v="2"/>
    <n v="1839.97"/>
    <x v="1"/>
    <m/>
    <x v="14"/>
    <m/>
    <x v="1684"/>
    <x v="36"/>
    <x v="2"/>
    <x v="0"/>
    <x v="0"/>
    <x v="14"/>
    <x v="1"/>
    <m/>
    <x v="62"/>
    <n v="8004"/>
    <x v="1"/>
  </r>
  <r>
    <x v="1"/>
    <x v="2"/>
    <n v="1839.97"/>
    <x v="1"/>
    <m/>
    <x v="14"/>
    <m/>
    <x v="1685"/>
    <x v="36"/>
    <x v="2"/>
    <x v="0"/>
    <x v="0"/>
    <x v="14"/>
    <x v="1"/>
    <m/>
    <x v="62"/>
    <n v="8004"/>
    <x v="1"/>
  </r>
  <r>
    <x v="1"/>
    <x v="2"/>
    <n v="1842.55"/>
    <x v="1"/>
    <m/>
    <x v="14"/>
    <m/>
    <x v="1686"/>
    <x v="24"/>
    <x v="11"/>
    <x v="0"/>
    <x v="0"/>
    <x v="14"/>
    <x v="1"/>
    <m/>
    <x v="62"/>
    <n v="3006"/>
    <x v="1"/>
  </r>
  <r>
    <x v="1"/>
    <x v="2"/>
    <n v="1843"/>
    <x v="1"/>
    <m/>
    <x v="14"/>
    <m/>
    <x v="1687"/>
    <x v="24"/>
    <x v="11"/>
    <x v="0"/>
    <x v="0"/>
    <x v="14"/>
    <x v="1"/>
    <m/>
    <x v="62"/>
    <n v="3006"/>
    <x v="1"/>
  </r>
  <r>
    <x v="1"/>
    <x v="2"/>
    <n v="1845.9131037319999"/>
    <x v="12"/>
    <m/>
    <x v="14"/>
    <m/>
    <x v="1688"/>
    <x v="5"/>
    <x v="4"/>
    <x v="5"/>
    <x v="5"/>
    <x v="8"/>
    <x v="7"/>
    <m/>
    <x v="14"/>
    <n v="2001"/>
    <x v="1"/>
  </r>
  <r>
    <x v="1"/>
    <x v="2"/>
    <n v="1862.0766999999998"/>
    <x v="7"/>
    <m/>
    <x v="14"/>
    <m/>
    <x v="1510"/>
    <x v="12"/>
    <x v="4"/>
    <x v="0"/>
    <x v="0"/>
    <x v="7"/>
    <x v="5"/>
    <m/>
    <x v="70"/>
    <n v="3002"/>
    <x v="1"/>
  </r>
  <r>
    <x v="1"/>
    <x v="2"/>
    <n v="1894.5"/>
    <x v="1"/>
    <m/>
    <x v="14"/>
    <m/>
    <x v="1689"/>
    <x v="18"/>
    <x v="4"/>
    <x v="0"/>
    <x v="0"/>
    <x v="14"/>
    <x v="1"/>
    <m/>
    <x v="62"/>
    <n v="3003"/>
    <x v="1"/>
  </r>
  <r>
    <x v="1"/>
    <x v="2"/>
    <n v="1894.5"/>
    <x v="1"/>
    <m/>
    <x v="14"/>
    <m/>
    <x v="1690"/>
    <x v="18"/>
    <x v="4"/>
    <x v="0"/>
    <x v="0"/>
    <x v="14"/>
    <x v="1"/>
    <m/>
    <x v="62"/>
    <n v="3003"/>
    <x v="1"/>
  </r>
  <r>
    <x v="1"/>
    <x v="2"/>
    <n v="1894.5"/>
    <x v="1"/>
    <m/>
    <x v="14"/>
    <m/>
    <x v="1691"/>
    <x v="18"/>
    <x v="4"/>
    <x v="0"/>
    <x v="0"/>
    <x v="14"/>
    <x v="1"/>
    <m/>
    <x v="62"/>
    <n v="3003"/>
    <x v="1"/>
  </r>
  <r>
    <x v="1"/>
    <x v="2"/>
    <n v="1894.5"/>
    <x v="1"/>
    <m/>
    <x v="14"/>
    <m/>
    <x v="1692"/>
    <x v="18"/>
    <x v="4"/>
    <x v="0"/>
    <x v="0"/>
    <x v="14"/>
    <x v="1"/>
    <m/>
    <x v="62"/>
    <n v="3003"/>
    <x v="1"/>
  </r>
  <r>
    <x v="1"/>
    <x v="2"/>
    <n v="1925.48"/>
    <x v="1"/>
    <m/>
    <x v="14"/>
    <m/>
    <x v="1693"/>
    <x v="12"/>
    <x v="4"/>
    <x v="0"/>
    <x v="0"/>
    <x v="14"/>
    <x v="1"/>
    <m/>
    <x v="62"/>
    <n v="3002"/>
    <x v="1"/>
  </r>
  <r>
    <x v="1"/>
    <x v="2"/>
    <n v="1930.0529999999999"/>
    <x v="11"/>
    <m/>
    <x v="14"/>
    <m/>
    <x v="1510"/>
    <x v="11"/>
    <x v="1"/>
    <x v="0"/>
    <x v="0"/>
    <x v="7"/>
    <x v="5"/>
    <m/>
    <x v="13"/>
    <n v="4001"/>
    <x v="1"/>
  </r>
  <r>
    <x v="1"/>
    <x v="2"/>
    <n v="1955.6146271771997"/>
    <x v="37"/>
    <m/>
    <x v="14"/>
    <m/>
    <x v="1694"/>
    <x v="5"/>
    <x v="4"/>
    <x v="5"/>
    <x v="5"/>
    <x v="8"/>
    <x v="7"/>
    <m/>
    <x v="40"/>
    <n v="2001"/>
    <x v="1"/>
  </r>
  <r>
    <x v="1"/>
    <x v="2"/>
    <n v="1966.8000000000002"/>
    <x v="50"/>
    <m/>
    <x v="14"/>
    <m/>
    <x v="1569"/>
    <x v="12"/>
    <x v="4"/>
    <x v="0"/>
    <x v="0"/>
    <x v="18"/>
    <x v="14"/>
    <m/>
    <x v="58"/>
    <n v="3002"/>
    <x v="1"/>
  </r>
  <r>
    <x v="1"/>
    <x v="2"/>
    <n v="1966.8000000000002"/>
    <x v="50"/>
    <m/>
    <x v="14"/>
    <m/>
    <x v="1569"/>
    <x v="17"/>
    <x v="4"/>
    <x v="0"/>
    <x v="0"/>
    <x v="18"/>
    <x v="14"/>
    <m/>
    <x v="58"/>
    <n v="3004"/>
    <x v="1"/>
  </r>
  <r>
    <x v="1"/>
    <x v="2"/>
    <n v="1998.6482999999998"/>
    <x v="7"/>
    <m/>
    <x v="14"/>
    <m/>
    <x v="1510"/>
    <x v="27"/>
    <x v="1"/>
    <x v="0"/>
    <x v="0"/>
    <x v="7"/>
    <x v="5"/>
    <m/>
    <x v="70"/>
    <n v="4002"/>
    <x v="1"/>
  </r>
  <r>
    <x v="1"/>
    <x v="2"/>
    <n v="2000"/>
    <x v="39"/>
    <m/>
    <x v="14"/>
    <m/>
    <x v="1510"/>
    <x v="2"/>
    <x v="2"/>
    <x v="10"/>
    <x v="10"/>
    <x v="21"/>
    <x v="18"/>
    <m/>
    <x v="42"/>
    <n v="7001"/>
    <x v="1"/>
  </r>
  <r>
    <x v="1"/>
    <x v="2"/>
    <n v="2000"/>
    <x v="23"/>
    <m/>
    <x v="14"/>
    <m/>
    <x v="1510"/>
    <x v="34"/>
    <x v="12"/>
    <x v="1"/>
    <x v="1"/>
    <x v="16"/>
    <x v="14"/>
    <m/>
    <x v="25"/>
    <n v="7003"/>
    <x v="1"/>
  </r>
  <r>
    <x v="1"/>
    <x v="2"/>
    <n v="2000"/>
    <x v="30"/>
    <m/>
    <x v="14"/>
    <m/>
    <x v="1696"/>
    <x v="13"/>
    <x v="6"/>
    <x v="1"/>
    <x v="1"/>
    <x v="12"/>
    <x v="11"/>
    <m/>
    <x v="32"/>
    <n v="5001"/>
    <x v="1"/>
  </r>
  <r>
    <x v="1"/>
    <x v="2"/>
    <n v="2000"/>
    <x v="30"/>
    <m/>
    <x v="14"/>
    <m/>
    <x v="1698"/>
    <x v="34"/>
    <x v="12"/>
    <x v="1"/>
    <x v="1"/>
    <x v="12"/>
    <x v="11"/>
    <m/>
    <x v="32"/>
    <n v="7003"/>
    <x v="1"/>
  </r>
  <r>
    <x v="1"/>
    <x v="2"/>
    <n v="2000"/>
    <x v="10"/>
    <m/>
    <x v="14"/>
    <m/>
    <x v="1699"/>
    <x v="10"/>
    <x v="1"/>
    <x v="0"/>
    <x v="0"/>
    <x v="7"/>
    <x v="5"/>
    <m/>
    <x v="10"/>
    <n v="4003"/>
    <x v="1"/>
  </r>
  <r>
    <x v="1"/>
    <x v="2"/>
    <n v="2000"/>
    <x v="33"/>
    <m/>
    <x v="14"/>
    <m/>
    <x v="1510"/>
    <x v="6"/>
    <x v="5"/>
    <x v="0"/>
    <x v="0"/>
    <x v="18"/>
    <x v="14"/>
    <m/>
    <x v="36"/>
    <n v="3005"/>
    <x v="1"/>
  </r>
  <r>
    <x v="1"/>
    <x v="2"/>
    <n v="2000"/>
    <x v="70"/>
    <m/>
    <x v="14"/>
    <m/>
    <x v="1510"/>
    <x v="31"/>
    <x v="6"/>
    <x v="0"/>
    <x v="0"/>
    <x v="11"/>
    <x v="10"/>
    <m/>
    <x v="84"/>
    <n v="5006"/>
    <x v="1"/>
  </r>
  <r>
    <x v="1"/>
    <x v="2"/>
    <n v="2000"/>
    <x v="56"/>
    <m/>
    <x v="14"/>
    <m/>
    <x v="1578"/>
    <x v="32"/>
    <x v="1"/>
    <x v="0"/>
    <x v="0"/>
    <x v="0"/>
    <x v="0"/>
    <m/>
    <x v="68"/>
    <n v="6002"/>
    <x v="1"/>
  </r>
  <r>
    <x v="1"/>
    <x v="2"/>
    <n v="2000"/>
    <x v="62"/>
    <m/>
    <x v="14"/>
    <m/>
    <x v="1700"/>
    <x v="35"/>
    <x v="13"/>
    <x v="0"/>
    <x v="0"/>
    <x v="0"/>
    <x v="0"/>
    <m/>
    <x v="76"/>
    <n v="8001"/>
    <x v="1"/>
  </r>
  <r>
    <x v="1"/>
    <x v="2"/>
    <n v="2000"/>
    <x v="62"/>
    <m/>
    <x v="14"/>
    <m/>
    <x v="1539"/>
    <x v="35"/>
    <x v="13"/>
    <x v="0"/>
    <x v="0"/>
    <x v="0"/>
    <x v="0"/>
    <m/>
    <x v="76"/>
    <n v="8001"/>
    <x v="1"/>
  </r>
  <r>
    <x v="1"/>
    <x v="2"/>
    <n v="2009.95"/>
    <x v="1"/>
    <m/>
    <x v="14"/>
    <m/>
    <x v="1701"/>
    <x v="26"/>
    <x v="2"/>
    <x v="1"/>
    <x v="1"/>
    <x v="1"/>
    <x v="1"/>
    <m/>
    <x v="1"/>
    <n v="3008"/>
    <x v="1"/>
  </r>
  <r>
    <x v="1"/>
    <x v="2"/>
    <n v="2011.43"/>
    <x v="1"/>
    <m/>
    <x v="14"/>
    <m/>
    <x v="1702"/>
    <x v="2"/>
    <x v="2"/>
    <x v="1"/>
    <x v="1"/>
    <x v="1"/>
    <x v="1"/>
    <m/>
    <x v="1"/>
    <n v="7001"/>
    <x v="1"/>
  </r>
  <r>
    <x v="1"/>
    <x v="2"/>
    <n v="2016.98"/>
    <x v="1"/>
    <m/>
    <x v="14"/>
    <m/>
    <x v="1703"/>
    <x v="2"/>
    <x v="2"/>
    <x v="1"/>
    <x v="1"/>
    <x v="1"/>
    <x v="1"/>
    <m/>
    <x v="1"/>
    <n v="7001"/>
    <x v="1"/>
  </r>
  <r>
    <x v="1"/>
    <x v="2"/>
    <n v="2063.1335338375993"/>
    <x v="37"/>
    <m/>
    <x v="14"/>
    <m/>
    <x v="1704"/>
    <x v="5"/>
    <x v="4"/>
    <x v="5"/>
    <x v="5"/>
    <x v="8"/>
    <x v="7"/>
    <m/>
    <x v="40"/>
    <n v="2001"/>
    <x v="1"/>
  </r>
  <r>
    <x v="1"/>
    <x v="2"/>
    <n v="2078.5"/>
    <x v="35"/>
    <m/>
    <x v="14"/>
    <m/>
    <x v="1705"/>
    <x v="7"/>
    <x v="6"/>
    <x v="0"/>
    <x v="0"/>
    <x v="11"/>
    <x v="10"/>
    <m/>
    <x v="38"/>
    <n v="4004"/>
    <x v="1"/>
  </r>
  <r>
    <x v="1"/>
    <x v="2"/>
    <n v="2083.3333333333335"/>
    <x v="57"/>
    <m/>
    <x v="14"/>
    <m/>
    <x v="1706"/>
    <x v="28"/>
    <x v="6"/>
    <x v="1"/>
    <x v="1"/>
    <x v="12"/>
    <x v="11"/>
    <m/>
    <x v="69"/>
    <n v="5003"/>
    <x v="1"/>
  </r>
  <r>
    <x v="1"/>
    <x v="2"/>
    <n v="2100"/>
    <x v="29"/>
    <m/>
    <x v="14"/>
    <m/>
    <x v="1707"/>
    <x v="7"/>
    <x v="6"/>
    <x v="0"/>
    <x v="0"/>
    <x v="11"/>
    <x v="10"/>
    <m/>
    <x v="31"/>
    <n v="4004"/>
    <x v="1"/>
  </r>
  <r>
    <x v="1"/>
    <x v="2"/>
    <n v="2176.6999999999998"/>
    <x v="1"/>
    <m/>
    <x v="14"/>
    <m/>
    <x v="1708"/>
    <x v="10"/>
    <x v="1"/>
    <x v="0"/>
    <x v="0"/>
    <x v="14"/>
    <x v="1"/>
    <m/>
    <x v="62"/>
    <n v="4003"/>
    <x v="1"/>
  </r>
  <r>
    <x v="1"/>
    <x v="2"/>
    <n v="2176.6999999999998"/>
    <x v="1"/>
    <m/>
    <x v="14"/>
    <m/>
    <x v="1709"/>
    <x v="10"/>
    <x v="1"/>
    <x v="0"/>
    <x v="0"/>
    <x v="14"/>
    <x v="1"/>
    <m/>
    <x v="62"/>
    <n v="4003"/>
    <x v="1"/>
  </r>
  <r>
    <x v="1"/>
    <x v="2"/>
    <n v="2176.6999999999998"/>
    <x v="1"/>
    <m/>
    <x v="14"/>
    <m/>
    <x v="1710"/>
    <x v="10"/>
    <x v="1"/>
    <x v="0"/>
    <x v="0"/>
    <x v="14"/>
    <x v="1"/>
    <m/>
    <x v="62"/>
    <n v="4003"/>
    <x v="1"/>
  </r>
  <r>
    <x v="1"/>
    <x v="2"/>
    <n v="2176.6999999999998"/>
    <x v="1"/>
    <m/>
    <x v="14"/>
    <m/>
    <x v="1711"/>
    <x v="10"/>
    <x v="1"/>
    <x v="0"/>
    <x v="0"/>
    <x v="14"/>
    <x v="1"/>
    <m/>
    <x v="62"/>
    <n v="4003"/>
    <x v="1"/>
  </r>
  <r>
    <x v="1"/>
    <x v="2"/>
    <n v="2199.61"/>
    <x v="1"/>
    <m/>
    <x v="14"/>
    <m/>
    <x v="1629"/>
    <x v="16"/>
    <x v="10"/>
    <x v="0"/>
    <x v="0"/>
    <x v="14"/>
    <x v="1"/>
    <m/>
    <x v="62"/>
    <n v="8003"/>
    <x v="1"/>
  </r>
  <r>
    <x v="1"/>
    <x v="2"/>
    <n v="2200"/>
    <x v="63"/>
    <m/>
    <x v="14"/>
    <m/>
    <x v="1712"/>
    <x v="10"/>
    <x v="1"/>
    <x v="1"/>
    <x v="1"/>
    <x v="1"/>
    <x v="1"/>
    <m/>
    <x v="77"/>
    <n v="4003"/>
    <x v="1"/>
  </r>
  <r>
    <x v="1"/>
    <x v="2"/>
    <n v="2236.5833333333335"/>
    <x v="35"/>
    <m/>
    <x v="14"/>
    <m/>
    <x v="1609"/>
    <x v="7"/>
    <x v="6"/>
    <x v="1"/>
    <x v="1"/>
    <x v="22"/>
    <x v="10"/>
    <m/>
    <x v="117"/>
    <n v="4004"/>
    <x v="1"/>
  </r>
  <r>
    <x v="1"/>
    <x v="2"/>
    <n v="2239.42"/>
    <x v="1"/>
    <m/>
    <x v="14"/>
    <m/>
    <x v="1713"/>
    <x v="32"/>
    <x v="1"/>
    <x v="1"/>
    <x v="1"/>
    <x v="1"/>
    <x v="1"/>
    <m/>
    <x v="1"/>
    <n v="6002"/>
    <x v="1"/>
  </r>
  <r>
    <x v="1"/>
    <x v="2"/>
    <n v="2239.42"/>
    <x v="1"/>
    <m/>
    <x v="14"/>
    <m/>
    <x v="1714"/>
    <x v="32"/>
    <x v="1"/>
    <x v="1"/>
    <x v="1"/>
    <x v="1"/>
    <x v="1"/>
    <m/>
    <x v="1"/>
    <n v="6002"/>
    <x v="1"/>
  </r>
  <r>
    <x v="1"/>
    <x v="2"/>
    <n v="2239.42"/>
    <x v="1"/>
    <m/>
    <x v="14"/>
    <m/>
    <x v="1715"/>
    <x v="32"/>
    <x v="1"/>
    <x v="1"/>
    <x v="1"/>
    <x v="1"/>
    <x v="1"/>
    <m/>
    <x v="1"/>
    <n v="6002"/>
    <x v="1"/>
  </r>
  <r>
    <x v="1"/>
    <x v="2"/>
    <n v="2239.42"/>
    <x v="1"/>
    <m/>
    <x v="14"/>
    <m/>
    <x v="1716"/>
    <x v="32"/>
    <x v="1"/>
    <x v="1"/>
    <x v="1"/>
    <x v="1"/>
    <x v="1"/>
    <m/>
    <x v="1"/>
    <n v="6002"/>
    <x v="1"/>
  </r>
  <r>
    <x v="1"/>
    <x v="2"/>
    <n v="2239.42"/>
    <x v="1"/>
    <m/>
    <x v="14"/>
    <m/>
    <x v="1717"/>
    <x v="32"/>
    <x v="1"/>
    <x v="1"/>
    <x v="1"/>
    <x v="1"/>
    <x v="1"/>
    <m/>
    <x v="1"/>
    <n v="6002"/>
    <x v="1"/>
  </r>
  <r>
    <x v="1"/>
    <x v="2"/>
    <n v="2239.42"/>
    <x v="1"/>
    <m/>
    <x v="14"/>
    <m/>
    <x v="1718"/>
    <x v="32"/>
    <x v="1"/>
    <x v="1"/>
    <x v="1"/>
    <x v="1"/>
    <x v="1"/>
    <m/>
    <x v="1"/>
    <n v="6002"/>
    <x v="1"/>
  </r>
  <r>
    <x v="1"/>
    <x v="2"/>
    <n v="2239.42"/>
    <x v="1"/>
    <m/>
    <x v="14"/>
    <m/>
    <x v="1719"/>
    <x v="32"/>
    <x v="1"/>
    <x v="1"/>
    <x v="1"/>
    <x v="1"/>
    <x v="1"/>
    <m/>
    <x v="1"/>
    <n v="6002"/>
    <x v="1"/>
  </r>
  <r>
    <x v="1"/>
    <x v="2"/>
    <n v="2300"/>
    <x v="18"/>
    <m/>
    <x v="14"/>
    <m/>
    <x v="1720"/>
    <x v="8"/>
    <x v="7"/>
    <x v="1"/>
    <x v="1"/>
    <x v="12"/>
    <x v="11"/>
    <m/>
    <x v="20"/>
    <n v="8006"/>
    <x v="1"/>
  </r>
  <r>
    <x v="1"/>
    <x v="2"/>
    <n v="2308.8481261887996"/>
    <x v="52"/>
    <m/>
    <x v="14"/>
    <m/>
    <x v="1721"/>
    <x v="5"/>
    <x v="4"/>
    <x v="5"/>
    <x v="5"/>
    <x v="8"/>
    <x v="7"/>
    <m/>
    <x v="60"/>
    <n v="2001"/>
    <x v="1"/>
  </r>
  <r>
    <x v="1"/>
    <x v="2"/>
    <n v="2312.4899999999998"/>
    <x v="1"/>
    <m/>
    <x v="14"/>
    <m/>
    <x v="1722"/>
    <x v="34"/>
    <x v="12"/>
    <x v="1"/>
    <x v="1"/>
    <x v="1"/>
    <x v="1"/>
    <m/>
    <x v="1"/>
    <n v="7003"/>
    <x v="1"/>
  </r>
  <r>
    <x v="1"/>
    <x v="2"/>
    <n v="2327.66"/>
    <x v="1"/>
    <m/>
    <x v="14"/>
    <m/>
    <x v="1724"/>
    <x v="32"/>
    <x v="1"/>
    <x v="1"/>
    <x v="1"/>
    <x v="1"/>
    <x v="1"/>
    <m/>
    <x v="1"/>
    <n v="6002"/>
    <x v="1"/>
  </r>
  <r>
    <x v="1"/>
    <x v="2"/>
    <n v="2336.37"/>
    <x v="1"/>
    <m/>
    <x v="14"/>
    <m/>
    <x v="1725"/>
    <x v="34"/>
    <x v="12"/>
    <x v="1"/>
    <x v="1"/>
    <x v="1"/>
    <x v="1"/>
    <m/>
    <x v="1"/>
    <n v="7003"/>
    <x v="1"/>
  </r>
  <r>
    <x v="1"/>
    <x v="2"/>
    <n v="2346.2800000000002"/>
    <x v="46"/>
    <m/>
    <x v="14"/>
    <m/>
    <x v="1726"/>
    <x v="5"/>
    <x v="4"/>
    <x v="7"/>
    <x v="7"/>
    <x v="17"/>
    <x v="15"/>
    <m/>
    <x v="53"/>
    <n v="2001"/>
    <x v="1"/>
  </r>
  <r>
    <x v="1"/>
    <x v="2"/>
    <n v="2357.1999999999998"/>
    <x v="1"/>
    <m/>
    <x v="14"/>
    <m/>
    <x v="1727"/>
    <x v="18"/>
    <x v="4"/>
    <x v="0"/>
    <x v="0"/>
    <x v="14"/>
    <x v="1"/>
    <m/>
    <x v="62"/>
    <n v="3003"/>
    <x v="1"/>
  </r>
  <r>
    <x v="1"/>
    <x v="2"/>
    <n v="2400"/>
    <x v="25"/>
    <m/>
    <x v="14"/>
    <m/>
    <x v="1730"/>
    <x v="8"/>
    <x v="7"/>
    <x v="0"/>
    <x v="0"/>
    <x v="0"/>
    <x v="0"/>
    <m/>
    <x v="27"/>
    <n v="8006"/>
    <x v="1"/>
  </r>
  <r>
    <x v="1"/>
    <x v="2"/>
    <n v="2400"/>
    <x v="26"/>
    <m/>
    <x v="14"/>
    <m/>
    <x v="1543"/>
    <x v="27"/>
    <x v="1"/>
    <x v="0"/>
    <x v="0"/>
    <x v="0"/>
    <x v="0"/>
    <m/>
    <x v="28"/>
    <n v="4002"/>
    <x v="1"/>
  </r>
  <r>
    <x v="1"/>
    <x v="2"/>
    <n v="2400"/>
    <x v="17"/>
    <m/>
    <x v="14"/>
    <m/>
    <x v="1662"/>
    <x v="7"/>
    <x v="6"/>
    <x v="1"/>
    <x v="1"/>
    <x v="22"/>
    <x v="10"/>
    <m/>
    <x v="49"/>
    <n v="4004"/>
    <x v="1"/>
  </r>
  <r>
    <x v="1"/>
    <x v="2"/>
    <n v="2401.17"/>
    <x v="1"/>
    <m/>
    <x v="14"/>
    <m/>
    <x v="1731"/>
    <x v="32"/>
    <x v="1"/>
    <x v="1"/>
    <x v="1"/>
    <x v="1"/>
    <x v="1"/>
    <m/>
    <x v="1"/>
    <n v="6002"/>
    <x v="1"/>
  </r>
  <r>
    <x v="1"/>
    <x v="2"/>
    <n v="2401.4291234779998"/>
    <x v="99"/>
    <m/>
    <x v="14"/>
    <m/>
    <x v="1728"/>
    <x v="5"/>
    <x v="4"/>
    <x v="5"/>
    <x v="5"/>
    <x v="8"/>
    <x v="7"/>
    <m/>
    <x v="118"/>
    <n v="2001"/>
    <x v="1"/>
  </r>
  <r>
    <x v="1"/>
    <x v="2"/>
    <n v="2414.1243440427993"/>
    <x v="12"/>
    <m/>
    <x v="14"/>
    <m/>
    <x v="22"/>
    <x v="5"/>
    <x v="4"/>
    <x v="5"/>
    <x v="5"/>
    <x v="8"/>
    <x v="7"/>
    <m/>
    <x v="14"/>
    <n v="2001"/>
    <x v="1"/>
  </r>
  <r>
    <x v="1"/>
    <x v="2"/>
    <n v="2423.4"/>
    <x v="1"/>
    <m/>
    <x v="14"/>
    <m/>
    <x v="1732"/>
    <x v="2"/>
    <x v="2"/>
    <x v="1"/>
    <x v="1"/>
    <x v="1"/>
    <x v="1"/>
    <m/>
    <x v="1"/>
    <n v="7001"/>
    <x v="1"/>
  </r>
  <r>
    <x v="1"/>
    <x v="2"/>
    <n v="2424.7800000000002"/>
    <x v="1"/>
    <m/>
    <x v="14"/>
    <m/>
    <x v="1733"/>
    <x v="2"/>
    <x v="2"/>
    <x v="1"/>
    <x v="1"/>
    <x v="1"/>
    <x v="1"/>
    <m/>
    <x v="1"/>
    <n v="7001"/>
    <x v="1"/>
  </r>
  <r>
    <x v="1"/>
    <x v="2"/>
    <n v="2425.17"/>
    <x v="1"/>
    <m/>
    <x v="14"/>
    <m/>
    <x v="1734"/>
    <x v="2"/>
    <x v="2"/>
    <x v="1"/>
    <x v="1"/>
    <x v="1"/>
    <x v="1"/>
    <m/>
    <x v="1"/>
    <n v="7001"/>
    <x v="1"/>
  </r>
  <r>
    <x v="1"/>
    <x v="2"/>
    <n v="2456.89"/>
    <x v="52"/>
    <m/>
    <x v="14"/>
    <m/>
    <x v="1735"/>
    <x v="5"/>
    <x v="4"/>
    <x v="5"/>
    <x v="5"/>
    <x v="8"/>
    <x v="7"/>
    <m/>
    <x v="60"/>
    <n v="2001"/>
    <x v="1"/>
  </r>
  <r>
    <x v="1"/>
    <x v="2"/>
    <n v="2458.5"/>
    <x v="50"/>
    <m/>
    <x v="14"/>
    <m/>
    <x v="1569"/>
    <x v="31"/>
    <x v="6"/>
    <x v="1"/>
    <x v="1"/>
    <x v="16"/>
    <x v="14"/>
    <m/>
    <x v="57"/>
    <n v="5006"/>
    <x v="1"/>
  </r>
  <r>
    <x v="1"/>
    <x v="2"/>
    <n v="2458.5"/>
    <x v="50"/>
    <m/>
    <x v="14"/>
    <m/>
    <x v="1569"/>
    <x v="18"/>
    <x v="4"/>
    <x v="0"/>
    <x v="0"/>
    <x v="18"/>
    <x v="14"/>
    <m/>
    <x v="58"/>
    <n v="3003"/>
    <x v="1"/>
  </r>
  <r>
    <x v="1"/>
    <x v="2"/>
    <n v="2458.5"/>
    <x v="50"/>
    <m/>
    <x v="14"/>
    <m/>
    <x v="1569"/>
    <x v="10"/>
    <x v="1"/>
    <x v="0"/>
    <x v="0"/>
    <x v="18"/>
    <x v="14"/>
    <m/>
    <x v="58"/>
    <n v="4003"/>
    <x v="1"/>
  </r>
  <r>
    <x v="1"/>
    <x v="2"/>
    <n v="2459.98"/>
    <x v="1"/>
    <m/>
    <x v="14"/>
    <m/>
    <x v="1736"/>
    <x v="32"/>
    <x v="1"/>
    <x v="1"/>
    <x v="1"/>
    <x v="1"/>
    <x v="1"/>
    <m/>
    <x v="1"/>
    <n v="6002"/>
    <x v="1"/>
  </r>
  <r>
    <x v="1"/>
    <x v="2"/>
    <n v="2459.98"/>
    <x v="1"/>
    <m/>
    <x v="14"/>
    <m/>
    <x v="1737"/>
    <x v="32"/>
    <x v="1"/>
    <x v="1"/>
    <x v="1"/>
    <x v="1"/>
    <x v="1"/>
    <m/>
    <x v="1"/>
    <n v="6002"/>
    <x v="1"/>
  </r>
  <r>
    <x v="1"/>
    <x v="2"/>
    <n v="2463.64"/>
    <x v="1"/>
    <m/>
    <x v="14"/>
    <m/>
    <x v="1738"/>
    <x v="10"/>
    <x v="1"/>
    <x v="0"/>
    <x v="0"/>
    <x v="14"/>
    <x v="1"/>
    <m/>
    <x v="62"/>
    <n v="4003"/>
    <x v="1"/>
  </r>
  <r>
    <x v="1"/>
    <x v="2"/>
    <n v="2474.69"/>
    <x v="1"/>
    <m/>
    <x v="14"/>
    <m/>
    <x v="1739"/>
    <x v="32"/>
    <x v="1"/>
    <x v="1"/>
    <x v="1"/>
    <x v="1"/>
    <x v="1"/>
    <m/>
    <x v="1"/>
    <n v="6002"/>
    <x v="1"/>
  </r>
  <r>
    <x v="1"/>
    <x v="2"/>
    <n v="2478.17"/>
    <x v="1"/>
    <m/>
    <x v="14"/>
    <m/>
    <x v="1740"/>
    <x v="11"/>
    <x v="1"/>
    <x v="0"/>
    <x v="0"/>
    <x v="14"/>
    <x v="1"/>
    <m/>
    <x v="62"/>
    <n v="4001"/>
    <x v="1"/>
  </r>
  <r>
    <x v="1"/>
    <x v="2"/>
    <n v="2499.1666666666665"/>
    <x v="35"/>
    <m/>
    <x v="14"/>
    <m/>
    <x v="1662"/>
    <x v="7"/>
    <x v="6"/>
    <x v="1"/>
    <x v="1"/>
    <x v="22"/>
    <x v="10"/>
    <m/>
    <x v="117"/>
    <n v="4004"/>
    <x v="1"/>
  </r>
  <r>
    <x v="1"/>
    <x v="2"/>
    <n v="2500"/>
    <x v="63"/>
    <m/>
    <x v="14"/>
    <m/>
    <x v="1741"/>
    <x v="10"/>
    <x v="1"/>
    <x v="1"/>
    <x v="1"/>
    <x v="1"/>
    <x v="1"/>
    <m/>
    <x v="77"/>
    <n v="4003"/>
    <x v="1"/>
  </r>
  <r>
    <x v="1"/>
    <x v="2"/>
    <n v="2500"/>
    <x v="42"/>
    <m/>
    <x v="14"/>
    <m/>
    <x v="1510"/>
    <x v="1"/>
    <x v="1"/>
    <x v="1"/>
    <x v="1"/>
    <x v="16"/>
    <x v="14"/>
    <m/>
    <x v="46"/>
    <n v="6001"/>
    <x v="1"/>
  </r>
  <r>
    <x v="1"/>
    <x v="2"/>
    <n v="2500"/>
    <x v="1"/>
    <m/>
    <x v="14"/>
    <m/>
    <x v="1642"/>
    <x v="24"/>
    <x v="11"/>
    <x v="0"/>
    <x v="0"/>
    <x v="14"/>
    <x v="1"/>
    <m/>
    <x v="62"/>
    <n v="3006"/>
    <x v="1"/>
  </r>
  <r>
    <x v="1"/>
    <x v="2"/>
    <n v="2500"/>
    <x v="23"/>
    <m/>
    <x v="14"/>
    <m/>
    <x v="1510"/>
    <x v="27"/>
    <x v="1"/>
    <x v="0"/>
    <x v="0"/>
    <x v="18"/>
    <x v="14"/>
    <m/>
    <x v="97"/>
    <n v="4002"/>
    <x v="1"/>
  </r>
  <r>
    <x v="1"/>
    <x v="2"/>
    <n v="2500"/>
    <x v="41"/>
    <m/>
    <x v="14"/>
    <m/>
    <x v="1510"/>
    <x v="27"/>
    <x v="1"/>
    <x v="0"/>
    <x v="0"/>
    <x v="18"/>
    <x v="14"/>
    <m/>
    <x v="45"/>
    <n v="4002"/>
    <x v="1"/>
  </r>
  <r>
    <x v="1"/>
    <x v="2"/>
    <n v="2500"/>
    <x v="104"/>
    <m/>
    <x v="14"/>
    <m/>
    <x v="1510"/>
    <x v="8"/>
    <x v="7"/>
    <x v="0"/>
    <x v="0"/>
    <x v="11"/>
    <x v="10"/>
    <m/>
    <x v="123"/>
    <n v="8006"/>
    <x v="1"/>
  </r>
  <r>
    <x v="1"/>
    <x v="2"/>
    <n v="2500"/>
    <x v="124"/>
    <m/>
    <x v="14"/>
    <m/>
    <x v="1510"/>
    <x v="5"/>
    <x v="4"/>
    <x v="0"/>
    <x v="0"/>
    <x v="15"/>
    <x v="13"/>
    <m/>
    <x v="145"/>
    <n v="2001"/>
    <x v="1"/>
  </r>
  <r>
    <x v="1"/>
    <x v="2"/>
    <n v="2500"/>
    <x v="68"/>
    <m/>
    <x v="14"/>
    <m/>
    <x v="1510"/>
    <x v="25"/>
    <x v="2"/>
    <x v="0"/>
    <x v="0"/>
    <x v="0"/>
    <x v="0"/>
    <m/>
    <x v="82"/>
    <n v="3007"/>
    <x v="1"/>
  </r>
  <r>
    <x v="1"/>
    <x v="2"/>
    <n v="2500"/>
    <x v="26"/>
    <m/>
    <x v="14"/>
    <m/>
    <x v="1510"/>
    <x v="0"/>
    <x v="0"/>
    <x v="0"/>
    <x v="0"/>
    <x v="0"/>
    <x v="0"/>
    <m/>
    <x v="28"/>
    <n v="8002"/>
    <x v="1"/>
  </r>
  <r>
    <x v="1"/>
    <x v="2"/>
    <n v="2539.1954999999994"/>
    <x v="11"/>
    <m/>
    <x v="14"/>
    <m/>
    <x v="1510"/>
    <x v="12"/>
    <x v="4"/>
    <x v="0"/>
    <x v="0"/>
    <x v="7"/>
    <x v="5"/>
    <m/>
    <x v="13"/>
    <n v="3002"/>
    <x v="1"/>
  </r>
  <r>
    <x v="1"/>
    <x v="2"/>
    <n v="2553.11"/>
    <x v="1"/>
    <m/>
    <x v="14"/>
    <m/>
    <x v="1742"/>
    <x v="35"/>
    <x v="13"/>
    <x v="0"/>
    <x v="0"/>
    <x v="14"/>
    <x v="1"/>
    <m/>
    <x v="62"/>
    <n v="8001"/>
    <x v="1"/>
  </r>
  <r>
    <x v="1"/>
    <x v="2"/>
    <n v="2553.11"/>
    <x v="1"/>
    <m/>
    <x v="14"/>
    <m/>
    <x v="1743"/>
    <x v="16"/>
    <x v="10"/>
    <x v="0"/>
    <x v="0"/>
    <x v="14"/>
    <x v="1"/>
    <m/>
    <x v="62"/>
    <n v="8003"/>
    <x v="1"/>
  </r>
  <r>
    <x v="1"/>
    <x v="2"/>
    <n v="2553.11"/>
    <x v="1"/>
    <m/>
    <x v="14"/>
    <m/>
    <x v="1744"/>
    <x v="16"/>
    <x v="10"/>
    <x v="0"/>
    <x v="0"/>
    <x v="14"/>
    <x v="1"/>
    <m/>
    <x v="62"/>
    <n v="8003"/>
    <x v="1"/>
  </r>
  <r>
    <x v="1"/>
    <x v="2"/>
    <n v="2587.58"/>
    <x v="1"/>
    <m/>
    <x v="14"/>
    <m/>
    <x v="1745"/>
    <x v="0"/>
    <x v="0"/>
    <x v="0"/>
    <x v="0"/>
    <x v="14"/>
    <x v="1"/>
    <m/>
    <x v="62"/>
    <n v="8002"/>
    <x v="1"/>
  </r>
  <r>
    <x v="1"/>
    <x v="2"/>
    <n v="2605.48"/>
    <x v="1"/>
    <m/>
    <x v="14"/>
    <m/>
    <x v="1746"/>
    <x v="36"/>
    <x v="2"/>
    <x v="0"/>
    <x v="0"/>
    <x v="14"/>
    <x v="1"/>
    <m/>
    <x v="62"/>
    <n v="8004"/>
    <x v="1"/>
  </r>
  <r>
    <x v="1"/>
    <x v="2"/>
    <n v="2605.48"/>
    <x v="1"/>
    <m/>
    <x v="14"/>
    <m/>
    <x v="1747"/>
    <x v="36"/>
    <x v="2"/>
    <x v="0"/>
    <x v="0"/>
    <x v="14"/>
    <x v="1"/>
    <m/>
    <x v="62"/>
    <n v="8004"/>
    <x v="1"/>
  </r>
  <r>
    <x v="1"/>
    <x v="2"/>
    <n v="2642.0175699859997"/>
    <x v="12"/>
    <m/>
    <x v="14"/>
    <m/>
    <x v="1748"/>
    <x v="5"/>
    <x v="4"/>
    <x v="5"/>
    <x v="5"/>
    <x v="8"/>
    <x v="7"/>
    <m/>
    <x v="14"/>
    <n v="2001"/>
    <x v="1"/>
  </r>
  <r>
    <x v="1"/>
    <x v="2"/>
    <n v="2700"/>
    <x v="41"/>
    <m/>
    <x v="14"/>
    <m/>
    <x v="1510"/>
    <x v="4"/>
    <x v="3"/>
    <x v="0"/>
    <x v="0"/>
    <x v="18"/>
    <x v="14"/>
    <m/>
    <x v="45"/>
    <n v="1002"/>
    <x v="1"/>
  </r>
  <r>
    <x v="1"/>
    <x v="2"/>
    <n v="2725.4294999999997"/>
    <x v="11"/>
    <m/>
    <x v="14"/>
    <m/>
    <x v="1510"/>
    <x v="27"/>
    <x v="1"/>
    <x v="0"/>
    <x v="0"/>
    <x v="7"/>
    <x v="5"/>
    <m/>
    <x v="13"/>
    <n v="4002"/>
    <x v="1"/>
  </r>
  <r>
    <x v="1"/>
    <x v="2"/>
    <n v="2756.66"/>
    <x v="1"/>
    <m/>
    <x v="14"/>
    <m/>
    <x v="1750"/>
    <x v="2"/>
    <x v="2"/>
    <x v="1"/>
    <x v="1"/>
    <x v="1"/>
    <x v="1"/>
    <m/>
    <x v="1"/>
    <n v="7001"/>
    <x v="1"/>
  </r>
  <r>
    <x v="1"/>
    <x v="2"/>
    <n v="2759.3081921599996"/>
    <x v="12"/>
    <m/>
    <x v="14"/>
    <m/>
    <x v="1749"/>
    <x v="5"/>
    <x v="4"/>
    <x v="5"/>
    <x v="5"/>
    <x v="8"/>
    <x v="7"/>
    <m/>
    <x v="14"/>
    <n v="2001"/>
    <x v="1"/>
  </r>
  <r>
    <x v="1"/>
    <x v="2"/>
    <n v="2776.6666666666665"/>
    <x v="30"/>
    <m/>
    <x v="14"/>
    <m/>
    <x v="1751"/>
    <x v="13"/>
    <x v="6"/>
    <x v="1"/>
    <x v="1"/>
    <x v="12"/>
    <x v="11"/>
    <m/>
    <x v="32"/>
    <n v="5001"/>
    <x v="1"/>
  </r>
  <r>
    <x v="1"/>
    <x v="2"/>
    <n v="2800"/>
    <x v="63"/>
    <m/>
    <x v="14"/>
    <m/>
    <x v="1712"/>
    <x v="10"/>
    <x v="1"/>
    <x v="1"/>
    <x v="1"/>
    <x v="1"/>
    <x v="1"/>
    <m/>
    <x v="77"/>
    <n v="4003"/>
    <x v="1"/>
  </r>
  <r>
    <x v="1"/>
    <x v="2"/>
    <n v="2800"/>
    <x v="78"/>
    <m/>
    <x v="14"/>
    <m/>
    <x v="1510"/>
    <x v="10"/>
    <x v="1"/>
    <x v="1"/>
    <x v="1"/>
    <x v="12"/>
    <x v="11"/>
    <m/>
    <x v="92"/>
    <n v="4003"/>
    <x v="1"/>
  </r>
  <r>
    <x v="1"/>
    <x v="2"/>
    <n v="2800"/>
    <x v="10"/>
    <m/>
    <x v="14"/>
    <m/>
    <x v="1510"/>
    <x v="4"/>
    <x v="3"/>
    <x v="0"/>
    <x v="0"/>
    <x v="7"/>
    <x v="5"/>
    <m/>
    <x v="10"/>
    <n v="1002"/>
    <x v="1"/>
  </r>
  <r>
    <x v="1"/>
    <x v="2"/>
    <n v="2829.63"/>
    <x v="1"/>
    <m/>
    <x v="14"/>
    <m/>
    <x v="1752"/>
    <x v="2"/>
    <x v="2"/>
    <x v="1"/>
    <x v="1"/>
    <x v="1"/>
    <x v="1"/>
    <m/>
    <x v="1"/>
    <n v="7001"/>
    <x v="1"/>
  </r>
  <r>
    <x v="1"/>
    <x v="2"/>
    <n v="2863.9937018015999"/>
    <x v="99"/>
    <m/>
    <x v="14"/>
    <m/>
    <x v="1753"/>
    <x v="5"/>
    <x v="4"/>
    <x v="5"/>
    <x v="5"/>
    <x v="8"/>
    <x v="7"/>
    <m/>
    <x v="118"/>
    <n v="2001"/>
    <x v="1"/>
  </r>
  <r>
    <x v="1"/>
    <x v="2"/>
    <n v="2864.7446020715997"/>
    <x v="12"/>
    <m/>
    <x v="14"/>
    <m/>
    <x v="1754"/>
    <x v="5"/>
    <x v="4"/>
    <x v="5"/>
    <x v="5"/>
    <x v="8"/>
    <x v="7"/>
    <m/>
    <x v="14"/>
    <n v="2001"/>
    <x v="1"/>
  </r>
  <r>
    <x v="1"/>
    <x v="2"/>
    <n v="2869.85"/>
    <x v="1"/>
    <m/>
    <x v="14"/>
    <m/>
    <x v="1755"/>
    <x v="2"/>
    <x v="2"/>
    <x v="1"/>
    <x v="1"/>
    <x v="1"/>
    <x v="1"/>
    <m/>
    <x v="1"/>
    <n v="7001"/>
    <x v="1"/>
  </r>
  <r>
    <x v="1"/>
    <x v="2"/>
    <n v="2869.85"/>
    <x v="1"/>
    <m/>
    <x v="14"/>
    <m/>
    <x v="1756"/>
    <x v="2"/>
    <x v="2"/>
    <x v="1"/>
    <x v="1"/>
    <x v="1"/>
    <x v="1"/>
    <m/>
    <x v="1"/>
    <n v="7001"/>
    <x v="1"/>
  </r>
  <r>
    <x v="1"/>
    <x v="2"/>
    <n v="2869.85"/>
    <x v="1"/>
    <m/>
    <x v="14"/>
    <m/>
    <x v="1757"/>
    <x v="2"/>
    <x v="2"/>
    <x v="1"/>
    <x v="1"/>
    <x v="1"/>
    <x v="1"/>
    <m/>
    <x v="1"/>
    <n v="7001"/>
    <x v="1"/>
  </r>
  <r>
    <x v="1"/>
    <x v="2"/>
    <n v="2869.85"/>
    <x v="1"/>
    <m/>
    <x v="14"/>
    <m/>
    <x v="1758"/>
    <x v="2"/>
    <x v="2"/>
    <x v="1"/>
    <x v="1"/>
    <x v="1"/>
    <x v="1"/>
    <m/>
    <x v="1"/>
    <n v="7001"/>
    <x v="1"/>
  </r>
  <r>
    <x v="1"/>
    <x v="2"/>
    <n v="2869.85"/>
    <x v="1"/>
    <m/>
    <x v="14"/>
    <m/>
    <x v="1759"/>
    <x v="2"/>
    <x v="2"/>
    <x v="1"/>
    <x v="1"/>
    <x v="1"/>
    <x v="1"/>
    <m/>
    <x v="1"/>
    <n v="7001"/>
    <x v="1"/>
  </r>
  <r>
    <x v="1"/>
    <x v="2"/>
    <n v="2892.3877440111996"/>
    <x v="37"/>
    <m/>
    <x v="14"/>
    <m/>
    <x v="1760"/>
    <x v="5"/>
    <x v="4"/>
    <x v="5"/>
    <x v="5"/>
    <x v="8"/>
    <x v="7"/>
    <m/>
    <x v="40"/>
    <n v="2001"/>
    <x v="1"/>
  </r>
  <r>
    <x v="1"/>
    <x v="2"/>
    <n v="2898.53"/>
    <x v="1"/>
    <m/>
    <x v="14"/>
    <m/>
    <x v="1761"/>
    <x v="17"/>
    <x v="4"/>
    <x v="0"/>
    <x v="0"/>
    <x v="14"/>
    <x v="1"/>
    <m/>
    <x v="62"/>
    <n v="3004"/>
    <x v="1"/>
  </r>
  <r>
    <x v="1"/>
    <x v="2"/>
    <n v="2898.53"/>
    <x v="1"/>
    <m/>
    <x v="14"/>
    <m/>
    <x v="1762"/>
    <x v="17"/>
    <x v="4"/>
    <x v="0"/>
    <x v="0"/>
    <x v="14"/>
    <x v="1"/>
    <m/>
    <x v="62"/>
    <n v="3004"/>
    <x v="1"/>
  </r>
  <r>
    <x v="1"/>
    <x v="2"/>
    <n v="2898.53"/>
    <x v="1"/>
    <m/>
    <x v="14"/>
    <m/>
    <x v="1763"/>
    <x v="6"/>
    <x v="5"/>
    <x v="0"/>
    <x v="0"/>
    <x v="14"/>
    <x v="1"/>
    <m/>
    <x v="62"/>
    <n v="3005"/>
    <x v="1"/>
  </r>
  <r>
    <x v="1"/>
    <x v="2"/>
    <n v="2916.6666666666665"/>
    <x v="26"/>
    <m/>
    <x v="14"/>
    <m/>
    <x v="1764"/>
    <x v="13"/>
    <x v="6"/>
    <x v="0"/>
    <x v="0"/>
    <x v="0"/>
    <x v="0"/>
    <m/>
    <x v="28"/>
    <n v="5001"/>
    <x v="1"/>
  </r>
  <r>
    <x v="1"/>
    <x v="2"/>
    <n v="2921.8630826095996"/>
    <x v="37"/>
    <m/>
    <x v="14"/>
    <m/>
    <x v="1765"/>
    <x v="5"/>
    <x v="4"/>
    <x v="5"/>
    <x v="5"/>
    <x v="8"/>
    <x v="7"/>
    <m/>
    <x v="40"/>
    <n v="2001"/>
    <x v="1"/>
  </r>
  <r>
    <x v="1"/>
    <x v="2"/>
    <n v="2935.53"/>
    <x v="1"/>
    <m/>
    <x v="14"/>
    <m/>
    <x v="1766"/>
    <x v="27"/>
    <x v="1"/>
    <x v="0"/>
    <x v="0"/>
    <x v="14"/>
    <x v="1"/>
    <m/>
    <x v="62"/>
    <n v="4002"/>
    <x v="1"/>
  </r>
  <r>
    <x v="1"/>
    <x v="2"/>
    <n v="2945.43"/>
    <x v="1"/>
    <m/>
    <x v="14"/>
    <m/>
    <x v="1767"/>
    <x v="2"/>
    <x v="2"/>
    <x v="1"/>
    <x v="1"/>
    <x v="1"/>
    <x v="1"/>
    <m/>
    <x v="1"/>
    <n v="7001"/>
    <x v="1"/>
  </r>
  <r>
    <x v="1"/>
    <x v="2"/>
    <n v="2950.2000000000003"/>
    <x v="50"/>
    <m/>
    <x v="14"/>
    <m/>
    <x v="1569"/>
    <x v="34"/>
    <x v="12"/>
    <x v="1"/>
    <x v="1"/>
    <x v="16"/>
    <x v="14"/>
    <m/>
    <x v="57"/>
    <n v="7003"/>
    <x v="1"/>
  </r>
  <r>
    <x v="1"/>
    <x v="2"/>
    <n v="2950.2000000000003"/>
    <x v="50"/>
    <m/>
    <x v="14"/>
    <m/>
    <x v="1569"/>
    <x v="11"/>
    <x v="1"/>
    <x v="0"/>
    <x v="0"/>
    <x v="18"/>
    <x v="14"/>
    <m/>
    <x v="58"/>
    <n v="4001"/>
    <x v="1"/>
  </r>
  <r>
    <x v="1"/>
    <x v="2"/>
    <n v="2950.2000000000003"/>
    <x v="50"/>
    <m/>
    <x v="14"/>
    <m/>
    <x v="1569"/>
    <x v="27"/>
    <x v="1"/>
    <x v="0"/>
    <x v="0"/>
    <x v="18"/>
    <x v="14"/>
    <m/>
    <x v="58"/>
    <n v="4002"/>
    <x v="1"/>
  </r>
  <r>
    <x v="1"/>
    <x v="2"/>
    <n v="2952.69"/>
    <x v="1"/>
    <m/>
    <x v="14"/>
    <m/>
    <x v="1768"/>
    <x v="34"/>
    <x v="12"/>
    <x v="1"/>
    <x v="1"/>
    <x v="1"/>
    <x v="1"/>
    <m/>
    <x v="1"/>
    <n v="7003"/>
    <x v="1"/>
  </r>
  <r>
    <x v="1"/>
    <x v="2"/>
    <n v="3000"/>
    <x v="58"/>
    <m/>
    <x v="14"/>
    <m/>
    <x v="1769"/>
    <x v="5"/>
    <x v="4"/>
    <x v="1"/>
    <x v="1"/>
    <x v="5"/>
    <x v="5"/>
    <m/>
    <x v="71"/>
    <n v="2001"/>
    <x v="1"/>
  </r>
  <r>
    <x v="1"/>
    <x v="2"/>
    <n v="3000"/>
    <x v="38"/>
    <m/>
    <x v="14"/>
    <m/>
    <x v="1510"/>
    <x v="15"/>
    <x v="9"/>
    <x v="1"/>
    <x v="1"/>
    <x v="10"/>
    <x v="9"/>
    <m/>
    <x v="41"/>
    <n v="3001"/>
    <x v="1"/>
  </r>
  <r>
    <x v="1"/>
    <x v="2"/>
    <n v="3000"/>
    <x v="11"/>
    <m/>
    <x v="14"/>
    <m/>
    <x v="1770"/>
    <x v="10"/>
    <x v="1"/>
    <x v="0"/>
    <x v="0"/>
    <x v="7"/>
    <x v="5"/>
    <m/>
    <x v="13"/>
    <n v="4003"/>
    <x v="1"/>
  </r>
  <r>
    <x v="1"/>
    <x v="2"/>
    <n v="3000"/>
    <x v="22"/>
    <m/>
    <x v="14"/>
    <m/>
    <x v="1772"/>
    <x v="5"/>
    <x v="4"/>
    <x v="0"/>
    <x v="0"/>
    <x v="15"/>
    <x v="13"/>
    <m/>
    <x v="24"/>
    <n v="2001"/>
    <x v="1"/>
  </r>
  <r>
    <x v="1"/>
    <x v="2"/>
    <n v="3000"/>
    <x v="49"/>
    <m/>
    <x v="14"/>
    <m/>
    <x v="1773"/>
    <x v="35"/>
    <x v="13"/>
    <x v="0"/>
    <x v="0"/>
    <x v="15"/>
    <x v="13"/>
    <m/>
    <x v="56"/>
    <n v="8001"/>
    <x v="1"/>
  </r>
  <r>
    <x v="1"/>
    <x v="2"/>
    <n v="3000"/>
    <x v="62"/>
    <m/>
    <x v="14"/>
    <m/>
    <x v="1771"/>
    <x v="24"/>
    <x v="11"/>
    <x v="0"/>
    <x v="0"/>
    <x v="0"/>
    <x v="0"/>
    <m/>
    <x v="76"/>
    <n v="3006"/>
    <x v="1"/>
  </r>
  <r>
    <x v="1"/>
    <x v="2"/>
    <n v="3000"/>
    <x v="17"/>
    <m/>
    <x v="14"/>
    <m/>
    <x v="1616"/>
    <x v="7"/>
    <x v="6"/>
    <x v="1"/>
    <x v="1"/>
    <x v="22"/>
    <x v="10"/>
    <m/>
    <x v="49"/>
    <n v="4004"/>
    <x v="1"/>
  </r>
  <r>
    <x v="1"/>
    <x v="2"/>
    <n v="3021.85"/>
    <x v="1"/>
    <m/>
    <x v="14"/>
    <m/>
    <x v="1775"/>
    <x v="30"/>
    <x v="1"/>
    <x v="1"/>
    <x v="1"/>
    <x v="1"/>
    <x v="1"/>
    <m/>
    <x v="1"/>
    <n v="5005"/>
    <x v="1"/>
  </r>
  <r>
    <x v="1"/>
    <x v="2"/>
    <n v="3022.8942109371997"/>
    <x v="12"/>
    <m/>
    <x v="14"/>
    <m/>
    <x v="1774"/>
    <x v="5"/>
    <x v="4"/>
    <x v="5"/>
    <x v="5"/>
    <x v="8"/>
    <x v="7"/>
    <m/>
    <x v="14"/>
    <n v="2001"/>
    <x v="1"/>
  </r>
  <r>
    <x v="1"/>
    <x v="2"/>
    <n v="3039.0255999999999"/>
    <x v="63"/>
    <m/>
    <x v="14"/>
    <m/>
    <x v="1776"/>
    <x v="4"/>
    <x v="3"/>
    <x v="1"/>
    <x v="1"/>
    <x v="1"/>
    <x v="1"/>
    <m/>
    <x v="77"/>
    <n v="1002"/>
    <x v="1"/>
  </r>
  <r>
    <x v="1"/>
    <x v="2"/>
    <n v="3069.38"/>
    <x v="1"/>
    <m/>
    <x v="14"/>
    <m/>
    <x v="1777"/>
    <x v="2"/>
    <x v="2"/>
    <x v="1"/>
    <x v="1"/>
    <x v="1"/>
    <x v="1"/>
    <m/>
    <x v="1"/>
    <n v="7001"/>
    <x v="1"/>
  </r>
  <r>
    <x v="1"/>
    <x v="2"/>
    <n v="3102.72"/>
    <x v="69"/>
    <m/>
    <x v="14"/>
    <m/>
    <x v="1778"/>
    <x v="15"/>
    <x v="9"/>
    <x v="0"/>
    <x v="0"/>
    <x v="15"/>
    <x v="13"/>
    <m/>
    <x v="83"/>
    <n v="3001"/>
    <x v="1"/>
  </r>
  <r>
    <x v="1"/>
    <x v="2"/>
    <n v="3120"/>
    <x v="27"/>
    <m/>
    <x v="14"/>
    <m/>
    <x v="1794"/>
    <x v="24"/>
    <x v="11"/>
    <x v="0"/>
    <x v="0"/>
    <x v="18"/>
    <x v="14"/>
    <m/>
    <x v="29"/>
    <n v="3006"/>
    <x v="1"/>
  </r>
  <r>
    <x v="1"/>
    <x v="2"/>
    <n v="3193.61"/>
    <x v="1"/>
    <m/>
    <x v="14"/>
    <m/>
    <x v="1779"/>
    <x v="12"/>
    <x v="4"/>
    <x v="0"/>
    <x v="0"/>
    <x v="14"/>
    <x v="1"/>
    <m/>
    <x v="62"/>
    <n v="3002"/>
    <x v="1"/>
  </r>
  <r>
    <x v="1"/>
    <x v="2"/>
    <n v="3200"/>
    <x v="107"/>
    <m/>
    <x v="14"/>
    <m/>
    <x v="1510"/>
    <x v="32"/>
    <x v="1"/>
    <x v="1"/>
    <x v="1"/>
    <x v="10"/>
    <x v="9"/>
    <m/>
    <x v="126"/>
    <n v="6002"/>
    <x v="1"/>
  </r>
  <r>
    <x v="1"/>
    <x v="2"/>
    <n v="3263.16"/>
    <x v="44"/>
    <m/>
    <x v="14"/>
    <m/>
    <x v="1780"/>
    <x v="4"/>
    <x v="3"/>
    <x v="7"/>
    <x v="7"/>
    <x v="17"/>
    <x v="15"/>
    <m/>
    <x v="51"/>
    <n v="1002"/>
    <x v="1"/>
  </r>
  <r>
    <x v="1"/>
    <x v="2"/>
    <n v="3300"/>
    <x v="56"/>
    <m/>
    <x v="14"/>
    <m/>
    <x v="1781"/>
    <x v="27"/>
    <x v="1"/>
    <x v="0"/>
    <x v="0"/>
    <x v="0"/>
    <x v="0"/>
    <m/>
    <x v="68"/>
    <n v="4002"/>
    <x v="1"/>
  </r>
  <r>
    <x v="1"/>
    <x v="2"/>
    <n v="3365.68"/>
    <x v="24"/>
    <m/>
    <x v="14"/>
    <m/>
    <x v="1783"/>
    <x v="4"/>
    <x v="3"/>
    <x v="7"/>
    <x v="7"/>
    <x v="17"/>
    <x v="15"/>
    <m/>
    <x v="26"/>
    <n v="1002"/>
    <x v="1"/>
  </r>
  <r>
    <x v="1"/>
    <x v="2"/>
    <n v="3389.7640588519994"/>
    <x v="52"/>
    <m/>
    <x v="14"/>
    <m/>
    <x v="1784"/>
    <x v="5"/>
    <x v="4"/>
    <x v="5"/>
    <x v="5"/>
    <x v="8"/>
    <x v="7"/>
    <m/>
    <x v="60"/>
    <n v="2001"/>
    <x v="1"/>
  </r>
  <r>
    <x v="1"/>
    <x v="2"/>
    <n v="3441.9000000000005"/>
    <x v="50"/>
    <m/>
    <x v="14"/>
    <m/>
    <x v="1569"/>
    <x v="36"/>
    <x v="2"/>
    <x v="0"/>
    <x v="0"/>
    <x v="18"/>
    <x v="14"/>
    <m/>
    <x v="58"/>
    <n v="8004"/>
    <x v="1"/>
  </r>
  <r>
    <x v="1"/>
    <x v="2"/>
    <n v="3446.69"/>
    <x v="1"/>
    <m/>
    <x v="14"/>
    <m/>
    <x v="1785"/>
    <x v="6"/>
    <x v="5"/>
    <x v="0"/>
    <x v="0"/>
    <x v="14"/>
    <x v="1"/>
    <m/>
    <x v="62"/>
    <n v="3005"/>
    <x v="1"/>
  </r>
  <r>
    <x v="1"/>
    <x v="2"/>
    <n v="3476.53"/>
    <x v="1"/>
    <m/>
    <x v="14"/>
    <m/>
    <x v="1786"/>
    <x v="2"/>
    <x v="2"/>
    <x v="1"/>
    <x v="1"/>
    <x v="1"/>
    <x v="1"/>
    <m/>
    <x v="1"/>
    <n v="7001"/>
    <x v="1"/>
  </r>
  <r>
    <x v="1"/>
    <x v="2"/>
    <n v="3500"/>
    <x v="64"/>
    <m/>
    <x v="14"/>
    <m/>
    <x v="1510"/>
    <x v="4"/>
    <x v="3"/>
    <x v="0"/>
    <x v="0"/>
    <x v="0"/>
    <x v="0"/>
    <m/>
    <x v="78"/>
    <n v="1002"/>
    <x v="1"/>
  </r>
  <r>
    <x v="1"/>
    <x v="2"/>
    <n v="3500"/>
    <x v="3"/>
    <m/>
    <x v="14"/>
    <m/>
    <x v="1510"/>
    <x v="4"/>
    <x v="3"/>
    <x v="0"/>
    <x v="0"/>
    <x v="0"/>
    <x v="0"/>
    <m/>
    <x v="3"/>
    <n v="1002"/>
    <x v="1"/>
  </r>
  <r>
    <x v="1"/>
    <x v="2"/>
    <n v="3600"/>
    <x v="71"/>
    <m/>
    <x v="14"/>
    <m/>
    <x v="1787"/>
    <x v="24"/>
    <x v="11"/>
    <x v="0"/>
    <x v="0"/>
    <x v="0"/>
    <x v="0"/>
    <m/>
    <x v="85"/>
    <n v="3006"/>
    <x v="1"/>
  </r>
  <r>
    <x v="1"/>
    <x v="2"/>
    <n v="3600"/>
    <x v="17"/>
    <m/>
    <x v="14"/>
    <m/>
    <x v="1788"/>
    <x v="7"/>
    <x v="6"/>
    <x v="1"/>
    <x v="1"/>
    <x v="22"/>
    <x v="10"/>
    <m/>
    <x v="49"/>
    <n v="4004"/>
    <x v="1"/>
  </r>
  <r>
    <x v="1"/>
    <x v="2"/>
    <n v="3631.2"/>
    <x v="24"/>
    <m/>
    <x v="14"/>
    <m/>
    <x v="1789"/>
    <x v="5"/>
    <x v="4"/>
    <x v="7"/>
    <x v="7"/>
    <x v="17"/>
    <x v="15"/>
    <m/>
    <x v="26"/>
    <n v="2001"/>
    <x v="1"/>
  </r>
  <r>
    <x v="1"/>
    <x v="2"/>
    <n v="3684.48"/>
    <x v="69"/>
    <m/>
    <x v="14"/>
    <m/>
    <x v="1778"/>
    <x v="15"/>
    <x v="9"/>
    <x v="0"/>
    <x v="0"/>
    <x v="15"/>
    <x v="13"/>
    <m/>
    <x v="83"/>
    <n v="3001"/>
    <x v="1"/>
  </r>
  <r>
    <x v="1"/>
    <x v="2"/>
    <n v="3693.3"/>
    <x v="1"/>
    <m/>
    <x v="14"/>
    <m/>
    <x v="1790"/>
    <x v="32"/>
    <x v="1"/>
    <x v="1"/>
    <x v="1"/>
    <x v="1"/>
    <x v="1"/>
    <m/>
    <x v="1"/>
    <n v="6002"/>
    <x v="1"/>
  </r>
  <r>
    <x v="1"/>
    <x v="2"/>
    <n v="3693.3"/>
    <x v="1"/>
    <m/>
    <x v="14"/>
    <m/>
    <x v="1791"/>
    <x v="35"/>
    <x v="13"/>
    <x v="0"/>
    <x v="0"/>
    <x v="14"/>
    <x v="1"/>
    <m/>
    <x v="62"/>
    <n v="8001"/>
    <x v="1"/>
  </r>
  <r>
    <x v="1"/>
    <x v="2"/>
    <n v="3750"/>
    <x v="88"/>
    <m/>
    <x v="14"/>
    <m/>
    <x v="1510"/>
    <x v="15"/>
    <x v="9"/>
    <x v="0"/>
    <x v="0"/>
    <x v="15"/>
    <x v="13"/>
    <m/>
    <x v="105"/>
    <n v="3001"/>
    <x v="1"/>
  </r>
  <r>
    <x v="1"/>
    <x v="2"/>
    <n v="3800"/>
    <x v="63"/>
    <m/>
    <x v="14"/>
    <m/>
    <x v="1793"/>
    <x v="10"/>
    <x v="1"/>
    <x v="1"/>
    <x v="1"/>
    <x v="1"/>
    <x v="1"/>
    <m/>
    <x v="77"/>
    <n v="4003"/>
    <x v="1"/>
  </r>
  <r>
    <x v="1"/>
    <x v="2"/>
    <n v="3800"/>
    <x v="74"/>
    <m/>
    <x v="14"/>
    <m/>
    <x v="1510"/>
    <x v="7"/>
    <x v="6"/>
    <x v="0"/>
    <x v="0"/>
    <x v="11"/>
    <x v="10"/>
    <m/>
    <x v="88"/>
    <n v="4004"/>
    <x v="1"/>
  </r>
  <r>
    <x v="1"/>
    <x v="2"/>
    <n v="3926.9"/>
    <x v="90"/>
    <m/>
    <x v="14"/>
    <m/>
    <x v="1796"/>
    <x v="0"/>
    <x v="0"/>
    <x v="0"/>
    <x v="0"/>
    <x v="15"/>
    <x v="13"/>
    <m/>
    <x v="107"/>
    <n v="8002"/>
    <x v="1"/>
  </r>
  <r>
    <x v="1"/>
    <x v="2"/>
    <n v="3927.6"/>
    <x v="1"/>
    <m/>
    <x v="14"/>
    <m/>
    <x v="1585"/>
    <x v="12"/>
    <x v="4"/>
    <x v="0"/>
    <x v="0"/>
    <x v="14"/>
    <x v="1"/>
    <m/>
    <x v="62"/>
    <n v="3002"/>
    <x v="1"/>
  </r>
  <r>
    <x v="1"/>
    <x v="2"/>
    <n v="4000"/>
    <x v="67"/>
    <m/>
    <x v="14"/>
    <m/>
    <x v="1797"/>
    <x v="8"/>
    <x v="7"/>
    <x v="10"/>
    <x v="10"/>
    <x v="21"/>
    <x v="18"/>
    <m/>
    <x v="81"/>
    <n v="8006"/>
    <x v="1"/>
  </r>
  <r>
    <x v="1"/>
    <x v="2"/>
    <n v="4000"/>
    <x v="95"/>
    <m/>
    <x v="14"/>
    <m/>
    <x v="1510"/>
    <x v="1"/>
    <x v="1"/>
    <x v="1"/>
    <x v="1"/>
    <x v="10"/>
    <x v="9"/>
    <m/>
    <x v="113"/>
    <n v="6001"/>
    <x v="1"/>
  </r>
  <r>
    <x v="1"/>
    <x v="2"/>
    <n v="4000"/>
    <x v="96"/>
    <m/>
    <x v="14"/>
    <m/>
    <x v="1510"/>
    <x v="2"/>
    <x v="2"/>
    <x v="1"/>
    <x v="1"/>
    <x v="12"/>
    <x v="11"/>
    <m/>
    <x v="114"/>
    <n v="7001"/>
    <x v="1"/>
  </r>
  <r>
    <x v="1"/>
    <x v="2"/>
    <n v="4000"/>
    <x v="21"/>
    <m/>
    <x v="14"/>
    <m/>
    <x v="1798"/>
    <x v="27"/>
    <x v="1"/>
    <x v="0"/>
    <x v="0"/>
    <x v="14"/>
    <x v="1"/>
    <m/>
    <x v="23"/>
    <n v="4002"/>
    <x v="1"/>
  </r>
  <r>
    <x v="1"/>
    <x v="2"/>
    <n v="4059.57"/>
    <x v="1"/>
    <m/>
    <x v="14"/>
    <m/>
    <x v="1800"/>
    <x v="32"/>
    <x v="1"/>
    <x v="1"/>
    <x v="1"/>
    <x v="1"/>
    <x v="1"/>
    <m/>
    <x v="1"/>
    <n v="6002"/>
    <x v="1"/>
  </r>
  <r>
    <x v="1"/>
    <x v="2"/>
    <n v="4059.57"/>
    <x v="1"/>
    <m/>
    <x v="14"/>
    <m/>
    <x v="1801"/>
    <x v="32"/>
    <x v="1"/>
    <x v="1"/>
    <x v="1"/>
    <x v="1"/>
    <x v="1"/>
    <m/>
    <x v="1"/>
    <n v="6002"/>
    <x v="1"/>
  </r>
  <r>
    <x v="1"/>
    <x v="2"/>
    <n v="4059.57"/>
    <x v="1"/>
    <m/>
    <x v="14"/>
    <m/>
    <x v="1802"/>
    <x v="11"/>
    <x v="1"/>
    <x v="0"/>
    <x v="0"/>
    <x v="14"/>
    <x v="1"/>
    <m/>
    <x v="62"/>
    <n v="4001"/>
    <x v="1"/>
  </r>
  <r>
    <x v="1"/>
    <x v="2"/>
    <n v="4063.4417450851997"/>
    <x v="52"/>
    <m/>
    <x v="14"/>
    <m/>
    <x v="1799"/>
    <x v="5"/>
    <x v="4"/>
    <x v="5"/>
    <x v="5"/>
    <x v="8"/>
    <x v="7"/>
    <m/>
    <x v="60"/>
    <n v="2001"/>
    <x v="1"/>
  </r>
  <r>
    <x v="1"/>
    <x v="2"/>
    <n v="4080"/>
    <x v="90"/>
    <m/>
    <x v="14"/>
    <m/>
    <x v="1803"/>
    <x v="0"/>
    <x v="0"/>
    <x v="0"/>
    <x v="0"/>
    <x v="15"/>
    <x v="13"/>
    <m/>
    <x v="107"/>
    <n v="8002"/>
    <x v="1"/>
  </r>
  <r>
    <x v="1"/>
    <x v="2"/>
    <n v="4100"/>
    <x v="51"/>
    <m/>
    <x v="14"/>
    <m/>
    <x v="1804"/>
    <x v="19"/>
    <x v="3"/>
    <x v="0"/>
    <x v="0"/>
    <x v="15"/>
    <x v="13"/>
    <m/>
    <x v="67"/>
    <n v="8005"/>
    <x v="1"/>
  </r>
  <r>
    <x v="1"/>
    <x v="2"/>
    <n v="4124.0600000000004"/>
    <x v="1"/>
    <m/>
    <x v="14"/>
    <m/>
    <x v="1805"/>
    <x v="2"/>
    <x v="2"/>
    <x v="1"/>
    <x v="1"/>
    <x v="1"/>
    <x v="1"/>
    <m/>
    <x v="1"/>
    <n v="7001"/>
    <x v="1"/>
  </r>
  <r>
    <x v="1"/>
    <x v="2"/>
    <n v="4160"/>
    <x v="61"/>
    <m/>
    <x v="14"/>
    <m/>
    <x v="1806"/>
    <x v="5"/>
    <x v="4"/>
    <x v="9"/>
    <x v="9"/>
    <x v="20"/>
    <x v="17"/>
    <m/>
    <x v="75"/>
    <n v="2001"/>
    <x v="1"/>
  </r>
  <r>
    <x v="1"/>
    <x v="2"/>
    <n v="4224"/>
    <x v="69"/>
    <m/>
    <x v="14"/>
    <m/>
    <x v="1807"/>
    <x v="15"/>
    <x v="9"/>
    <x v="0"/>
    <x v="0"/>
    <x v="15"/>
    <x v="13"/>
    <m/>
    <x v="83"/>
    <n v="3001"/>
    <x v="1"/>
  </r>
  <r>
    <x v="1"/>
    <x v="2"/>
    <n v="4483.25"/>
    <x v="7"/>
    <m/>
    <x v="14"/>
    <m/>
    <x v="1510"/>
    <x v="5"/>
    <x v="4"/>
    <x v="0"/>
    <x v="0"/>
    <x v="7"/>
    <x v="5"/>
    <m/>
    <x v="70"/>
    <n v="2001"/>
    <x v="1"/>
  </r>
  <r>
    <x v="1"/>
    <x v="2"/>
    <n v="4500"/>
    <x v="67"/>
    <m/>
    <x v="14"/>
    <m/>
    <x v="1808"/>
    <x v="8"/>
    <x v="7"/>
    <x v="10"/>
    <x v="10"/>
    <x v="21"/>
    <x v="18"/>
    <m/>
    <x v="81"/>
    <n v="8006"/>
    <x v="1"/>
  </r>
  <r>
    <x v="1"/>
    <x v="2"/>
    <n v="4500"/>
    <x v="41"/>
    <m/>
    <x v="14"/>
    <m/>
    <x v="1510"/>
    <x v="32"/>
    <x v="1"/>
    <x v="1"/>
    <x v="1"/>
    <x v="16"/>
    <x v="14"/>
    <m/>
    <x v="44"/>
    <n v="6002"/>
    <x v="1"/>
  </r>
  <r>
    <x v="1"/>
    <x v="2"/>
    <n v="4500"/>
    <x v="40"/>
    <m/>
    <x v="14"/>
    <m/>
    <x v="1809"/>
    <x v="33"/>
    <x v="1"/>
    <x v="1"/>
    <x v="1"/>
    <x v="10"/>
    <x v="9"/>
    <m/>
    <x v="43"/>
    <n v="7002"/>
    <x v="1"/>
  </r>
  <r>
    <x v="1"/>
    <x v="2"/>
    <n v="4500"/>
    <x v="87"/>
    <m/>
    <x v="14"/>
    <m/>
    <x v="1810"/>
    <x v="28"/>
    <x v="6"/>
    <x v="1"/>
    <x v="1"/>
    <x v="12"/>
    <x v="11"/>
    <m/>
    <x v="104"/>
    <n v="5003"/>
    <x v="1"/>
  </r>
  <r>
    <x v="1"/>
    <x v="2"/>
    <n v="4500"/>
    <x v="17"/>
    <m/>
    <x v="14"/>
    <m/>
    <x v="1705"/>
    <x v="7"/>
    <x v="6"/>
    <x v="0"/>
    <x v="0"/>
    <x v="11"/>
    <x v="10"/>
    <m/>
    <x v="19"/>
    <n v="4004"/>
    <x v="1"/>
  </r>
  <r>
    <x v="1"/>
    <x v="2"/>
    <n v="4510.6508333333313"/>
    <x v="117"/>
    <m/>
    <x v="14"/>
    <m/>
    <x v="1510"/>
    <x v="32"/>
    <x v="1"/>
    <x v="1"/>
    <x v="1"/>
    <x v="1"/>
    <x v="1"/>
    <m/>
    <x v="137"/>
    <n v="6002"/>
    <x v="1"/>
  </r>
  <r>
    <x v="1"/>
    <x v="2"/>
    <n v="4556.1299999999992"/>
    <x v="117"/>
    <m/>
    <x v="14"/>
    <m/>
    <x v="1510"/>
    <x v="2"/>
    <x v="2"/>
    <x v="1"/>
    <x v="1"/>
    <x v="1"/>
    <x v="1"/>
    <m/>
    <x v="137"/>
    <n v="7001"/>
    <x v="1"/>
  </r>
  <r>
    <x v="1"/>
    <x v="2"/>
    <n v="4600"/>
    <x v="76"/>
    <m/>
    <x v="14"/>
    <m/>
    <x v="1510"/>
    <x v="32"/>
    <x v="1"/>
    <x v="1"/>
    <x v="1"/>
    <x v="10"/>
    <x v="9"/>
    <m/>
    <x v="90"/>
    <n v="6002"/>
    <x v="1"/>
  </r>
  <r>
    <x v="1"/>
    <x v="2"/>
    <n v="4692.5"/>
    <x v="90"/>
    <m/>
    <x v="14"/>
    <m/>
    <x v="1811"/>
    <x v="0"/>
    <x v="0"/>
    <x v="0"/>
    <x v="0"/>
    <x v="15"/>
    <x v="13"/>
    <m/>
    <x v="107"/>
    <n v="8002"/>
    <x v="1"/>
  </r>
  <r>
    <x v="1"/>
    <x v="2"/>
    <n v="4700"/>
    <x v="87"/>
    <m/>
    <x v="14"/>
    <m/>
    <x v="1809"/>
    <x v="28"/>
    <x v="6"/>
    <x v="1"/>
    <x v="1"/>
    <x v="12"/>
    <x v="11"/>
    <m/>
    <x v="104"/>
    <n v="5003"/>
    <x v="1"/>
  </r>
  <r>
    <x v="1"/>
    <x v="2"/>
    <n v="4700"/>
    <x v="21"/>
    <m/>
    <x v="14"/>
    <m/>
    <x v="1812"/>
    <x v="36"/>
    <x v="2"/>
    <x v="0"/>
    <x v="0"/>
    <x v="14"/>
    <x v="1"/>
    <m/>
    <x v="23"/>
    <n v="8004"/>
    <x v="1"/>
  </r>
  <r>
    <x v="1"/>
    <x v="2"/>
    <n v="4860.5373996955996"/>
    <x v="99"/>
    <m/>
    <x v="14"/>
    <m/>
    <x v="1813"/>
    <x v="5"/>
    <x v="4"/>
    <x v="5"/>
    <x v="5"/>
    <x v="8"/>
    <x v="7"/>
    <m/>
    <x v="118"/>
    <n v="2001"/>
    <x v="1"/>
  </r>
  <r>
    <x v="1"/>
    <x v="2"/>
    <n v="4916.18"/>
    <x v="1"/>
    <m/>
    <x v="14"/>
    <m/>
    <x v="1814"/>
    <x v="32"/>
    <x v="1"/>
    <x v="1"/>
    <x v="1"/>
    <x v="1"/>
    <x v="1"/>
    <m/>
    <x v="1"/>
    <n v="6002"/>
    <x v="1"/>
  </r>
  <r>
    <x v="1"/>
    <x v="2"/>
    <n v="4916.18"/>
    <x v="1"/>
    <m/>
    <x v="14"/>
    <m/>
    <x v="1576"/>
    <x v="17"/>
    <x v="4"/>
    <x v="0"/>
    <x v="0"/>
    <x v="14"/>
    <x v="1"/>
    <m/>
    <x v="62"/>
    <n v="3004"/>
    <x v="1"/>
  </r>
  <r>
    <x v="1"/>
    <x v="2"/>
    <n v="4919.46"/>
    <x v="24"/>
    <m/>
    <x v="14"/>
    <m/>
    <x v="1815"/>
    <x v="5"/>
    <x v="4"/>
    <x v="7"/>
    <x v="7"/>
    <x v="17"/>
    <x v="15"/>
    <m/>
    <x v="26"/>
    <n v="2001"/>
    <x v="1"/>
  </r>
  <r>
    <x v="1"/>
    <x v="2"/>
    <n v="4971.9209397455998"/>
    <x v="52"/>
    <m/>
    <x v="14"/>
    <m/>
    <x v="1816"/>
    <x v="5"/>
    <x v="4"/>
    <x v="5"/>
    <x v="5"/>
    <x v="8"/>
    <x v="7"/>
    <m/>
    <x v="60"/>
    <n v="2001"/>
    <x v="1"/>
  </r>
  <r>
    <x v="1"/>
    <x v="2"/>
    <n v="5000"/>
    <x v="24"/>
    <m/>
    <x v="14"/>
    <m/>
    <x v="1817"/>
    <x v="4"/>
    <x v="3"/>
    <x v="7"/>
    <x v="7"/>
    <x v="17"/>
    <x v="15"/>
    <m/>
    <x v="26"/>
    <n v="1002"/>
    <x v="1"/>
  </r>
  <r>
    <x v="1"/>
    <x v="2"/>
    <n v="5000"/>
    <x v="24"/>
    <m/>
    <x v="14"/>
    <m/>
    <x v="1818"/>
    <x v="4"/>
    <x v="3"/>
    <x v="7"/>
    <x v="7"/>
    <x v="17"/>
    <x v="15"/>
    <m/>
    <x v="26"/>
    <n v="1002"/>
    <x v="1"/>
  </r>
  <r>
    <x v="1"/>
    <x v="2"/>
    <n v="5000"/>
    <x v="10"/>
    <m/>
    <x v="14"/>
    <m/>
    <x v="1510"/>
    <x v="2"/>
    <x v="2"/>
    <x v="1"/>
    <x v="1"/>
    <x v="5"/>
    <x v="5"/>
    <m/>
    <x v="11"/>
    <n v="7001"/>
    <x v="1"/>
  </r>
  <r>
    <x v="1"/>
    <x v="2"/>
    <n v="5000"/>
    <x v="92"/>
    <m/>
    <x v="14"/>
    <m/>
    <x v="1820"/>
    <x v="5"/>
    <x v="4"/>
    <x v="1"/>
    <x v="1"/>
    <x v="10"/>
    <x v="9"/>
    <m/>
    <x v="109"/>
    <n v="2001"/>
    <x v="1"/>
  </r>
  <r>
    <x v="1"/>
    <x v="2"/>
    <n v="5000"/>
    <x v="98"/>
    <m/>
    <x v="14"/>
    <m/>
    <x v="1510"/>
    <x v="2"/>
    <x v="2"/>
    <x v="1"/>
    <x v="1"/>
    <x v="12"/>
    <x v="11"/>
    <m/>
    <x v="116"/>
    <n v="7001"/>
    <x v="1"/>
  </r>
  <r>
    <x v="1"/>
    <x v="2"/>
    <n v="5000"/>
    <x v="53"/>
    <m/>
    <x v="14"/>
    <m/>
    <x v="1822"/>
    <x v="4"/>
    <x v="3"/>
    <x v="0"/>
    <x v="0"/>
    <x v="14"/>
    <x v="1"/>
    <m/>
    <x v="61"/>
    <n v="1002"/>
    <x v="1"/>
  </r>
  <r>
    <x v="1"/>
    <x v="2"/>
    <n v="5000"/>
    <x v="25"/>
    <m/>
    <x v="14"/>
    <m/>
    <x v="1825"/>
    <x v="8"/>
    <x v="7"/>
    <x v="0"/>
    <x v="0"/>
    <x v="0"/>
    <x v="0"/>
    <m/>
    <x v="27"/>
    <n v="8006"/>
    <x v="1"/>
  </r>
  <r>
    <x v="1"/>
    <x v="2"/>
    <n v="5000"/>
    <x v="62"/>
    <m/>
    <x v="14"/>
    <m/>
    <x v="1826"/>
    <x v="35"/>
    <x v="13"/>
    <x v="0"/>
    <x v="0"/>
    <x v="0"/>
    <x v="0"/>
    <m/>
    <x v="76"/>
    <n v="8001"/>
    <x v="1"/>
  </r>
  <r>
    <x v="1"/>
    <x v="2"/>
    <n v="5000"/>
    <x v="26"/>
    <m/>
    <x v="14"/>
    <m/>
    <x v="1510"/>
    <x v="37"/>
    <x v="10"/>
    <x v="0"/>
    <x v="0"/>
    <x v="0"/>
    <x v="0"/>
    <m/>
    <x v="28"/>
    <n v="8007"/>
    <x v="1"/>
  </r>
  <r>
    <x v="1"/>
    <x v="2"/>
    <n v="5000"/>
    <x v="51"/>
    <m/>
    <x v="14"/>
    <m/>
    <x v="1827"/>
    <x v="19"/>
    <x v="3"/>
    <x v="0"/>
    <x v="0"/>
    <x v="15"/>
    <x v="13"/>
    <m/>
    <x v="59"/>
    <n v="8005"/>
    <x v="1"/>
  </r>
  <r>
    <x v="1"/>
    <x v="2"/>
    <n v="5002"/>
    <x v="15"/>
    <m/>
    <x v="14"/>
    <m/>
    <x v="1564"/>
    <x v="7"/>
    <x v="6"/>
    <x v="1"/>
    <x v="1"/>
    <x v="22"/>
    <x v="10"/>
    <m/>
    <x v="98"/>
    <n v="4004"/>
    <x v="1"/>
  </r>
  <r>
    <x v="1"/>
    <x v="2"/>
    <n v="5002"/>
    <x v="15"/>
    <m/>
    <x v="14"/>
    <m/>
    <x v="1554"/>
    <x v="7"/>
    <x v="6"/>
    <x v="1"/>
    <x v="1"/>
    <x v="22"/>
    <x v="10"/>
    <m/>
    <x v="98"/>
    <n v="4004"/>
    <x v="1"/>
  </r>
  <r>
    <x v="1"/>
    <x v="2"/>
    <n v="5100"/>
    <x v="23"/>
    <m/>
    <x v="14"/>
    <m/>
    <x v="1510"/>
    <x v="2"/>
    <x v="2"/>
    <x v="1"/>
    <x v="1"/>
    <x v="16"/>
    <x v="14"/>
    <m/>
    <x v="25"/>
    <n v="7001"/>
    <x v="1"/>
  </r>
  <r>
    <x v="1"/>
    <x v="2"/>
    <n v="5257.9538705939995"/>
    <x v="12"/>
    <m/>
    <x v="14"/>
    <m/>
    <x v="1828"/>
    <x v="5"/>
    <x v="4"/>
    <x v="5"/>
    <x v="5"/>
    <x v="8"/>
    <x v="7"/>
    <m/>
    <x v="14"/>
    <n v="2001"/>
    <x v="1"/>
  </r>
  <r>
    <x v="1"/>
    <x v="2"/>
    <n v="5260.93"/>
    <x v="24"/>
    <m/>
    <x v="14"/>
    <m/>
    <x v="1829"/>
    <x v="5"/>
    <x v="4"/>
    <x v="7"/>
    <x v="7"/>
    <x v="17"/>
    <x v="15"/>
    <m/>
    <x v="26"/>
    <n v="2001"/>
    <x v="1"/>
  </r>
  <r>
    <x v="1"/>
    <x v="2"/>
    <n v="5500"/>
    <x v="41"/>
    <m/>
    <x v="14"/>
    <m/>
    <x v="1510"/>
    <x v="2"/>
    <x v="2"/>
    <x v="1"/>
    <x v="1"/>
    <x v="16"/>
    <x v="14"/>
    <m/>
    <x v="44"/>
    <n v="7001"/>
    <x v="1"/>
  </r>
  <r>
    <x v="1"/>
    <x v="2"/>
    <n v="5500"/>
    <x v="18"/>
    <m/>
    <x v="14"/>
    <m/>
    <x v="1830"/>
    <x v="8"/>
    <x v="7"/>
    <x v="1"/>
    <x v="1"/>
    <x v="12"/>
    <x v="11"/>
    <m/>
    <x v="20"/>
    <n v="8006"/>
    <x v="1"/>
  </r>
  <r>
    <x v="1"/>
    <x v="2"/>
    <n v="5500"/>
    <x v="49"/>
    <m/>
    <x v="14"/>
    <m/>
    <x v="1824"/>
    <x v="35"/>
    <x v="13"/>
    <x v="0"/>
    <x v="0"/>
    <x v="15"/>
    <x v="13"/>
    <m/>
    <x v="56"/>
    <n v="8001"/>
    <x v="1"/>
  </r>
  <r>
    <x v="1"/>
    <x v="2"/>
    <n v="5500"/>
    <x v="25"/>
    <m/>
    <x v="14"/>
    <m/>
    <x v="1831"/>
    <x v="8"/>
    <x v="7"/>
    <x v="0"/>
    <x v="0"/>
    <x v="0"/>
    <x v="0"/>
    <m/>
    <x v="27"/>
    <n v="8006"/>
    <x v="1"/>
  </r>
  <r>
    <x v="1"/>
    <x v="2"/>
    <n v="5517.6"/>
    <x v="69"/>
    <m/>
    <x v="14"/>
    <m/>
    <x v="1807"/>
    <x v="15"/>
    <x v="9"/>
    <x v="0"/>
    <x v="0"/>
    <x v="15"/>
    <x v="13"/>
    <m/>
    <x v="83"/>
    <n v="3001"/>
    <x v="1"/>
  </r>
  <r>
    <x v="1"/>
    <x v="2"/>
    <n v="5600"/>
    <x v="82"/>
    <m/>
    <x v="14"/>
    <m/>
    <x v="1510"/>
    <x v="11"/>
    <x v="1"/>
    <x v="0"/>
    <x v="0"/>
    <x v="15"/>
    <x v="13"/>
    <m/>
    <x v="96"/>
    <n v="4001"/>
    <x v="1"/>
  </r>
  <r>
    <x v="1"/>
    <x v="2"/>
    <n v="5800"/>
    <x v="25"/>
    <m/>
    <x v="14"/>
    <m/>
    <x v="1832"/>
    <x v="24"/>
    <x v="11"/>
    <x v="0"/>
    <x v="0"/>
    <x v="0"/>
    <x v="0"/>
    <m/>
    <x v="27"/>
    <n v="3006"/>
    <x v="1"/>
  </r>
  <r>
    <x v="1"/>
    <x v="2"/>
    <n v="5938.9535000000005"/>
    <x v="10"/>
    <m/>
    <x v="14"/>
    <m/>
    <x v="1510"/>
    <x v="5"/>
    <x v="4"/>
    <x v="0"/>
    <x v="0"/>
    <x v="7"/>
    <x v="5"/>
    <m/>
    <x v="10"/>
    <n v="2001"/>
    <x v="1"/>
  </r>
  <r>
    <x v="1"/>
    <x v="2"/>
    <n v="5954.0590999999977"/>
    <x v="7"/>
    <m/>
    <x v="14"/>
    <m/>
    <x v="1510"/>
    <x v="32"/>
    <x v="1"/>
    <x v="1"/>
    <x v="1"/>
    <x v="5"/>
    <x v="5"/>
    <m/>
    <x v="7"/>
    <n v="6002"/>
    <x v="1"/>
  </r>
  <r>
    <x v="1"/>
    <x v="2"/>
    <n v="6000"/>
    <x v="33"/>
    <m/>
    <x v="14"/>
    <m/>
    <x v="1510"/>
    <x v="6"/>
    <x v="5"/>
    <x v="1"/>
    <x v="1"/>
    <x v="16"/>
    <x v="14"/>
    <m/>
    <x v="35"/>
    <n v="3005"/>
    <x v="1"/>
  </r>
  <r>
    <x v="1"/>
    <x v="2"/>
    <n v="6000"/>
    <x v="91"/>
    <m/>
    <x v="14"/>
    <m/>
    <x v="1510"/>
    <x v="2"/>
    <x v="2"/>
    <x v="1"/>
    <x v="1"/>
    <x v="10"/>
    <x v="9"/>
    <m/>
    <x v="108"/>
    <n v="7001"/>
    <x v="1"/>
  </r>
  <r>
    <x v="1"/>
    <x v="2"/>
    <n v="6000"/>
    <x v="70"/>
    <m/>
    <x v="14"/>
    <m/>
    <x v="1833"/>
    <x v="31"/>
    <x v="6"/>
    <x v="0"/>
    <x v="0"/>
    <x v="11"/>
    <x v="10"/>
    <m/>
    <x v="84"/>
    <n v="5006"/>
    <x v="1"/>
  </r>
  <r>
    <x v="1"/>
    <x v="2"/>
    <n v="6000"/>
    <x v="22"/>
    <m/>
    <x v="14"/>
    <m/>
    <x v="1834"/>
    <x v="5"/>
    <x v="4"/>
    <x v="0"/>
    <x v="0"/>
    <x v="15"/>
    <x v="13"/>
    <m/>
    <x v="24"/>
    <n v="2001"/>
    <x v="1"/>
  </r>
  <r>
    <x v="1"/>
    <x v="2"/>
    <n v="6014.0915999999988"/>
    <x v="7"/>
    <m/>
    <x v="14"/>
    <m/>
    <x v="1510"/>
    <x v="2"/>
    <x v="2"/>
    <x v="1"/>
    <x v="1"/>
    <x v="5"/>
    <x v="5"/>
    <m/>
    <x v="7"/>
    <n v="7001"/>
    <x v="1"/>
  </r>
  <r>
    <x v="1"/>
    <x v="2"/>
    <n v="6297"/>
    <x v="102"/>
    <m/>
    <x v="14"/>
    <m/>
    <x v="1510"/>
    <x v="28"/>
    <x v="6"/>
    <x v="1"/>
    <x v="1"/>
    <x v="12"/>
    <x v="11"/>
    <m/>
    <x v="148"/>
    <n v="5003"/>
    <x v="1"/>
  </r>
  <r>
    <x v="1"/>
    <x v="2"/>
    <n v="6358.78"/>
    <x v="1"/>
    <m/>
    <x v="14"/>
    <m/>
    <x v="1835"/>
    <x v="2"/>
    <x v="2"/>
    <x v="1"/>
    <x v="1"/>
    <x v="1"/>
    <x v="1"/>
    <m/>
    <x v="1"/>
    <n v="7001"/>
    <x v="1"/>
  </r>
  <r>
    <x v="1"/>
    <x v="2"/>
    <n v="6400"/>
    <x v="125"/>
    <m/>
    <x v="14"/>
    <m/>
    <x v="1510"/>
    <x v="4"/>
    <x v="3"/>
    <x v="0"/>
    <x v="0"/>
    <x v="18"/>
    <x v="14"/>
    <m/>
    <x v="146"/>
    <n v="1002"/>
    <x v="1"/>
  </r>
  <r>
    <x v="1"/>
    <x v="2"/>
    <n v="6500"/>
    <x v="63"/>
    <m/>
    <x v="14"/>
    <m/>
    <x v="1836"/>
    <x v="10"/>
    <x v="1"/>
    <x v="1"/>
    <x v="1"/>
    <x v="1"/>
    <x v="1"/>
    <m/>
    <x v="77"/>
    <n v="4003"/>
    <x v="1"/>
  </r>
  <r>
    <x v="1"/>
    <x v="2"/>
    <n v="6500"/>
    <x v="18"/>
    <m/>
    <x v="14"/>
    <m/>
    <x v="1837"/>
    <x v="8"/>
    <x v="7"/>
    <x v="1"/>
    <x v="1"/>
    <x v="12"/>
    <x v="11"/>
    <m/>
    <x v="20"/>
    <n v="8006"/>
    <x v="1"/>
  </r>
  <r>
    <x v="1"/>
    <x v="2"/>
    <n v="6500"/>
    <x v="90"/>
    <m/>
    <x v="14"/>
    <m/>
    <x v="1796"/>
    <x v="0"/>
    <x v="0"/>
    <x v="0"/>
    <x v="0"/>
    <x v="15"/>
    <x v="13"/>
    <m/>
    <x v="107"/>
    <n v="8002"/>
    <x v="1"/>
  </r>
  <r>
    <x v="1"/>
    <x v="2"/>
    <n v="6500"/>
    <x v="62"/>
    <m/>
    <x v="14"/>
    <m/>
    <x v="1838"/>
    <x v="35"/>
    <x v="13"/>
    <x v="0"/>
    <x v="0"/>
    <x v="0"/>
    <x v="0"/>
    <m/>
    <x v="76"/>
    <n v="8001"/>
    <x v="1"/>
  </r>
  <r>
    <x v="1"/>
    <x v="2"/>
    <n v="6665.02"/>
    <x v="24"/>
    <m/>
    <x v="14"/>
    <m/>
    <x v="1839"/>
    <x v="5"/>
    <x v="4"/>
    <x v="7"/>
    <x v="7"/>
    <x v="17"/>
    <x v="15"/>
    <m/>
    <x v="26"/>
    <n v="2001"/>
    <x v="1"/>
  </r>
  <r>
    <x v="1"/>
    <x v="2"/>
    <n v="7000"/>
    <x v="126"/>
    <m/>
    <x v="14"/>
    <m/>
    <x v="1510"/>
    <x v="1"/>
    <x v="1"/>
    <x v="1"/>
    <x v="1"/>
    <x v="1"/>
    <x v="1"/>
    <m/>
    <x v="147"/>
    <n v="6001"/>
    <x v="1"/>
  </r>
  <r>
    <x v="1"/>
    <x v="2"/>
    <n v="7000"/>
    <x v="10"/>
    <m/>
    <x v="14"/>
    <m/>
    <x v="1510"/>
    <x v="1"/>
    <x v="1"/>
    <x v="1"/>
    <x v="1"/>
    <x v="5"/>
    <x v="5"/>
    <m/>
    <x v="11"/>
    <n v="6001"/>
    <x v="1"/>
  </r>
  <r>
    <x v="1"/>
    <x v="2"/>
    <n v="7000"/>
    <x v="43"/>
    <m/>
    <x v="14"/>
    <m/>
    <x v="1510"/>
    <x v="15"/>
    <x v="9"/>
    <x v="1"/>
    <x v="1"/>
    <x v="10"/>
    <x v="9"/>
    <m/>
    <x v="48"/>
    <n v="3001"/>
    <x v="1"/>
  </r>
  <r>
    <x v="1"/>
    <x v="2"/>
    <n v="7000"/>
    <x v="94"/>
    <m/>
    <x v="14"/>
    <m/>
    <x v="1510"/>
    <x v="2"/>
    <x v="2"/>
    <x v="1"/>
    <x v="1"/>
    <x v="10"/>
    <x v="9"/>
    <m/>
    <x v="112"/>
    <n v="7001"/>
    <x v="1"/>
  </r>
  <r>
    <x v="1"/>
    <x v="2"/>
    <n v="7000"/>
    <x v="57"/>
    <m/>
    <x v="14"/>
    <m/>
    <x v="1510"/>
    <x v="30"/>
    <x v="1"/>
    <x v="1"/>
    <x v="1"/>
    <x v="12"/>
    <x v="11"/>
    <m/>
    <x v="69"/>
    <n v="5005"/>
    <x v="1"/>
  </r>
  <r>
    <x v="1"/>
    <x v="2"/>
    <n v="7202.9000000000005"/>
    <x v="54"/>
    <m/>
    <x v="14"/>
    <m/>
    <x v="1510"/>
    <x v="1"/>
    <x v="1"/>
    <x v="1"/>
    <x v="1"/>
    <x v="1"/>
    <x v="1"/>
    <m/>
    <x v="63"/>
    <n v="6001"/>
    <x v="1"/>
  </r>
  <r>
    <x v="1"/>
    <x v="2"/>
    <n v="7240"/>
    <x v="7"/>
    <m/>
    <x v="14"/>
    <m/>
    <x v="1667"/>
    <x v="27"/>
    <x v="1"/>
    <x v="0"/>
    <x v="0"/>
    <x v="7"/>
    <x v="5"/>
    <m/>
    <x v="70"/>
    <n v="4002"/>
    <x v="1"/>
  </r>
  <r>
    <x v="1"/>
    <x v="2"/>
    <n v="7336.34"/>
    <x v="47"/>
    <m/>
    <x v="14"/>
    <m/>
    <x v="1840"/>
    <x v="5"/>
    <x v="4"/>
    <x v="7"/>
    <x v="7"/>
    <x v="17"/>
    <x v="15"/>
    <m/>
    <x v="54"/>
    <n v="2001"/>
    <x v="1"/>
  </r>
  <r>
    <x v="1"/>
    <x v="2"/>
    <n v="7402"/>
    <x v="59"/>
    <m/>
    <x v="14"/>
    <m/>
    <x v="1841"/>
    <x v="5"/>
    <x v="4"/>
    <x v="4"/>
    <x v="4"/>
    <x v="6"/>
    <x v="6"/>
    <m/>
    <x v="73"/>
    <n v="2001"/>
    <x v="1"/>
  </r>
  <r>
    <x v="1"/>
    <x v="2"/>
    <n v="7500"/>
    <x v="24"/>
    <m/>
    <x v="14"/>
    <m/>
    <x v="1842"/>
    <x v="5"/>
    <x v="4"/>
    <x v="7"/>
    <x v="7"/>
    <x v="17"/>
    <x v="15"/>
    <m/>
    <x v="26"/>
    <n v="2001"/>
    <x v="1"/>
  </r>
  <r>
    <x v="1"/>
    <x v="2"/>
    <n v="7500"/>
    <x v="55"/>
    <m/>
    <x v="14"/>
    <m/>
    <x v="1769"/>
    <x v="5"/>
    <x v="4"/>
    <x v="1"/>
    <x v="1"/>
    <x v="1"/>
    <x v="1"/>
    <m/>
    <x v="66"/>
    <n v="2001"/>
    <x v="1"/>
  </r>
  <r>
    <x v="1"/>
    <x v="2"/>
    <n v="7500"/>
    <x v="85"/>
    <m/>
    <x v="14"/>
    <m/>
    <x v="1843"/>
    <x v="1"/>
    <x v="1"/>
    <x v="1"/>
    <x v="1"/>
    <x v="1"/>
    <x v="1"/>
    <m/>
    <x v="102"/>
    <n v="6001"/>
    <x v="1"/>
  </r>
  <r>
    <x v="1"/>
    <x v="2"/>
    <n v="7500"/>
    <x v="85"/>
    <m/>
    <x v="14"/>
    <m/>
    <x v="1844"/>
    <x v="1"/>
    <x v="1"/>
    <x v="1"/>
    <x v="1"/>
    <x v="1"/>
    <x v="1"/>
    <m/>
    <x v="102"/>
    <n v="6001"/>
    <x v="1"/>
  </r>
  <r>
    <x v="1"/>
    <x v="2"/>
    <n v="7500"/>
    <x v="85"/>
    <m/>
    <x v="14"/>
    <m/>
    <x v="1845"/>
    <x v="1"/>
    <x v="1"/>
    <x v="1"/>
    <x v="1"/>
    <x v="1"/>
    <x v="1"/>
    <m/>
    <x v="102"/>
    <n v="6001"/>
    <x v="1"/>
  </r>
  <r>
    <x v="1"/>
    <x v="2"/>
    <n v="7500"/>
    <x v="85"/>
    <m/>
    <x v="14"/>
    <m/>
    <x v="1846"/>
    <x v="1"/>
    <x v="1"/>
    <x v="1"/>
    <x v="1"/>
    <x v="1"/>
    <x v="1"/>
    <m/>
    <x v="102"/>
    <n v="6001"/>
    <x v="1"/>
  </r>
  <r>
    <x v="1"/>
    <x v="2"/>
    <n v="7500"/>
    <x v="63"/>
    <m/>
    <x v="14"/>
    <m/>
    <x v="1528"/>
    <x v="27"/>
    <x v="1"/>
    <x v="1"/>
    <x v="1"/>
    <x v="1"/>
    <x v="1"/>
    <m/>
    <x v="77"/>
    <n v="4002"/>
    <x v="1"/>
  </r>
  <r>
    <x v="1"/>
    <x v="2"/>
    <n v="7500"/>
    <x v="63"/>
    <m/>
    <x v="14"/>
    <m/>
    <x v="1848"/>
    <x v="10"/>
    <x v="1"/>
    <x v="1"/>
    <x v="1"/>
    <x v="1"/>
    <x v="1"/>
    <m/>
    <x v="77"/>
    <n v="4003"/>
    <x v="1"/>
  </r>
  <r>
    <x v="1"/>
    <x v="2"/>
    <n v="7500"/>
    <x v="97"/>
    <m/>
    <x v="14"/>
    <m/>
    <x v="1510"/>
    <x v="35"/>
    <x v="13"/>
    <x v="0"/>
    <x v="0"/>
    <x v="0"/>
    <x v="0"/>
    <m/>
    <x v="115"/>
    <n v="8001"/>
    <x v="1"/>
  </r>
  <r>
    <x v="1"/>
    <x v="2"/>
    <n v="7577.8933999999972"/>
    <x v="11"/>
    <m/>
    <x v="14"/>
    <m/>
    <x v="1510"/>
    <x v="32"/>
    <x v="1"/>
    <x v="1"/>
    <x v="1"/>
    <x v="5"/>
    <x v="5"/>
    <m/>
    <x v="12"/>
    <n v="6002"/>
    <x v="1"/>
  </r>
  <r>
    <x v="1"/>
    <x v="2"/>
    <n v="7583.333333333333"/>
    <x v="89"/>
    <m/>
    <x v="14"/>
    <m/>
    <x v="1849"/>
    <x v="21"/>
    <x v="3"/>
    <x v="10"/>
    <x v="10"/>
    <x v="21"/>
    <x v="18"/>
    <m/>
    <x v="106"/>
    <n v="2003"/>
    <x v="1"/>
  </r>
  <r>
    <x v="1"/>
    <x v="2"/>
    <n v="7654.2983999999997"/>
    <x v="11"/>
    <m/>
    <x v="14"/>
    <m/>
    <x v="1510"/>
    <x v="2"/>
    <x v="2"/>
    <x v="1"/>
    <x v="1"/>
    <x v="5"/>
    <x v="5"/>
    <m/>
    <x v="12"/>
    <n v="7001"/>
    <x v="1"/>
  </r>
  <r>
    <x v="1"/>
    <x v="2"/>
    <n v="7704.7073343691991"/>
    <x v="99"/>
    <m/>
    <x v="14"/>
    <m/>
    <x v="1850"/>
    <x v="5"/>
    <x v="4"/>
    <x v="5"/>
    <x v="5"/>
    <x v="8"/>
    <x v="7"/>
    <m/>
    <x v="118"/>
    <n v="2001"/>
    <x v="1"/>
  </r>
  <r>
    <x v="1"/>
    <x v="2"/>
    <n v="7854.93"/>
    <x v="24"/>
    <m/>
    <x v="14"/>
    <m/>
    <x v="1851"/>
    <x v="5"/>
    <x v="4"/>
    <x v="7"/>
    <x v="7"/>
    <x v="17"/>
    <x v="15"/>
    <m/>
    <x v="26"/>
    <n v="2001"/>
    <x v="1"/>
  </r>
  <r>
    <x v="1"/>
    <x v="2"/>
    <n v="7854.93"/>
    <x v="24"/>
    <m/>
    <x v="14"/>
    <m/>
    <x v="1852"/>
    <x v="5"/>
    <x v="4"/>
    <x v="7"/>
    <x v="7"/>
    <x v="17"/>
    <x v="15"/>
    <m/>
    <x v="26"/>
    <n v="2001"/>
    <x v="1"/>
  </r>
  <r>
    <x v="1"/>
    <x v="2"/>
    <n v="7881.28"/>
    <x v="1"/>
    <m/>
    <x v="14"/>
    <m/>
    <x v="1853"/>
    <x v="32"/>
    <x v="1"/>
    <x v="1"/>
    <x v="1"/>
    <x v="1"/>
    <x v="1"/>
    <m/>
    <x v="1"/>
    <n v="6002"/>
    <x v="1"/>
  </r>
  <r>
    <x v="1"/>
    <x v="2"/>
    <n v="7881.28"/>
    <x v="1"/>
    <m/>
    <x v="14"/>
    <m/>
    <x v="1584"/>
    <x v="12"/>
    <x v="4"/>
    <x v="0"/>
    <x v="0"/>
    <x v="14"/>
    <x v="1"/>
    <m/>
    <x v="62"/>
    <n v="3002"/>
    <x v="1"/>
  </r>
  <r>
    <x v="1"/>
    <x v="2"/>
    <n v="7881.28"/>
    <x v="1"/>
    <m/>
    <x v="14"/>
    <m/>
    <x v="1854"/>
    <x v="27"/>
    <x v="1"/>
    <x v="0"/>
    <x v="0"/>
    <x v="14"/>
    <x v="1"/>
    <m/>
    <x v="62"/>
    <n v="4002"/>
    <x v="1"/>
  </r>
  <r>
    <x v="1"/>
    <x v="2"/>
    <n v="7977.25"/>
    <x v="90"/>
    <m/>
    <x v="14"/>
    <m/>
    <x v="1855"/>
    <x v="0"/>
    <x v="0"/>
    <x v="0"/>
    <x v="0"/>
    <x v="15"/>
    <x v="13"/>
    <m/>
    <x v="107"/>
    <n v="8002"/>
    <x v="1"/>
  </r>
  <r>
    <x v="1"/>
    <x v="2"/>
    <n v="8000"/>
    <x v="84"/>
    <m/>
    <x v="14"/>
    <m/>
    <x v="1510"/>
    <x v="1"/>
    <x v="1"/>
    <x v="1"/>
    <x v="1"/>
    <x v="10"/>
    <x v="9"/>
    <m/>
    <x v="100"/>
    <n v="6001"/>
    <x v="1"/>
  </r>
  <r>
    <x v="1"/>
    <x v="2"/>
    <n v="8000"/>
    <x v="14"/>
    <m/>
    <x v="14"/>
    <m/>
    <x v="1510"/>
    <x v="2"/>
    <x v="2"/>
    <x v="1"/>
    <x v="1"/>
    <x v="10"/>
    <x v="9"/>
    <m/>
    <x v="16"/>
    <n v="7001"/>
    <x v="1"/>
  </r>
  <r>
    <x v="1"/>
    <x v="2"/>
    <n v="8000"/>
    <x v="114"/>
    <m/>
    <x v="14"/>
    <m/>
    <x v="1510"/>
    <x v="2"/>
    <x v="2"/>
    <x v="1"/>
    <x v="1"/>
    <x v="10"/>
    <x v="9"/>
    <m/>
    <x v="134"/>
    <n v="7001"/>
    <x v="1"/>
  </r>
  <r>
    <x v="1"/>
    <x v="2"/>
    <n v="8125"/>
    <x v="92"/>
    <m/>
    <x v="14"/>
    <m/>
    <x v="1856"/>
    <x v="5"/>
    <x v="4"/>
    <x v="1"/>
    <x v="1"/>
    <x v="10"/>
    <x v="9"/>
    <m/>
    <x v="109"/>
    <n v="2001"/>
    <x v="1"/>
  </r>
  <r>
    <x v="1"/>
    <x v="2"/>
    <n v="8355.75"/>
    <x v="44"/>
    <m/>
    <x v="14"/>
    <m/>
    <x v="1858"/>
    <x v="5"/>
    <x v="4"/>
    <x v="7"/>
    <x v="7"/>
    <x v="17"/>
    <x v="15"/>
    <m/>
    <x v="51"/>
    <n v="2001"/>
    <x v="1"/>
  </r>
  <r>
    <x v="1"/>
    <x v="2"/>
    <n v="8666.6666666666661"/>
    <x v="21"/>
    <m/>
    <x v="14"/>
    <m/>
    <x v="1859"/>
    <x v="8"/>
    <x v="7"/>
    <x v="0"/>
    <x v="0"/>
    <x v="14"/>
    <x v="1"/>
    <m/>
    <x v="23"/>
    <n v="8006"/>
    <x v="1"/>
  </r>
  <r>
    <x v="1"/>
    <x v="2"/>
    <n v="8743"/>
    <x v="49"/>
    <m/>
    <x v="14"/>
    <m/>
    <x v="1860"/>
    <x v="13"/>
    <x v="6"/>
    <x v="0"/>
    <x v="0"/>
    <x v="15"/>
    <x v="13"/>
    <m/>
    <x v="56"/>
    <n v="5001"/>
    <x v="1"/>
  </r>
  <r>
    <x v="1"/>
    <x v="2"/>
    <n v="8850"/>
    <x v="78"/>
    <m/>
    <x v="14"/>
    <m/>
    <x v="1861"/>
    <x v="10"/>
    <x v="1"/>
    <x v="1"/>
    <x v="1"/>
    <x v="12"/>
    <x v="11"/>
    <m/>
    <x v="92"/>
    <n v="4003"/>
    <x v="1"/>
  </r>
  <r>
    <x v="1"/>
    <x v="2"/>
    <n v="9000"/>
    <x v="71"/>
    <m/>
    <x v="14"/>
    <m/>
    <x v="1510"/>
    <x v="24"/>
    <x v="11"/>
    <x v="0"/>
    <x v="0"/>
    <x v="0"/>
    <x v="0"/>
    <m/>
    <x v="85"/>
    <n v="3006"/>
    <x v="1"/>
  </r>
  <r>
    <x v="1"/>
    <x v="2"/>
    <n v="9013.3333333333339"/>
    <x v="21"/>
    <m/>
    <x v="14"/>
    <m/>
    <x v="1862"/>
    <x v="10"/>
    <x v="1"/>
    <x v="0"/>
    <x v="0"/>
    <x v="14"/>
    <x v="1"/>
    <m/>
    <x v="23"/>
    <n v="4003"/>
    <x v="1"/>
  </r>
  <r>
    <x v="1"/>
    <x v="2"/>
    <n v="9050"/>
    <x v="10"/>
    <m/>
    <x v="14"/>
    <m/>
    <x v="1699"/>
    <x v="27"/>
    <x v="1"/>
    <x v="0"/>
    <x v="0"/>
    <x v="7"/>
    <x v="5"/>
    <m/>
    <x v="10"/>
    <n v="4002"/>
    <x v="1"/>
  </r>
  <r>
    <x v="1"/>
    <x v="2"/>
    <n v="9166.6666666666606"/>
    <x v="25"/>
    <m/>
    <x v="14"/>
    <m/>
    <x v="1864"/>
    <x v="11"/>
    <x v="1"/>
    <x v="0"/>
    <x v="0"/>
    <x v="0"/>
    <x v="0"/>
    <m/>
    <x v="27"/>
    <n v="4001"/>
    <x v="1"/>
  </r>
  <r>
    <x v="1"/>
    <x v="2"/>
    <n v="9278.5461849136209"/>
    <x v="8"/>
    <m/>
    <x v="14"/>
    <m/>
    <x v="1865"/>
    <x v="5"/>
    <x v="4"/>
    <x v="4"/>
    <x v="4"/>
    <x v="6"/>
    <x v="6"/>
    <m/>
    <x v="8"/>
    <n v="2001"/>
    <x v="1"/>
  </r>
  <r>
    <x v="1"/>
    <x v="2"/>
    <n v="9500"/>
    <x v="63"/>
    <m/>
    <x v="14"/>
    <m/>
    <x v="1867"/>
    <x v="10"/>
    <x v="1"/>
    <x v="1"/>
    <x v="1"/>
    <x v="1"/>
    <x v="1"/>
    <m/>
    <x v="77"/>
    <n v="4003"/>
    <x v="1"/>
  </r>
  <r>
    <x v="1"/>
    <x v="2"/>
    <n v="9500"/>
    <x v="34"/>
    <m/>
    <x v="14"/>
    <m/>
    <x v="1705"/>
    <x v="7"/>
    <x v="6"/>
    <x v="0"/>
    <x v="0"/>
    <x v="11"/>
    <x v="10"/>
    <m/>
    <x v="37"/>
    <n v="4004"/>
    <x v="1"/>
  </r>
  <r>
    <x v="1"/>
    <x v="2"/>
    <n v="9800"/>
    <x v="21"/>
    <m/>
    <x v="14"/>
    <m/>
    <x v="1868"/>
    <x v="0"/>
    <x v="0"/>
    <x v="0"/>
    <x v="0"/>
    <x v="14"/>
    <x v="1"/>
    <m/>
    <x v="23"/>
    <n v="8002"/>
    <x v="1"/>
  </r>
  <r>
    <x v="1"/>
    <x v="2"/>
    <n v="9885.14"/>
    <x v="44"/>
    <m/>
    <x v="14"/>
    <m/>
    <x v="1869"/>
    <x v="5"/>
    <x v="4"/>
    <x v="7"/>
    <x v="7"/>
    <x v="17"/>
    <x v="15"/>
    <m/>
    <x v="51"/>
    <n v="2001"/>
    <x v="1"/>
  </r>
  <r>
    <x v="1"/>
    <x v="2"/>
    <n v="9903"/>
    <x v="102"/>
    <m/>
    <x v="14"/>
    <m/>
    <x v="1510"/>
    <x v="35"/>
    <x v="13"/>
    <x v="0"/>
    <x v="0"/>
    <x v="0"/>
    <x v="0"/>
    <m/>
    <x v="121"/>
    <n v="8001"/>
    <x v="1"/>
  </r>
  <r>
    <x v="1"/>
    <x v="2"/>
    <n v="10000"/>
    <x v="86"/>
    <m/>
    <x v="14"/>
    <m/>
    <x v="1510"/>
    <x v="18"/>
    <x v="4"/>
    <x v="0"/>
    <x v="0"/>
    <x v="0"/>
    <x v="0"/>
    <m/>
    <x v="103"/>
    <n v="3003"/>
    <x v="1"/>
  </r>
  <r>
    <x v="1"/>
    <x v="2"/>
    <n v="10000"/>
    <x v="2"/>
    <m/>
    <x v="14"/>
    <m/>
    <x v="1870"/>
    <x v="3"/>
    <x v="3"/>
    <x v="2"/>
    <x v="2"/>
    <x v="2"/>
    <x v="2"/>
    <m/>
    <x v="2"/>
    <n v="9001"/>
    <x v="1"/>
  </r>
  <r>
    <x v="1"/>
    <x v="2"/>
    <n v="10000"/>
    <x v="24"/>
    <m/>
    <x v="14"/>
    <m/>
    <x v="1871"/>
    <x v="4"/>
    <x v="3"/>
    <x v="7"/>
    <x v="7"/>
    <x v="17"/>
    <x v="15"/>
    <m/>
    <x v="26"/>
    <n v="1002"/>
    <x v="1"/>
  </r>
  <r>
    <x v="1"/>
    <x v="2"/>
    <n v="10000"/>
    <x v="63"/>
    <m/>
    <x v="14"/>
    <m/>
    <x v="1872"/>
    <x v="27"/>
    <x v="1"/>
    <x v="1"/>
    <x v="1"/>
    <x v="1"/>
    <x v="1"/>
    <m/>
    <x v="77"/>
    <n v="4002"/>
    <x v="1"/>
  </r>
  <r>
    <x v="1"/>
    <x v="2"/>
    <n v="10000"/>
    <x v="92"/>
    <m/>
    <x v="14"/>
    <m/>
    <x v="1873"/>
    <x v="5"/>
    <x v="4"/>
    <x v="1"/>
    <x v="1"/>
    <x v="10"/>
    <x v="9"/>
    <m/>
    <x v="109"/>
    <n v="2001"/>
    <x v="1"/>
  </r>
  <r>
    <x v="1"/>
    <x v="2"/>
    <n v="10000"/>
    <x v="73"/>
    <m/>
    <x v="14"/>
    <m/>
    <x v="1874"/>
    <x v="34"/>
    <x v="12"/>
    <x v="1"/>
    <x v="1"/>
    <x v="10"/>
    <x v="9"/>
    <m/>
    <x v="87"/>
    <n v="7003"/>
    <x v="1"/>
  </r>
  <r>
    <x v="1"/>
    <x v="2"/>
    <n v="10000"/>
    <x v="58"/>
    <m/>
    <x v="14"/>
    <m/>
    <x v="1769"/>
    <x v="5"/>
    <x v="4"/>
    <x v="0"/>
    <x v="0"/>
    <x v="7"/>
    <x v="5"/>
    <m/>
    <x v="72"/>
    <n v="2001"/>
    <x v="1"/>
  </r>
  <r>
    <x v="1"/>
    <x v="2"/>
    <n v="10000"/>
    <x v="29"/>
    <m/>
    <x v="14"/>
    <m/>
    <x v="1510"/>
    <x v="36"/>
    <x v="2"/>
    <x v="0"/>
    <x v="0"/>
    <x v="11"/>
    <x v="10"/>
    <m/>
    <x v="31"/>
    <n v="8004"/>
    <x v="1"/>
  </r>
  <r>
    <x v="1"/>
    <x v="2"/>
    <n v="10000"/>
    <x v="34"/>
    <m/>
    <x v="14"/>
    <m/>
    <x v="1616"/>
    <x v="7"/>
    <x v="6"/>
    <x v="1"/>
    <x v="1"/>
    <x v="22"/>
    <x v="10"/>
    <m/>
    <x v="50"/>
    <n v="4004"/>
    <x v="1"/>
  </r>
  <r>
    <x v="1"/>
    <x v="2"/>
    <n v="10100"/>
    <x v="63"/>
    <m/>
    <x v="14"/>
    <m/>
    <x v="1875"/>
    <x v="10"/>
    <x v="1"/>
    <x v="1"/>
    <x v="1"/>
    <x v="1"/>
    <x v="1"/>
    <m/>
    <x v="77"/>
    <n v="4003"/>
    <x v="1"/>
  </r>
  <r>
    <x v="1"/>
    <x v="2"/>
    <n v="10325.700000000001"/>
    <x v="50"/>
    <m/>
    <x v="14"/>
    <m/>
    <x v="1569"/>
    <x v="32"/>
    <x v="1"/>
    <x v="1"/>
    <x v="1"/>
    <x v="16"/>
    <x v="14"/>
    <m/>
    <x v="57"/>
    <n v="6002"/>
    <x v="1"/>
  </r>
  <r>
    <x v="1"/>
    <x v="2"/>
    <n v="10500"/>
    <x v="62"/>
    <m/>
    <x v="14"/>
    <m/>
    <x v="1876"/>
    <x v="35"/>
    <x v="13"/>
    <x v="0"/>
    <x v="0"/>
    <x v="0"/>
    <x v="0"/>
    <m/>
    <x v="76"/>
    <n v="8001"/>
    <x v="1"/>
  </r>
  <r>
    <x v="1"/>
    <x v="2"/>
    <n v="10780"/>
    <x v="56"/>
    <m/>
    <x v="14"/>
    <m/>
    <x v="1866"/>
    <x v="32"/>
    <x v="1"/>
    <x v="0"/>
    <x v="0"/>
    <x v="0"/>
    <x v="0"/>
    <m/>
    <x v="68"/>
    <n v="6002"/>
    <x v="1"/>
  </r>
  <r>
    <x v="1"/>
    <x v="2"/>
    <n v="11000"/>
    <x v="21"/>
    <m/>
    <x v="14"/>
    <m/>
    <x v="1877"/>
    <x v="25"/>
    <x v="2"/>
    <x v="0"/>
    <x v="0"/>
    <x v="14"/>
    <x v="1"/>
    <m/>
    <x v="23"/>
    <n v="3007"/>
    <x v="1"/>
  </r>
  <r>
    <x v="1"/>
    <x v="2"/>
    <n v="11250"/>
    <x v="26"/>
    <m/>
    <x v="14"/>
    <m/>
    <x v="1723"/>
    <x v="5"/>
    <x v="4"/>
    <x v="0"/>
    <x v="0"/>
    <x v="0"/>
    <x v="0"/>
    <m/>
    <x v="28"/>
    <n v="2001"/>
    <x v="1"/>
  </r>
  <r>
    <x v="1"/>
    <x v="2"/>
    <n v="11769.444444444445"/>
    <x v="4"/>
    <m/>
    <x v="14"/>
    <m/>
    <x v="1510"/>
    <x v="1"/>
    <x v="1"/>
    <x v="1"/>
    <x v="1"/>
    <x v="1"/>
    <x v="1"/>
    <m/>
    <x v="4"/>
    <n v="6001"/>
    <x v="1"/>
  </r>
  <r>
    <x v="1"/>
    <x v="2"/>
    <n v="11800.800000000001"/>
    <x v="50"/>
    <m/>
    <x v="14"/>
    <m/>
    <x v="1569"/>
    <x v="2"/>
    <x v="2"/>
    <x v="1"/>
    <x v="1"/>
    <x v="16"/>
    <x v="14"/>
    <m/>
    <x v="57"/>
    <n v="7001"/>
    <x v="1"/>
  </r>
  <r>
    <x v="1"/>
    <x v="2"/>
    <n v="11895.03"/>
    <x v="47"/>
    <m/>
    <x v="14"/>
    <m/>
    <x v="1878"/>
    <x v="5"/>
    <x v="4"/>
    <x v="7"/>
    <x v="7"/>
    <x v="17"/>
    <x v="15"/>
    <m/>
    <x v="54"/>
    <n v="2001"/>
    <x v="1"/>
  </r>
  <r>
    <x v="1"/>
    <x v="2"/>
    <n v="11900"/>
    <x v="15"/>
    <m/>
    <x v="14"/>
    <m/>
    <x v="1662"/>
    <x v="7"/>
    <x v="6"/>
    <x v="1"/>
    <x v="1"/>
    <x v="22"/>
    <x v="10"/>
    <m/>
    <x v="98"/>
    <n v="4004"/>
    <x v="1"/>
  </r>
  <r>
    <x v="1"/>
    <x v="2"/>
    <n v="12000"/>
    <x v="63"/>
    <m/>
    <x v="14"/>
    <m/>
    <x v="1880"/>
    <x v="10"/>
    <x v="1"/>
    <x v="1"/>
    <x v="1"/>
    <x v="1"/>
    <x v="1"/>
    <m/>
    <x v="77"/>
    <n v="4003"/>
    <x v="1"/>
  </r>
  <r>
    <x v="1"/>
    <x v="2"/>
    <n v="12074.399346774193"/>
    <x v="5"/>
    <m/>
    <x v="14"/>
    <m/>
    <x v="1510"/>
    <x v="5"/>
    <x v="4"/>
    <x v="0"/>
    <x v="0"/>
    <x v="3"/>
    <x v="3"/>
    <m/>
    <x v="5"/>
    <n v="2001"/>
    <x v="1"/>
  </r>
  <r>
    <x v="1"/>
    <x v="2"/>
    <n v="12200"/>
    <x v="21"/>
    <m/>
    <x v="14"/>
    <m/>
    <x v="1881"/>
    <x v="13"/>
    <x v="6"/>
    <x v="0"/>
    <x v="0"/>
    <x v="14"/>
    <x v="1"/>
    <m/>
    <x v="23"/>
    <n v="5001"/>
    <x v="1"/>
  </r>
  <r>
    <x v="1"/>
    <x v="2"/>
    <n v="12300"/>
    <x v="21"/>
    <m/>
    <x v="14"/>
    <m/>
    <x v="1882"/>
    <x v="15"/>
    <x v="9"/>
    <x v="0"/>
    <x v="0"/>
    <x v="14"/>
    <x v="1"/>
    <m/>
    <x v="23"/>
    <n v="3001"/>
    <x v="1"/>
  </r>
  <r>
    <x v="1"/>
    <x v="2"/>
    <n v="12360"/>
    <x v="2"/>
    <m/>
    <x v="14"/>
    <m/>
    <x v="1883"/>
    <x v="3"/>
    <x v="3"/>
    <x v="2"/>
    <x v="2"/>
    <x v="2"/>
    <x v="2"/>
    <m/>
    <x v="2"/>
    <n v="9001"/>
    <x v="1"/>
  </r>
  <r>
    <x v="1"/>
    <x v="2"/>
    <n v="12626"/>
    <x v="21"/>
    <m/>
    <x v="14"/>
    <m/>
    <x v="1602"/>
    <x v="16"/>
    <x v="10"/>
    <x v="0"/>
    <x v="0"/>
    <x v="14"/>
    <x v="1"/>
    <m/>
    <x v="23"/>
    <n v="8003"/>
    <x v="1"/>
  </r>
  <r>
    <x v="1"/>
    <x v="2"/>
    <n v="12639.666666666666"/>
    <x v="11"/>
    <m/>
    <x v="14"/>
    <m/>
    <x v="1884"/>
    <x v="5"/>
    <x v="4"/>
    <x v="0"/>
    <x v="0"/>
    <x v="7"/>
    <x v="5"/>
    <m/>
    <x v="13"/>
    <n v="2001"/>
    <x v="1"/>
  </r>
  <r>
    <x v="1"/>
    <x v="2"/>
    <n v="13000"/>
    <x v="21"/>
    <m/>
    <x v="14"/>
    <m/>
    <x v="1885"/>
    <x v="35"/>
    <x v="13"/>
    <x v="0"/>
    <x v="0"/>
    <x v="14"/>
    <x v="1"/>
    <m/>
    <x v="23"/>
    <n v="8001"/>
    <x v="1"/>
  </r>
  <r>
    <x v="1"/>
    <x v="2"/>
    <n v="13000"/>
    <x v="15"/>
    <m/>
    <x v="14"/>
    <m/>
    <x v="1609"/>
    <x v="7"/>
    <x v="6"/>
    <x v="1"/>
    <x v="1"/>
    <x v="22"/>
    <x v="10"/>
    <m/>
    <x v="98"/>
    <n v="4004"/>
    <x v="1"/>
  </r>
  <r>
    <x v="1"/>
    <x v="2"/>
    <n v="13308.15"/>
    <x v="6"/>
    <m/>
    <x v="14"/>
    <m/>
    <x v="1886"/>
    <x v="5"/>
    <x v="4"/>
    <x v="3"/>
    <x v="3"/>
    <x v="4"/>
    <x v="4"/>
    <m/>
    <x v="6"/>
    <n v="2001"/>
    <x v="1"/>
  </r>
  <r>
    <x v="1"/>
    <x v="2"/>
    <n v="13575"/>
    <x v="11"/>
    <m/>
    <x v="14"/>
    <m/>
    <x v="1770"/>
    <x v="27"/>
    <x v="1"/>
    <x v="0"/>
    <x v="0"/>
    <x v="7"/>
    <x v="5"/>
    <m/>
    <x v="13"/>
    <n v="4002"/>
    <x v="1"/>
  </r>
  <r>
    <x v="1"/>
    <x v="2"/>
    <n v="14225"/>
    <x v="51"/>
    <m/>
    <x v="14"/>
    <m/>
    <x v="1662"/>
    <x v="19"/>
    <x v="3"/>
    <x v="0"/>
    <x v="0"/>
    <x v="15"/>
    <x v="13"/>
    <m/>
    <x v="67"/>
    <n v="8005"/>
    <x v="1"/>
  </r>
  <r>
    <x v="1"/>
    <x v="2"/>
    <n v="14500"/>
    <x v="21"/>
    <m/>
    <x v="14"/>
    <m/>
    <x v="1887"/>
    <x v="10"/>
    <x v="1"/>
    <x v="0"/>
    <x v="0"/>
    <x v="14"/>
    <x v="1"/>
    <m/>
    <x v="23"/>
    <n v="4003"/>
    <x v="1"/>
  </r>
  <r>
    <x v="1"/>
    <x v="2"/>
    <n v="14535.77"/>
    <x v="44"/>
    <m/>
    <x v="14"/>
    <m/>
    <x v="1888"/>
    <x v="5"/>
    <x v="4"/>
    <x v="7"/>
    <x v="7"/>
    <x v="17"/>
    <x v="15"/>
    <m/>
    <x v="51"/>
    <n v="2001"/>
    <x v="1"/>
  </r>
  <r>
    <x v="1"/>
    <x v="2"/>
    <n v="15000"/>
    <x v="2"/>
    <m/>
    <x v="14"/>
    <m/>
    <x v="1889"/>
    <x v="3"/>
    <x v="3"/>
    <x v="2"/>
    <x v="2"/>
    <x v="2"/>
    <x v="2"/>
    <m/>
    <x v="2"/>
    <n v="9001"/>
    <x v="1"/>
  </r>
  <r>
    <x v="1"/>
    <x v="2"/>
    <n v="15000"/>
    <x v="72"/>
    <m/>
    <x v="14"/>
    <m/>
    <x v="1510"/>
    <x v="1"/>
    <x v="1"/>
    <x v="1"/>
    <x v="1"/>
    <x v="10"/>
    <x v="9"/>
    <m/>
    <x v="86"/>
    <n v="6001"/>
    <x v="1"/>
  </r>
  <r>
    <x v="1"/>
    <x v="2"/>
    <n v="15000"/>
    <x v="69"/>
    <m/>
    <x v="14"/>
    <m/>
    <x v="1890"/>
    <x v="6"/>
    <x v="5"/>
    <x v="0"/>
    <x v="0"/>
    <x v="15"/>
    <x v="13"/>
    <m/>
    <x v="83"/>
    <n v="3005"/>
    <x v="1"/>
  </r>
  <r>
    <x v="1"/>
    <x v="2"/>
    <n v="15084"/>
    <x v="15"/>
    <m/>
    <x v="14"/>
    <m/>
    <x v="1616"/>
    <x v="7"/>
    <x v="6"/>
    <x v="1"/>
    <x v="1"/>
    <x v="22"/>
    <x v="10"/>
    <m/>
    <x v="98"/>
    <n v="4004"/>
    <x v="1"/>
  </r>
  <r>
    <x v="1"/>
    <x v="2"/>
    <n v="15166.666666666666"/>
    <x v="21"/>
    <m/>
    <x v="14"/>
    <m/>
    <x v="1891"/>
    <x v="8"/>
    <x v="7"/>
    <x v="0"/>
    <x v="0"/>
    <x v="14"/>
    <x v="1"/>
    <m/>
    <x v="23"/>
    <n v="8006"/>
    <x v="1"/>
  </r>
  <r>
    <x v="1"/>
    <x v="2"/>
    <n v="15414.2436415227"/>
    <x v="116"/>
    <m/>
    <x v="14"/>
    <m/>
    <x v="1865"/>
    <x v="5"/>
    <x v="4"/>
    <x v="4"/>
    <x v="4"/>
    <x v="6"/>
    <x v="6"/>
    <m/>
    <x v="136"/>
    <n v="2001"/>
    <x v="1"/>
  </r>
  <r>
    <x v="1"/>
    <x v="2"/>
    <n v="16663.688443735595"/>
    <x v="12"/>
    <m/>
    <x v="14"/>
    <m/>
    <x v="27"/>
    <x v="5"/>
    <x v="4"/>
    <x v="5"/>
    <x v="5"/>
    <x v="8"/>
    <x v="7"/>
    <m/>
    <x v="14"/>
    <n v="2001"/>
    <x v="1"/>
  </r>
  <r>
    <x v="1"/>
    <x v="2"/>
    <n v="17063.5678675196"/>
    <x v="12"/>
    <m/>
    <x v="14"/>
    <m/>
    <x v="1893"/>
    <x v="5"/>
    <x v="4"/>
    <x v="5"/>
    <x v="5"/>
    <x v="8"/>
    <x v="7"/>
    <m/>
    <x v="14"/>
    <n v="2001"/>
    <x v="1"/>
  </r>
  <r>
    <x v="1"/>
    <x v="2"/>
    <n v="17975.741491508397"/>
    <x v="37"/>
    <m/>
    <x v="14"/>
    <m/>
    <x v="1894"/>
    <x v="5"/>
    <x v="4"/>
    <x v="5"/>
    <x v="5"/>
    <x v="8"/>
    <x v="7"/>
    <m/>
    <x v="40"/>
    <n v="2001"/>
    <x v="1"/>
  </r>
  <r>
    <x v="1"/>
    <x v="2"/>
    <n v="18478.829996497101"/>
    <x v="61"/>
    <m/>
    <x v="14"/>
    <m/>
    <x v="1865"/>
    <x v="5"/>
    <x v="4"/>
    <x v="9"/>
    <x v="9"/>
    <x v="20"/>
    <x v="17"/>
    <m/>
    <x v="75"/>
    <n v="2001"/>
    <x v="1"/>
  </r>
  <r>
    <x v="1"/>
    <x v="2"/>
    <n v="18734.5"/>
    <x v="30"/>
    <m/>
    <x v="14"/>
    <m/>
    <x v="1723"/>
    <x v="5"/>
    <x v="4"/>
    <x v="1"/>
    <x v="1"/>
    <x v="12"/>
    <x v="11"/>
    <m/>
    <x v="32"/>
    <n v="2001"/>
    <x v="1"/>
  </r>
  <r>
    <x v="1"/>
    <x v="2"/>
    <n v="19000"/>
    <x v="1"/>
    <m/>
    <x v="14"/>
    <m/>
    <x v="1895"/>
    <x v="1"/>
    <x v="1"/>
    <x v="1"/>
    <x v="1"/>
    <x v="1"/>
    <x v="1"/>
    <m/>
    <x v="1"/>
    <n v="6001"/>
    <x v="1"/>
  </r>
  <r>
    <x v="1"/>
    <x v="2"/>
    <n v="19000"/>
    <x v="15"/>
    <m/>
    <x v="14"/>
    <m/>
    <x v="1705"/>
    <x v="7"/>
    <x v="6"/>
    <x v="0"/>
    <x v="0"/>
    <x v="11"/>
    <x v="10"/>
    <m/>
    <x v="17"/>
    <n v="4004"/>
    <x v="1"/>
  </r>
  <r>
    <x v="1"/>
    <x v="2"/>
    <n v="19000"/>
    <x v="21"/>
    <m/>
    <x v="14"/>
    <m/>
    <x v="1896"/>
    <x v="8"/>
    <x v="7"/>
    <x v="0"/>
    <x v="0"/>
    <x v="14"/>
    <x v="1"/>
    <m/>
    <x v="23"/>
    <n v="8006"/>
    <x v="1"/>
  </r>
  <r>
    <x v="1"/>
    <x v="2"/>
    <n v="19200"/>
    <x v="60"/>
    <m/>
    <x v="14"/>
    <m/>
    <x v="1806"/>
    <x v="5"/>
    <x v="4"/>
    <x v="9"/>
    <x v="9"/>
    <x v="20"/>
    <x v="17"/>
    <m/>
    <x v="74"/>
    <n v="2001"/>
    <x v="1"/>
  </r>
  <r>
    <x v="1"/>
    <x v="2"/>
    <n v="19719.87"/>
    <x v="109"/>
    <m/>
    <x v="14"/>
    <m/>
    <x v="1897"/>
    <x v="29"/>
    <x v="6"/>
    <x v="1"/>
    <x v="1"/>
    <x v="12"/>
    <x v="11"/>
    <m/>
    <x v="128"/>
    <n v="5004"/>
    <x v="1"/>
  </r>
  <r>
    <x v="1"/>
    <x v="2"/>
    <n v="19787.328799999999"/>
    <x v="63"/>
    <m/>
    <x v="14"/>
    <m/>
    <x v="1776"/>
    <x v="4"/>
    <x v="3"/>
    <x v="1"/>
    <x v="1"/>
    <x v="1"/>
    <x v="1"/>
    <m/>
    <x v="77"/>
    <n v="1002"/>
    <x v="1"/>
  </r>
  <r>
    <x v="1"/>
    <x v="2"/>
    <n v="20000"/>
    <x v="63"/>
    <m/>
    <x v="14"/>
    <m/>
    <x v="1898"/>
    <x v="10"/>
    <x v="1"/>
    <x v="1"/>
    <x v="1"/>
    <x v="1"/>
    <x v="1"/>
    <m/>
    <x v="77"/>
    <n v="4003"/>
    <x v="1"/>
  </r>
  <r>
    <x v="1"/>
    <x v="2"/>
    <n v="20000"/>
    <x v="58"/>
    <m/>
    <x v="14"/>
    <m/>
    <x v="1510"/>
    <x v="1"/>
    <x v="1"/>
    <x v="1"/>
    <x v="1"/>
    <x v="5"/>
    <x v="5"/>
    <m/>
    <x v="71"/>
    <n v="6001"/>
    <x v="1"/>
  </r>
  <r>
    <x v="1"/>
    <x v="2"/>
    <n v="20000"/>
    <x v="103"/>
    <m/>
    <x v="14"/>
    <m/>
    <x v="1899"/>
    <x v="34"/>
    <x v="12"/>
    <x v="1"/>
    <x v="1"/>
    <x v="12"/>
    <x v="11"/>
    <m/>
    <x v="122"/>
    <n v="7003"/>
    <x v="1"/>
  </r>
  <r>
    <x v="1"/>
    <x v="2"/>
    <n v="21300"/>
    <x v="93"/>
    <m/>
    <x v="14"/>
    <m/>
    <x v="1510"/>
    <x v="1"/>
    <x v="1"/>
    <x v="1"/>
    <x v="1"/>
    <x v="16"/>
    <x v="14"/>
    <m/>
    <x v="110"/>
    <n v="6001"/>
    <x v="1"/>
  </r>
  <r>
    <x v="1"/>
    <x v="2"/>
    <n v="22000"/>
    <x v="63"/>
    <m/>
    <x v="14"/>
    <m/>
    <x v="1573"/>
    <x v="27"/>
    <x v="1"/>
    <x v="1"/>
    <x v="1"/>
    <x v="1"/>
    <x v="1"/>
    <m/>
    <x v="77"/>
    <n v="4002"/>
    <x v="1"/>
  </r>
  <r>
    <x v="1"/>
    <x v="2"/>
    <n v="22199.039999999997"/>
    <x v="8"/>
    <m/>
    <x v="14"/>
    <m/>
    <x v="1806"/>
    <x v="5"/>
    <x v="4"/>
    <x v="4"/>
    <x v="4"/>
    <x v="6"/>
    <x v="6"/>
    <m/>
    <x v="8"/>
    <n v="2001"/>
    <x v="1"/>
  </r>
  <r>
    <x v="1"/>
    <x v="2"/>
    <n v="23000"/>
    <x v="83"/>
    <m/>
    <x v="14"/>
    <m/>
    <x v="1510"/>
    <x v="2"/>
    <x v="2"/>
    <x v="1"/>
    <x v="1"/>
    <x v="10"/>
    <x v="9"/>
    <m/>
    <x v="99"/>
    <n v="7001"/>
    <x v="1"/>
  </r>
  <r>
    <x v="1"/>
    <x v="2"/>
    <n v="23000"/>
    <x v="53"/>
    <m/>
    <x v="14"/>
    <m/>
    <x v="1900"/>
    <x v="4"/>
    <x v="3"/>
    <x v="0"/>
    <x v="0"/>
    <x v="14"/>
    <x v="1"/>
    <m/>
    <x v="61"/>
    <n v="1002"/>
    <x v="1"/>
  </r>
  <r>
    <x v="1"/>
    <x v="2"/>
    <n v="23000"/>
    <x v="53"/>
    <m/>
    <x v="14"/>
    <m/>
    <x v="1901"/>
    <x v="4"/>
    <x v="3"/>
    <x v="0"/>
    <x v="0"/>
    <x v="14"/>
    <x v="1"/>
    <m/>
    <x v="61"/>
    <n v="1002"/>
    <x v="1"/>
  </r>
  <r>
    <x v="1"/>
    <x v="2"/>
    <n v="24000"/>
    <x v="92"/>
    <m/>
    <x v="14"/>
    <m/>
    <x v="1873"/>
    <x v="5"/>
    <x v="4"/>
    <x v="1"/>
    <x v="1"/>
    <x v="10"/>
    <x v="9"/>
    <m/>
    <x v="109"/>
    <n v="2001"/>
    <x v="1"/>
  </r>
  <r>
    <x v="1"/>
    <x v="2"/>
    <n v="24000"/>
    <x v="21"/>
    <m/>
    <x v="14"/>
    <m/>
    <x v="1903"/>
    <x v="8"/>
    <x v="7"/>
    <x v="0"/>
    <x v="0"/>
    <x v="14"/>
    <x v="1"/>
    <m/>
    <x v="23"/>
    <n v="8006"/>
    <x v="1"/>
  </r>
  <r>
    <x v="1"/>
    <x v="2"/>
    <n v="25000"/>
    <x v="89"/>
    <m/>
    <x v="14"/>
    <m/>
    <x v="1510"/>
    <x v="21"/>
    <x v="3"/>
    <x v="10"/>
    <x v="10"/>
    <x v="21"/>
    <x v="18"/>
    <m/>
    <x v="106"/>
    <n v="2003"/>
    <x v="1"/>
  </r>
  <r>
    <x v="1"/>
    <x v="2"/>
    <n v="25000"/>
    <x v="4"/>
    <m/>
    <x v="14"/>
    <m/>
    <x v="1904"/>
    <x v="5"/>
    <x v="4"/>
    <x v="1"/>
    <x v="1"/>
    <x v="1"/>
    <x v="1"/>
    <m/>
    <x v="4"/>
    <n v="2001"/>
    <x v="1"/>
  </r>
  <r>
    <x v="1"/>
    <x v="2"/>
    <n v="25000"/>
    <x v="55"/>
    <m/>
    <x v="14"/>
    <m/>
    <x v="1769"/>
    <x v="5"/>
    <x v="4"/>
    <x v="0"/>
    <x v="0"/>
    <x v="14"/>
    <x v="1"/>
    <m/>
    <x v="65"/>
    <n v="2001"/>
    <x v="1"/>
  </r>
  <r>
    <x v="1"/>
    <x v="2"/>
    <n v="27100"/>
    <x v="53"/>
    <m/>
    <x v="14"/>
    <m/>
    <x v="1905"/>
    <x v="4"/>
    <x v="3"/>
    <x v="0"/>
    <x v="0"/>
    <x v="14"/>
    <x v="1"/>
    <m/>
    <x v="61"/>
    <n v="1002"/>
    <x v="1"/>
  </r>
  <r>
    <x v="1"/>
    <x v="2"/>
    <n v="28000"/>
    <x v="86"/>
    <m/>
    <x v="14"/>
    <m/>
    <x v="1510"/>
    <x v="1"/>
    <x v="1"/>
    <x v="0"/>
    <x v="0"/>
    <x v="0"/>
    <x v="0"/>
    <m/>
    <x v="103"/>
    <n v="6001"/>
    <x v="1"/>
  </r>
  <r>
    <x v="1"/>
    <x v="2"/>
    <n v="30000"/>
    <x v="63"/>
    <m/>
    <x v="14"/>
    <m/>
    <x v="1510"/>
    <x v="4"/>
    <x v="3"/>
    <x v="1"/>
    <x v="1"/>
    <x v="1"/>
    <x v="1"/>
    <m/>
    <x v="77"/>
    <n v="1002"/>
    <x v="1"/>
  </r>
  <r>
    <x v="1"/>
    <x v="2"/>
    <n v="31250"/>
    <x v="80"/>
    <m/>
    <x v="14"/>
    <m/>
    <x v="1510"/>
    <x v="10"/>
    <x v="1"/>
    <x v="1"/>
    <x v="1"/>
    <x v="12"/>
    <x v="11"/>
    <m/>
    <x v="94"/>
    <n v="4003"/>
    <x v="1"/>
  </r>
  <r>
    <x v="1"/>
    <x v="2"/>
    <n v="32929.25"/>
    <x v="6"/>
    <m/>
    <x v="14"/>
    <m/>
    <x v="1906"/>
    <x v="5"/>
    <x v="4"/>
    <x v="3"/>
    <x v="3"/>
    <x v="4"/>
    <x v="4"/>
    <m/>
    <x v="6"/>
    <n v="2001"/>
    <x v="1"/>
  </r>
  <r>
    <x v="1"/>
    <x v="2"/>
    <n v="32929.25"/>
    <x v="6"/>
    <m/>
    <x v="14"/>
    <m/>
    <x v="1907"/>
    <x v="5"/>
    <x v="4"/>
    <x v="3"/>
    <x v="3"/>
    <x v="4"/>
    <x v="4"/>
    <m/>
    <x v="6"/>
    <n v="2001"/>
    <x v="1"/>
  </r>
  <r>
    <x v="1"/>
    <x v="2"/>
    <n v="34034.28"/>
    <x v="45"/>
    <m/>
    <x v="14"/>
    <m/>
    <x v="1908"/>
    <x v="5"/>
    <x v="4"/>
    <x v="3"/>
    <x v="3"/>
    <x v="4"/>
    <x v="4"/>
    <m/>
    <x v="52"/>
    <n v="2001"/>
    <x v="1"/>
  </r>
  <r>
    <x v="1"/>
    <x v="2"/>
    <n v="35000"/>
    <x v="39"/>
    <m/>
    <x v="14"/>
    <m/>
    <x v="1523"/>
    <x v="34"/>
    <x v="12"/>
    <x v="10"/>
    <x v="10"/>
    <x v="21"/>
    <x v="18"/>
    <m/>
    <x v="42"/>
    <n v="7003"/>
    <x v="1"/>
  </r>
  <r>
    <x v="1"/>
    <x v="2"/>
    <n v="35000"/>
    <x v="41"/>
    <m/>
    <x v="14"/>
    <m/>
    <x v="1510"/>
    <x v="1"/>
    <x v="1"/>
    <x v="1"/>
    <x v="1"/>
    <x v="16"/>
    <x v="14"/>
    <m/>
    <x v="44"/>
    <n v="6001"/>
    <x v="1"/>
  </r>
  <r>
    <x v="1"/>
    <x v="2"/>
    <n v="35308.333333333336"/>
    <x v="117"/>
    <m/>
    <x v="14"/>
    <m/>
    <x v="1510"/>
    <x v="1"/>
    <x v="1"/>
    <x v="1"/>
    <x v="1"/>
    <x v="1"/>
    <x v="1"/>
    <m/>
    <x v="137"/>
    <n v="6001"/>
    <x v="1"/>
  </r>
  <r>
    <x v="1"/>
    <x v="2"/>
    <n v="36598.400000000001"/>
    <x v="116"/>
    <m/>
    <x v="14"/>
    <m/>
    <x v="1806"/>
    <x v="5"/>
    <x v="4"/>
    <x v="4"/>
    <x v="4"/>
    <x v="6"/>
    <x v="6"/>
    <m/>
    <x v="136"/>
    <n v="2001"/>
    <x v="1"/>
  </r>
  <r>
    <x v="1"/>
    <x v="2"/>
    <n v="38200"/>
    <x v="40"/>
    <m/>
    <x v="14"/>
    <m/>
    <x v="1902"/>
    <x v="2"/>
    <x v="2"/>
    <x v="1"/>
    <x v="1"/>
    <x v="10"/>
    <x v="9"/>
    <m/>
    <x v="43"/>
    <n v="7001"/>
    <x v="1"/>
  </r>
  <r>
    <x v="1"/>
    <x v="2"/>
    <n v="39390"/>
    <x v="51"/>
    <m/>
    <x v="14"/>
    <m/>
    <x v="1910"/>
    <x v="19"/>
    <x v="3"/>
    <x v="0"/>
    <x v="0"/>
    <x v="15"/>
    <x v="13"/>
    <m/>
    <x v="67"/>
    <n v="8005"/>
    <x v="1"/>
  </r>
  <r>
    <x v="1"/>
    <x v="2"/>
    <n v="40000"/>
    <x v="65"/>
    <m/>
    <x v="14"/>
    <m/>
    <x v="1510"/>
    <x v="2"/>
    <x v="2"/>
    <x v="1"/>
    <x v="1"/>
    <x v="10"/>
    <x v="9"/>
    <m/>
    <x v="79"/>
    <n v="7001"/>
    <x v="1"/>
  </r>
  <r>
    <x v="1"/>
    <x v="2"/>
    <n v="40362.769999999997"/>
    <x v="44"/>
    <m/>
    <x v="14"/>
    <m/>
    <x v="1911"/>
    <x v="5"/>
    <x v="4"/>
    <x v="7"/>
    <x v="7"/>
    <x v="17"/>
    <x v="15"/>
    <m/>
    <x v="51"/>
    <n v="2001"/>
    <x v="1"/>
  </r>
  <r>
    <x v="1"/>
    <x v="2"/>
    <n v="44000"/>
    <x v="78"/>
    <m/>
    <x v="14"/>
    <m/>
    <x v="1912"/>
    <x v="10"/>
    <x v="1"/>
    <x v="1"/>
    <x v="1"/>
    <x v="12"/>
    <x v="11"/>
    <m/>
    <x v="92"/>
    <n v="4003"/>
    <x v="1"/>
  </r>
  <r>
    <x v="1"/>
    <x v="2"/>
    <n v="45000"/>
    <x v="55"/>
    <m/>
    <x v="14"/>
    <m/>
    <x v="1510"/>
    <x v="1"/>
    <x v="1"/>
    <x v="1"/>
    <x v="1"/>
    <x v="1"/>
    <x v="1"/>
    <m/>
    <x v="66"/>
    <n v="6001"/>
    <x v="1"/>
  </r>
  <r>
    <x v="1"/>
    <x v="2"/>
    <n v="45155.367700000024"/>
    <x v="110"/>
    <m/>
    <x v="14"/>
    <m/>
    <x v="1510"/>
    <x v="5"/>
    <x v="4"/>
    <x v="1"/>
    <x v="1"/>
    <x v="5"/>
    <x v="5"/>
    <m/>
    <x v="149"/>
    <n v="2001"/>
    <x v="1"/>
  </r>
  <r>
    <x v="1"/>
    <x v="2"/>
    <n v="46607"/>
    <x v="7"/>
    <m/>
    <x v="14"/>
    <m/>
    <x v="1510"/>
    <x v="1"/>
    <x v="1"/>
    <x v="1"/>
    <x v="1"/>
    <x v="5"/>
    <x v="5"/>
    <m/>
    <x v="7"/>
    <n v="6001"/>
    <x v="1"/>
  </r>
  <r>
    <x v="1"/>
    <x v="2"/>
    <n v="48750"/>
    <x v="53"/>
    <m/>
    <x v="14"/>
    <m/>
    <x v="1913"/>
    <x v="4"/>
    <x v="3"/>
    <x v="0"/>
    <x v="0"/>
    <x v="14"/>
    <x v="1"/>
    <m/>
    <x v="61"/>
    <n v="1002"/>
    <x v="1"/>
  </r>
  <r>
    <x v="1"/>
    <x v="2"/>
    <n v="49739.3"/>
    <x v="45"/>
    <m/>
    <x v="14"/>
    <m/>
    <x v="1914"/>
    <x v="5"/>
    <x v="4"/>
    <x v="3"/>
    <x v="3"/>
    <x v="4"/>
    <x v="4"/>
    <m/>
    <x v="52"/>
    <n v="2001"/>
    <x v="1"/>
  </r>
  <r>
    <x v="1"/>
    <x v="2"/>
    <n v="50000"/>
    <x v="0"/>
    <m/>
    <x v="14"/>
    <m/>
    <x v="1510"/>
    <x v="0"/>
    <x v="0"/>
    <x v="0"/>
    <x v="0"/>
    <x v="0"/>
    <x v="0"/>
    <m/>
    <x v="0"/>
    <n v="8002"/>
    <x v="1"/>
  </r>
  <r>
    <x v="1"/>
    <x v="2"/>
    <n v="50000"/>
    <x v="118"/>
    <m/>
    <x v="14"/>
    <m/>
    <x v="1915"/>
    <x v="5"/>
    <x v="4"/>
    <x v="11"/>
    <x v="11"/>
    <x v="23"/>
    <x v="19"/>
    <m/>
    <x v="139"/>
    <n v="2001"/>
    <x v="1"/>
  </r>
  <r>
    <x v="1"/>
    <x v="2"/>
    <n v="51000"/>
    <x v="63"/>
    <m/>
    <x v="14"/>
    <m/>
    <x v="1527"/>
    <x v="27"/>
    <x v="1"/>
    <x v="1"/>
    <x v="1"/>
    <x v="1"/>
    <x v="1"/>
    <m/>
    <x v="77"/>
    <n v="4002"/>
    <x v="1"/>
  </r>
  <r>
    <x v="1"/>
    <x v="2"/>
    <n v="53000"/>
    <x v="48"/>
    <m/>
    <x v="14"/>
    <m/>
    <x v="1916"/>
    <x v="15"/>
    <x v="9"/>
    <x v="1"/>
    <x v="1"/>
    <x v="10"/>
    <x v="9"/>
    <m/>
    <x v="55"/>
    <n v="3001"/>
    <x v="1"/>
  </r>
  <r>
    <x v="1"/>
    <x v="2"/>
    <n v="58000"/>
    <x v="23"/>
    <m/>
    <x v="14"/>
    <m/>
    <x v="1510"/>
    <x v="1"/>
    <x v="1"/>
    <x v="1"/>
    <x v="1"/>
    <x v="16"/>
    <x v="14"/>
    <m/>
    <x v="25"/>
    <n v="6001"/>
    <x v="1"/>
  </r>
  <r>
    <x v="1"/>
    <x v="2"/>
    <n v="59318.000000000007"/>
    <x v="11"/>
    <m/>
    <x v="14"/>
    <m/>
    <x v="1510"/>
    <x v="1"/>
    <x v="1"/>
    <x v="1"/>
    <x v="1"/>
    <x v="5"/>
    <x v="5"/>
    <m/>
    <x v="12"/>
    <n v="6001"/>
    <x v="1"/>
  </r>
  <r>
    <x v="1"/>
    <x v="2"/>
    <n v="60000"/>
    <x v="110"/>
    <m/>
    <x v="14"/>
    <m/>
    <x v="1917"/>
    <x v="5"/>
    <x v="4"/>
    <x v="0"/>
    <x v="0"/>
    <x v="7"/>
    <x v="5"/>
    <m/>
    <x v="130"/>
    <n v="2001"/>
    <x v="1"/>
  </r>
  <r>
    <x v="1"/>
    <x v="2"/>
    <n v="61500"/>
    <x v="84"/>
    <m/>
    <x v="14"/>
    <m/>
    <x v="1918"/>
    <x v="1"/>
    <x v="1"/>
    <x v="1"/>
    <x v="1"/>
    <x v="10"/>
    <x v="9"/>
    <m/>
    <x v="100"/>
    <n v="60011"/>
    <x v="1"/>
  </r>
  <r>
    <x v="1"/>
    <x v="2"/>
    <n v="64000"/>
    <x v="92"/>
    <m/>
    <x v="14"/>
    <m/>
    <x v="1919"/>
    <x v="5"/>
    <x v="4"/>
    <x v="1"/>
    <x v="1"/>
    <x v="10"/>
    <x v="9"/>
    <m/>
    <x v="109"/>
    <n v="2001"/>
    <x v="1"/>
  </r>
  <r>
    <x v="1"/>
    <x v="2"/>
    <n v="70000"/>
    <x v="113"/>
    <m/>
    <x v="14"/>
    <m/>
    <x v="1510"/>
    <x v="5"/>
    <x v="4"/>
    <x v="1"/>
    <x v="1"/>
    <x v="13"/>
    <x v="12"/>
    <m/>
    <x v="133"/>
    <n v="2001"/>
    <x v="1"/>
  </r>
  <r>
    <x v="1"/>
    <x v="2"/>
    <n v="77064.74556562498"/>
    <x v="86"/>
    <m/>
    <x v="14"/>
    <m/>
    <x v="1510"/>
    <x v="5"/>
    <x v="4"/>
    <x v="0"/>
    <x v="0"/>
    <x v="0"/>
    <x v="0"/>
    <m/>
    <x v="103"/>
    <n v="2001"/>
    <x v="1"/>
  </r>
  <r>
    <x v="1"/>
    <x v="2"/>
    <n v="79176.382226005997"/>
    <x v="60"/>
    <m/>
    <x v="14"/>
    <m/>
    <x v="1865"/>
    <x v="5"/>
    <x v="4"/>
    <x v="9"/>
    <x v="9"/>
    <x v="20"/>
    <x v="17"/>
    <m/>
    <x v="74"/>
    <n v="2001"/>
    <x v="1"/>
  </r>
  <r>
    <x v="1"/>
    <x v="2"/>
    <n v="92866.82"/>
    <x v="45"/>
    <m/>
    <x v="14"/>
    <m/>
    <x v="1920"/>
    <x v="5"/>
    <x v="4"/>
    <x v="3"/>
    <x v="3"/>
    <x v="4"/>
    <x v="4"/>
    <m/>
    <x v="52"/>
    <n v="2001"/>
    <x v="1"/>
  </r>
  <r>
    <x v="1"/>
    <x v="2"/>
    <n v="109810.36000000002"/>
    <x v="50"/>
    <m/>
    <x v="14"/>
    <m/>
    <x v="1921"/>
    <x v="1"/>
    <x v="1"/>
    <x v="1"/>
    <x v="1"/>
    <x v="16"/>
    <x v="14"/>
    <m/>
    <x v="57"/>
    <n v="6001"/>
    <x v="1"/>
  </r>
  <r>
    <x v="1"/>
    <x v="2"/>
    <n v="110000"/>
    <x v="37"/>
    <m/>
    <x v="14"/>
    <m/>
    <x v="1922"/>
    <x v="5"/>
    <x v="4"/>
    <x v="5"/>
    <x v="5"/>
    <x v="8"/>
    <x v="7"/>
    <m/>
    <x v="40"/>
    <n v="2001"/>
    <x v="1"/>
  </r>
  <r>
    <x v="1"/>
    <x v="2"/>
    <n v="110000"/>
    <x v="11"/>
    <m/>
    <x v="14"/>
    <m/>
    <x v="1884"/>
    <x v="5"/>
    <x v="4"/>
    <x v="1"/>
    <x v="1"/>
    <x v="5"/>
    <x v="5"/>
    <m/>
    <x v="12"/>
    <n v="2001"/>
    <x v="1"/>
  </r>
  <r>
    <x v="1"/>
    <x v="2"/>
    <n v="113000"/>
    <x v="40"/>
    <m/>
    <x v="14"/>
    <m/>
    <x v="1510"/>
    <x v="2"/>
    <x v="2"/>
    <x v="1"/>
    <x v="1"/>
    <x v="10"/>
    <x v="9"/>
    <m/>
    <x v="43"/>
    <n v="7001"/>
    <x v="1"/>
  </r>
  <r>
    <x v="1"/>
    <x v="2"/>
    <n v="130000"/>
    <x v="2"/>
    <m/>
    <x v="14"/>
    <m/>
    <x v="1923"/>
    <x v="3"/>
    <x v="3"/>
    <x v="2"/>
    <x v="2"/>
    <x v="2"/>
    <x v="2"/>
    <m/>
    <x v="2"/>
    <n v="9001"/>
    <x v="1"/>
  </r>
  <r>
    <x v="1"/>
    <x v="2"/>
    <n v="150000"/>
    <x v="112"/>
    <m/>
    <x v="14"/>
    <m/>
    <x v="1510"/>
    <x v="5"/>
    <x v="4"/>
    <x v="6"/>
    <x v="6"/>
    <x v="9"/>
    <x v="8"/>
    <m/>
    <x v="132"/>
    <n v="2001"/>
    <x v="1"/>
  </r>
  <r>
    <x v="1"/>
    <x v="2"/>
    <n v="172352"/>
    <x v="2"/>
    <m/>
    <x v="14"/>
    <m/>
    <x v="1924"/>
    <x v="3"/>
    <x v="3"/>
    <x v="2"/>
    <x v="2"/>
    <x v="2"/>
    <x v="2"/>
    <m/>
    <x v="2"/>
    <n v="9001"/>
    <x v="1"/>
  </r>
  <r>
    <x v="1"/>
    <x v="2"/>
    <n v="199500"/>
    <x v="1"/>
    <m/>
    <x v="14"/>
    <m/>
    <x v="1925"/>
    <x v="1"/>
    <x v="1"/>
    <x v="1"/>
    <x v="1"/>
    <x v="1"/>
    <x v="1"/>
    <m/>
    <x v="1"/>
    <n v="6001"/>
    <x v="1"/>
  </r>
  <r>
    <x v="1"/>
    <x v="2"/>
    <n v="205200"/>
    <x v="1"/>
    <m/>
    <x v="14"/>
    <m/>
    <x v="1926"/>
    <x v="1"/>
    <x v="1"/>
    <x v="1"/>
    <x v="1"/>
    <x v="1"/>
    <x v="1"/>
    <m/>
    <x v="1"/>
    <n v="6001"/>
    <x v="1"/>
  </r>
  <r>
    <x v="1"/>
    <x v="2"/>
    <n v="334899.98185483873"/>
    <x v="36"/>
    <m/>
    <x v="14"/>
    <m/>
    <x v="1510"/>
    <x v="5"/>
    <x v="4"/>
    <x v="9"/>
    <x v="9"/>
    <x v="20"/>
    <x v="17"/>
    <m/>
    <x v="39"/>
    <n v="2001"/>
    <x v="1"/>
  </r>
  <r>
    <x v="1"/>
    <x v="2"/>
    <n v="350000"/>
    <x v="13"/>
    <m/>
    <x v="14"/>
    <m/>
    <x v="1510"/>
    <x v="5"/>
    <x v="4"/>
    <x v="6"/>
    <x v="6"/>
    <x v="9"/>
    <x v="8"/>
    <m/>
    <x v="15"/>
    <n v="2001"/>
    <x v="1"/>
  </r>
  <r>
    <x v="1"/>
    <x v="2"/>
    <n v="386000"/>
    <x v="92"/>
    <m/>
    <x v="14"/>
    <m/>
    <x v="1510"/>
    <x v="5"/>
    <x v="4"/>
    <x v="1"/>
    <x v="1"/>
    <x v="10"/>
    <x v="9"/>
    <m/>
    <x v="109"/>
    <n v="2001"/>
    <x v="1"/>
  </r>
  <r>
    <x v="1"/>
    <x v="2"/>
    <n v="569215.80000000005"/>
    <x v="115"/>
    <m/>
    <x v="14"/>
    <m/>
    <x v="1510"/>
    <x v="32"/>
    <x v="1"/>
    <x v="1"/>
    <x v="1"/>
    <x v="10"/>
    <x v="9"/>
    <m/>
    <x v="135"/>
    <n v="6002"/>
    <x v="1"/>
  </r>
  <r>
    <x v="1"/>
    <x v="2"/>
    <n v="624819.59677419357"/>
    <x v="19"/>
    <m/>
    <x v="14"/>
    <m/>
    <x v="1510"/>
    <x v="5"/>
    <x v="4"/>
    <x v="1"/>
    <x v="1"/>
    <x v="13"/>
    <x v="12"/>
    <m/>
    <x v="21"/>
    <n v="2001"/>
    <x v="1"/>
  </r>
  <r>
    <x v="1"/>
    <x v="2"/>
    <n v="640000"/>
    <x v="120"/>
    <m/>
    <x v="14"/>
    <m/>
    <x v="1510"/>
    <x v="5"/>
    <x v="4"/>
    <x v="1"/>
    <x v="1"/>
    <x v="10"/>
    <x v="9"/>
    <m/>
    <x v="141"/>
    <n v="2001"/>
    <x v="1"/>
  </r>
  <r>
    <x v="1"/>
    <x v="3"/>
    <n v="-7415642.4553571418"/>
    <x v="118"/>
    <m/>
    <x v="14"/>
    <m/>
    <x v="1509"/>
    <x v="5"/>
    <x v="4"/>
    <x v="11"/>
    <x v="11"/>
    <x v="23"/>
    <x v="19"/>
    <m/>
    <x v="139"/>
    <n v="2001"/>
    <x v="1"/>
  </r>
  <r>
    <x v="1"/>
    <x v="3"/>
    <n v="-640000"/>
    <x v="120"/>
    <m/>
    <x v="14"/>
    <m/>
    <x v="1510"/>
    <x v="5"/>
    <x v="4"/>
    <x v="1"/>
    <x v="1"/>
    <x v="10"/>
    <x v="9"/>
    <m/>
    <x v="141"/>
    <n v="2001"/>
    <x v="1"/>
  </r>
  <r>
    <x v="1"/>
    <x v="3"/>
    <n v="-100000"/>
    <x v="118"/>
    <m/>
    <x v="14"/>
    <m/>
    <x v="1511"/>
    <x v="5"/>
    <x v="4"/>
    <x v="11"/>
    <x v="11"/>
    <x v="23"/>
    <x v="19"/>
    <m/>
    <x v="139"/>
    <n v="2001"/>
    <x v="1"/>
  </r>
  <r>
    <x v="1"/>
    <x v="3"/>
    <n v="-38187.5"/>
    <x v="118"/>
    <m/>
    <x v="14"/>
    <m/>
    <x v="1512"/>
    <x v="5"/>
    <x v="4"/>
    <x v="11"/>
    <x v="11"/>
    <x v="23"/>
    <x v="19"/>
    <m/>
    <x v="139"/>
    <n v="2001"/>
    <x v="1"/>
  </r>
  <r>
    <x v="1"/>
    <x v="3"/>
    <n v="-25000"/>
    <x v="1"/>
    <m/>
    <x v="14"/>
    <m/>
    <x v="1513"/>
    <x v="5"/>
    <x v="4"/>
    <x v="1"/>
    <x v="1"/>
    <x v="1"/>
    <x v="1"/>
    <m/>
    <x v="1"/>
    <n v="2001"/>
    <x v="1"/>
  </r>
  <r>
    <x v="1"/>
    <x v="3"/>
    <n v="-14937.568800000006"/>
    <x v="50"/>
    <m/>
    <x v="14"/>
    <m/>
    <x v="1514"/>
    <x v="5"/>
    <x v="4"/>
    <x v="1"/>
    <x v="1"/>
    <x v="16"/>
    <x v="14"/>
    <m/>
    <x v="57"/>
    <n v="2001"/>
    <x v="1"/>
  </r>
  <r>
    <x v="1"/>
    <x v="3"/>
    <n v="-10000"/>
    <x v="119"/>
    <m/>
    <x v="14"/>
    <m/>
    <x v="1515"/>
    <x v="5"/>
    <x v="4"/>
    <x v="11"/>
    <x v="11"/>
    <x v="23"/>
    <x v="19"/>
    <m/>
    <x v="140"/>
    <n v="2001"/>
    <x v="1"/>
  </r>
  <r>
    <x v="1"/>
    <x v="3"/>
    <n v="-7501"/>
    <x v="1"/>
    <m/>
    <x v="14"/>
    <m/>
    <x v="1516"/>
    <x v="5"/>
    <x v="4"/>
    <x v="0"/>
    <x v="0"/>
    <x v="14"/>
    <x v="1"/>
    <m/>
    <x v="62"/>
    <n v="2001"/>
    <x v="1"/>
  </r>
  <r>
    <x v="1"/>
    <x v="3"/>
    <n v="-5200"/>
    <x v="93"/>
    <m/>
    <x v="14"/>
    <m/>
    <x v="1517"/>
    <x v="5"/>
    <x v="4"/>
    <x v="1"/>
    <x v="1"/>
    <x v="16"/>
    <x v="14"/>
    <m/>
    <x v="110"/>
    <n v="2001"/>
    <x v="1"/>
  </r>
  <r>
    <x v="1"/>
    <x v="3"/>
    <n v="-4100"/>
    <x v="1"/>
    <m/>
    <x v="14"/>
    <m/>
    <x v="1518"/>
    <x v="2"/>
    <x v="2"/>
    <x v="1"/>
    <x v="1"/>
    <x v="1"/>
    <x v="1"/>
    <m/>
    <x v="1"/>
    <n v="7001"/>
    <x v="1"/>
  </r>
  <r>
    <x v="1"/>
    <x v="3"/>
    <n v="-4000"/>
    <x v="121"/>
    <m/>
    <x v="14"/>
    <m/>
    <x v="1510"/>
    <x v="5"/>
    <x v="4"/>
    <x v="0"/>
    <x v="0"/>
    <x v="3"/>
    <x v="3"/>
    <m/>
    <x v="142"/>
    <n v="2001"/>
    <x v="1"/>
  </r>
  <r>
    <x v="1"/>
    <x v="3"/>
    <n v="-2633.0535000000004"/>
    <x v="50"/>
    <m/>
    <x v="14"/>
    <m/>
    <x v="1514"/>
    <x v="5"/>
    <x v="4"/>
    <x v="0"/>
    <x v="0"/>
    <x v="18"/>
    <x v="14"/>
    <m/>
    <x v="58"/>
    <n v="2001"/>
    <x v="1"/>
  </r>
  <r>
    <x v="1"/>
    <x v="3"/>
    <n v="-2369.7481500000004"/>
    <x v="1"/>
    <m/>
    <x v="14"/>
    <m/>
    <x v="1519"/>
    <x v="5"/>
    <x v="4"/>
    <x v="0"/>
    <x v="0"/>
    <x v="14"/>
    <x v="1"/>
    <m/>
    <x v="62"/>
    <n v="2001"/>
    <x v="1"/>
  </r>
  <r>
    <x v="1"/>
    <x v="3"/>
    <n v="-1584.45"/>
    <x v="1"/>
    <m/>
    <x v="14"/>
    <m/>
    <x v="1520"/>
    <x v="5"/>
    <x v="4"/>
    <x v="0"/>
    <x v="0"/>
    <x v="14"/>
    <x v="1"/>
    <m/>
    <x v="62"/>
    <n v="2001"/>
    <x v="1"/>
  </r>
  <r>
    <x v="1"/>
    <x v="3"/>
    <n v="0"/>
    <x v="86"/>
    <m/>
    <x v="14"/>
    <m/>
    <x v="1510"/>
    <x v="5"/>
    <x v="4"/>
    <x v="0"/>
    <x v="0"/>
    <x v="0"/>
    <x v="0"/>
    <m/>
    <x v="103"/>
    <n v="2001"/>
    <x v="1"/>
  </r>
  <r>
    <x v="1"/>
    <x v="3"/>
    <n v="0"/>
    <x v="122"/>
    <m/>
    <x v="14"/>
    <m/>
    <x v="1521"/>
    <x v="5"/>
    <x v="4"/>
    <x v="3"/>
    <x v="3"/>
    <x v="4"/>
    <x v="4"/>
    <m/>
    <x v="143"/>
    <n v="2001"/>
    <x v="1"/>
  </r>
  <r>
    <x v="1"/>
    <x v="3"/>
    <n v="0"/>
    <x v="44"/>
    <m/>
    <x v="14"/>
    <m/>
    <x v="1863"/>
    <x v="5"/>
    <x v="4"/>
    <x v="7"/>
    <x v="7"/>
    <x v="17"/>
    <x v="15"/>
    <m/>
    <x v="51"/>
    <n v="2001"/>
    <x v="1"/>
  </r>
  <r>
    <x v="1"/>
    <x v="3"/>
    <n v="0"/>
    <x v="44"/>
    <m/>
    <x v="14"/>
    <m/>
    <x v="1858"/>
    <x v="5"/>
    <x v="4"/>
    <x v="7"/>
    <x v="7"/>
    <x v="17"/>
    <x v="15"/>
    <m/>
    <x v="51"/>
    <n v="2001"/>
    <x v="1"/>
  </r>
  <r>
    <x v="1"/>
    <x v="3"/>
    <n v="0"/>
    <x v="89"/>
    <m/>
    <x v="14"/>
    <m/>
    <x v="1510"/>
    <x v="21"/>
    <x v="3"/>
    <x v="10"/>
    <x v="10"/>
    <x v="21"/>
    <x v="18"/>
    <m/>
    <x v="106"/>
    <n v="2003"/>
    <x v="1"/>
  </r>
  <r>
    <x v="1"/>
    <x v="3"/>
    <n v="0"/>
    <x v="89"/>
    <m/>
    <x v="14"/>
    <m/>
    <x v="1909"/>
    <x v="7"/>
    <x v="6"/>
    <x v="10"/>
    <x v="10"/>
    <x v="21"/>
    <x v="18"/>
    <m/>
    <x v="106"/>
    <n v="4004"/>
    <x v="1"/>
  </r>
  <r>
    <x v="1"/>
    <x v="3"/>
    <n v="0"/>
    <x v="89"/>
    <m/>
    <x v="14"/>
    <m/>
    <x v="1879"/>
    <x v="7"/>
    <x v="6"/>
    <x v="10"/>
    <x v="10"/>
    <x v="21"/>
    <x v="18"/>
    <m/>
    <x v="106"/>
    <n v="4004"/>
    <x v="1"/>
  </r>
  <r>
    <x v="1"/>
    <x v="3"/>
    <n v="0"/>
    <x v="39"/>
    <m/>
    <x v="14"/>
    <m/>
    <x v="1522"/>
    <x v="34"/>
    <x v="12"/>
    <x v="10"/>
    <x v="10"/>
    <x v="21"/>
    <x v="18"/>
    <m/>
    <x v="42"/>
    <n v="7003"/>
    <x v="1"/>
  </r>
  <r>
    <x v="1"/>
    <x v="3"/>
    <n v="0"/>
    <x v="39"/>
    <m/>
    <x v="14"/>
    <m/>
    <x v="1523"/>
    <x v="34"/>
    <x v="12"/>
    <x v="10"/>
    <x v="10"/>
    <x v="21"/>
    <x v="18"/>
    <m/>
    <x v="42"/>
    <n v="7003"/>
    <x v="1"/>
  </r>
  <r>
    <x v="1"/>
    <x v="3"/>
    <n v="0"/>
    <x v="39"/>
    <m/>
    <x v="14"/>
    <m/>
    <x v="1524"/>
    <x v="34"/>
    <x v="12"/>
    <x v="10"/>
    <x v="10"/>
    <x v="21"/>
    <x v="18"/>
    <m/>
    <x v="42"/>
    <n v="7003"/>
    <x v="1"/>
  </r>
  <r>
    <x v="1"/>
    <x v="3"/>
    <n v="0"/>
    <x v="100"/>
    <m/>
    <x v="14"/>
    <m/>
    <x v="1695"/>
    <x v="7"/>
    <x v="6"/>
    <x v="10"/>
    <x v="10"/>
    <x v="21"/>
    <x v="18"/>
    <m/>
    <x v="119"/>
    <n v="4004"/>
    <x v="1"/>
  </r>
  <r>
    <x v="1"/>
    <x v="3"/>
    <n v="0"/>
    <x v="100"/>
    <m/>
    <x v="14"/>
    <m/>
    <x v="1792"/>
    <x v="7"/>
    <x v="6"/>
    <x v="10"/>
    <x v="10"/>
    <x v="21"/>
    <x v="18"/>
    <m/>
    <x v="119"/>
    <n v="4004"/>
    <x v="1"/>
  </r>
  <r>
    <x v="1"/>
    <x v="3"/>
    <n v="0"/>
    <x v="100"/>
    <m/>
    <x v="14"/>
    <m/>
    <x v="1639"/>
    <x v="31"/>
    <x v="6"/>
    <x v="10"/>
    <x v="10"/>
    <x v="21"/>
    <x v="18"/>
    <m/>
    <x v="119"/>
    <n v="5006"/>
    <x v="1"/>
  </r>
  <r>
    <x v="1"/>
    <x v="3"/>
    <n v="0"/>
    <x v="123"/>
    <m/>
    <x v="14"/>
    <m/>
    <x v="1510"/>
    <x v="5"/>
    <x v="4"/>
    <x v="9"/>
    <x v="9"/>
    <x v="20"/>
    <x v="17"/>
    <m/>
    <x v="144"/>
    <n v="2001"/>
    <x v="1"/>
  </r>
  <r>
    <x v="1"/>
    <x v="3"/>
    <n v="0"/>
    <x v="37"/>
    <m/>
    <x v="14"/>
    <m/>
    <x v="1588"/>
    <x v="5"/>
    <x v="4"/>
    <x v="5"/>
    <x v="5"/>
    <x v="8"/>
    <x v="7"/>
    <m/>
    <x v="40"/>
    <n v="2001"/>
    <x v="1"/>
  </r>
  <r>
    <x v="1"/>
    <x v="3"/>
    <n v="0"/>
    <x v="1"/>
    <m/>
    <x v="14"/>
    <m/>
    <x v="1835"/>
    <x v="2"/>
    <x v="2"/>
    <x v="1"/>
    <x v="1"/>
    <x v="1"/>
    <x v="1"/>
    <m/>
    <x v="1"/>
    <n v="7001"/>
    <x v="1"/>
  </r>
  <r>
    <x v="1"/>
    <x v="3"/>
    <n v="0"/>
    <x v="1"/>
    <m/>
    <x v="14"/>
    <m/>
    <x v="1782"/>
    <x v="34"/>
    <x v="12"/>
    <x v="1"/>
    <x v="1"/>
    <x v="1"/>
    <x v="1"/>
    <m/>
    <x v="1"/>
    <n v="7003"/>
    <x v="1"/>
  </r>
  <r>
    <x v="1"/>
    <x v="3"/>
    <n v="0"/>
    <x v="1"/>
    <m/>
    <x v="14"/>
    <m/>
    <x v="1525"/>
    <x v="34"/>
    <x v="12"/>
    <x v="1"/>
    <x v="1"/>
    <x v="1"/>
    <x v="1"/>
    <m/>
    <x v="1"/>
    <n v="7003"/>
    <x v="1"/>
  </r>
  <r>
    <x v="1"/>
    <x v="3"/>
    <n v="0"/>
    <x v="1"/>
    <m/>
    <x v="14"/>
    <m/>
    <x v="1526"/>
    <x v="34"/>
    <x v="12"/>
    <x v="1"/>
    <x v="1"/>
    <x v="1"/>
    <x v="1"/>
    <m/>
    <x v="1"/>
    <n v="7003"/>
    <x v="1"/>
  </r>
  <r>
    <x v="1"/>
    <x v="3"/>
    <n v="0"/>
    <x v="55"/>
    <m/>
    <x v="14"/>
    <m/>
    <x v="1510"/>
    <x v="31"/>
    <x v="6"/>
    <x v="1"/>
    <x v="1"/>
    <x v="1"/>
    <x v="1"/>
    <m/>
    <x v="66"/>
    <n v="5006"/>
    <x v="1"/>
  </r>
  <r>
    <x v="1"/>
    <x v="3"/>
    <n v="0"/>
    <x v="85"/>
    <m/>
    <x v="14"/>
    <m/>
    <x v="1847"/>
    <x v="1"/>
    <x v="1"/>
    <x v="1"/>
    <x v="1"/>
    <x v="1"/>
    <x v="1"/>
    <m/>
    <x v="102"/>
    <n v="6001"/>
    <x v="1"/>
  </r>
  <r>
    <x v="1"/>
    <x v="3"/>
    <n v="0"/>
    <x v="63"/>
    <m/>
    <x v="14"/>
    <m/>
    <x v="1527"/>
    <x v="27"/>
    <x v="1"/>
    <x v="1"/>
    <x v="1"/>
    <x v="1"/>
    <x v="1"/>
    <m/>
    <x v="77"/>
    <n v="4002"/>
    <x v="1"/>
  </r>
  <r>
    <x v="1"/>
    <x v="3"/>
    <n v="0"/>
    <x v="63"/>
    <m/>
    <x v="14"/>
    <m/>
    <x v="1528"/>
    <x v="27"/>
    <x v="1"/>
    <x v="1"/>
    <x v="1"/>
    <x v="1"/>
    <x v="1"/>
    <m/>
    <x v="77"/>
    <n v="4002"/>
    <x v="1"/>
  </r>
  <r>
    <x v="1"/>
    <x v="3"/>
    <n v="0"/>
    <x v="58"/>
    <m/>
    <x v="14"/>
    <m/>
    <x v="1510"/>
    <x v="31"/>
    <x v="6"/>
    <x v="1"/>
    <x v="1"/>
    <x v="5"/>
    <x v="5"/>
    <m/>
    <x v="71"/>
    <n v="5006"/>
    <x v="1"/>
  </r>
  <r>
    <x v="1"/>
    <x v="3"/>
    <n v="0"/>
    <x v="27"/>
    <m/>
    <x v="14"/>
    <m/>
    <x v="1510"/>
    <x v="26"/>
    <x v="2"/>
    <x v="1"/>
    <x v="1"/>
    <x v="16"/>
    <x v="14"/>
    <m/>
    <x v="101"/>
    <n v="3008"/>
    <x v="1"/>
  </r>
  <r>
    <x v="1"/>
    <x v="3"/>
    <n v="0"/>
    <x v="27"/>
    <m/>
    <x v="14"/>
    <m/>
    <x v="1510"/>
    <x v="28"/>
    <x v="6"/>
    <x v="1"/>
    <x v="1"/>
    <x v="16"/>
    <x v="14"/>
    <m/>
    <x v="101"/>
    <n v="5003"/>
    <x v="1"/>
  </r>
  <r>
    <x v="1"/>
    <x v="3"/>
    <n v="0"/>
    <x v="27"/>
    <m/>
    <x v="14"/>
    <m/>
    <x v="1819"/>
    <x v="30"/>
    <x v="1"/>
    <x v="1"/>
    <x v="1"/>
    <x v="16"/>
    <x v="14"/>
    <m/>
    <x v="101"/>
    <n v="5005"/>
    <x v="1"/>
  </r>
  <r>
    <x v="1"/>
    <x v="3"/>
    <n v="0"/>
    <x v="27"/>
    <m/>
    <x v="14"/>
    <m/>
    <x v="1621"/>
    <x v="31"/>
    <x v="6"/>
    <x v="1"/>
    <x v="1"/>
    <x v="16"/>
    <x v="14"/>
    <m/>
    <x v="101"/>
    <n v="5006"/>
    <x v="1"/>
  </r>
  <r>
    <x v="1"/>
    <x v="3"/>
    <n v="0"/>
    <x v="48"/>
    <m/>
    <x v="14"/>
    <m/>
    <x v="1857"/>
    <x v="15"/>
    <x v="9"/>
    <x v="1"/>
    <x v="1"/>
    <x v="10"/>
    <x v="9"/>
    <m/>
    <x v="55"/>
    <n v="3001"/>
    <x v="1"/>
  </r>
  <r>
    <x v="1"/>
    <x v="3"/>
    <n v="0"/>
    <x v="40"/>
    <m/>
    <x v="14"/>
    <m/>
    <x v="1617"/>
    <x v="33"/>
    <x v="1"/>
    <x v="1"/>
    <x v="1"/>
    <x v="10"/>
    <x v="9"/>
    <m/>
    <x v="43"/>
    <n v="7002"/>
    <x v="1"/>
  </r>
  <r>
    <x v="1"/>
    <x v="3"/>
    <n v="0"/>
    <x v="73"/>
    <m/>
    <x v="14"/>
    <m/>
    <x v="1510"/>
    <x v="2"/>
    <x v="2"/>
    <x v="1"/>
    <x v="1"/>
    <x v="10"/>
    <x v="9"/>
    <m/>
    <x v="87"/>
    <n v="7001"/>
    <x v="1"/>
  </r>
  <r>
    <x v="1"/>
    <x v="3"/>
    <n v="0"/>
    <x v="87"/>
    <m/>
    <x v="14"/>
    <m/>
    <x v="1821"/>
    <x v="28"/>
    <x v="6"/>
    <x v="1"/>
    <x v="1"/>
    <x v="12"/>
    <x v="11"/>
    <m/>
    <x v="104"/>
    <n v="5003"/>
    <x v="1"/>
  </r>
  <r>
    <x v="1"/>
    <x v="3"/>
    <n v="0"/>
    <x v="30"/>
    <m/>
    <x v="14"/>
    <m/>
    <x v="1697"/>
    <x v="14"/>
    <x v="8"/>
    <x v="1"/>
    <x v="1"/>
    <x v="12"/>
    <x v="11"/>
    <m/>
    <x v="32"/>
    <n v="5002"/>
    <x v="1"/>
  </r>
  <r>
    <x v="1"/>
    <x v="3"/>
    <n v="0"/>
    <x v="1"/>
    <m/>
    <x v="14"/>
    <m/>
    <x v="1530"/>
    <x v="36"/>
    <x v="2"/>
    <x v="0"/>
    <x v="0"/>
    <x v="14"/>
    <x v="1"/>
    <m/>
    <x v="62"/>
    <n v="8004"/>
    <x v="1"/>
  </r>
  <r>
    <x v="1"/>
    <x v="3"/>
    <n v="0"/>
    <x v="1"/>
    <m/>
    <x v="14"/>
    <m/>
    <x v="1531"/>
    <x v="36"/>
    <x v="2"/>
    <x v="0"/>
    <x v="0"/>
    <x v="14"/>
    <x v="1"/>
    <m/>
    <x v="62"/>
    <n v="8004"/>
    <x v="1"/>
  </r>
  <r>
    <x v="1"/>
    <x v="3"/>
    <n v="0"/>
    <x v="1"/>
    <m/>
    <x v="14"/>
    <m/>
    <x v="1532"/>
    <x v="36"/>
    <x v="2"/>
    <x v="0"/>
    <x v="0"/>
    <x v="14"/>
    <x v="1"/>
    <m/>
    <x v="62"/>
    <n v="8004"/>
    <x v="1"/>
  </r>
  <r>
    <x v="1"/>
    <x v="3"/>
    <n v="0"/>
    <x v="55"/>
    <m/>
    <x v="14"/>
    <m/>
    <x v="1510"/>
    <x v="36"/>
    <x v="2"/>
    <x v="0"/>
    <x v="0"/>
    <x v="14"/>
    <x v="1"/>
    <m/>
    <x v="65"/>
    <n v="8004"/>
    <x v="1"/>
  </r>
  <r>
    <x v="1"/>
    <x v="3"/>
    <n v="0"/>
    <x v="58"/>
    <m/>
    <x v="14"/>
    <m/>
    <x v="1510"/>
    <x v="36"/>
    <x v="2"/>
    <x v="0"/>
    <x v="0"/>
    <x v="7"/>
    <x v="5"/>
    <m/>
    <x v="72"/>
    <n v="8004"/>
    <x v="1"/>
  </r>
  <r>
    <x v="1"/>
    <x v="3"/>
    <n v="0"/>
    <x v="27"/>
    <m/>
    <x v="14"/>
    <m/>
    <x v="1572"/>
    <x v="12"/>
    <x v="4"/>
    <x v="0"/>
    <x v="0"/>
    <x v="18"/>
    <x v="14"/>
    <m/>
    <x v="29"/>
    <n v="3002"/>
    <x v="1"/>
  </r>
  <r>
    <x v="1"/>
    <x v="3"/>
    <n v="0"/>
    <x v="27"/>
    <m/>
    <x v="14"/>
    <m/>
    <x v="1573"/>
    <x v="18"/>
    <x v="4"/>
    <x v="0"/>
    <x v="0"/>
    <x v="18"/>
    <x v="14"/>
    <m/>
    <x v="29"/>
    <n v="3003"/>
    <x v="1"/>
  </r>
  <r>
    <x v="1"/>
    <x v="3"/>
    <n v="0"/>
    <x v="27"/>
    <m/>
    <x v="14"/>
    <m/>
    <x v="1640"/>
    <x v="31"/>
    <x v="6"/>
    <x v="0"/>
    <x v="0"/>
    <x v="18"/>
    <x v="14"/>
    <m/>
    <x v="29"/>
    <n v="5006"/>
    <x v="1"/>
  </r>
  <r>
    <x v="1"/>
    <x v="3"/>
    <n v="0"/>
    <x v="27"/>
    <m/>
    <x v="14"/>
    <m/>
    <x v="1622"/>
    <x v="31"/>
    <x v="6"/>
    <x v="0"/>
    <x v="0"/>
    <x v="18"/>
    <x v="14"/>
    <m/>
    <x v="29"/>
    <n v="5006"/>
    <x v="1"/>
  </r>
  <r>
    <x v="1"/>
    <x v="3"/>
    <n v="0"/>
    <x v="27"/>
    <m/>
    <x v="14"/>
    <m/>
    <x v="1823"/>
    <x v="35"/>
    <x v="13"/>
    <x v="0"/>
    <x v="0"/>
    <x v="18"/>
    <x v="14"/>
    <m/>
    <x v="29"/>
    <n v="8001"/>
    <x v="1"/>
  </r>
  <r>
    <x v="1"/>
    <x v="3"/>
    <n v="0"/>
    <x v="27"/>
    <m/>
    <x v="14"/>
    <m/>
    <x v="1510"/>
    <x v="16"/>
    <x v="10"/>
    <x v="0"/>
    <x v="0"/>
    <x v="18"/>
    <x v="14"/>
    <m/>
    <x v="29"/>
    <n v="8003"/>
    <x v="1"/>
  </r>
  <r>
    <x v="1"/>
    <x v="3"/>
    <n v="0"/>
    <x v="15"/>
    <m/>
    <x v="14"/>
    <m/>
    <x v="1533"/>
    <x v="7"/>
    <x v="6"/>
    <x v="0"/>
    <x v="0"/>
    <x v="11"/>
    <x v="10"/>
    <m/>
    <x v="17"/>
    <n v="4004"/>
    <x v="1"/>
  </r>
  <r>
    <x v="1"/>
    <x v="3"/>
    <n v="0"/>
    <x v="70"/>
    <m/>
    <x v="14"/>
    <m/>
    <x v="1631"/>
    <x v="31"/>
    <x v="6"/>
    <x v="0"/>
    <x v="0"/>
    <x v="11"/>
    <x v="10"/>
    <m/>
    <x v="84"/>
    <n v="5006"/>
    <x v="1"/>
  </r>
  <r>
    <x v="1"/>
    <x v="3"/>
    <n v="0"/>
    <x v="70"/>
    <m/>
    <x v="14"/>
    <m/>
    <x v="1557"/>
    <x v="31"/>
    <x v="6"/>
    <x v="0"/>
    <x v="0"/>
    <x v="11"/>
    <x v="10"/>
    <m/>
    <x v="84"/>
    <n v="5006"/>
    <x v="1"/>
  </r>
  <r>
    <x v="1"/>
    <x v="3"/>
    <n v="0"/>
    <x v="29"/>
    <m/>
    <x v="14"/>
    <m/>
    <x v="1729"/>
    <x v="31"/>
    <x v="6"/>
    <x v="0"/>
    <x v="0"/>
    <x v="11"/>
    <x v="10"/>
    <m/>
    <x v="31"/>
    <n v="5006"/>
    <x v="1"/>
  </r>
  <r>
    <x v="1"/>
    <x v="3"/>
    <n v="0"/>
    <x v="90"/>
    <m/>
    <x v="14"/>
    <m/>
    <x v="1534"/>
    <x v="0"/>
    <x v="0"/>
    <x v="0"/>
    <x v="0"/>
    <x v="15"/>
    <x v="13"/>
    <m/>
    <x v="107"/>
    <n v="8002"/>
    <x v="1"/>
  </r>
  <r>
    <x v="1"/>
    <x v="3"/>
    <n v="0"/>
    <x v="49"/>
    <m/>
    <x v="14"/>
    <m/>
    <x v="1860"/>
    <x v="13"/>
    <x v="6"/>
    <x v="0"/>
    <x v="0"/>
    <x v="15"/>
    <x v="13"/>
    <m/>
    <x v="56"/>
    <n v="5001"/>
    <x v="1"/>
  </r>
  <r>
    <x v="1"/>
    <x v="3"/>
    <n v="0"/>
    <x v="56"/>
    <m/>
    <x v="14"/>
    <m/>
    <x v="1626"/>
    <x v="14"/>
    <x v="8"/>
    <x v="0"/>
    <x v="0"/>
    <x v="0"/>
    <x v="0"/>
    <m/>
    <x v="68"/>
    <n v="5002"/>
    <x v="1"/>
  </r>
  <r>
    <x v="1"/>
    <x v="3"/>
    <n v="0"/>
    <x v="62"/>
    <m/>
    <x v="14"/>
    <m/>
    <x v="1536"/>
    <x v="35"/>
    <x v="13"/>
    <x v="0"/>
    <x v="0"/>
    <x v="0"/>
    <x v="0"/>
    <m/>
    <x v="76"/>
    <n v="8001"/>
    <x v="1"/>
  </r>
  <r>
    <x v="1"/>
    <x v="3"/>
    <n v="0"/>
    <x v="62"/>
    <m/>
    <x v="14"/>
    <m/>
    <x v="1537"/>
    <x v="35"/>
    <x v="13"/>
    <x v="0"/>
    <x v="0"/>
    <x v="0"/>
    <x v="0"/>
    <m/>
    <x v="76"/>
    <n v="8001"/>
    <x v="1"/>
  </r>
  <r>
    <x v="1"/>
    <x v="3"/>
    <n v="0"/>
    <x v="62"/>
    <m/>
    <x v="14"/>
    <m/>
    <x v="1538"/>
    <x v="35"/>
    <x v="13"/>
    <x v="0"/>
    <x v="0"/>
    <x v="0"/>
    <x v="0"/>
    <m/>
    <x v="76"/>
    <n v="8001"/>
    <x v="1"/>
  </r>
  <r>
    <x v="1"/>
    <x v="3"/>
    <n v="0"/>
    <x v="71"/>
    <m/>
    <x v="14"/>
    <m/>
    <x v="1540"/>
    <x v="24"/>
    <x v="11"/>
    <x v="0"/>
    <x v="0"/>
    <x v="0"/>
    <x v="0"/>
    <m/>
    <x v="85"/>
    <n v="3006"/>
    <x v="1"/>
  </r>
  <r>
    <x v="1"/>
    <x v="3"/>
    <n v="0"/>
    <x v="71"/>
    <m/>
    <x v="14"/>
    <m/>
    <x v="1541"/>
    <x v="24"/>
    <x v="11"/>
    <x v="0"/>
    <x v="0"/>
    <x v="0"/>
    <x v="0"/>
    <m/>
    <x v="85"/>
    <n v="3006"/>
    <x v="1"/>
  </r>
  <r>
    <x v="1"/>
    <x v="3"/>
    <n v="0"/>
    <x v="71"/>
    <m/>
    <x v="14"/>
    <m/>
    <x v="1542"/>
    <x v="24"/>
    <x v="11"/>
    <x v="0"/>
    <x v="0"/>
    <x v="0"/>
    <x v="0"/>
    <m/>
    <x v="85"/>
    <n v="3006"/>
    <x v="1"/>
  </r>
  <r>
    <x v="1"/>
    <x v="3"/>
    <n v="0"/>
    <x v="26"/>
    <m/>
    <x v="14"/>
    <m/>
    <x v="1543"/>
    <x v="10"/>
    <x v="1"/>
    <x v="0"/>
    <x v="0"/>
    <x v="0"/>
    <x v="0"/>
    <m/>
    <x v="28"/>
    <n v="4003"/>
    <x v="1"/>
  </r>
  <r>
    <x v="1"/>
    <x v="3"/>
    <n v="0"/>
    <x v="26"/>
    <m/>
    <x v="14"/>
    <m/>
    <x v="1636"/>
    <x v="31"/>
    <x v="6"/>
    <x v="0"/>
    <x v="0"/>
    <x v="0"/>
    <x v="0"/>
    <m/>
    <x v="28"/>
    <n v="5006"/>
    <x v="1"/>
  </r>
  <r>
    <x v="1"/>
    <x v="3"/>
    <n v="0"/>
    <x v="118"/>
    <m/>
    <x v="14"/>
    <m/>
    <x v="1544"/>
    <x v="5"/>
    <x v="4"/>
    <x v="11"/>
    <x v="11"/>
    <x v="23"/>
    <x v="19"/>
    <m/>
    <x v="139"/>
    <n v="2001"/>
    <x v="1"/>
  </r>
  <r>
    <x v="1"/>
    <x v="3"/>
    <n v="0"/>
    <x v="118"/>
    <m/>
    <x v="14"/>
    <m/>
    <x v="1545"/>
    <x v="5"/>
    <x v="4"/>
    <x v="11"/>
    <x v="11"/>
    <x v="23"/>
    <x v="19"/>
    <m/>
    <x v="139"/>
    <n v="2001"/>
    <x v="1"/>
  </r>
  <r>
    <x v="1"/>
    <x v="3"/>
    <n v="0"/>
    <x v="21"/>
    <m/>
    <x v="14"/>
    <m/>
    <x v="1798"/>
    <x v="27"/>
    <x v="1"/>
    <x v="0"/>
    <x v="0"/>
    <x v="14"/>
    <x v="1"/>
    <m/>
    <x v="23"/>
    <n v="4002"/>
    <x v="1"/>
  </r>
  <r>
    <x v="1"/>
    <x v="3"/>
    <n v="15"/>
    <x v="42"/>
    <m/>
    <x v="14"/>
    <m/>
    <x v="1510"/>
    <x v="28"/>
    <x v="6"/>
    <x v="1"/>
    <x v="1"/>
    <x v="16"/>
    <x v="14"/>
    <m/>
    <x v="46"/>
    <n v="5003"/>
    <x v="1"/>
  </r>
  <r>
    <x v="1"/>
    <x v="3"/>
    <n v="15"/>
    <x v="42"/>
    <m/>
    <x v="14"/>
    <m/>
    <x v="1510"/>
    <x v="6"/>
    <x v="5"/>
    <x v="0"/>
    <x v="0"/>
    <x v="18"/>
    <x v="14"/>
    <m/>
    <x v="47"/>
    <n v="3005"/>
    <x v="1"/>
  </r>
  <r>
    <x v="1"/>
    <x v="3"/>
    <n v="30"/>
    <x v="42"/>
    <m/>
    <x v="14"/>
    <m/>
    <x v="1510"/>
    <x v="30"/>
    <x v="1"/>
    <x v="1"/>
    <x v="1"/>
    <x v="16"/>
    <x v="14"/>
    <m/>
    <x v="46"/>
    <n v="5005"/>
    <x v="1"/>
  </r>
  <r>
    <x v="1"/>
    <x v="3"/>
    <n v="35"/>
    <x v="42"/>
    <m/>
    <x v="14"/>
    <m/>
    <x v="1510"/>
    <x v="24"/>
    <x v="11"/>
    <x v="0"/>
    <x v="0"/>
    <x v="18"/>
    <x v="14"/>
    <m/>
    <x v="47"/>
    <n v="3006"/>
    <x v="1"/>
  </r>
  <r>
    <x v="1"/>
    <x v="3"/>
    <n v="35"/>
    <x v="42"/>
    <m/>
    <x v="14"/>
    <m/>
    <x v="1510"/>
    <x v="10"/>
    <x v="1"/>
    <x v="0"/>
    <x v="0"/>
    <x v="18"/>
    <x v="14"/>
    <m/>
    <x v="47"/>
    <n v="4003"/>
    <x v="1"/>
  </r>
  <r>
    <x v="1"/>
    <x v="3"/>
    <n v="40"/>
    <x v="42"/>
    <m/>
    <x v="14"/>
    <m/>
    <x v="1510"/>
    <x v="14"/>
    <x v="8"/>
    <x v="0"/>
    <x v="0"/>
    <x v="18"/>
    <x v="14"/>
    <m/>
    <x v="47"/>
    <n v="5002"/>
    <x v="1"/>
  </r>
  <r>
    <x v="1"/>
    <x v="3"/>
    <n v="45"/>
    <x v="42"/>
    <m/>
    <x v="14"/>
    <m/>
    <x v="1510"/>
    <x v="31"/>
    <x v="6"/>
    <x v="1"/>
    <x v="1"/>
    <x v="16"/>
    <x v="14"/>
    <m/>
    <x v="46"/>
    <n v="5006"/>
    <x v="1"/>
  </r>
  <r>
    <x v="1"/>
    <x v="3"/>
    <n v="45"/>
    <x v="42"/>
    <m/>
    <x v="14"/>
    <m/>
    <x v="1510"/>
    <x v="33"/>
    <x v="1"/>
    <x v="1"/>
    <x v="1"/>
    <x v="16"/>
    <x v="14"/>
    <m/>
    <x v="46"/>
    <n v="7002"/>
    <x v="1"/>
  </r>
  <r>
    <x v="1"/>
    <x v="3"/>
    <n v="50"/>
    <x v="42"/>
    <m/>
    <x v="14"/>
    <m/>
    <x v="1510"/>
    <x v="0"/>
    <x v="0"/>
    <x v="0"/>
    <x v="0"/>
    <x v="18"/>
    <x v="14"/>
    <m/>
    <x v="47"/>
    <n v="8002"/>
    <x v="1"/>
  </r>
  <r>
    <x v="1"/>
    <x v="3"/>
    <n v="50"/>
    <x v="62"/>
    <m/>
    <x v="14"/>
    <m/>
    <x v="1546"/>
    <x v="35"/>
    <x v="13"/>
    <x v="0"/>
    <x v="0"/>
    <x v="0"/>
    <x v="0"/>
    <m/>
    <x v="76"/>
    <n v="8001"/>
    <x v="1"/>
  </r>
  <r>
    <x v="1"/>
    <x v="3"/>
    <n v="60"/>
    <x v="56"/>
    <m/>
    <x v="14"/>
    <m/>
    <x v="1547"/>
    <x v="0"/>
    <x v="0"/>
    <x v="0"/>
    <x v="0"/>
    <x v="0"/>
    <x v="0"/>
    <m/>
    <x v="68"/>
    <n v="8002"/>
    <x v="1"/>
  </r>
  <r>
    <x v="1"/>
    <x v="3"/>
    <n v="70"/>
    <x v="42"/>
    <m/>
    <x v="14"/>
    <m/>
    <x v="1510"/>
    <x v="26"/>
    <x v="2"/>
    <x v="1"/>
    <x v="1"/>
    <x v="16"/>
    <x v="14"/>
    <m/>
    <x v="46"/>
    <n v="3008"/>
    <x v="1"/>
  </r>
  <r>
    <x v="1"/>
    <x v="3"/>
    <n v="70"/>
    <x v="42"/>
    <m/>
    <x v="14"/>
    <m/>
    <x v="1510"/>
    <x v="18"/>
    <x v="4"/>
    <x v="0"/>
    <x v="0"/>
    <x v="18"/>
    <x v="14"/>
    <m/>
    <x v="47"/>
    <n v="3003"/>
    <x v="1"/>
  </r>
  <r>
    <x v="1"/>
    <x v="3"/>
    <n v="70"/>
    <x v="42"/>
    <m/>
    <x v="14"/>
    <m/>
    <x v="1510"/>
    <x v="11"/>
    <x v="1"/>
    <x v="0"/>
    <x v="0"/>
    <x v="18"/>
    <x v="14"/>
    <m/>
    <x v="47"/>
    <n v="4001"/>
    <x v="1"/>
  </r>
  <r>
    <x v="1"/>
    <x v="3"/>
    <n v="80.804777777777787"/>
    <x v="4"/>
    <m/>
    <x v="14"/>
    <m/>
    <x v="1510"/>
    <x v="28"/>
    <x v="6"/>
    <x v="1"/>
    <x v="1"/>
    <x v="1"/>
    <x v="1"/>
    <m/>
    <x v="4"/>
    <n v="5003"/>
    <x v="1"/>
  </r>
  <r>
    <x v="1"/>
    <x v="3"/>
    <n v="86.388611111111103"/>
    <x v="4"/>
    <m/>
    <x v="14"/>
    <m/>
    <x v="1510"/>
    <x v="24"/>
    <x v="11"/>
    <x v="0"/>
    <x v="0"/>
    <x v="14"/>
    <x v="1"/>
    <m/>
    <x v="64"/>
    <n v="3006"/>
    <x v="1"/>
  </r>
  <r>
    <x v="1"/>
    <x v="3"/>
    <n v="86.954444444444448"/>
    <x v="4"/>
    <m/>
    <x v="14"/>
    <m/>
    <x v="1510"/>
    <x v="14"/>
    <x v="8"/>
    <x v="0"/>
    <x v="0"/>
    <x v="14"/>
    <x v="1"/>
    <m/>
    <x v="64"/>
    <n v="5002"/>
    <x v="1"/>
  </r>
  <r>
    <x v="1"/>
    <x v="3"/>
    <n v="87.5"/>
    <x v="30"/>
    <m/>
    <x v="14"/>
    <m/>
    <x v="1548"/>
    <x v="13"/>
    <x v="6"/>
    <x v="1"/>
    <x v="1"/>
    <x v="12"/>
    <x v="11"/>
    <m/>
    <x v="32"/>
    <n v="5001"/>
    <x v="1"/>
  </r>
  <r>
    <x v="1"/>
    <x v="3"/>
    <n v="88.78"/>
    <x v="22"/>
    <m/>
    <x v="14"/>
    <m/>
    <x v="1549"/>
    <x v="5"/>
    <x v="4"/>
    <x v="0"/>
    <x v="0"/>
    <x v="15"/>
    <x v="13"/>
    <m/>
    <x v="24"/>
    <n v="2001"/>
    <x v="1"/>
  </r>
  <r>
    <x v="1"/>
    <x v="3"/>
    <n v="90"/>
    <x v="42"/>
    <m/>
    <x v="14"/>
    <m/>
    <x v="1510"/>
    <x v="16"/>
    <x v="10"/>
    <x v="0"/>
    <x v="0"/>
    <x v="18"/>
    <x v="14"/>
    <m/>
    <x v="47"/>
    <n v="8003"/>
    <x v="1"/>
  </r>
  <r>
    <x v="1"/>
    <x v="3"/>
    <n v="94.94583333333334"/>
    <x v="4"/>
    <m/>
    <x v="14"/>
    <m/>
    <x v="1510"/>
    <x v="30"/>
    <x v="1"/>
    <x v="1"/>
    <x v="1"/>
    <x v="1"/>
    <x v="1"/>
    <m/>
    <x v="4"/>
    <n v="5005"/>
    <x v="1"/>
  </r>
  <r>
    <x v="1"/>
    <x v="3"/>
    <n v="100"/>
    <x v="42"/>
    <m/>
    <x v="14"/>
    <m/>
    <x v="1510"/>
    <x v="34"/>
    <x v="12"/>
    <x v="1"/>
    <x v="1"/>
    <x v="16"/>
    <x v="14"/>
    <m/>
    <x v="46"/>
    <n v="7003"/>
    <x v="1"/>
  </r>
  <r>
    <x v="1"/>
    <x v="3"/>
    <n v="110"/>
    <x v="42"/>
    <m/>
    <x v="14"/>
    <m/>
    <x v="1510"/>
    <x v="17"/>
    <x v="4"/>
    <x v="0"/>
    <x v="0"/>
    <x v="18"/>
    <x v="14"/>
    <m/>
    <x v="47"/>
    <n v="3004"/>
    <x v="1"/>
  </r>
  <r>
    <x v="1"/>
    <x v="3"/>
    <n v="120"/>
    <x v="74"/>
    <m/>
    <x v="14"/>
    <m/>
    <x v="1550"/>
    <x v="31"/>
    <x v="6"/>
    <x v="0"/>
    <x v="0"/>
    <x v="11"/>
    <x v="10"/>
    <m/>
    <x v="88"/>
    <n v="5006"/>
    <x v="1"/>
  </r>
  <r>
    <x v="1"/>
    <x v="3"/>
    <n v="129"/>
    <x v="25"/>
    <m/>
    <x v="14"/>
    <m/>
    <x v="1551"/>
    <x v="12"/>
    <x v="4"/>
    <x v="0"/>
    <x v="0"/>
    <x v="0"/>
    <x v="0"/>
    <m/>
    <x v="27"/>
    <n v="3002"/>
    <x v="1"/>
  </r>
  <r>
    <x v="1"/>
    <x v="3"/>
    <n v="130"/>
    <x v="22"/>
    <m/>
    <x v="14"/>
    <m/>
    <x v="1552"/>
    <x v="5"/>
    <x v="4"/>
    <x v="0"/>
    <x v="0"/>
    <x v="15"/>
    <x v="13"/>
    <m/>
    <x v="24"/>
    <n v="2001"/>
    <x v="1"/>
  </r>
  <r>
    <x v="1"/>
    <x v="3"/>
    <n v="142.13572222222223"/>
    <x v="4"/>
    <m/>
    <x v="14"/>
    <m/>
    <x v="1510"/>
    <x v="26"/>
    <x v="2"/>
    <x v="1"/>
    <x v="1"/>
    <x v="1"/>
    <x v="1"/>
    <m/>
    <x v="4"/>
    <n v="3008"/>
    <x v="1"/>
  </r>
  <r>
    <x v="1"/>
    <x v="3"/>
    <n v="145.99383333333336"/>
    <x v="4"/>
    <m/>
    <x v="14"/>
    <m/>
    <x v="1510"/>
    <x v="33"/>
    <x v="1"/>
    <x v="1"/>
    <x v="1"/>
    <x v="1"/>
    <x v="1"/>
    <m/>
    <x v="4"/>
    <n v="7002"/>
    <x v="1"/>
  </r>
  <r>
    <x v="1"/>
    <x v="3"/>
    <n v="146.42605555555556"/>
    <x v="4"/>
    <m/>
    <x v="14"/>
    <m/>
    <x v="1510"/>
    <x v="0"/>
    <x v="0"/>
    <x v="0"/>
    <x v="0"/>
    <x v="14"/>
    <x v="1"/>
    <m/>
    <x v="64"/>
    <n v="8002"/>
    <x v="1"/>
  </r>
  <r>
    <x v="1"/>
    <x v="3"/>
    <n v="150"/>
    <x v="18"/>
    <m/>
    <x v="14"/>
    <m/>
    <x v="1553"/>
    <x v="8"/>
    <x v="7"/>
    <x v="1"/>
    <x v="1"/>
    <x v="12"/>
    <x v="11"/>
    <m/>
    <x v="20"/>
    <n v="8006"/>
    <x v="1"/>
  </r>
  <r>
    <x v="1"/>
    <x v="3"/>
    <n v="150"/>
    <x v="7"/>
    <m/>
    <x v="14"/>
    <m/>
    <x v="1510"/>
    <x v="4"/>
    <x v="3"/>
    <x v="0"/>
    <x v="0"/>
    <x v="7"/>
    <x v="5"/>
    <m/>
    <x v="70"/>
    <n v="1002"/>
    <x v="1"/>
  </r>
  <r>
    <x v="1"/>
    <x v="3"/>
    <n v="160"/>
    <x v="42"/>
    <m/>
    <x v="14"/>
    <m/>
    <x v="1510"/>
    <x v="27"/>
    <x v="1"/>
    <x v="0"/>
    <x v="0"/>
    <x v="18"/>
    <x v="14"/>
    <m/>
    <x v="47"/>
    <n v="4002"/>
    <x v="1"/>
  </r>
  <r>
    <x v="1"/>
    <x v="3"/>
    <n v="175"/>
    <x v="42"/>
    <m/>
    <x v="14"/>
    <m/>
    <x v="1510"/>
    <x v="36"/>
    <x v="2"/>
    <x v="0"/>
    <x v="0"/>
    <x v="18"/>
    <x v="14"/>
    <m/>
    <x v="47"/>
    <n v="8004"/>
    <x v="1"/>
  </r>
  <r>
    <x v="1"/>
    <x v="3"/>
    <n v="184.84605555555552"/>
    <x v="4"/>
    <m/>
    <x v="14"/>
    <m/>
    <x v="1510"/>
    <x v="31"/>
    <x v="6"/>
    <x v="1"/>
    <x v="1"/>
    <x v="1"/>
    <x v="1"/>
    <m/>
    <x v="4"/>
    <n v="5006"/>
    <x v="1"/>
  </r>
  <r>
    <x v="1"/>
    <x v="3"/>
    <n v="190"/>
    <x v="42"/>
    <m/>
    <x v="14"/>
    <m/>
    <x v="1510"/>
    <x v="12"/>
    <x v="4"/>
    <x v="0"/>
    <x v="0"/>
    <x v="18"/>
    <x v="14"/>
    <m/>
    <x v="47"/>
    <n v="3002"/>
    <x v="1"/>
  </r>
  <r>
    <x v="1"/>
    <x v="3"/>
    <n v="193.88172222222224"/>
    <x v="4"/>
    <m/>
    <x v="14"/>
    <m/>
    <x v="1510"/>
    <x v="6"/>
    <x v="5"/>
    <x v="0"/>
    <x v="0"/>
    <x v="14"/>
    <x v="1"/>
    <m/>
    <x v="64"/>
    <n v="3005"/>
    <x v="1"/>
  </r>
  <r>
    <x v="1"/>
    <x v="3"/>
    <n v="195.76750000000004"/>
    <x v="4"/>
    <m/>
    <x v="14"/>
    <m/>
    <x v="1510"/>
    <x v="35"/>
    <x v="13"/>
    <x v="0"/>
    <x v="0"/>
    <x v="14"/>
    <x v="1"/>
    <m/>
    <x v="64"/>
    <n v="8001"/>
    <x v="1"/>
  </r>
  <r>
    <x v="1"/>
    <x v="3"/>
    <n v="200"/>
    <x v="93"/>
    <m/>
    <x v="14"/>
    <m/>
    <x v="1510"/>
    <x v="28"/>
    <x v="6"/>
    <x v="1"/>
    <x v="1"/>
    <x v="16"/>
    <x v="14"/>
    <m/>
    <x v="110"/>
    <n v="5003"/>
    <x v="1"/>
  </r>
  <r>
    <x v="1"/>
    <x v="3"/>
    <n v="200"/>
    <x v="34"/>
    <m/>
    <x v="14"/>
    <m/>
    <x v="1554"/>
    <x v="7"/>
    <x v="6"/>
    <x v="1"/>
    <x v="1"/>
    <x v="22"/>
    <x v="10"/>
    <m/>
    <x v="50"/>
    <n v="4004"/>
    <x v="1"/>
  </r>
  <r>
    <x v="1"/>
    <x v="3"/>
    <n v="208.33333333333334"/>
    <x v="30"/>
    <m/>
    <x v="14"/>
    <m/>
    <x v="1555"/>
    <x v="13"/>
    <x v="6"/>
    <x v="1"/>
    <x v="1"/>
    <x v="12"/>
    <x v="11"/>
    <m/>
    <x v="32"/>
    <n v="5001"/>
    <x v="1"/>
  </r>
  <r>
    <x v="1"/>
    <x v="3"/>
    <n v="220"/>
    <x v="49"/>
    <m/>
    <x v="14"/>
    <m/>
    <x v="1556"/>
    <x v="15"/>
    <x v="9"/>
    <x v="0"/>
    <x v="0"/>
    <x v="15"/>
    <x v="13"/>
    <m/>
    <x v="56"/>
    <n v="3001"/>
    <x v="1"/>
  </r>
  <r>
    <x v="1"/>
    <x v="3"/>
    <n v="230"/>
    <x v="56"/>
    <m/>
    <x v="14"/>
    <m/>
    <x v="1510"/>
    <x v="29"/>
    <x v="6"/>
    <x v="0"/>
    <x v="0"/>
    <x v="0"/>
    <x v="0"/>
    <m/>
    <x v="68"/>
    <n v="5004"/>
    <x v="1"/>
  </r>
  <r>
    <x v="1"/>
    <x v="3"/>
    <n v="232.26958333333334"/>
    <x v="4"/>
    <m/>
    <x v="14"/>
    <m/>
    <x v="1510"/>
    <x v="34"/>
    <x v="12"/>
    <x v="1"/>
    <x v="1"/>
    <x v="1"/>
    <x v="1"/>
    <m/>
    <x v="4"/>
    <n v="7003"/>
    <x v="1"/>
  </r>
  <r>
    <x v="1"/>
    <x v="3"/>
    <n v="240"/>
    <x v="22"/>
    <m/>
    <x v="14"/>
    <m/>
    <x v="1558"/>
    <x v="5"/>
    <x v="4"/>
    <x v="0"/>
    <x v="0"/>
    <x v="15"/>
    <x v="13"/>
    <m/>
    <x v="24"/>
    <n v="2001"/>
    <x v="1"/>
  </r>
  <r>
    <x v="1"/>
    <x v="3"/>
    <n v="242.41433333333336"/>
    <x v="117"/>
    <m/>
    <x v="14"/>
    <m/>
    <x v="1510"/>
    <x v="28"/>
    <x v="6"/>
    <x v="1"/>
    <x v="1"/>
    <x v="1"/>
    <x v="1"/>
    <m/>
    <x v="137"/>
    <n v="5003"/>
    <x v="1"/>
  </r>
  <r>
    <x v="1"/>
    <x v="3"/>
    <n v="243.59111111111113"/>
    <x v="4"/>
    <m/>
    <x v="14"/>
    <m/>
    <x v="1510"/>
    <x v="16"/>
    <x v="10"/>
    <x v="0"/>
    <x v="0"/>
    <x v="14"/>
    <x v="1"/>
    <m/>
    <x v="64"/>
    <n v="8003"/>
    <x v="1"/>
  </r>
  <r>
    <x v="1"/>
    <x v="3"/>
    <n v="250"/>
    <x v="42"/>
    <m/>
    <x v="14"/>
    <m/>
    <x v="1510"/>
    <x v="32"/>
    <x v="1"/>
    <x v="1"/>
    <x v="1"/>
    <x v="16"/>
    <x v="14"/>
    <m/>
    <x v="46"/>
    <n v="6002"/>
    <x v="1"/>
  </r>
  <r>
    <x v="1"/>
    <x v="3"/>
    <n v="250"/>
    <x v="18"/>
    <m/>
    <x v="14"/>
    <m/>
    <x v="1559"/>
    <x v="8"/>
    <x v="7"/>
    <x v="1"/>
    <x v="1"/>
    <x v="12"/>
    <x v="11"/>
    <m/>
    <x v="20"/>
    <n v="8006"/>
    <x v="1"/>
  </r>
  <r>
    <x v="1"/>
    <x v="3"/>
    <n v="250"/>
    <x v="18"/>
    <m/>
    <x v="14"/>
    <m/>
    <x v="1560"/>
    <x v="8"/>
    <x v="7"/>
    <x v="1"/>
    <x v="1"/>
    <x v="12"/>
    <x v="11"/>
    <m/>
    <x v="20"/>
    <n v="8006"/>
    <x v="1"/>
  </r>
  <r>
    <x v="1"/>
    <x v="3"/>
    <n v="250"/>
    <x v="30"/>
    <m/>
    <x v="14"/>
    <m/>
    <x v="1561"/>
    <x v="13"/>
    <x v="6"/>
    <x v="1"/>
    <x v="1"/>
    <x v="12"/>
    <x v="11"/>
    <m/>
    <x v="32"/>
    <n v="5001"/>
    <x v="1"/>
  </r>
  <r>
    <x v="1"/>
    <x v="3"/>
    <n v="250"/>
    <x v="30"/>
    <m/>
    <x v="14"/>
    <m/>
    <x v="1562"/>
    <x v="13"/>
    <x v="6"/>
    <x v="1"/>
    <x v="1"/>
    <x v="12"/>
    <x v="11"/>
    <m/>
    <x v="32"/>
    <n v="5001"/>
    <x v="1"/>
  </r>
  <r>
    <x v="1"/>
    <x v="3"/>
    <n v="250"/>
    <x v="41"/>
    <m/>
    <x v="14"/>
    <m/>
    <x v="1510"/>
    <x v="24"/>
    <x v="11"/>
    <x v="0"/>
    <x v="0"/>
    <x v="18"/>
    <x v="14"/>
    <m/>
    <x v="45"/>
    <n v="3006"/>
    <x v="1"/>
  </r>
  <r>
    <x v="1"/>
    <x v="3"/>
    <n v="250"/>
    <x v="41"/>
    <m/>
    <x v="14"/>
    <m/>
    <x v="1510"/>
    <x v="0"/>
    <x v="0"/>
    <x v="0"/>
    <x v="0"/>
    <x v="18"/>
    <x v="14"/>
    <m/>
    <x v="45"/>
    <n v="8002"/>
    <x v="1"/>
  </r>
  <r>
    <x v="1"/>
    <x v="3"/>
    <n v="259.1658333333333"/>
    <x v="117"/>
    <m/>
    <x v="14"/>
    <m/>
    <x v="1510"/>
    <x v="24"/>
    <x v="11"/>
    <x v="0"/>
    <x v="0"/>
    <x v="14"/>
    <x v="1"/>
    <m/>
    <x v="138"/>
    <n v="3006"/>
    <x v="1"/>
  </r>
  <r>
    <x v="1"/>
    <x v="3"/>
    <n v="260.86333333333334"/>
    <x v="117"/>
    <m/>
    <x v="14"/>
    <m/>
    <x v="1510"/>
    <x v="14"/>
    <x v="8"/>
    <x v="0"/>
    <x v="0"/>
    <x v="14"/>
    <x v="1"/>
    <m/>
    <x v="138"/>
    <n v="5002"/>
    <x v="1"/>
  </r>
  <r>
    <x v="1"/>
    <x v="3"/>
    <n v="271.66638888888895"/>
    <x v="4"/>
    <m/>
    <x v="14"/>
    <m/>
    <x v="1510"/>
    <x v="36"/>
    <x v="2"/>
    <x v="0"/>
    <x v="0"/>
    <x v="14"/>
    <x v="1"/>
    <m/>
    <x v="64"/>
    <n v="8004"/>
    <x v="1"/>
  </r>
  <r>
    <x v="1"/>
    <x v="3"/>
    <n v="280"/>
    <x v="27"/>
    <m/>
    <x v="14"/>
    <m/>
    <x v="1563"/>
    <x v="24"/>
    <x v="11"/>
    <x v="0"/>
    <x v="0"/>
    <x v="18"/>
    <x v="14"/>
    <m/>
    <x v="29"/>
    <n v="3006"/>
    <x v="1"/>
  </r>
  <r>
    <x v="1"/>
    <x v="3"/>
    <n v="284.83750000000003"/>
    <x v="117"/>
    <m/>
    <x v="14"/>
    <m/>
    <x v="1510"/>
    <x v="30"/>
    <x v="1"/>
    <x v="1"/>
    <x v="1"/>
    <x v="1"/>
    <x v="1"/>
    <m/>
    <x v="137"/>
    <n v="5005"/>
    <x v="1"/>
  </r>
  <r>
    <x v="1"/>
    <x v="3"/>
    <n v="300"/>
    <x v="93"/>
    <m/>
    <x v="14"/>
    <m/>
    <x v="1510"/>
    <x v="26"/>
    <x v="2"/>
    <x v="1"/>
    <x v="1"/>
    <x v="16"/>
    <x v="14"/>
    <m/>
    <x v="110"/>
    <n v="3008"/>
    <x v="1"/>
  </r>
  <r>
    <x v="1"/>
    <x v="3"/>
    <n v="300"/>
    <x v="93"/>
    <m/>
    <x v="14"/>
    <m/>
    <x v="1510"/>
    <x v="33"/>
    <x v="1"/>
    <x v="1"/>
    <x v="1"/>
    <x v="16"/>
    <x v="14"/>
    <m/>
    <x v="110"/>
    <n v="7002"/>
    <x v="1"/>
  </r>
  <r>
    <x v="1"/>
    <x v="3"/>
    <n v="300"/>
    <x v="68"/>
    <m/>
    <x v="14"/>
    <m/>
    <x v="1510"/>
    <x v="11"/>
    <x v="1"/>
    <x v="0"/>
    <x v="0"/>
    <x v="0"/>
    <x v="0"/>
    <m/>
    <x v="82"/>
    <n v="4001"/>
    <x v="1"/>
  </r>
  <r>
    <x v="1"/>
    <x v="3"/>
    <n v="300"/>
    <x v="34"/>
    <m/>
    <x v="14"/>
    <m/>
    <x v="1564"/>
    <x v="7"/>
    <x v="6"/>
    <x v="1"/>
    <x v="1"/>
    <x v="22"/>
    <x v="10"/>
    <m/>
    <x v="50"/>
    <n v="4004"/>
    <x v="1"/>
  </r>
  <r>
    <x v="1"/>
    <x v="3"/>
    <n v="310.99900000000002"/>
    <x v="10"/>
    <m/>
    <x v="14"/>
    <m/>
    <x v="1510"/>
    <x v="24"/>
    <x v="11"/>
    <x v="0"/>
    <x v="0"/>
    <x v="7"/>
    <x v="5"/>
    <m/>
    <x v="10"/>
    <n v="3006"/>
    <x v="1"/>
  </r>
  <r>
    <x v="1"/>
    <x v="3"/>
    <n v="313.03600000000006"/>
    <x v="10"/>
    <m/>
    <x v="14"/>
    <m/>
    <x v="1510"/>
    <x v="14"/>
    <x v="8"/>
    <x v="0"/>
    <x v="0"/>
    <x v="7"/>
    <x v="5"/>
    <m/>
    <x v="10"/>
    <n v="5002"/>
    <x v="1"/>
  </r>
  <r>
    <x v="1"/>
    <x v="3"/>
    <n v="319.98692"/>
    <x v="7"/>
    <m/>
    <x v="14"/>
    <m/>
    <x v="1510"/>
    <x v="28"/>
    <x v="6"/>
    <x v="1"/>
    <x v="1"/>
    <x v="5"/>
    <x v="5"/>
    <m/>
    <x v="7"/>
    <n v="5003"/>
    <x v="1"/>
  </r>
  <r>
    <x v="1"/>
    <x v="3"/>
    <n v="329.13252777777785"/>
    <x v="4"/>
    <m/>
    <x v="14"/>
    <m/>
    <x v="1510"/>
    <x v="18"/>
    <x v="4"/>
    <x v="0"/>
    <x v="0"/>
    <x v="14"/>
    <x v="1"/>
    <m/>
    <x v="64"/>
    <n v="3003"/>
    <x v="1"/>
  </r>
  <r>
    <x v="1"/>
    <x v="3"/>
    <n v="340.61236727343987"/>
    <x v="52"/>
    <m/>
    <x v="14"/>
    <m/>
    <x v="1565"/>
    <x v="5"/>
    <x v="4"/>
    <x v="5"/>
    <x v="5"/>
    <x v="8"/>
    <x v="7"/>
    <m/>
    <x v="60"/>
    <n v="2001"/>
    <x v="1"/>
  </r>
  <r>
    <x v="1"/>
    <x v="3"/>
    <n v="342.09889999999996"/>
    <x v="7"/>
    <m/>
    <x v="14"/>
    <m/>
    <x v="1510"/>
    <x v="24"/>
    <x v="11"/>
    <x v="0"/>
    <x v="0"/>
    <x v="7"/>
    <x v="5"/>
    <m/>
    <x v="70"/>
    <n v="3006"/>
    <x v="1"/>
  </r>
  <r>
    <x v="1"/>
    <x v="3"/>
    <n v="344.33960000000002"/>
    <x v="7"/>
    <m/>
    <x v="14"/>
    <m/>
    <x v="1510"/>
    <x v="14"/>
    <x v="8"/>
    <x v="0"/>
    <x v="0"/>
    <x v="7"/>
    <x v="5"/>
    <m/>
    <x v="70"/>
    <n v="5002"/>
    <x v="1"/>
  </r>
  <r>
    <x v="1"/>
    <x v="3"/>
    <n v="349.37444444444441"/>
    <x v="4"/>
    <m/>
    <x v="14"/>
    <m/>
    <x v="1510"/>
    <x v="10"/>
    <x v="1"/>
    <x v="0"/>
    <x v="0"/>
    <x v="14"/>
    <x v="1"/>
    <m/>
    <x v="64"/>
    <n v="4003"/>
    <x v="1"/>
  </r>
  <r>
    <x v="1"/>
    <x v="3"/>
    <n v="350"/>
    <x v="101"/>
    <m/>
    <x v="14"/>
    <m/>
    <x v="1510"/>
    <x v="0"/>
    <x v="0"/>
    <x v="0"/>
    <x v="0"/>
    <x v="0"/>
    <x v="0"/>
    <m/>
    <x v="120"/>
    <n v="8002"/>
    <x v="1"/>
  </r>
  <r>
    <x v="1"/>
    <x v="3"/>
    <n v="350"/>
    <x v="56"/>
    <m/>
    <x v="14"/>
    <m/>
    <x v="1566"/>
    <x v="8"/>
    <x v="7"/>
    <x v="0"/>
    <x v="0"/>
    <x v="0"/>
    <x v="0"/>
    <m/>
    <x v="68"/>
    <n v="8006"/>
    <x v="1"/>
  </r>
  <r>
    <x v="1"/>
    <x v="3"/>
    <n v="350"/>
    <x v="26"/>
    <m/>
    <x v="14"/>
    <m/>
    <x v="1510"/>
    <x v="24"/>
    <x v="11"/>
    <x v="0"/>
    <x v="0"/>
    <x v="0"/>
    <x v="0"/>
    <m/>
    <x v="28"/>
    <n v="3006"/>
    <x v="1"/>
  </r>
  <r>
    <x v="1"/>
    <x v="3"/>
    <n v="351.29710000000006"/>
    <x v="10"/>
    <m/>
    <x v="14"/>
    <m/>
    <x v="1510"/>
    <x v="18"/>
    <x v="4"/>
    <x v="0"/>
    <x v="0"/>
    <x v="7"/>
    <x v="5"/>
    <m/>
    <x v="10"/>
    <n v="3003"/>
    <x v="1"/>
  </r>
  <r>
    <x v="1"/>
    <x v="3"/>
    <n v="365"/>
    <x v="41"/>
    <m/>
    <x v="14"/>
    <m/>
    <x v="1510"/>
    <x v="10"/>
    <x v="1"/>
    <x v="0"/>
    <x v="0"/>
    <x v="18"/>
    <x v="14"/>
    <m/>
    <x v="45"/>
    <n v="4003"/>
    <x v="1"/>
  </r>
  <r>
    <x v="1"/>
    <x v="3"/>
    <n v="368.93511111111115"/>
    <x v="4"/>
    <m/>
    <x v="14"/>
    <m/>
    <x v="1510"/>
    <x v="17"/>
    <x v="4"/>
    <x v="0"/>
    <x v="0"/>
    <x v="14"/>
    <x v="1"/>
    <m/>
    <x v="64"/>
    <n v="3004"/>
    <x v="1"/>
  </r>
  <r>
    <x v="1"/>
    <x v="3"/>
    <n v="375.9855"/>
    <x v="7"/>
    <m/>
    <x v="14"/>
    <m/>
    <x v="1510"/>
    <x v="30"/>
    <x v="1"/>
    <x v="1"/>
    <x v="1"/>
    <x v="5"/>
    <x v="5"/>
    <m/>
    <x v="7"/>
    <n v="5005"/>
    <x v="1"/>
  </r>
  <r>
    <x v="1"/>
    <x v="3"/>
    <n v="378"/>
    <x v="23"/>
    <m/>
    <x v="14"/>
    <m/>
    <x v="1510"/>
    <x v="14"/>
    <x v="8"/>
    <x v="0"/>
    <x v="0"/>
    <x v="18"/>
    <x v="14"/>
    <m/>
    <x v="97"/>
    <n v="5002"/>
    <x v="1"/>
  </r>
  <r>
    <x v="1"/>
    <x v="3"/>
    <n v="393.15894444444444"/>
    <x v="4"/>
    <m/>
    <x v="14"/>
    <m/>
    <x v="1510"/>
    <x v="11"/>
    <x v="1"/>
    <x v="0"/>
    <x v="0"/>
    <x v="14"/>
    <x v="1"/>
    <m/>
    <x v="64"/>
    <n v="4001"/>
    <x v="1"/>
  </r>
  <r>
    <x v="1"/>
    <x v="3"/>
    <n v="399"/>
    <x v="23"/>
    <m/>
    <x v="14"/>
    <m/>
    <x v="1510"/>
    <x v="10"/>
    <x v="1"/>
    <x v="0"/>
    <x v="0"/>
    <x v="18"/>
    <x v="14"/>
    <m/>
    <x v="97"/>
    <n v="4003"/>
    <x v="1"/>
  </r>
  <r>
    <x v="1"/>
    <x v="3"/>
    <n v="400"/>
    <x v="93"/>
    <m/>
    <x v="14"/>
    <m/>
    <x v="1510"/>
    <x v="31"/>
    <x v="6"/>
    <x v="1"/>
    <x v="1"/>
    <x v="16"/>
    <x v="14"/>
    <m/>
    <x v="110"/>
    <n v="5006"/>
    <x v="1"/>
  </r>
  <r>
    <x v="1"/>
    <x v="3"/>
    <n v="400"/>
    <x v="51"/>
    <m/>
    <x v="14"/>
    <m/>
    <x v="1567"/>
    <x v="19"/>
    <x v="3"/>
    <x v="0"/>
    <x v="0"/>
    <x v="15"/>
    <x v="13"/>
    <m/>
    <x v="67"/>
    <n v="8005"/>
    <x v="1"/>
  </r>
  <r>
    <x v="1"/>
    <x v="3"/>
    <n v="407.25608000000005"/>
    <x v="11"/>
    <m/>
    <x v="14"/>
    <m/>
    <x v="1510"/>
    <x v="28"/>
    <x v="6"/>
    <x v="1"/>
    <x v="1"/>
    <x v="5"/>
    <x v="5"/>
    <m/>
    <x v="12"/>
    <n v="5003"/>
    <x v="1"/>
  </r>
  <r>
    <x v="1"/>
    <x v="3"/>
    <n v="426.40716666666668"/>
    <x v="117"/>
    <m/>
    <x v="14"/>
    <m/>
    <x v="1510"/>
    <x v="26"/>
    <x v="2"/>
    <x v="1"/>
    <x v="1"/>
    <x v="1"/>
    <x v="1"/>
    <m/>
    <x v="137"/>
    <n v="3008"/>
    <x v="1"/>
  </r>
  <r>
    <x v="1"/>
    <x v="3"/>
    <n v="437.98150000000004"/>
    <x v="117"/>
    <m/>
    <x v="14"/>
    <m/>
    <x v="1510"/>
    <x v="33"/>
    <x v="1"/>
    <x v="1"/>
    <x v="1"/>
    <x v="1"/>
    <x v="1"/>
    <m/>
    <x v="137"/>
    <n v="7002"/>
    <x v="1"/>
  </r>
  <r>
    <x v="1"/>
    <x v="3"/>
    <n v="439.27816666666666"/>
    <x v="117"/>
    <m/>
    <x v="14"/>
    <m/>
    <x v="1510"/>
    <x v="0"/>
    <x v="0"/>
    <x v="0"/>
    <x v="0"/>
    <x v="14"/>
    <x v="1"/>
    <m/>
    <x v="138"/>
    <n v="8002"/>
    <x v="1"/>
  </r>
  <r>
    <x v="1"/>
    <x v="3"/>
    <n v="446.55270000000013"/>
    <x v="10"/>
    <m/>
    <x v="14"/>
    <m/>
    <x v="1510"/>
    <x v="11"/>
    <x v="1"/>
    <x v="0"/>
    <x v="0"/>
    <x v="7"/>
    <x v="5"/>
    <m/>
    <x v="10"/>
    <n v="4001"/>
    <x v="1"/>
  </r>
  <r>
    <x v="1"/>
    <x v="3"/>
    <n v="450"/>
    <x v="56"/>
    <m/>
    <x v="14"/>
    <m/>
    <x v="1568"/>
    <x v="8"/>
    <x v="7"/>
    <x v="0"/>
    <x v="0"/>
    <x v="0"/>
    <x v="0"/>
    <m/>
    <x v="68"/>
    <n v="8006"/>
    <x v="1"/>
  </r>
  <r>
    <x v="1"/>
    <x v="3"/>
    <n v="466.49849999999992"/>
    <x v="11"/>
    <m/>
    <x v="14"/>
    <m/>
    <x v="1510"/>
    <x v="24"/>
    <x v="11"/>
    <x v="0"/>
    <x v="0"/>
    <x v="7"/>
    <x v="5"/>
    <m/>
    <x v="13"/>
    <n v="3006"/>
    <x v="1"/>
  </r>
  <r>
    <x v="1"/>
    <x v="3"/>
    <n v="469.55399999999997"/>
    <x v="11"/>
    <m/>
    <x v="14"/>
    <m/>
    <x v="1510"/>
    <x v="14"/>
    <x v="8"/>
    <x v="0"/>
    <x v="0"/>
    <x v="7"/>
    <x v="5"/>
    <m/>
    <x v="13"/>
    <n v="5002"/>
    <x v="1"/>
  </r>
  <r>
    <x v="1"/>
    <x v="3"/>
    <n v="478.52700000000004"/>
    <x v="11"/>
    <m/>
    <x v="14"/>
    <m/>
    <x v="1510"/>
    <x v="30"/>
    <x v="1"/>
    <x v="1"/>
    <x v="1"/>
    <x v="5"/>
    <x v="5"/>
    <m/>
    <x v="12"/>
    <n v="5005"/>
    <x v="1"/>
  </r>
  <r>
    <x v="1"/>
    <x v="3"/>
    <n v="500"/>
    <x v="67"/>
    <m/>
    <x v="14"/>
    <m/>
    <x v="1570"/>
    <x v="8"/>
    <x v="7"/>
    <x v="10"/>
    <x v="10"/>
    <x v="21"/>
    <x v="18"/>
    <m/>
    <x v="81"/>
    <n v="8006"/>
    <x v="1"/>
  </r>
  <r>
    <x v="1"/>
    <x v="3"/>
    <n v="500"/>
    <x v="63"/>
    <m/>
    <x v="14"/>
    <m/>
    <x v="1571"/>
    <x v="10"/>
    <x v="1"/>
    <x v="1"/>
    <x v="1"/>
    <x v="1"/>
    <x v="1"/>
    <m/>
    <x v="77"/>
    <n v="4003"/>
    <x v="1"/>
  </r>
  <r>
    <x v="1"/>
    <x v="3"/>
    <n v="500"/>
    <x v="41"/>
    <m/>
    <x v="14"/>
    <m/>
    <x v="1510"/>
    <x v="30"/>
    <x v="1"/>
    <x v="1"/>
    <x v="1"/>
    <x v="16"/>
    <x v="14"/>
    <m/>
    <x v="44"/>
    <n v="5005"/>
    <x v="1"/>
  </r>
  <r>
    <x v="1"/>
    <x v="3"/>
    <n v="500"/>
    <x v="41"/>
    <m/>
    <x v="14"/>
    <m/>
    <x v="1510"/>
    <x v="31"/>
    <x v="6"/>
    <x v="1"/>
    <x v="1"/>
    <x v="16"/>
    <x v="14"/>
    <m/>
    <x v="44"/>
    <n v="5006"/>
    <x v="1"/>
  </r>
  <r>
    <x v="1"/>
    <x v="3"/>
    <n v="500"/>
    <x v="41"/>
    <m/>
    <x v="14"/>
    <m/>
    <x v="1510"/>
    <x v="33"/>
    <x v="1"/>
    <x v="1"/>
    <x v="1"/>
    <x v="16"/>
    <x v="14"/>
    <m/>
    <x v="44"/>
    <n v="7002"/>
    <x v="1"/>
  </r>
  <r>
    <x v="1"/>
    <x v="3"/>
    <n v="500"/>
    <x v="42"/>
    <m/>
    <x v="14"/>
    <m/>
    <x v="1510"/>
    <x v="2"/>
    <x v="2"/>
    <x v="1"/>
    <x v="1"/>
    <x v="16"/>
    <x v="14"/>
    <m/>
    <x v="46"/>
    <n v="7001"/>
    <x v="1"/>
  </r>
  <r>
    <x v="1"/>
    <x v="3"/>
    <n v="500"/>
    <x v="93"/>
    <m/>
    <x v="14"/>
    <m/>
    <x v="1510"/>
    <x v="34"/>
    <x v="12"/>
    <x v="1"/>
    <x v="1"/>
    <x v="16"/>
    <x v="14"/>
    <m/>
    <x v="110"/>
    <n v="7003"/>
    <x v="1"/>
  </r>
  <r>
    <x v="1"/>
    <x v="3"/>
    <n v="500"/>
    <x v="18"/>
    <m/>
    <x v="14"/>
    <m/>
    <x v="1892"/>
    <x v="8"/>
    <x v="7"/>
    <x v="1"/>
    <x v="1"/>
    <x v="12"/>
    <x v="11"/>
    <m/>
    <x v="20"/>
    <n v="8006"/>
    <x v="1"/>
  </r>
  <r>
    <x v="1"/>
    <x v="3"/>
    <n v="500"/>
    <x v="41"/>
    <m/>
    <x v="14"/>
    <m/>
    <x v="1510"/>
    <x v="6"/>
    <x v="5"/>
    <x v="0"/>
    <x v="0"/>
    <x v="18"/>
    <x v="14"/>
    <m/>
    <x v="45"/>
    <n v="3005"/>
    <x v="1"/>
  </r>
  <r>
    <x v="1"/>
    <x v="3"/>
    <n v="500"/>
    <x v="41"/>
    <m/>
    <x v="14"/>
    <m/>
    <x v="1510"/>
    <x v="14"/>
    <x v="8"/>
    <x v="0"/>
    <x v="0"/>
    <x v="18"/>
    <x v="14"/>
    <m/>
    <x v="45"/>
    <n v="5002"/>
    <x v="1"/>
  </r>
  <r>
    <x v="1"/>
    <x v="3"/>
    <n v="500"/>
    <x v="27"/>
    <m/>
    <x v="14"/>
    <m/>
    <x v="1574"/>
    <x v="17"/>
    <x v="4"/>
    <x v="0"/>
    <x v="0"/>
    <x v="18"/>
    <x v="14"/>
    <m/>
    <x v="29"/>
    <n v="3004"/>
    <x v="1"/>
  </r>
  <r>
    <x v="1"/>
    <x v="3"/>
    <n v="500"/>
    <x v="27"/>
    <m/>
    <x v="14"/>
    <m/>
    <x v="1575"/>
    <x v="17"/>
    <x v="4"/>
    <x v="0"/>
    <x v="0"/>
    <x v="18"/>
    <x v="14"/>
    <m/>
    <x v="29"/>
    <n v="3004"/>
    <x v="1"/>
  </r>
  <r>
    <x v="1"/>
    <x v="3"/>
    <n v="500"/>
    <x v="27"/>
    <m/>
    <x v="14"/>
    <m/>
    <x v="1576"/>
    <x v="17"/>
    <x v="4"/>
    <x v="0"/>
    <x v="0"/>
    <x v="18"/>
    <x v="14"/>
    <m/>
    <x v="29"/>
    <n v="3004"/>
    <x v="1"/>
  </r>
  <r>
    <x v="1"/>
    <x v="3"/>
    <n v="500"/>
    <x v="22"/>
    <m/>
    <x v="14"/>
    <m/>
    <x v="1552"/>
    <x v="5"/>
    <x v="4"/>
    <x v="0"/>
    <x v="0"/>
    <x v="15"/>
    <x v="13"/>
    <m/>
    <x v="24"/>
    <n v="2001"/>
    <x v="1"/>
  </r>
  <r>
    <x v="1"/>
    <x v="3"/>
    <n v="500"/>
    <x v="68"/>
    <m/>
    <x v="14"/>
    <m/>
    <x v="1510"/>
    <x v="26"/>
    <x v="2"/>
    <x v="0"/>
    <x v="0"/>
    <x v="0"/>
    <x v="0"/>
    <m/>
    <x v="82"/>
    <n v="3008"/>
    <x v="1"/>
  </r>
  <r>
    <x v="1"/>
    <x v="3"/>
    <n v="500"/>
    <x v="81"/>
    <m/>
    <x v="14"/>
    <m/>
    <x v="1577"/>
    <x v="11"/>
    <x v="1"/>
    <x v="0"/>
    <x v="0"/>
    <x v="0"/>
    <x v="0"/>
    <m/>
    <x v="95"/>
    <n v="4001"/>
    <x v="1"/>
  </r>
  <r>
    <x v="1"/>
    <x v="3"/>
    <n v="500"/>
    <x v="56"/>
    <m/>
    <x v="14"/>
    <m/>
    <x v="1579"/>
    <x v="8"/>
    <x v="7"/>
    <x v="0"/>
    <x v="0"/>
    <x v="0"/>
    <x v="0"/>
    <m/>
    <x v="68"/>
    <n v="8006"/>
    <x v="1"/>
  </r>
  <r>
    <x v="1"/>
    <x v="3"/>
    <n v="516.28500000000008"/>
    <x v="50"/>
    <m/>
    <x v="14"/>
    <m/>
    <x v="1569"/>
    <x v="30"/>
    <x v="1"/>
    <x v="1"/>
    <x v="1"/>
    <x v="16"/>
    <x v="14"/>
    <m/>
    <x v="57"/>
    <n v="5005"/>
    <x v="1"/>
  </r>
  <r>
    <x v="1"/>
    <x v="3"/>
    <n v="517.2435277777779"/>
    <x v="4"/>
    <m/>
    <x v="14"/>
    <m/>
    <x v="1510"/>
    <x v="12"/>
    <x v="4"/>
    <x v="0"/>
    <x v="0"/>
    <x v="14"/>
    <x v="1"/>
    <m/>
    <x v="64"/>
    <n v="3002"/>
    <x v="1"/>
  </r>
  <r>
    <x v="1"/>
    <x v="3"/>
    <n v="523.52"/>
    <x v="46"/>
    <m/>
    <x v="14"/>
    <m/>
    <x v="1580"/>
    <x v="5"/>
    <x v="4"/>
    <x v="7"/>
    <x v="7"/>
    <x v="17"/>
    <x v="15"/>
    <m/>
    <x v="53"/>
    <n v="2001"/>
    <x v="1"/>
  </r>
  <r>
    <x v="1"/>
    <x v="3"/>
    <n v="523.52"/>
    <x v="46"/>
    <m/>
    <x v="14"/>
    <m/>
    <x v="1580"/>
    <x v="5"/>
    <x v="4"/>
    <x v="7"/>
    <x v="7"/>
    <x v="17"/>
    <x v="15"/>
    <m/>
    <x v="53"/>
    <n v="2001"/>
    <x v="1"/>
  </r>
  <r>
    <x v="1"/>
    <x v="3"/>
    <n v="525"/>
    <x v="23"/>
    <m/>
    <x v="14"/>
    <m/>
    <x v="1510"/>
    <x v="0"/>
    <x v="0"/>
    <x v="0"/>
    <x v="0"/>
    <x v="18"/>
    <x v="14"/>
    <m/>
    <x v="97"/>
    <n v="8002"/>
    <x v="1"/>
  </r>
  <r>
    <x v="1"/>
    <x v="3"/>
    <n v="526.20603539425611"/>
    <x v="12"/>
    <m/>
    <x v="14"/>
    <m/>
    <x v="1581"/>
    <x v="5"/>
    <x v="4"/>
    <x v="5"/>
    <x v="5"/>
    <x v="8"/>
    <x v="7"/>
    <m/>
    <x v="14"/>
    <n v="2001"/>
    <x v="1"/>
  </r>
  <r>
    <x v="1"/>
    <x v="3"/>
    <n v="527.13379999999995"/>
    <x v="10"/>
    <m/>
    <x v="14"/>
    <m/>
    <x v="1510"/>
    <x v="0"/>
    <x v="0"/>
    <x v="0"/>
    <x v="0"/>
    <x v="7"/>
    <x v="5"/>
    <m/>
    <x v="10"/>
    <n v="8002"/>
    <x v="1"/>
  </r>
  <r>
    <x v="1"/>
    <x v="3"/>
    <n v="535"/>
    <x v="35"/>
    <m/>
    <x v="14"/>
    <m/>
    <x v="1582"/>
    <x v="7"/>
    <x v="6"/>
    <x v="0"/>
    <x v="0"/>
    <x v="11"/>
    <x v="10"/>
    <m/>
    <x v="38"/>
    <n v="4004"/>
    <x v="1"/>
  </r>
  <r>
    <x v="1"/>
    <x v="3"/>
    <n v="535"/>
    <x v="35"/>
    <m/>
    <x v="14"/>
    <m/>
    <x v="1583"/>
    <x v="7"/>
    <x v="6"/>
    <x v="0"/>
    <x v="0"/>
    <x v="11"/>
    <x v="10"/>
    <m/>
    <x v="38"/>
    <n v="4004"/>
    <x v="1"/>
  </r>
  <r>
    <x v="1"/>
    <x v="3"/>
    <n v="536.76"/>
    <x v="27"/>
    <m/>
    <x v="14"/>
    <m/>
    <x v="1584"/>
    <x v="12"/>
    <x v="4"/>
    <x v="0"/>
    <x v="0"/>
    <x v="18"/>
    <x v="14"/>
    <m/>
    <x v="29"/>
    <n v="3002"/>
    <x v="1"/>
  </r>
  <r>
    <x v="1"/>
    <x v="3"/>
    <n v="536.76"/>
    <x v="27"/>
    <m/>
    <x v="14"/>
    <m/>
    <x v="1585"/>
    <x v="12"/>
    <x v="4"/>
    <x v="0"/>
    <x v="0"/>
    <x v="18"/>
    <x v="14"/>
    <m/>
    <x v="29"/>
    <n v="3002"/>
    <x v="1"/>
  </r>
  <r>
    <x v="1"/>
    <x v="3"/>
    <n v="540"/>
    <x v="9"/>
    <m/>
    <x v="14"/>
    <m/>
    <x v="1586"/>
    <x v="5"/>
    <x v="4"/>
    <x v="4"/>
    <x v="4"/>
    <x v="6"/>
    <x v="6"/>
    <m/>
    <x v="9"/>
    <n v="2001"/>
    <x v="1"/>
  </r>
  <r>
    <x v="1"/>
    <x v="3"/>
    <n v="554.5381666666666"/>
    <x v="117"/>
    <m/>
    <x v="14"/>
    <m/>
    <x v="1510"/>
    <x v="31"/>
    <x v="6"/>
    <x v="1"/>
    <x v="1"/>
    <x v="1"/>
    <x v="1"/>
    <m/>
    <x v="137"/>
    <n v="5006"/>
    <x v="1"/>
  </r>
  <r>
    <x v="1"/>
    <x v="3"/>
    <n v="555.1800833333333"/>
    <x v="4"/>
    <m/>
    <x v="14"/>
    <m/>
    <x v="1510"/>
    <x v="27"/>
    <x v="1"/>
    <x v="0"/>
    <x v="0"/>
    <x v="14"/>
    <x v="1"/>
    <m/>
    <x v="64"/>
    <n v="4002"/>
    <x v="1"/>
  </r>
  <r>
    <x v="1"/>
    <x v="3"/>
    <n v="562.68161272492057"/>
    <x v="12"/>
    <m/>
    <x v="14"/>
    <m/>
    <x v="1587"/>
    <x v="5"/>
    <x v="4"/>
    <x v="5"/>
    <x v="5"/>
    <x v="8"/>
    <x v="7"/>
    <m/>
    <x v="14"/>
    <n v="2001"/>
    <x v="1"/>
  </r>
  <r>
    <x v="1"/>
    <x v="3"/>
    <n v="562.85746000000006"/>
    <x v="7"/>
    <m/>
    <x v="14"/>
    <m/>
    <x v="1510"/>
    <x v="26"/>
    <x v="2"/>
    <x v="1"/>
    <x v="1"/>
    <x v="5"/>
    <x v="5"/>
    <m/>
    <x v="7"/>
    <n v="3008"/>
    <x v="1"/>
  </r>
  <r>
    <x v="1"/>
    <x v="3"/>
    <n v="570.27526491295794"/>
    <x v="37"/>
    <m/>
    <x v="14"/>
    <m/>
    <x v="1589"/>
    <x v="5"/>
    <x v="4"/>
    <x v="5"/>
    <x v="5"/>
    <x v="8"/>
    <x v="7"/>
    <m/>
    <x v="40"/>
    <n v="2001"/>
    <x v="1"/>
  </r>
  <r>
    <x v="1"/>
    <x v="3"/>
    <n v="571.16686787435015"/>
    <x v="12"/>
    <m/>
    <x v="14"/>
    <m/>
    <x v="1590"/>
    <x v="5"/>
    <x v="4"/>
    <x v="5"/>
    <x v="5"/>
    <x v="8"/>
    <x v="7"/>
    <m/>
    <x v="14"/>
    <n v="2001"/>
    <x v="1"/>
  </r>
  <r>
    <x v="1"/>
    <x v="3"/>
    <n v="572.9901458403433"/>
    <x v="37"/>
    <m/>
    <x v="14"/>
    <m/>
    <x v="1591"/>
    <x v="5"/>
    <x v="4"/>
    <x v="5"/>
    <x v="5"/>
    <x v="8"/>
    <x v="7"/>
    <m/>
    <x v="40"/>
    <n v="2001"/>
    <x v="1"/>
  </r>
  <r>
    <x v="1"/>
    <x v="3"/>
    <n v="573.58120847767066"/>
    <x v="12"/>
    <m/>
    <x v="14"/>
    <m/>
    <x v="1592"/>
    <x v="5"/>
    <x v="4"/>
    <x v="5"/>
    <x v="5"/>
    <x v="8"/>
    <x v="7"/>
    <m/>
    <x v="14"/>
    <n v="2001"/>
    <x v="1"/>
  </r>
  <r>
    <x v="1"/>
    <x v="3"/>
    <n v="577.19771037725047"/>
    <x v="37"/>
    <m/>
    <x v="14"/>
    <m/>
    <x v="1593"/>
    <x v="5"/>
    <x v="4"/>
    <x v="5"/>
    <x v="5"/>
    <x v="8"/>
    <x v="7"/>
    <m/>
    <x v="40"/>
    <n v="2001"/>
    <x v="1"/>
  </r>
  <r>
    <x v="1"/>
    <x v="3"/>
    <n v="578.13558"/>
    <x v="7"/>
    <m/>
    <x v="14"/>
    <m/>
    <x v="1510"/>
    <x v="33"/>
    <x v="1"/>
    <x v="1"/>
    <x v="1"/>
    <x v="5"/>
    <x v="5"/>
    <m/>
    <x v="7"/>
    <n v="7002"/>
    <x v="1"/>
  </r>
  <r>
    <x v="1"/>
    <x v="3"/>
    <n v="579.84717999999998"/>
    <x v="7"/>
    <m/>
    <x v="14"/>
    <m/>
    <x v="1510"/>
    <x v="0"/>
    <x v="0"/>
    <x v="0"/>
    <x v="0"/>
    <x v="7"/>
    <x v="5"/>
    <m/>
    <x v="70"/>
    <n v="8002"/>
    <x v="1"/>
  </r>
  <r>
    <x v="1"/>
    <x v="3"/>
    <n v="581.64516666666668"/>
    <x v="117"/>
    <m/>
    <x v="14"/>
    <m/>
    <x v="1510"/>
    <x v="6"/>
    <x v="5"/>
    <x v="0"/>
    <x v="0"/>
    <x v="14"/>
    <x v="1"/>
    <m/>
    <x v="138"/>
    <n v="3005"/>
    <x v="1"/>
  </r>
  <r>
    <x v="1"/>
    <x v="3"/>
    <n v="582.75"/>
    <x v="35"/>
    <m/>
    <x v="14"/>
    <m/>
    <x v="1564"/>
    <x v="7"/>
    <x v="6"/>
    <x v="1"/>
    <x v="1"/>
    <x v="22"/>
    <x v="10"/>
    <m/>
    <x v="117"/>
    <n v="4004"/>
    <x v="1"/>
  </r>
  <r>
    <x v="1"/>
    <x v="3"/>
    <n v="587.30250000000012"/>
    <x v="117"/>
    <m/>
    <x v="14"/>
    <m/>
    <x v="1510"/>
    <x v="35"/>
    <x v="13"/>
    <x v="0"/>
    <x v="0"/>
    <x v="14"/>
    <x v="1"/>
    <m/>
    <x v="138"/>
    <n v="8001"/>
    <x v="1"/>
  </r>
  <r>
    <x v="1"/>
    <x v="3"/>
    <n v="593.15640158509132"/>
    <x v="37"/>
    <m/>
    <x v="14"/>
    <m/>
    <x v="1594"/>
    <x v="5"/>
    <x v="4"/>
    <x v="5"/>
    <x v="5"/>
    <x v="8"/>
    <x v="7"/>
    <m/>
    <x v="40"/>
    <n v="2001"/>
    <x v="1"/>
  </r>
  <r>
    <x v="1"/>
    <x v="3"/>
    <n v="600"/>
    <x v="93"/>
    <m/>
    <x v="14"/>
    <m/>
    <x v="1510"/>
    <x v="36"/>
    <x v="2"/>
    <x v="1"/>
    <x v="1"/>
    <x v="16"/>
    <x v="14"/>
    <m/>
    <x v="110"/>
    <n v="8004"/>
    <x v="1"/>
  </r>
  <r>
    <x v="1"/>
    <x v="3"/>
    <n v="600"/>
    <x v="27"/>
    <m/>
    <x v="14"/>
    <m/>
    <x v="1510"/>
    <x v="0"/>
    <x v="0"/>
    <x v="0"/>
    <x v="0"/>
    <x v="18"/>
    <x v="14"/>
    <m/>
    <x v="29"/>
    <n v="8002"/>
    <x v="1"/>
  </r>
  <r>
    <x v="1"/>
    <x v="3"/>
    <n v="600"/>
    <x v="22"/>
    <m/>
    <x v="14"/>
    <m/>
    <x v="1595"/>
    <x v="5"/>
    <x v="4"/>
    <x v="0"/>
    <x v="0"/>
    <x v="15"/>
    <x v="13"/>
    <m/>
    <x v="24"/>
    <n v="2001"/>
    <x v="1"/>
  </r>
  <r>
    <x v="1"/>
    <x v="3"/>
    <n v="600"/>
    <x v="22"/>
    <m/>
    <x v="14"/>
    <m/>
    <x v="1595"/>
    <x v="5"/>
    <x v="4"/>
    <x v="0"/>
    <x v="0"/>
    <x v="15"/>
    <x v="13"/>
    <m/>
    <x v="24"/>
    <n v="2001"/>
    <x v="1"/>
  </r>
  <r>
    <x v="1"/>
    <x v="3"/>
    <n v="622.31883103017913"/>
    <x v="12"/>
    <m/>
    <x v="14"/>
    <m/>
    <x v="1596"/>
    <x v="5"/>
    <x v="4"/>
    <x v="5"/>
    <x v="5"/>
    <x v="8"/>
    <x v="7"/>
    <m/>
    <x v="14"/>
    <n v="2001"/>
    <x v="1"/>
  </r>
  <r>
    <x v="1"/>
    <x v="3"/>
    <n v="656.67059007078569"/>
    <x v="12"/>
    <m/>
    <x v="14"/>
    <m/>
    <x v="1597"/>
    <x v="5"/>
    <x v="4"/>
    <x v="5"/>
    <x v="5"/>
    <x v="8"/>
    <x v="7"/>
    <m/>
    <x v="14"/>
    <n v="2001"/>
    <x v="1"/>
  </r>
  <r>
    <x v="1"/>
    <x v="3"/>
    <n v="682.5"/>
    <x v="23"/>
    <m/>
    <x v="14"/>
    <m/>
    <x v="1510"/>
    <x v="12"/>
    <x v="4"/>
    <x v="0"/>
    <x v="0"/>
    <x v="18"/>
    <x v="14"/>
    <m/>
    <x v="97"/>
    <n v="3002"/>
    <x v="1"/>
  </r>
  <r>
    <x v="1"/>
    <x v="3"/>
    <n v="682.5"/>
    <x v="23"/>
    <m/>
    <x v="14"/>
    <m/>
    <x v="1510"/>
    <x v="24"/>
    <x v="11"/>
    <x v="0"/>
    <x v="0"/>
    <x v="18"/>
    <x v="14"/>
    <m/>
    <x v="97"/>
    <n v="3006"/>
    <x v="1"/>
  </r>
  <r>
    <x v="1"/>
    <x v="3"/>
    <n v="693"/>
    <x v="23"/>
    <m/>
    <x v="14"/>
    <m/>
    <x v="1510"/>
    <x v="26"/>
    <x v="2"/>
    <x v="1"/>
    <x v="1"/>
    <x v="16"/>
    <x v="14"/>
    <m/>
    <x v="25"/>
    <n v="3008"/>
    <x v="1"/>
  </r>
  <r>
    <x v="1"/>
    <x v="3"/>
    <n v="696.80875000000003"/>
    <x v="117"/>
    <m/>
    <x v="14"/>
    <m/>
    <x v="1510"/>
    <x v="34"/>
    <x v="12"/>
    <x v="1"/>
    <x v="1"/>
    <x v="1"/>
    <x v="1"/>
    <m/>
    <x v="137"/>
    <n v="7003"/>
    <x v="1"/>
  </r>
  <r>
    <x v="1"/>
    <x v="3"/>
    <n v="697.5"/>
    <x v="35"/>
    <m/>
    <x v="14"/>
    <m/>
    <x v="1554"/>
    <x v="7"/>
    <x v="6"/>
    <x v="1"/>
    <x v="1"/>
    <x v="22"/>
    <x v="10"/>
    <m/>
    <x v="117"/>
    <n v="4004"/>
    <x v="1"/>
  </r>
  <r>
    <x v="1"/>
    <x v="3"/>
    <n v="697.97420000000011"/>
    <x v="10"/>
    <m/>
    <x v="14"/>
    <m/>
    <x v="1510"/>
    <x v="6"/>
    <x v="5"/>
    <x v="0"/>
    <x v="0"/>
    <x v="7"/>
    <x v="5"/>
    <m/>
    <x v="10"/>
    <n v="3005"/>
    <x v="1"/>
  </r>
  <r>
    <x v="1"/>
    <x v="3"/>
    <n v="700"/>
    <x v="93"/>
    <m/>
    <x v="14"/>
    <m/>
    <x v="1598"/>
    <x v="36"/>
    <x v="2"/>
    <x v="0"/>
    <x v="0"/>
    <x v="18"/>
    <x v="14"/>
    <m/>
    <x v="111"/>
    <n v="8004"/>
    <x v="1"/>
  </r>
  <r>
    <x v="1"/>
    <x v="3"/>
    <n v="700"/>
    <x v="27"/>
    <m/>
    <x v="14"/>
    <m/>
    <x v="1599"/>
    <x v="24"/>
    <x v="11"/>
    <x v="0"/>
    <x v="0"/>
    <x v="18"/>
    <x v="14"/>
    <m/>
    <x v="29"/>
    <n v="3006"/>
    <x v="1"/>
  </r>
  <r>
    <x v="1"/>
    <x v="3"/>
    <n v="700"/>
    <x v="15"/>
    <m/>
    <x v="14"/>
    <m/>
    <x v="1583"/>
    <x v="7"/>
    <x v="6"/>
    <x v="0"/>
    <x v="0"/>
    <x v="11"/>
    <x v="10"/>
    <m/>
    <x v="17"/>
    <n v="4004"/>
    <x v="1"/>
  </r>
  <r>
    <x v="1"/>
    <x v="3"/>
    <n v="700"/>
    <x v="74"/>
    <m/>
    <x v="14"/>
    <m/>
    <x v="1927"/>
    <x v="31"/>
    <x v="6"/>
    <x v="0"/>
    <x v="0"/>
    <x v="11"/>
    <x v="10"/>
    <m/>
    <x v="88"/>
    <n v="5006"/>
    <x v="1"/>
  </r>
  <r>
    <x v="1"/>
    <x v="3"/>
    <n v="700"/>
    <x v="71"/>
    <m/>
    <x v="14"/>
    <m/>
    <x v="1601"/>
    <x v="24"/>
    <x v="11"/>
    <x v="0"/>
    <x v="0"/>
    <x v="0"/>
    <x v="0"/>
    <m/>
    <x v="85"/>
    <n v="3006"/>
    <x v="1"/>
  </r>
  <r>
    <x v="1"/>
    <x v="3"/>
    <n v="700"/>
    <x v="17"/>
    <m/>
    <x v="14"/>
    <m/>
    <x v="1564"/>
    <x v="7"/>
    <x v="6"/>
    <x v="1"/>
    <x v="1"/>
    <x v="22"/>
    <x v="10"/>
    <m/>
    <x v="49"/>
    <n v="4004"/>
    <x v="1"/>
  </r>
  <r>
    <x v="1"/>
    <x v="3"/>
    <n v="700"/>
    <x v="17"/>
    <m/>
    <x v="14"/>
    <m/>
    <x v="1554"/>
    <x v="7"/>
    <x v="6"/>
    <x v="1"/>
    <x v="1"/>
    <x v="22"/>
    <x v="10"/>
    <m/>
    <x v="49"/>
    <n v="4004"/>
    <x v="1"/>
  </r>
  <r>
    <x v="1"/>
    <x v="3"/>
    <n v="700.25"/>
    <x v="27"/>
    <m/>
    <x v="14"/>
    <m/>
    <x v="1602"/>
    <x v="16"/>
    <x v="10"/>
    <x v="0"/>
    <x v="0"/>
    <x v="18"/>
    <x v="14"/>
    <m/>
    <x v="29"/>
    <n v="8003"/>
    <x v="1"/>
  </r>
  <r>
    <x v="1"/>
    <x v="3"/>
    <n v="704.76300000000015"/>
    <x v="10"/>
    <m/>
    <x v="14"/>
    <m/>
    <x v="1510"/>
    <x v="35"/>
    <x v="13"/>
    <x v="0"/>
    <x v="0"/>
    <x v="7"/>
    <x v="5"/>
    <m/>
    <x v="10"/>
    <n v="8001"/>
    <x v="1"/>
  </r>
  <r>
    <x v="1"/>
    <x v="3"/>
    <n v="716.36404000000016"/>
    <x v="11"/>
    <m/>
    <x v="14"/>
    <m/>
    <x v="1510"/>
    <x v="26"/>
    <x v="2"/>
    <x v="1"/>
    <x v="1"/>
    <x v="5"/>
    <x v="5"/>
    <m/>
    <x v="12"/>
    <n v="3008"/>
    <x v="1"/>
  </r>
  <r>
    <x v="1"/>
    <x v="3"/>
    <n v="730.77333333333343"/>
    <x v="117"/>
    <m/>
    <x v="14"/>
    <m/>
    <x v="1510"/>
    <x v="16"/>
    <x v="10"/>
    <x v="0"/>
    <x v="0"/>
    <x v="14"/>
    <x v="1"/>
    <m/>
    <x v="138"/>
    <n v="8003"/>
    <x v="1"/>
  </r>
  <r>
    <x v="1"/>
    <x v="3"/>
    <n v="731.99037999999996"/>
    <x v="7"/>
    <m/>
    <x v="14"/>
    <m/>
    <x v="1510"/>
    <x v="31"/>
    <x v="6"/>
    <x v="1"/>
    <x v="1"/>
    <x v="5"/>
    <x v="5"/>
    <m/>
    <x v="7"/>
    <n v="5006"/>
    <x v="1"/>
  </r>
  <r>
    <x v="1"/>
    <x v="3"/>
    <n v="735.80892000000006"/>
    <x v="11"/>
    <m/>
    <x v="14"/>
    <m/>
    <x v="1510"/>
    <x v="33"/>
    <x v="1"/>
    <x v="1"/>
    <x v="1"/>
    <x v="5"/>
    <x v="5"/>
    <m/>
    <x v="12"/>
    <n v="7002"/>
    <x v="1"/>
  </r>
  <r>
    <x v="1"/>
    <x v="3"/>
    <n v="750"/>
    <x v="81"/>
    <m/>
    <x v="14"/>
    <m/>
    <x v="1577"/>
    <x v="8"/>
    <x v="7"/>
    <x v="0"/>
    <x v="0"/>
    <x v="0"/>
    <x v="0"/>
    <m/>
    <x v="95"/>
    <n v="8006"/>
    <x v="1"/>
  </r>
  <r>
    <x v="1"/>
    <x v="3"/>
    <n v="767.77161999999998"/>
    <x v="7"/>
    <m/>
    <x v="14"/>
    <m/>
    <x v="1510"/>
    <x v="6"/>
    <x v="5"/>
    <x v="0"/>
    <x v="0"/>
    <x v="7"/>
    <x v="5"/>
    <m/>
    <x v="70"/>
    <n v="3005"/>
    <x v="1"/>
  </r>
  <r>
    <x v="1"/>
    <x v="3"/>
    <n v="775.23930000000007"/>
    <x v="7"/>
    <m/>
    <x v="14"/>
    <m/>
    <x v="1510"/>
    <x v="35"/>
    <x v="13"/>
    <x v="0"/>
    <x v="0"/>
    <x v="7"/>
    <x v="5"/>
    <m/>
    <x v="70"/>
    <n v="8001"/>
    <x v="1"/>
  </r>
  <r>
    <x v="1"/>
    <x v="3"/>
    <n v="787.5"/>
    <x v="23"/>
    <m/>
    <x v="14"/>
    <m/>
    <x v="1510"/>
    <x v="28"/>
    <x v="6"/>
    <x v="1"/>
    <x v="1"/>
    <x v="16"/>
    <x v="14"/>
    <m/>
    <x v="25"/>
    <n v="5003"/>
    <x v="1"/>
  </r>
  <r>
    <x v="1"/>
    <x v="3"/>
    <n v="790.70069999999998"/>
    <x v="11"/>
    <m/>
    <x v="14"/>
    <m/>
    <x v="1510"/>
    <x v="0"/>
    <x v="0"/>
    <x v="0"/>
    <x v="0"/>
    <x v="7"/>
    <x v="5"/>
    <m/>
    <x v="13"/>
    <n v="8002"/>
    <x v="1"/>
  </r>
  <r>
    <x v="1"/>
    <x v="3"/>
    <n v="798"/>
    <x v="23"/>
    <m/>
    <x v="14"/>
    <m/>
    <x v="1510"/>
    <x v="6"/>
    <x v="5"/>
    <x v="0"/>
    <x v="0"/>
    <x v="18"/>
    <x v="14"/>
    <m/>
    <x v="97"/>
    <n v="3005"/>
    <x v="1"/>
  </r>
  <r>
    <x v="1"/>
    <x v="3"/>
    <n v="798"/>
    <x v="23"/>
    <m/>
    <x v="14"/>
    <m/>
    <x v="1510"/>
    <x v="16"/>
    <x v="10"/>
    <x v="0"/>
    <x v="0"/>
    <x v="18"/>
    <x v="14"/>
    <m/>
    <x v="97"/>
    <n v="8003"/>
    <x v="1"/>
  </r>
  <r>
    <x v="1"/>
    <x v="3"/>
    <n v="799.69773029322403"/>
    <x v="37"/>
    <m/>
    <x v="14"/>
    <m/>
    <x v="1603"/>
    <x v="5"/>
    <x v="4"/>
    <x v="5"/>
    <x v="5"/>
    <x v="8"/>
    <x v="7"/>
    <m/>
    <x v="40"/>
    <n v="2001"/>
    <x v="1"/>
  </r>
  <r>
    <x v="1"/>
    <x v="3"/>
    <n v="800"/>
    <x v="67"/>
    <m/>
    <x v="14"/>
    <m/>
    <x v="1604"/>
    <x v="8"/>
    <x v="7"/>
    <x v="10"/>
    <x v="10"/>
    <x v="21"/>
    <x v="18"/>
    <m/>
    <x v="81"/>
    <n v="8006"/>
    <x v="1"/>
  </r>
  <r>
    <x v="1"/>
    <x v="3"/>
    <n v="800"/>
    <x v="41"/>
    <m/>
    <x v="14"/>
    <m/>
    <x v="1510"/>
    <x v="28"/>
    <x v="6"/>
    <x v="1"/>
    <x v="1"/>
    <x v="16"/>
    <x v="14"/>
    <m/>
    <x v="44"/>
    <n v="5003"/>
    <x v="1"/>
  </r>
  <r>
    <x v="1"/>
    <x v="3"/>
    <n v="800"/>
    <x v="18"/>
    <m/>
    <x v="14"/>
    <m/>
    <x v="1605"/>
    <x v="8"/>
    <x v="7"/>
    <x v="1"/>
    <x v="1"/>
    <x v="12"/>
    <x v="11"/>
    <m/>
    <x v="20"/>
    <n v="8006"/>
    <x v="1"/>
  </r>
  <r>
    <x v="1"/>
    <x v="3"/>
    <n v="800"/>
    <x v="81"/>
    <m/>
    <x v="14"/>
    <m/>
    <x v="1606"/>
    <x v="8"/>
    <x v="7"/>
    <x v="0"/>
    <x v="0"/>
    <x v="0"/>
    <x v="0"/>
    <m/>
    <x v="95"/>
    <n v="8006"/>
    <x v="1"/>
  </r>
  <r>
    <x v="1"/>
    <x v="3"/>
    <n v="800"/>
    <x v="56"/>
    <m/>
    <x v="14"/>
    <m/>
    <x v="1607"/>
    <x v="32"/>
    <x v="1"/>
    <x v="0"/>
    <x v="0"/>
    <x v="0"/>
    <x v="0"/>
    <m/>
    <x v="68"/>
    <n v="6002"/>
    <x v="1"/>
  </r>
  <r>
    <x v="1"/>
    <x v="3"/>
    <n v="800"/>
    <x v="17"/>
    <m/>
    <x v="14"/>
    <m/>
    <x v="1609"/>
    <x v="7"/>
    <x v="6"/>
    <x v="1"/>
    <x v="1"/>
    <x v="22"/>
    <x v="10"/>
    <m/>
    <x v="49"/>
    <n v="4004"/>
    <x v="1"/>
  </r>
  <r>
    <x v="1"/>
    <x v="3"/>
    <n v="801.77"/>
    <x v="46"/>
    <m/>
    <x v="14"/>
    <m/>
    <x v="1610"/>
    <x v="5"/>
    <x v="4"/>
    <x v="7"/>
    <x v="7"/>
    <x v="17"/>
    <x v="15"/>
    <m/>
    <x v="53"/>
    <n v="2001"/>
    <x v="1"/>
  </r>
  <r>
    <x v="1"/>
    <x v="3"/>
    <n v="814.99916666666684"/>
    <x v="117"/>
    <m/>
    <x v="14"/>
    <m/>
    <x v="1510"/>
    <x v="36"/>
    <x v="2"/>
    <x v="0"/>
    <x v="0"/>
    <x v="14"/>
    <x v="1"/>
    <m/>
    <x v="138"/>
    <n v="8004"/>
    <x v="1"/>
  </r>
  <r>
    <x v="1"/>
    <x v="3"/>
    <n v="840"/>
    <x v="23"/>
    <m/>
    <x v="14"/>
    <m/>
    <x v="1510"/>
    <x v="35"/>
    <x v="13"/>
    <x v="0"/>
    <x v="0"/>
    <x v="18"/>
    <x v="14"/>
    <m/>
    <x v="97"/>
    <n v="8001"/>
    <x v="1"/>
  </r>
  <r>
    <x v="1"/>
    <x v="3"/>
    <n v="850"/>
    <x v="41"/>
    <m/>
    <x v="14"/>
    <m/>
    <x v="1510"/>
    <x v="16"/>
    <x v="10"/>
    <x v="0"/>
    <x v="0"/>
    <x v="18"/>
    <x v="14"/>
    <m/>
    <x v="45"/>
    <n v="8003"/>
    <x v="1"/>
  </r>
  <r>
    <x v="1"/>
    <x v="3"/>
    <n v="868.58157256887603"/>
    <x v="37"/>
    <m/>
    <x v="14"/>
    <m/>
    <x v="1611"/>
    <x v="5"/>
    <x v="4"/>
    <x v="5"/>
    <x v="5"/>
    <x v="8"/>
    <x v="7"/>
    <m/>
    <x v="40"/>
    <n v="2001"/>
    <x v="1"/>
  </r>
  <r>
    <x v="1"/>
    <x v="3"/>
    <n v="870"/>
    <x v="32"/>
    <m/>
    <x v="14"/>
    <m/>
    <x v="1510"/>
    <x v="14"/>
    <x v="8"/>
    <x v="1"/>
    <x v="1"/>
    <x v="12"/>
    <x v="11"/>
    <m/>
    <x v="34"/>
    <n v="5002"/>
    <x v="1"/>
  </r>
  <r>
    <x v="1"/>
    <x v="3"/>
    <n v="876.09"/>
    <x v="52"/>
    <m/>
    <x v="14"/>
    <m/>
    <x v="1612"/>
    <x v="5"/>
    <x v="4"/>
    <x v="5"/>
    <x v="5"/>
    <x v="8"/>
    <x v="7"/>
    <m/>
    <x v="60"/>
    <n v="2001"/>
    <x v="1"/>
  </r>
  <r>
    <x v="1"/>
    <x v="3"/>
    <n v="876.92800000000011"/>
    <x v="10"/>
    <m/>
    <x v="14"/>
    <m/>
    <x v="1510"/>
    <x v="16"/>
    <x v="10"/>
    <x v="0"/>
    <x v="0"/>
    <x v="7"/>
    <x v="5"/>
    <m/>
    <x v="10"/>
    <n v="8003"/>
    <x v="1"/>
  </r>
  <r>
    <x v="1"/>
    <x v="3"/>
    <n v="880"/>
    <x v="22"/>
    <m/>
    <x v="14"/>
    <m/>
    <x v="1613"/>
    <x v="5"/>
    <x v="4"/>
    <x v="0"/>
    <x v="0"/>
    <x v="15"/>
    <x v="13"/>
    <m/>
    <x v="24"/>
    <n v="2001"/>
    <x v="1"/>
  </r>
  <r>
    <x v="1"/>
    <x v="3"/>
    <n v="900"/>
    <x v="41"/>
    <m/>
    <x v="14"/>
    <m/>
    <x v="1510"/>
    <x v="26"/>
    <x v="2"/>
    <x v="1"/>
    <x v="1"/>
    <x v="16"/>
    <x v="14"/>
    <m/>
    <x v="44"/>
    <n v="3008"/>
    <x v="1"/>
  </r>
  <r>
    <x v="1"/>
    <x v="3"/>
    <n v="919.78755000000001"/>
    <x v="7"/>
    <m/>
    <x v="14"/>
    <m/>
    <x v="1510"/>
    <x v="34"/>
    <x v="12"/>
    <x v="1"/>
    <x v="1"/>
    <x v="5"/>
    <x v="5"/>
    <m/>
    <x v="7"/>
    <n v="7003"/>
    <x v="1"/>
  </r>
  <r>
    <x v="1"/>
    <x v="3"/>
    <n v="931.62412000000006"/>
    <x v="11"/>
    <m/>
    <x v="14"/>
    <m/>
    <x v="1510"/>
    <x v="31"/>
    <x v="6"/>
    <x v="1"/>
    <x v="1"/>
    <x v="5"/>
    <x v="5"/>
    <m/>
    <x v="12"/>
    <n v="5006"/>
    <x v="1"/>
  </r>
  <r>
    <x v="1"/>
    <x v="3"/>
    <n v="945.29949929181748"/>
    <x v="37"/>
    <m/>
    <x v="14"/>
    <m/>
    <x v="1614"/>
    <x v="5"/>
    <x v="4"/>
    <x v="5"/>
    <x v="5"/>
    <x v="8"/>
    <x v="7"/>
    <m/>
    <x v="40"/>
    <n v="2001"/>
    <x v="1"/>
  </r>
  <r>
    <x v="1"/>
    <x v="3"/>
    <n v="964.62080000000003"/>
    <x v="7"/>
    <m/>
    <x v="14"/>
    <m/>
    <x v="1510"/>
    <x v="16"/>
    <x v="10"/>
    <x v="0"/>
    <x v="0"/>
    <x v="7"/>
    <x v="5"/>
    <m/>
    <x v="70"/>
    <n v="8003"/>
    <x v="1"/>
  </r>
  <r>
    <x v="1"/>
    <x v="3"/>
    <n v="966.68795235442894"/>
    <x v="37"/>
    <m/>
    <x v="14"/>
    <m/>
    <x v="1615"/>
    <x v="5"/>
    <x v="4"/>
    <x v="5"/>
    <x v="5"/>
    <x v="8"/>
    <x v="7"/>
    <m/>
    <x v="40"/>
    <n v="2001"/>
    <x v="1"/>
  </r>
  <r>
    <x v="1"/>
    <x v="3"/>
    <n v="970"/>
    <x v="41"/>
    <m/>
    <x v="14"/>
    <m/>
    <x v="1510"/>
    <x v="17"/>
    <x v="4"/>
    <x v="0"/>
    <x v="0"/>
    <x v="18"/>
    <x v="14"/>
    <m/>
    <x v="45"/>
    <n v="3004"/>
    <x v="1"/>
  </r>
  <r>
    <x v="1"/>
    <x v="3"/>
    <n v="975.17320750385841"/>
    <x v="12"/>
    <m/>
    <x v="14"/>
    <m/>
    <x v="23"/>
    <x v="5"/>
    <x v="4"/>
    <x v="5"/>
    <x v="5"/>
    <x v="8"/>
    <x v="7"/>
    <m/>
    <x v="14"/>
    <n v="2001"/>
    <x v="1"/>
  </r>
  <r>
    <x v="1"/>
    <x v="3"/>
    <n v="977.99900000000025"/>
    <x v="10"/>
    <m/>
    <x v="14"/>
    <m/>
    <x v="1510"/>
    <x v="36"/>
    <x v="2"/>
    <x v="0"/>
    <x v="0"/>
    <x v="7"/>
    <x v="5"/>
    <m/>
    <x v="10"/>
    <n v="8004"/>
    <x v="1"/>
  </r>
  <r>
    <x v="1"/>
    <x v="3"/>
    <n v="987.3975833333335"/>
    <x v="117"/>
    <m/>
    <x v="14"/>
    <m/>
    <x v="1510"/>
    <x v="18"/>
    <x v="4"/>
    <x v="0"/>
    <x v="0"/>
    <x v="14"/>
    <x v="1"/>
    <m/>
    <x v="138"/>
    <n v="3003"/>
    <x v="1"/>
  </r>
  <r>
    <x v="1"/>
    <x v="3"/>
    <n v="994.33333333333337"/>
    <x v="35"/>
    <m/>
    <x v="14"/>
    <m/>
    <x v="1616"/>
    <x v="7"/>
    <x v="6"/>
    <x v="1"/>
    <x v="1"/>
    <x v="22"/>
    <x v="10"/>
    <m/>
    <x v="117"/>
    <n v="4004"/>
    <x v="1"/>
  </r>
  <r>
    <x v="1"/>
    <x v="3"/>
    <n v="1000"/>
    <x v="39"/>
    <m/>
    <x v="14"/>
    <m/>
    <x v="1510"/>
    <x v="34"/>
    <x v="12"/>
    <x v="10"/>
    <x v="10"/>
    <x v="21"/>
    <x v="18"/>
    <m/>
    <x v="42"/>
    <n v="7003"/>
    <x v="1"/>
  </r>
  <r>
    <x v="1"/>
    <x v="3"/>
    <n v="1000"/>
    <x v="27"/>
    <m/>
    <x v="14"/>
    <m/>
    <x v="1510"/>
    <x v="2"/>
    <x v="2"/>
    <x v="1"/>
    <x v="1"/>
    <x v="16"/>
    <x v="14"/>
    <m/>
    <x v="101"/>
    <n v="7001"/>
    <x v="1"/>
  </r>
  <r>
    <x v="1"/>
    <x v="3"/>
    <n v="1000"/>
    <x v="30"/>
    <m/>
    <x v="14"/>
    <m/>
    <x v="1618"/>
    <x v="27"/>
    <x v="1"/>
    <x v="1"/>
    <x v="1"/>
    <x v="12"/>
    <x v="11"/>
    <m/>
    <x v="32"/>
    <n v="4002"/>
    <x v="1"/>
  </r>
  <r>
    <x v="1"/>
    <x v="3"/>
    <n v="1000"/>
    <x v="30"/>
    <m/>
    <x v="14"/>
    <m/>
    <x v="1619"/>
    <x v="13"/>
    <x v="6"/>
    <x v="1"/>
    <x v="1"/>
    <x v="12"/>
    <x v="11"/>
    <m/>
    <x v="32"/>
    <n v="5001"/>
    <x v="1"/>
  </r>
  <r>
    <x v="1"/>
    <x v="3"/>
    <n v="1000"/>
    <x v="27"/>
    <m/>
    <x v="14"/>
    <m/>
    <x v="1510"/>
    <x v="10"/>
    <x v="1"/>
    <x v="0"/>
    <x v="0"/>
    <x v="18"/>
    <x v="14"/>
    <m/>
    <x v="29"/>
    <n v="4003"/>
    <x v="1"/>
  </r>
  <r>
    <x v="1"/>
    <x v="3"/>
    <n v="1000"/>
    <x v="27"/>
    <m/>
    <x v="14"/>
    <m/>
    <x v="1620"/>
    <x v="16"/>
    <x v="10"/>
    <x v="0"/>
    <x v="0"/>
    <x v="18"/>
    <x v="14"/>
    <m/>
    <x v="29"/>
    <n v="8003"/>
    <x v="1"/>
  </r>
  <r>
    <x v="1"/>
    <x v="3"/>
    <n v="1000"/>
    <x v="29"/>
    <m/>
    <x v="14"/>
    <m/>
    <x v="1623"/>
    <x v="31"/>
    <x v="6"/>
    <x v="0"/>
    <x v="0"/>
    <x v="11"/>
    <x v="10"/>
    <m/>
    <x v="31"/>
    <n v="5006"/>
    <x v="1"/>
  </r>
  <r>
    <x v="1"/>
    <x v="3"/>
    <n v="1000"/>
    <x v="49"/>
    <m/>
    <x v="14"/>
    <m/>
    <x v="1624"/>
    <x v="18"/>
    <x v="4"/>
    <x v="0"/>
    <x v="0"/>
    <x v="15"/>
    <x v="13"/>
    <m/>
    <x v="56"/>
    <n v="3003"/>
    <x v="1"/>
  </r>
  <r>
    <x v="1"/>
    <x v="3"/>
    <n v="1000"/>
    <x v="25"/>
    <m/>
    <x v="14"/>
    <m/>
    <x v="1625"/>
    <x v="15"/>
    <x v="9"/>
    <x v="0"/>
    <x v="0"/>
    <x v="0"/>
    <x v="0"/>
    <m/>
    <x v="27"/>
    <n v="3001"/>
    <x v="1"/>
  </r>
  <r>
    <x v="1"/>
    <x v="3"/>
    <n v="1000"/>
    <x v="56"/>
    <m/>
    <x v="14"/>
    <m/>
    <x v="1627"/>
    <x v="8"/>
    <x v="7"/>
    <x v="0"/>
    <x v="0"/>
    <x v="0"/>
    <x v="0"/>
    <m/>
    <x v="68"/>
    <n v="8006"/>
    <x v="1"/>
  </r>
  <r>
    <x v="1"/>
    <x v="3"/>
    <n v="1000"/>
    <x v="62"/>
    <m/>
    <x v="14"/>
    <m/>
    <x v="1628"/>
    <x v="35"/>
    <x v="13"/>
    <x v="0"/>
    <x v="0"/>
    <x v="0"/>
    <x v="0"/>
    <m/>
    <x v="76"/>
    <n v="8001"/>
    <x v="1"/>
  </r>
  <r>
    <x v="1"/>
    <x v="3"/>
    <n v="1009.8"/>
    <x v="27"/>
    <m/>
    <x v="14"/>
    <m/>
    <x v="1629"/>
    <x v="16"/>
    <x v="10"/>
    <x v="0"/>
    <x v="0"/>
    <x v="18"/>
    <x v="14"/>
    <m/>
    <x v="29"/>
    <n v="8003"/>
    <x v="1"/>
  </r>
  <r>
    <x v="1"/>
    <x v="3"/>
    <n v="1018.3110000000001"/>
    <x v="10"/>
    <m/>
    <x v="14"/>
    <m/>
    <x v="1510"/>
    <x v="10"/>
    <x v="1"/>
    <x v="0"/>
    <x v="0"/>
    <x v="7"/>
    <x v="5"/>
    <m/>
    <x v="10"/>
    <n v="4003"/>
    <x v="1"/>
  </r>
  <r>
    <x v="1"/>
    <x v="3"/>
    <n v="1024.2414244128383"/>
    <x v="12"/>
    <m/>
    <x v="14"/>
    <m/>
    <x v="1630"/>
    <x v="5"/>
    <x v="4"/>
    <x v="5"/>
    <x v="5"/>
    <x v="8"/>
    <x v="7"/>
    <m/>
    <x v="14"/>
    <n v="2001"/>
    <x v="1"/>
  </r>
  <r>
    <x v="1"/>
    <x v="3"/>
    <n v="1032.5700000000002"/>
    <x v="50"/>
    <m/>
    <x v="14"/>
    <m/>
    <x v="1569"/>
    <x v="6"/>
    <x v="5"/>
    <x v="0"/>
    <x v="0"/>
    <x v="18"/>
    <x v="14"/>
    <m/>
    <x v="58"/>
    <n v="3005"/>
    <x v="1"/>
  </r>
  <r>
    <x v="1"/>
    <x v="3"/>
    <n v="1032.5700000000002"/>
    <x v="50"/>
    <m/>
    <x v="14"/>
    <m/>
    <x v="1569"/>
    <x v="24"/>
    <x v="11"/>
    <x v="0"/>
    <x v="0"/>
    <x v="18"/>
    <x v="14"/>
    <m/>
    <x v="58"/>
    <n v="3006"/>
    <x v="1"/>
  </r>
  <r>
    <x v="1"/>
    <x v="3"/>
    <n v="1032.5700000000002"/>
    <x v="50"/>
    <m/>
    <x v="14"/>
    <m/>
    <x v="1569"/>
    <x v="14"/>
    <x v="8"/>
    <x v="0"/>
    <x v="0"/>
    <x v="18"/>
    <x v="14"/>
    <m/>
    <x v="58"/>
    <n v="5002"/>
    <x v="1"/>
  </r>
  <r>
    <x v="1"/>
    <x v="3"/>
    <n v="1032.5700000000002"/>
    <x v="50"/>
    <m/>
    <x v="14"/>
    <m/>
    <x v="1569"/>
    <x v="0"/>
    <x v="0"/>
    <x v="0"/>
    <x v="0"/>
    <x v="18"/>
    <x v="14"/>
    <m/>
    <x v="58"/>
    <n v="8002"/>
    <x v="1"/>
  </r>
  <r>
    <x v="1"/>
    <x v="3"/>
    <n v="1035.19"/>
    <x v="46"/>
    <m/>
    <x v="14"/>
    <m/>
    <x v="1610"/>
    <x v="5"/>
    <x v="4"/>
    <x v="7"/>
    <x v="7"/>
    <x v="17"/>
    <x v="15"/>
    <m/>
    <x v="53"/>
    <n v="2001"/>
    <x v="1"/>
  </r>
  <r>
    <x v="1"/>
    <x v="3"/>
    <n v="1046.9612999999999"/>
    <x v="11"/>
    <m/>
    <x v="14"/>
    <m/>
    <x v="1510"/>
    <x v="6"/>
    <x v="5"/>
    <x v="0"/>
    <x v="0"/>
    <x v="7"/>
    <x v="5"/>
    <m/>
    <x v="13"/>
    <n v="3005"/>
    <x v="1"/>
  </r>
  <r>
    <x v="1"/>
    <x v="3"/>
    <n v="1048.1233333333332"/>
    <x v="117"/>
    <m/>
    <x v="14"/>
    <m/>
    <x v="1510"/>
    <x v="10"/>
    <x v="1"/>
    <x v="0"/>
    <x v="0"/>
    <x v="14"/>
    <x v="1"/>
    <m/>
    <x v="138"/>
    <n v="4003"/>
    <x v="1"/>
  </r>
  <r>
    <x v="1"/>
    <x v="3"/>
    <n v="1050"/>
    <x v="23"/>
    <m/>
    <x v="14"/>
    <m/>
    <x v="1510"/>
    <x v="33"/>
    <x v="1"/>
    <x v="1"/>
    <x v="1"/>
    <x v="16"/>
    <x v="14"/>
    <m/>
    <x v="25"/>
    <n v="7002"/>
    <x v="1"/>
  </r>
  <r>
    <x v="1"/>
    <x v="3"/>
    <n v="1050"/>
    <x v="41"/>
    <m/>
    <x v="14"/>
    <m/>
    <x v="1510"/>
    <x v="18"/>
    <x v="4"/>
    <x v="0"/>
    <x v="0"/>
    <x v="18"/>
    <x v="14"/>
    <m/>
    <x v="45"/>
    <n v="3003"/>
    <x v="1"/>
  </r>
  <r>
    <x v="1"/>
    <x v="3"/>
    <n v="1057.1445000000001"/>
    <x v="11"/>
    <m/>
    <x v="14"/>
    <m/>
    <x v="1510"/>
    <x v="35"/>
    <x v="13"/>
    <x v="0"/>
    <x v="0"/>
    <x v="7"/>
    <x v="5"/>
    <m/>
    <x v="13"/>
    <n v="8001"/>
    <x v="1"/>
  </r>
  <r>
    <x v="1"/>
    <x v="3"/>
    <n v="1061.8699999999999"/>
    <x v="24"/>
    <m/>
    <x v="14"/>
    <m/>
    <x v="1632"/>
    <x v="5"/>
    <x v="4"/>
    <x v="7"/>
    <x v="7"/>
    <x v="17"/>
    <x v="15"/>
    <m/>
    <x v="26"/>
    <n v="2001"/>
    <x v="1"/>
  </r>
  <r>
    <x v="1"/>
    <x v="3"/>
    <n v="1075.7989000000002"/>
    <x v="7"/>
    <m/>
    <x v="14"/>
    <m/>
    <x v="1510"/>
    <x v="36"/>
    <x v="2"/>
    <x v="0"/>
    <x v="0"/>
    <x v="7"/>
    <x v="5"/>
    <m/>
    <x v="70"/>
    <n v="8004"/>
    <x v="1"/>
  </r>
  <r>
    <x v="1"/>
    <x v="3"/>
    <n v="1085.0206959495429"/>
    <x v="37"/>
    <m/>
    <x v="14"/>
    <m/>
    <x v="1633"/>
    <x v="5"/>
    <x v="4"/>
    <x v="5"/>
    <x v="5"/>
    <x v="8"/>
    <x v="7"/>
    <m/>
    <x v="40"/>
    <n v="2001"/>
    <x v="1"/>
  </r>
  <r>
    <x v="1"/>
    <x v="3"/>
    <n v="1090"/>
    <x v="25"/>
    <m/>
    <x v="14"/>
    <m/>
    <x v="1634"/>
    <x v="35"/>
    <x v="13"/>
    <x v="0"/>
    <x v="0"/>
    <x v="0"/>
    <x v="0"/>
    <m/>
    <x v="27"/>
    <n v="8001"/>
    <x v="1"/>
  </r>
  <r>
    <x v="1"/>
    <x v="3"/>
    <n v="1106.8053333333335"/>
    <x v="117"/>
    <m/>
    <x v="14"/>
    <m/>
    <x v="1510"/>
    <x v="17"/>
    <x v="4"/>
    <x v="0"/>
    <x v="0"/>
    <x v="14"/>
    <x v="1"/>
    <m/>
    <x v="138"/>
    <n v="3004"/>
    <x v="1"/>
  </r>
  <r>
    <x v="1"/>
    <x v="3"/>
    <n v="1151.3599634814466"/>
    <x v="37"/>
    <m/>
    <x v="14"/>
    <m/>
    <x v="1635"/>
    <x v="5"/>
    <x v="4"/>
    <x v="5"/>
    <x v="5"/>
    <x v="8"/>
    <x v="7"/>
    <m/>
    <x v="40"/>
    <n v="2001"/>
    <x v="1"/>
  </r>
  <r>
    <x v="1"/>
    <x v="3"/>
    <n v="1155"/>
    <x v="23"/>
    <m/>
    <x v="14"/>
    <m/>
    <x v="1510"/>
    <x v="32"/>
    <x v="1"/>
    <x v="1"/>
    <x v="1"/>
    <x v="16"/>
    <x v="14"/>
    <m/>
    <x v="25"/>
    <n v="6002"/>
    <x v="1"/>
  </r>
  <r>
    <x v="1"/>
    <x v="3"/>
    <n v="1170.6387000000002"/>
    <x v="11"/>
    <m/>
    <x v="14"/>
    <m/>
    <x v="1510"/>
    <x v="34"/>
    <x v="12"/>
    <x v="1"/>
    <x v="1"/>
    <x v="5"/>
    <x v="5"/>
    <m/>
    <x v="12"/>
    <n v="7003"/>
    <x v="1"/>
  </r>
  <r>
    <x v="1"/>
    <x v="3"/>
    <n v="1178.4564000000003"/>
    <x v="10"/>
    <m/>
    <x v="14"/>
    <m/>
    <x v="1510"/>
    <x v="17"/>
    <x v="4"/>
    <x v="0"/>
    <x v="0"/>
    <x v="7"/>
    <x v="5"/>
    <m/>
    <x v="10"/>
    <n v="3004"/>
    <x v="1"/>
  </r>
  <r>
    <x v="1"/>
    <x v="3"/>
    <n v="1179.4768333333334"/>
    <x v="117"/>
    <m/>
    <x v="14"/>
    <m/>
    <x v="1510"/>
    <x v="11"/>
    <x v="1"/>
    <x v="0"/>
    <x v="0"/>
    <x v="14"/>
    <x v="1"/>
    <m/>
    <x v="138"/>
    <n v="4001"/>
    <x v="1"/>
  </r>
  <r>
    <x v="1"/>
    <x v="3"/>
    <n v="1183.3"/>
    <x v="48"/>
    <m/>
    <x v="14"/>
    <m/>
    <x v="1637"/>
    <x v="15"/>
    <x v="9"/>
    <x v="1"/>
    <x v="1"/>
    <x v="10"/>
    <x v="9"/>
    <m/>
    <x v="55"/>
    <n v="3001"/>
    <x v="1"/>
  </r>
  <r>
    <x v="1"/>
    <x v="3"/>
    <n v="1200"/>
    <x v="41"/>
    <m/>
    <x v="14"/>
    <m/>
    <x v="1510"/>
    <x v="11"/>
    <x v="1"/>
    <x v="0"/>
    <x v="0"/>
    <x v="18"/>
    <x v="14"/>
    <m/>
    <x v="45"/>
    <n v="4001"/>
    <x v="1"/>
  </r>
  <r>
    <x v="1"/>
    <x v="3"/>
    <n v="1200"/>
    <x v="41"/>
    <m/>
    <x v="14"/>
    <m/>
    <x v="1510"/>
    <x v="36"/>
    <x v="2"/>
    <x v="0"/>
    <x v="0"/>
    <x v="18"/>
    <x v="14"/>
    <m/>
    <x v="45"/>
    <n v="8004"/>
    <x v="1"/>
  </r>
  <r>
    <x v="1"/>
    <x v="3"/>
    <n v="1200"/>
    <x v="25"/>
    <m/>
    <x v="14"/>
    <m/>
    <x v="1641"/>
    <x v="6"/>
    <x v="5"/>
    <x v="0"/>
    <x v="0"/>
    <x v="0"/>
    <x v="0"/>
    <m/>
    <x v="27"/>
    <n v="3005"/>
    <x v="1"/>
  </r>
  <r>
    <x v="1"/>
    <x v="3"/>
    <n v="1260"/>
    <x v="23"/>
    <m/>
    <x v="14"/>
    <m/>
    <x v="1510"/>
    <x v="36"/>
    <x v="2"/>
    <x v="0"/>
    <x v="0"/>
    <x v="18"/>
    <x v="14"/>
    <m/>
    <x v="97"/>
    <n v="8004"/>
    <x v="1"/>
  </r>
  <r>
    <x v="1"/>
    <x v="3"/>
    <n v="1261.51"/>
    <x v="52"/>
    <m/>
    <x v="14"/>
    <m/>
    <x v="1644"/>
    <x v="5"/>
    <x v="4"/>
    <x v="5"/>
    <x v="5"/>
    <x v="8"/>
    <x v="7"/>
    <m/>
    <x v="60"/>
    <n v="2001"/>
    <x v="1"/>
  </r>
  <r>
    <x v="1"/>
    <x v="3"/>
    <n v="1290"/>
    <x v="27"/>
    <m/>
    <x v="14"/>
    <m/>
    <x v="1510"/>
    <x v="16"/>
    <x v="10"/>
    <x v="0"/>
    <x v="0"/>
    <x v="18"/>
    <x v="14"/>
    <m/>
    <x v="29"/>
    <n v="8003"/>
    <x v="1"/>
  </r>
  <r>
    <x v="1"/>
    <x v="3"/>
    <n v="1300"/>
    <x v="41"/>
    <m/>
    <x v="14"/>
    <m/>
    <x v="1510"/>
    <x v="12"/>
    <x v="4"/>
    <x v="0"/>
    <x v="0"/>
    <x v="18"/>
    <x v="14"/>
    <m/>
    <x v="45"/>
    <n v="3002"/>
    <x v="1"/>
  </r>
  <r>
    <x v="1"/>
    <x v="3"/>
    <n v="1300"/>
    <x v="56"/>
    <m/>
    <x v="14"/>
    <m/>
    <x v="1645"/>
    <x v="16"/>
    <x v="10"/>
    <x v="0"/>
    <x v="0"/>
    <x v="0"/>
    <x v="0"/>
    <m/>
    <x v="68"/>
    <n v="8003"/>
    <x v="1"/>
  </r>
  <r>
    <x v="1"/>
    <x v="3"/>
    <n v="1303.3648100000003"/>
    <x v="7"/>
    <m/>
    <x v="14"/>
    <m/>
    <x v="1510"/>
    <x v="18"/>
    <x v="4"/>
    <x v="0"/>
    <x v="0"/>
    <x v="7"/>
    <x v="5"/>
    <m/>
    <x v="70"/>
    <n v="3003"/>
    <x v="1"/>
  </r>
  <r>
    <x v="1"/>
    <x v="3"/>
    <n v="1307.9000000000001"/>
    <x v="1"/>
    <m/>
    <x v="14"/>
    <m/>
    <x v="1638"/>
    <x v="8"/>
    <x v="7"/>
    <x v="0"/>
    <x v="0"/>
    <x v="14"/>
    <x v="1"/>
    <m/>
    <x v="62"/>
    <n v="8006"/>
    <x v="1"/>
  </r>
  <r>
    <x v="1"/>
    <x v="3"/>
    <n v="1315.3920000000001"/>
    <x v="11"/>
    <m/>
    <x v="14"/>
    <m/>
    <x v="1510"/>
    <x v="16"/>
    <x v="10"/>
    <x v="0"/>
    <x v="0"/>
    <x v="7"/>
    <x v="5"/>
    <m/>
    <x v="13"/>
    <n v="8003"/>
    <x v="1"/>
  </r>
  <r>
    <x v="1"/>
    <x v="3"/>
    <n v="1350"/>
    <x v="71"/>
    <m/>
    <x v="14"/>
    <m/>
    <x v="1795"/>
    <x v="24"/>
    <x v="11"/>
    <x v="0"/>
    <x v="0"/>
    <x v="0"/>
    <x v="0"/>
    <m/>
    <x v="85"/>
    <n v="3006"/>
    <x v="1"/>
  </r>
  <r>
    <x v="1"/>
    <x v="3"/>
    <n v="1371.3480000000002"/>
    <x v="1"/>
    <m/>
    <x v="14"/>
    <m/>
    <x v="1642"/>
    <x v="26"/>
    <x v="2"/>
    <x v="1"/>
    <x v="1"/>
    <x v="1"/>
    <x v="1"/>
    <m/>
    <x v="1"/>
    <n v="3008"/>
    <x v="1"/>
  </r>
  <r>
    <x v="1"/>
    <x v="3"/>
    <n v="1371.3480000000002"/>
    <x v="1"/>
    <m/>
    <x v="14"/>
    <m/>
    <x v="1643"/>
    <x v="26"/>
    <x v="2"/>
    <x v="1"/>
    <x v="1"/>
    <x v="1"/>
    <x v="1"/>
    <m/>
    <x v="1"/>
    <n v="3008"/>
    <x v="1"/>
  </r>
  <r>
    <x v="1"/>
    <x v="3"/>
    <n v="1383.5228"/>
    <x v="7"/>
    <m/>
    <x v="14"/>
    <m/>
    <x v="1510"/>
    <x v="10"/>
    <x v="1"/>
    <x v="0"/>
    <x v="0"/>
    <x v="7"/>
    <x v="5"/>
    <m/>
    <x v="70"/>
    <n v="4003"/>
    <x v="1"/>
  </r>
  <r>
    <x v="1"/>
    <x v="3"/>
    <n v="1446.3130000000001"/>
    <x v="1"/>
    <m/>
    <x v="14"/>
    <m/>
    <x v="1646"/>
    <x v="11"/>
    <x v="1"/>
    <x v="0"/>
    <x v="0"/>
    <x v="14"/>
    <x v="1"/>
    <m/>
    <x v="62"/>
    <n v="4001"/>
    <x v="1"/>
  </r>
  <r>
    <x v="1"/>
    <x v="3"/>
    <n v="1448.3338757006775"/>
    <x v="12"/>
    <m/>
    <x v="14"/>
    <m/>
    <x v="1657"/>
    <x v="5"/>
    <x v="4"/>
    <x v="5"/>
    <x v="5"/>
    <x v="8"/>
    <x v="7"/>
    <m/>
    <x v="14"/>
    <n v="2001"/>
    <x v="1"/>
  </r>
  <r>
    <x v="1"/>
    <x v="3"/>
    <n v="1454.4860000000001"/>
    <x v="1"/>
    <m/>
    <x v="14"/>
    <m/>
    <x v="1647"/>
    <x v="28"/>
    <x v="6"/>
    <x v="1"/>
    <x v="1"/>
    <x v="1"/>
    <x v="1"/>
    <m/>
    <x v="1"/>
    <n v="5003"/>
    <x v="1"/>
  </r>
  <r>
    <x v="1"/>
    <x v="3"/>
    <n v="1454.4860000000001"/>
    <x v="1"/>
    <m/>
    <x v="14"/>
    <m/>
    <x v="1648"/>
    <x v="28"/>
    <x v="6"/>
    <x v="1"/>
    <x v="1"/>
    <x v="1"/>
    <x v="1"/>
    <m/>
    <x v="1"/>
    <n v="5003"/>
    <x v="1"/>
  </r>
  <r>
    <x v="1"/>
    <x v="3"/>
    <n v="1454.4860000000001"/>
    <x v="1"/>
    <m/>
    <x v="14"/>
    <m/>
    <x v="1649"/>
    <x v="31"/>
    <x v="6"/>
    <x v="1"/>
    <x v="1"/>
    <x v="1"/>
    <x v="1"/>
    <m/>
    <x v="1"/>
    <n v="5006"/>
    <x v="1"/>
  </r>
  <r>
    <x v="1"/>
    <x v="3"/>
    <n v="1454.4860000000001"/>
    <x v="1"/>
    <m/>
    <x v="14"/>
    <m/>
    <x v="1651"/>
    <x v="31"/>
    <x v="6"/>
    <x v="1"/>
    <x v="1"/>
    <x v="1"/>
    <x v="1"/>
    <m/>
    <x v="1"/>
    <n v="5006"/>
    <x v="1"/>
  </r>
  <r>
    <x v="1"/>
    <x v="3"/>
    <n v="1454.4860000000001"/>
    <x v="1"/>
    <m/>
    <x v="14"/>
    <m/>
    <x v="1652"/>
    <x v="31"/>
    <x v="6"/>
    <x v="1"/>
    <x v="1"/>
    <x v="1"/>
    <x v="1"/>
    <m/>
    <x v="1"/>
    <n v="5006"/>
    <x v="1"/>
  </r>
  <r>
    <x v="1"/>
    <x v="3"/>
    <n v="1460.9830400000001"/>
    <x v="7"/>
    <m/>
    <x v="14"/>
    <m/>
    <x v="1510"/>
    <x v="17"/>
    <x v="4"/>
    <x v="0"/>
    <x v="0"/>
    <x v="7"/>
    <x v="5"/>
    <m/>
    <x v="70"/>
    <n v="3004"/>
    <x v="1"/>
  </r>
  <r>
    <x v="1"/>
    <x v="3"/>
    <n v="1466.9985000000001"/>
    <x v="11"/>
    <m/>
    <x v="14"/>
    <m/>
    <x v="1510"/>
    <x v="36"/>
    <x v="2"/>
    <x v="0"/>
    <x v="0"/>
    <x v="7"/>
    <x v="5"/>
    <m/>
    <x v="13"/>
    <n v="8004"/>
    <x v="1"/>
  </r>
  <r>
    <x v="1"/>
    <x v="3"/>
    <n v="1469.5920946228609"/>
    <x v="12"/>
    <m/>
    <x v="14"/>
    <m/>
    <x v="1658"/>
    <x v="5"/>
    <x v="4"/>
    <x v="5"/>
    <x v="5"/>
    <x v="8"/>
    <x v="7"/>
    <m/>
    <x v="14"/>
    <n v="2001"/>
    <x v="1"/>
  </r>
  <r>
    <x v="1"/>
    <x v="3"/>
    <n v="1494.5770135634482"/>
    <x v="52"/>
    <m/>
    <x v="14"/>
    <m/>
    <x v="1659"/>
    <x v="5"/>
    <x v="4"/>
    <x v="5"/>
    <x v="5"/>
    <x v="8"/>
    <x v="7"/>
    <m/>
    <x v="60"/>
    <n v="2001"/>
    <x v="1"/>
  </r>
  <r>
    <x v="1"/>
    <x v="3"/>
    <n v="1497.1000000000001"/>
    <x v="1"/>
    <m/>
    <x v="14"/>
    <m/>
    <x v="1653"/>
    <x v="17"/>
    <x v="4"/>
    <x v="0"/>
    <x v="0"/>
    <x v="14"/>
    <x v="1"/>
    <m/>
    <x v="62"/>
    <n v="3004"/>
    <x v="1"/>
  </r>
  <r>
    <x v="1"/>
    <x v="3"/>
    <n v="1500"/>
    <x v="63"/>
    <m/>
    <x v="14"/>
    <m/>
    <x v="1660"/>
    <x v="10"/>
    <x v="1"/>
    <x v="1"/>
    <x v="1"/>
    <x v="1"/>
    <x v="1"/>
    <m/>
    <x v="77"/>
    <n v="4003"/>
    <x v="1"/>
  </r>
  <r>
    <x v="1"/>
    <x v="3"/>
    <n v="1500"/>
    <x v="41"/>
    <m/>
    <x v="14"/>
    <m/>
    <x v="1510"/>
    <x v="34"/>
    <x v="12"/>
    <x v="1"/>
    <x v="1"/>
    <x v="16"/>
    <x v="14"/>
    <m/>
    <x v="44"/>
    <n v="7003"/>
    <x v="1"/>
  </r>
  <r>
    <x v="1"/>
    <x v="3"/>
    <n v="1500"/>
    <x v="27"/>
    <m/>
    <x v="14"/>
    <m/>
    <x v="1510"/>
    <x v="32"/>
    <x v="1"/>
    <x v="1"/>
    <x v="1"/>
    <x v="16"/>
    <x v="14"/>
    <m/>
    <x v="101"/>
    <n v="6002"/>
    <x v="1"/>
  </r>
  <r>
    <x v="1"/>
    <x v="3"/>
    <n v="1500"/>
    <x v="101"/>
    <m/>
    <x v="14"/>
    <m/>
    <x v="1510"/>
    <x v="15"/>
    <x v="9"/>
    <x v="0"/>
    <x v="0"/>
    <x v="0"/>
    <x v="0"/>
    <m/>
    <x v="120"/>
    <n v="3001"/>
    <x v="1"/>
  </r>
  <r>
    <x v="1"/>
    <x v="3"/>
    <n v="1500"/>
    <x v="25"/>
    <m/>
    <x v="14"/>
    <m/>
    <x v="1661"/>
    <x v="8"/>
    <x v="7"/>
    <x v="0"/>
    <x v="0"/>
    <x v="0"/>
    <x v="0"/>
    <m/>
    <x v="27"/>
    <n v="8006"/>
    <x v="1"/>
  </r>
  <r>
    <x v="1"/>
    <x v="3"/>
    <n v="1500"/>
    <x v="71"/>
    <m/>
    <x v="14"/>
    <m/>
    <x v="1608"/>
    <x v="24"/>
    <x v="11"/>
    <x v="0"/>
    <x v="0"/>
    <x v="0"/>
    <x v="0"/>
    <m/>
    <x v="85"/>
    <n v="3006"/>
    <x v="1"/>
  </r>
  <r>
    <x v="1"/>
    <x v="3"/>
    <n v="1500"/>
    <x v="26"/>
    <m/>
    <x v="14"/>
    <m/>
    <x v="1510"/>
    <x v="15"/>
    <x v="9"/>
    <x v="0"/>
    <x v="0"/>
    <x v="0"/>
    <x v="0"/>
    <m/>
    <x v="28"/>
    <n v="3001"/>
    <x v="1"/>
  </r>
  <r>
    <x v="1"/>
    <x v="3"/>
    <n v="1500"/>
    <x v="34"/>
    <m/>
    <x v="14"/>
    <m/>
    <x v="1609"/>
    <x v="7"/>
    <x v="6"/>
    <x v="1"/>
    <x v="1"/>
    <x v="22"/>
    <x v="10"/>
    <m/>
    <x v="50"/>
    <n v="4004"/>
    <x v="1"/>
  </r>
  <r>
    <x v="1"/>
    <x v="3"/>
    <n v="1500"/>
    <x v="34"/>
    <m/>
    <x v="14"/>
    <m/>
    <x v="1662"/>
    <x v="7"/>
    <x v="6"/>
    <x v="1"/>
    <x v="1"/>
    <x v="22"/>
    <x v="10"/>
    <m/>
    <x v="50"/>
    <n v="4004"/>
    <x v="1"/>
  </r>
  <r>
    <x v="1"/>
    <x v="3"/>
    <n v="1501.1497222222222"/>
    <x v="4"/>
    <m/>
    <x v="14"/>
    <m/>
    <x v="1510"/>
    <x v="2"/>
    <x v="2"/>
    <x v="1"/>
    <x v="1"/>
    <x v="1"/>
    <x v="1"/>
    <m/>
    <x v="4"/>
    <n v="7001"/>
    <x v="1"/>
  </r>
  <r>
    <x v="1"/>
    <x v="3"/>
    <n v="1543.5450503644061"/>
    <x v="52"/>
    <m/>
    <x v="14"/>
    <m/>
    <x v="1663"/>
    <x v="5"/>
    <x v="4"/>
    <x v="5"/>
    <x v="5"/>
    <x v="8"/>
    <x v="7"/>
    <m/>
    <x v="60"/>
    <n v="2001"/>
    <x v="1"/>
  </r>
  <r>
    <x v="1"/>
    <x v="3"/>
    <n v="1548.1950000000002"/>
    <x v="1"/>
    <m/>
    <x v="14"/>
    <m/>
    <x v="1654"/>
    <x v="11"/>
    <x v="1"/>
    <x v="0"/>
    <x v="0"/>
    <x v="14"/>
    <x v="1"/>
    <m/>
    <x v="62"/>
    <n v="4001"/>
    <x v="1"/>
  </r>
  <r>
    <x v="1"/>
    <x v="3"/>
    <n v="1548.8550000000002"/>
    <x v="50"/>
    <m/>
    <x v="14"/>
    <m/>
    <x v="1569"/>
    <x v="26"/>
    <x v="2"/>
    <x v="1"/>
    <x v="1"/>
    <x v="16"/>
    <x v="14"/>
    <m/>
    <x v="57"/>
    <n v="3008"/>
    <x v="1"/>
  </r>
  <r>
    <x v="1"/>
    <x v="3"/>
    <n v="1548.8550000000002"/>
    <x v="50"/>
    <m/>
    <x v="14"/>
    <m/>
    <x v="1569"/>
    <x v="28"/>
    <x v="6"/>
    <x v="1"/>
    <x v="1"/>
    <x v="16"/>
    <x v="14"/>
    <m/>
    <x v="57"/>
    <n v="5003"/>
    <x v="1"/>
  </r>
  <r>
    <x v="1"/>
    <x v="3"/>
    <n v="1548.8550000000002"/>
    <x v="50"/>
    <m/>
    <x v="14"/>
    <m/>
    <x v="1569"/>
    <x v="33"/>
    <x v="1"/>
    <x v="1"/>
    <x v="1"/>
    <x v="16"/>
    <x v="14"/>
    <m/>
    <x v="57"/>
    <n v="7002"/>
    <x v="1"/>
  </r>
  <r>
    <x v="1"/>
    <x v="3"/>
    <n v="1548.8550000000002"/>
    <x v="50"/>
    <m/>
    <x v="14"/>
    <m/>
    <x v="1569"/>
    <x v="35"/>
    <x v="13"/>
    <x v="0"/>
    <x v="0"/>
    <x v="18"/>
    <x v="14"/>
    <m/>
    <x v="58"/>
    <n v="8001"/>
    <x v="1"/>
  </r>
  <r>
    <x v="1"/>
    <x v="3"/>
    <n v="1548.8550000000002"/>
    <x v="50"/>
    <m/>
    <x v="14"/>
    <m/>
    <x v="1569"/>
    <x v="16"/>
    <x v="10"/>
    <x v="0"/>
    <x v="0"/>
    <x v="18"/>
    <x v="14"/>
    <m/>
    <x v="58"/>
    <n v="8003"/>
    <x v="1"/>
  </r>
  <r>
    <x v="1"/>
    <x v="3"/>
    <n v="1551.7305833333337"/>
    <x v="117"/>
    <m/>
    <x v="14"/>
    <m/>
    <x v="1510"/>
    <x v="12"/>
    <x v="4"/>
    <x v="0"/>
    <x v="0"/>
    <x v="14"/>
    <x v="1"/>
    <m/>
    <x v="138"/>
    <n v="3002"/>
    <x v="1"/>
  </r>
  <r>
    <x v="1"/>
    <x v="3"/>
    <n v="1556.9094200000002"/>
    <x v="7"/>
    <m/>
    <x v="14"/>
    <m/>
    <x v="1510"/>
    <x v="11"/>
    <x v="1"/>
    <x v="0"/>
    <x v="0"/>
    <x v="7"/>
    <x v="5"/>
    <m/>
    <x v="70"/>
    <n v="4001"/>
    <x v="1"/>
  </r>
  <r>
    <x v="1"/>
    <x v="3"/>
    <n v="1565.18"/>
    <x v="1"/>
    <m/>
    <x v="14"/>
    <m/>
    <x v="1655"/>
    <x v="14"/>
    <x v="8"/>
    <x v="0"/>
    <x v="0"/>
    <x v="14"/>
    <x v="1"/>
    <m/>
    <x v="62"/>
    <n v="5002"/>
    <x v="1"/>
  </r>
  <r>
    <x v="1"/>
    <x v="3"/>
    <n v="1565.18"/>
    <x v="1"/>
    <m/>
    <x v="14"/>
    <m/>
    <x v="1656"/>
    <x v="14"/>
    <x v="8"/>
    <x v="0"/>
    <x v="0"/>
    <x v="14"/>
    <x v="1"/>
    <m/>
    <x v="62"/>
    <n v="5002"/>
    <x v="1"/>
  </r>
  <r>
    <x v="1"/>
    <x v="3"/>
    <n v="1575"/>
    <x v="23"/>
    <m/>
    <x v="14"/>
    <m/>
    <x v="1510"/>
    <x v="11"/>
    <x v="1"/>
    <x v="0"/>
    <x v="0"/>
    <x v="18"/>
    <x v="14"/>
    <m/>
    <x v="97"/>
    <n v="4001"/>
    <x v="1"/>
  </r>
  <r>
    <x v="1"/>
    <x v="3"/>
    <n v="1591.2808718366985"/>
    <x v="37"/>
    <m/>
    <x v="14"/>
    <m/>
    <x v="1664"/>
    <x v="5"/>
    <x v="4"/>
    <x v="5"/>
    <x v="5"/>
    <x v="8"/>
    <x v="7"/>
    <m/>
    <x v="40"/>
    <n v="2001"/>
    <x v="1"/>
  </r>
  <r>
    <x v="1"/>
    <x v="3"/>
    <n v="1600"/>
    <x v="93"/>
    <m/>
    <x v="14"/>
    <m/>
    <x v="1510"/>
    <x v="2"/>
    <x v="2"/>
    <x v="1"/>
    <x v="1"/>
    <x v="16"/>
    <x v="14"/>
    <m/>
    <x v="110"/>
    <n v="7001"/>
    <x v="1"/>
  </r>
  <r>
    <x v="1"/>
    <x v="3"/>
    <n v="1600"/>
    <x v="7"/>
    <m/>
    <x v="14"/>
    <m/>
    <x v="1667"/>
    <x v="10"/>
    <x v="1"/>
    <x v="0"/>
    <x v="0"/>
    <x v="7"/>
    <x v="5"/>
    <m/>
    <x v="70"/>
    <n v="4003"/>
    <x v="1"/>
  </r>
  <r>
    <x v="1"/>
    <x v="3"/>
    <n v="1600"/>
    <x v="15"/>
    <m/>
    <x v="14"/>
    <m/>
    <x v="1582"/>
    <x v="7"/>
    <x v="6"/>
    <x v="0"/>
    <x v="0"/>
    <x v="11"/>
    <x v="10"/>
    <m/>
    <x v="17"/>
    <n v="4004"/>
    <x v="1"/>
  </r>
  <r>
    <x v="1"/>
    <x v="3"/>
    <n v="1650"/>
    <x v="16"/>
    <m/>
    <x v="14"/>
    <m/>
    <x v="1668"/>
    <x v="7"/>
    <x v="6"/>
    <x v="0"/>
    <x v="0"/>
    <x v="11"/>
    <x v="10"/>
    <m/>
    <x v="18"/>
    <n v="4004"/>
    <x v="1"/>
  </r>
  <r>
    <x v="1"/>
    <x v="3"/>
    <n v="1653.9053055555557"/>
    <x v="4"/>
    <m/>
    <x v="14"/>
    <m/>
    <x v="1510"/>
    <x v="32"/>
    <x v="1"/>
    <x v="1"/>
    <x v="1"/>
    <x v="1"/>
    <x v="1"/>
    <m/>
    <x v="4"/>
    <n v="6002"/>
    <x v="1"/>
  </r>
  <r>
    <x v="1"/>
    <x v="3"/>
    <n v="1665.54025"/>
    <x v="117"/>
    <m/>
    <x v="14"/>
    <m/>
    <x v="1510"/>
    <x v="27"/>
    <x v="1"/>
    <x v="0"/>
    <x v="0"/>
    <x v="14"/>
    <x v="1"/>
    <m/>
    <x v="138"/>
    <n v="4002"/>
    <x v="1"/>
  </r>
  <r>
    <x v="1"/>
    <x v="3"/>
    <n v="1672.3065432045685"/>
    <x v="37"/>
    <m/>
    <x v="14"/>
    <m/>
    <x v="1669"/>
    <x v="5"/>
    <x v="4"/>
    <x v="5"/>
    <x v="5"/>
    <x v="8"/>
    <x v="7"/>
    <m/>
    <x v="40"/>
    <n v="2001"/>
    <x v="1"/>
  </r>
  <r>
    <x v="1"/>
    <x v="3"/>
    <n v="1700"/>
    <x v="18"/>
    <m/>
    <x v="14"/>
    <m/>
    <x v="1670"/>
    <x v="8"/>
    <x v="7"/>
    <x v="1"/>
    <x v="1"/>
    <x v="12"/>
    <x v="11"/>
    <m/>
    <x v="20"/>
    <n v="8006"/>
    <x v="1"/>
  </r>
  <r>
    <x v="1"/>
    <x v="3"/>
    <n v="1740"/>
    <x v="56"/>
    <m/>
    <x v="14"/>
    <m/>
    <x v="1674"/>
    <x v="16"/>
    <x v="10"/>
    <x v="0"/>
    <x v="0"/>
    <x v="0"/>
    <x v="0"/>
    <m/>
    <x v="68"/>
    <n v="8003"/>
    <x v="1"/>
  </r>
  <r>
    <x v="1"/>
    <x v="3"/>
    <n v="1751.9260000000002"/>
    <x v="1"/>
    <m/>
    <x v="14"/>
    <m/>
    <x v="1642"/>
    <x v="33"/>
    <x v="1"/>
    <x v="1"/>
    <x v="1"/>
    <x v="1"/>
    <x v="1"/>
    <m/>
    <x v="1"/>
    <n v="7002"/>
    <x v="1"/>
  </r>
  <r>
    <x v="1"/>
    <x v="3"/>
    <n v="1751.9260000000002"/>
    <x v="1"/>
    <m/>
    <x v="14"/>
    <m/>
    <x v="1665"/>
    <x v="33"/>
    <x v="1"/>
    <x v="1"/>
    <x v="1"/>
    <x v="1"/>
    <x v="1"/>
    <m/>
    <x v="1"/>
    <n v="7002"/>
    <x v="1"/>
  </r>
  <r>
    <x v="1"/>
    <x v="3"/>
    <n v="1751.9260000000002"/>
    <x v="1"/>
    <m/>
    <x v="14"/>
    <m/>
    <x v="1666"/>
    <x v="33"/>
    <x v="1"/>
    <x v="1"/>
    <x v="1"/>
    <x v="1"/>
    <x v="1"/>
    <m/>
    <x v="1"/>
    <n v="7002"/>
    <x v="1"/>
  </r>
  <r>
    <x v="1"/>
    <x v="3"/>
    <n v="1777.3156500000002"/>
    <x v="11"/>
    <m/>
    <x v="14"/>
    <m/>
    <x v="1510"/>
    <x v="18"/>
    <x v="4"/>
    <x v="0"/>
    <x v="0"/>
    <x v="7"/>
    <x v="5"/>
    <m/>
    <x v="13"/>
    <n v="3003"/>
    <x v="1"/>
  </r>
  <r>
    <x v="1"/>
    <x v="3"/>
    <n v="1785"/>
    <x v="23"/>
    <m/>
    <x v="14"/>
    <m/>
    <x v="1510"/>
    <x v="31"/>
    <x v="6"/>
    <x v="1"/>
    <x v="1"/>
    <x v="16"/>
    <x v="14"/>
    <m/>
    <x v="25"/>
    <n v="5006"/>
    <x v="1"/>
  </r>
  <r>
    <x v="1"/>
    <x v="3"/>
    <n v="1800"/>
    <x v="75"/>
    <m/>
    <x v="14"/>
    <m/>
    <x v="1510"/>
    <x v="2"/>
    <x v="2"/>
    <x v="1"/>
    <x v="1"/>
    <x v="10"/>
    <x v="9"/>
    <m/>
    <x v="89"/>
    <n v="7001"/>
    <x v="1"/>
  </r>
  <r>
    <x v="1"/>
    <x v="3"/>
    <n v="1800"/>
    <x v="56"/>
    <m/>
    <x v="14"/>
    <m/>
    <x v="1675"/>
    <x v="14"/>
    <x v="8"/>
    <x v="0"/>
    <x v="0"/>
    <x v="0"/>
    <x v="0"/>
    <m/>
    <x v="68"/>
    <n v="5002"/>
    <x v="1"/>
  </r>
  <r>
    <x v="1"/>
    <x v="3"/>
    <n v="1847.0206515942389"/>
    <x v="12"/>
    <m/>
    <x v="14"/>
    <m/>
    <x v="1688"/>
    <x v="5"/>
    <x v="4"/>
    <x v="5"/>
    <x v="5"/>
    <x v="8"/>
    <x v="7"/>
    <m/>
    <x v="14"/>
    <n v="2001"/>
    <x v="1"/>
  </r>
  <r>
    <x v="1"/>
    <x v="3"/>
    <n v="1862.0767000000005"/>
    <x v="10"/>
    <m/>
    <x v="14"/>
    <m/>
    <x v="1510"/>
    <x v="12"/>
    <x v="4"/>
    <x v="0"/>
    <x v="0"/>
    <x v="7"/>
    <x v="5"/>
    <m/>
    <x v="10"/>
    <n v="3002"/>
    <x v="1"/>
  </r>
  <r>
    <x v="1"/>
    <x v="3"/>
    <n v="1886.6219999999998"/>
    <x v="11"/>
    <m/>
    <x v="14"/>
    <m/>
    <x v="1510"/>
    <x v="10"/>
    <x v="1"/>
    <x v="0"/>
    <x v="0"/>
    <x v="7"/>
    <x v="5"/>
    <m/>
    <x v="13"/>
    <n v="4003"/>
    <x v="1"/>
  </r>
  <r>
    <x v="1"/>
    <x v="3"/>
    <n v="1890.3390000000002"/>
    <x v="1"/>
    <m/>
    <x v="14"/>
    <m/>
    <x v="1671"/>
    <x v="32"/>
    <x v="1"/>
    <x v="1"/>
    <x v="1"/>
    <x v="1"/>
    <x v="1"/>
    <m/>
    <x v="1"/>
    <n v="6002"/>
    <x v="1"/>
  </r>
  <r>
    <x v="1"/>
    <x v="3"/>
    <n v="1904.144"/>
    <x v="1"/>
    <m/>
    <x v="14"/>
    <m/>
    <x v="1672"/>
    <x v="2"/>
    <x v="2"/>
    <x v="1"/>
    <x v="1"/>
    <x v="1"/>
    <x v="1"/>
    <m/>
    <x v="1"/>
    <n v="7001"/>
    <x v="1"/>
  </r>
  <r>
    <x v="1"/>
    <x v="3"/>
    <n v="1904.144"/>
    <x v="1"/>
    <m/>
    <x v="14"/>
    <m/>
    <x v="1673"/>
    <x v="2"/>
    <x v="2"/>
    <x v="1"/>
    <x v="1"/>
    <x v="1"/>
    <x v="1"/>
    <m/>
    <x v="1"/>
    <n v="7001"/>
    <x v="1"/>
  </r>
  <r>
    <x v="1"/>
    <x v="3"/>
    <n v="1956.787995953506"/>
    <x v="37"/>
    <m/>
    <x v="14"/>
    <m/>
    <x v="1694"/>
    <x v="5"/>
    <x v="4"/>
    <x v="5"/>
    <x v="5"/>
    <x v="8"/>
    <x v="7"/>
    <m/>
    <x v="40"/>
    <n v="2001"/>
    <x v="1"/>
  </r>
  <r>
    <x v="1"/>
    <x v="3"/>
    <n v="1983.8500000000001"/>
    <x v="1"/>
    <m/>
    <x v="14"/>
    <m/>
    <x v="1676"/>
    <x v="11"/>
    <x v="1"/>
    <x v="0"/>
    <x v="0"/>
    <x v="14"/>
    <x v="1"/>
    <m/>
    <x v="62"/>
    <n v="4001"/>
    <x v="1"/>
  </r>
  <r>
    <x v="1"/>
    <x v="3"/>
    <n v="1983.8500000000001"/>
    <x v="1"/>
    <m/>
    <x v="14"/>
    <m/>
    <x v="1677"/>
    <x v="11"/>
    <x v="1"/>
    <x v="0"/>
    <x v="0"/>
    <x v="14"/>
    <x v="1"/>
    <m/>
    <x v="62"/>
    <n v="4001"/>
    <x v="1"/>
  </r>
  <r>
    <x v="1"/>
    <x v="3"/>
    <n v="1992.2496000000001"/>
    <x v="11"/>
    <m/>
    <x v="14"/>
    <m/>
    <x v="1510"/>
    <x v="17"/>
    <x v="4"/>
    <x v="0"/>
    <x v="0"/>
    <x v="7"/>
    <x v="5"/>
    <m/>
    <x v="13"/>
    <n v="3004"/>
    <x v="1"/>
  </r>
  <r>
    <x v="1"/>
    <x v="3"/>
    <n v="1998.6483000000001"/>
    <x v="10"/>
    <m/>
    <x v="14"/>
    <m/>
    <x v="1510"/>
    <x v="27"/>
    <x v="1"/>
    <x v="0"/>
    <x v="0"/>
    <x v="7"/>
    <x v="5"/>
    <m/>
    <x v="10"/>
    <n v="4002"/>
    <x v="1"/>
  </r>
  <r>
    <x v="1"/>
    <x v="3"/>
    <n v="2000"/>
    <x v="30"/>
    <m/>
    <x v="14"/>
    <m/>
    <x v="1696"/>
    <x v="13"/>
    <x v="6"/>
    <x v="1"/>
    <x v="1"/>
    <x v="12"/>
    <x v="11"/>
    <m/>
    <x v="32"/>
    <n v="5001"/>
    <x v="1"/>
  </r>
  <r>
    <x v="1"/>
    <x v="3"/>
    <n v="2000"/>
    <x v="10"/>
    <m/>
    <x v="14"/>
    <m/>
    <x v="1699"/>
    <x v="10"/>
    <x v="1"/>
    <x v="0"/>
    <x v="0"/>
    <x v="7"/>
    <x v="5"/>
    <m/>
    <x v="10"/>
    <n v="4003"/>
    <x v="1"/>
  </r>
  <r>
    <x v="1"/>
    <x v="3"/>
    <n v="2000"/>
    <x v="33"/>
    <m/>
    <x v="14"/>
    <m/>
    <x v="1510"/>
    <x v="6"/>
    <x v="5"/>
    <x v="0"/>
    <x v="0"/>
    <x v="18"/>
    <x v="14"/>
    <m/>
    <x v="36"/>
    <n v="3005"/>
    <x v="1"/>
  </r>
  <r>
    <x v="1"/>
    <x v="3"/>
    <n v="2000"/>
    <x v="70"/>
    <m/>
    <x v="14"/>
    <m/>
    <x v="1510"/>
    <x v="31"/>
    <x v="6"/>
    <x v="0"/>
    <x v="0"/>
    <x v="11"/>
    <x v="10"/>
    <m/>
    <x v="84"/>
    <n v="5006"/>
    <x v="1"/>
  </r>
  <r>
    <x v="1"/>
    <x v="3"/>
    <n v="2000"/>
    <x v="62"/>
    <m/>
    <x v="14"/>
    <m/>
    <x v="1700"/>
    <x v="35"/>
    <x v="13"/>
    <x v="0"/>
    <x v="0"/>
    <x v="0"/>
    <x v="0"/>
    <m/>
    <x v="76"/>
    <n v="8001"/>
    <x v="1"/>
  </r>
  <r>
    <x v="1"/>
    <x v="3"/>
    <n v="2000"/>
    <x v="62"/>
    <m/>
    <x v="14"/>
    <m/>
    <x v="1539"/>
    <x v="35"/>
    <x v="13"/>
    <x v="0"/>
    <x v="0"/>
    <x v="0"/>
    <x v="0"/>
    <m/>
    <x v="76"/>
    <n v="8001"/>
    <x v="1"/>
  </r>
  <r>
    <x v="1"/>
    <x v="3"/>
    <n v="2021.9980000000003"/>
    <x v="1"/>
    <m/>
    <x v="14"/>
    <m/>
    <x v="1679"/>
    <x v="27"/>
    <x v="1"/>
    <x v="0"/>
    <x v="0"/>
    <x v="14"/>
    <x v="1"/>
    <m/>
    <x v="62"/>
    <n v="4002"/>
    <x v="1"/>
  </r>
  <r>
    <x v="1"/>
    <x v="3"/>
    <n v="2021.9980000000003"/>
    <x v="1"/>
    <m/>
    <x v="14"/>
    <m/>
    <x v="1680"/>
    <x v="27"/>
    <x v="1"/>
    <x v="0"/>
    <x v="0"/>
    <x v="14"/>
    <x v="1"/>
    <m/>
    <x v="62"/>
    <n v="4002"/>
    <x v="1"/>
  </r>
  <r>
    <x v="1"/>
    <x v="3"/>
    <n v="2021.9980000000003"/>
    <x v="1"/>
    <m/>
    <x v="14"/>
    <m/>
    <x v="1681"/>
    <x v="27"/>
    <x v="1"/>
    <x v="0"/>
    <x v="0"/>
    <x v="14"/>
    <x v="1"/>
    <m/>
    <x v="62"/>
    <n v="4002"/>
    <x v="1"/>
  </r>
  <r>
    <x v="1"/>
    <x v="3"/>
    <n v="2021.9980000000003"/>
    <x v="1"/>
    <m/>
    <x v="14"/>
    <m/>
    <x v="1682"/>
    <x v="27"/>
    <x v="1"/>
    <x v="0"/>
    <x v="0"/>
    <x v="14"/>
    <x v="1"/>
    <m/>
    <x v="62"/>
    <n v="4002"/>
    <x v="1"/>
  </r>
  <r>
    <x v="1"/>
    <x v="3"/>
    <n v="2021.9980000000003"/>
    <x v="1"/>
    <m/>
    <x v="14"/>
    <m/>
    <x v="1683"/>
    <x v="27"/>
    <x v="1"/>
    <x v="0"/>
    <x v="0"/>
    <x v="14"/>
    <x v="1"/>
    <m/>
    <x v="62"/>
    <n v="4002"/>
    <x v="1"/>
  </r>
  <r>
    <x v="1"/>
    <x v="3"/>
    <n v="2023.9670000000001"/>
    <x v="1"/>
    <m/>
    <x v="14"/>
    <m/>
    <x v="1684"/>
    <x v="36"/>
    <x v="2"/>
    <x v="0"/>
    <x v="0"/>
    <x v="14"/>
    <x v="1"/>
    <m/>
    <x v="62"/>
    <n v="8004"/>
    <x v="1"/>
  </r>
  <r>
    <x v="1"/>
    <x v="3"/>
    <n v="2023.9670000000001"/>
    <x v="1"/>
    <m/>
    <x v="14"/>
    <m/>
    <x v="1685"/>
    <x v="36"/>
    <x v="2"/>
    <x v="0"/>
    <x v="0"/>
    <x v="14"/>
    <x v="1"/>
    <m/>
    <x v="62"/>
    <n v="8004"/>
    <x v="1"/>
  </r>
  <r>
    <x v="1"/>
    <x v="3"/>
    <n v="2027.3000000000002"/>
    <x v="1"/>
    <m/>
    <x v="14"/>
    <m/>
    <x v="1687"/>
    <x v="24"/>
    <x v="11"/>
    <x v="0"/>
    <x v="0"/>
    <x v="14"/>
    <x v="1"/>
    <m/>
    <x v="62"/>
    <n v="3006"/>
    <x v="1"/>
  </r>
  <r>
    <x v="1"/>
    <x v="3"/>
    <n v="2048.2843700000003"/>
    <x v="7"/>
    <m/>
    <x v="14"/>
    <m/>
    <x v="1510"/>
    <x v="12"/>
    <x v="4"/>
    <x v="0"/>
    <x v="0"/>
    <x v="7"/>
    <x v="5"/>
    <m/>
    <x v="70"/>
    <n v="3002"/>
    <x v="1"/>
  </r>
  <r>
    <x v="1"/>
    <x v="3"/>
    <n v="2064.371413957902"/>
    <x v="37"/>
    <m/>
    <x v="14"/>
    <m/>
    <x v="1704"/>
    <x v="5"/>
    <x v="4"/>
    <x v="5"/>
    <x v="5"/>
    <x v="8"/>
    <x v="7"/>
    <m/>
    <x v="40"/>
    <n v="2001"/>
    <x v="1"/>
  </r>
  <r>
    <x v="1"/>
    <x v="3"/>
    <n v="2065.1400000000003"/>
    <x v="50"/>
    <m/>
    <x v="14"/>
    <m/>
    <x v="1569"/>
    <x v="12"/>
    <x v="4"/>
    <x v="0"/>
    <x v="0"/>
    <x v="18"/>
    <x v="14"/>
    <m/>
    <x v="58"/>
    <n v="3002"/>
    <x v="1"/>
  </r>
  <r>
    <x v="1"/>
    <x v="3"/>
    <n v="2065.1400000000003"/>
    <x v="50"/>
    <m/>
    <x v="14"/>
    <m/>
    <x v="1569"/>
    <x v="17"/>
    <x v="4"/>
    <x v="0"/>
    <x v="0"/>
    <x v="18"/>
    <x v="14"/>
    <m/>
    <x v="58"/>
    <n v="3004"/>
    <x v="1"/>
  </r>
  <r>
    <x v="1"/>
    <x v="3"/>
    <n v="2078.5"/>
    <x v="35"/>
    <m/>
    <x v="14"/>
    <m/>
    <x v="1705"/>
    <x v="7"/>
    <x v="6"/>
    <x v="0"/>
    <x v="0"/>
    <x v="11"/>
    <x v="10"/>
    <m/>
    <x v="38"/>
    <n v="4004"/>
    <x v="1"/>
  </r>
  <r>
    <x v="1"/>
    <x v="3"/>
    <n v="2083.3333333333335"/>
    <x v="57"/>
    <m/>
    <x v="14"/>
    <m/>
    <x v="1706"/>
    <x v="28"/>
    <x v="6"/>
    <x v="1"/>
    <x v="1"/>
    <x v="12"/>
    <x v="11"/>
    <m/>
    <x v="69"/>
    <n v="5003"/>
    <x v="1"/>
  </r>
  <r>
    <x v="1"/>
    <x v="3"/>
    <n v="2083.9500000000003"/>
    <x v="1"/>
    <m/>
    <x v="14"/>
    <m/>
    <x v="1689"/>
    <x v="18"/>
    <x v="4"/>
    <x v="0"/>
    <x v="0"/>
    <x v="14"/>
    <x v="1"/>
    <m/>
    <x v="62"/>
    <n v="3003"/>
    <x v="1"/>
  </r>
  <r>
    <x v="1"/>
    <x v="3"/>
    <n v="2083.9500000000003"/>
    <x v="1"/>
    <m/>
    <x v="14"/>
    <m/>
    <x v="1690"/>
    <x v="18"/>
    <x v="4"/>
    <x v="0"/>
    <x v="0"/>
    <x v="14"/>
    <x v="1"/>
    <m/>
    <x v="62"/>
    <n v="3003"/>
    <x v="1"/>
  </r>
  <r>
    <x v="1"/>
    <x v="3"/>
    <n v="2083.9500000000003"/>
    <x v="1"/>
    <m/>
    <x v="14"/>
    <m/>
    <x v="1691"/>
    <x v="18"/>
    <x v="4"/>
    <x v="0"/>
    <x v="0"/>
    <x v="14"/>
    <x v="1"/>
    <m/>
    <x v="62"/>
    <n v="3003"/>
    <x v="1"/>
  </r>
  <r>
    <x v="1"/>
    <x v="3"/>
    <n v="2083.9500000000003"/>
    <x v="1"/>
    <m/>
    <x v="14"/>
    <m/>
    <x v="1692"/>
    <x v="18"/>
    <x v="4"/>
    <x v="0"/>
    <x v="0"/>
    <x v="14"/>
    <x v="1"/>
    <m/>
    <x v="62"/>
    <n v="3003"/>
    <x v="1"/>
  </r>
  <r>
    <x v="1"/>
    <x v="3"/>
    <n v="2100"/>
    <x v="23"/>
    <m/>
    <x v="14"/>
    <m/>
    <x v="1510"/>
    <x v="34"/>
    <x v="12"/>
    <x v="1"/>
    <x v="1"/>
    <x v="16"/>
    <x v="14"/>
    <m/>
    <x v="25"/>
    <n v="7003"/>
    <x v="1"/>
  </r>
  <r>
    <x v="1"/>
    <x v="3"/>
    <n v="2100"/>
    <x v="29"/>
    <m/>
    <x v="14"/>
    <m/>
    <x v="1707"/>
    <x v="7"/>
    <x v="6"/>
    <x v="0"/>
    <x v="0"/>
    <x v="11"/>
    <x v="10"/>
    <m/>
    <x v="31"/>
    <n v="4004"/>
    <x v="1"/>
  </r>
  <r>
    <x v="1"/>
    <x v="3"/>
    <n v="2118.0280000000002"/>
    <x v="1"/>
    <m/>
    <x v="14"/>
    <m/>
    <x v="1693"/>
    <x v="12"/>
    <x v="4"/>
    <x v="0"/>
    <x v="0"/>
    <x v="14"/>
    <x v="1"/>
    <m/>
    <x v="62"/>
    <n v="3002"/>
    <x v="1"/>
  </r>
  <r>
    <x v="1"/>
    <x v="3"/>
    <n v="2123.0583000000001"/>
    <x v="11"/>
    <m/>
    <x v="14"/>
    <m/>
    <x v="1510"/>
    <x v="11"/>
    <x v="1"/>
    <x v="0"/>
    <x v="0"/>
    <x v="7"/>
    <x v="5"/>
    <m/>
    <x v="13"/>
    <n v="4001"/>
    <x v="1"/>
  </r>
  <r>
    <x v="1"/>
    <x v="3"/>
    <n v="2198.5131299999998"/>
    <x v="7"/>
    <m/>
    <x v="14"/>
    <m/>
    <x v="1510"/>
    <x v="27"/>
    <x v="1"/>
    <x v="0"/>
    <x v="0"/>
    <x v="7"/>
    <x v="5"/>
    <m/>
    <x v="70"/>
    <n v="4002"/>
    <x v="1"/>
  </r>
  <r>
    <x v="1"/>
    <x v="3"/>
    <n v="2200"/>
    <x v="63"/>
    <m/>
    <x v="14"/>
    <m/>
    <x v="1712"/>
    <x v="10"/>
    <x v="1"/>
    <x v="1"/>
    <x v="1"/>
    <x v="1"/>
    <x v="1"/>
    <m/>
    <x v="77"/>
    <n v="4003"/>
    <x v="1"/>
  </r>
  <r>
    <x v="1"/>
    <x v="3"/>
    <n v="2212.5730000000003"/>
    <x v="1"/>
    <m/>
    <x v="14"/>
    <m/>
    <x v="1702"/>
    <x v="2"/>
    <x v="2"/>
    <x v="1"/>
    <x v="1"/>
    <x v="1"/>
    <x v="1"/>
    <m/>
    <x v="1"/>
    <n v="7001"/>
    <x v="1"/>
  </r>
  <r>
    <x v="1"/>
    <x v="3"/>
    <n v="2218.6780000000003"/>
    <x v="1"/>
    <m/>
    <x v="14"/>
    <m/>
    <x v="1703"/>
    <x v="2"/>
    <x v="2"/>
    <x v="1"/>
    <x v="1"/>
    <x v="1"/>
    <x v="1"/>
    <m/>
    <x v="1"/>
    <n v="7001"/>
    <x v="1"/>
  </r>
  <r>
    <x v="1"/>
    <x v="3"/>
    <n v="2236.5833333333335"/>
    <x v="35"/>
    <m/>
    <x v="14"/>
    <m/>
    <x v="1609"/>
    <x v="7"/>
    <x v="6"/>
    <x v="1"/>
    <x v="1"/>
    <x v="22"/>
    <x v="10"/>
    <m/>
    <x v="117"/>
    <n v="4004"/>
    <x v="1"/>
  </r>
  <r>
    <x v="1"/>
    <x v="3"/>
    <n v="2291"/>
    <x v="1"/>
    <m/>
    <x v="14"/>
    <m/>
    <x v="1650"/>
    <x v="31"/>
    <x v="6"/>
    <x v="1"/>
    <x v="1"/>
    <x v="1"/>
    <x v="1"/>
    <m/>
    <x v="1"/>
    <n v="5006"/>
    <x v="1"/>
  </r>
  <r>
    <x v="1"/>
    <x v="3"/>
    <n v="2300"/>
    <x v="18"/>
    <m/>
    <x v="14"/>
    <m/>
    <x v="1720"/>
    <x v="8"/>
    <x v="7"/>
    <x v="1"/>
    <x v="1"/>
    <x v="12"/>
    <x v="11"/>
    <m/>
    <x v="20"/>
    <n v="8006"/>
    <x v="1"/>
  </r>
  <r>
    <x v="1"/>
    <x v="3"/>
    <n v="2310.2334350645128"/>
    <x v="52"/>
    <m/>
    <x v="14"/>
    <m/>
    <x v="1721"/>
    <x v="5"/>
    <x v="4"/>
    <x v="5"/>
    <x v="5"/>
    <x v="8"/>
    <x v="7"/>
    <m/>
    <x v="60"/>
    <n v="2001"/>
    <x v="1"/>
  </r>
  <r>
    <x v="1"/>
    <x v="3"/>
    <n v="2346.2800000000002"/>
    <x v="46"/>
    <m/>
    <x v="14"/>
    <m/>
    <x v="1726"/>
    <x v="5"/>
    <x v="4"/>
    <x v="7"/>
    <x v="7"/>
    <x v="17"/>
    <x v="15"/>
    <m/>
    <x v="53"/>
    <n v="2001"/>
    <x v="1"/>
  </r>
  <r>
    <x v="1"/>
    <x v="3"/>
    <n v="2374.19"/>
    <x v="1"/>
    <m/>
    <x v="14"/>
    <m/>
    <x v="1701"/>
    <x v="26"/>
    <x v="2"/>
    <x v="1"/>
    <x v="1"/>
    <x v="1"/>
    <x v="1"/>
    <m/>
    <x v="1"/>
    <n v="3008"/>
    <x v="1"/>
  </r>
  <r>
    <x v="1"/>
    <x v="3"/>
    <n v="2394.37"/>
    <x v="1"/>
    <m/>
    <x v="14"/>
    <m/>
    <x v="1708"/>
    <x v="10"/>
    <x v="1"/>
    <x v="0"/>
    <x v="0"/>
    <x v="14"/>
    <x v="1"/>
    <m/>
    <x v="62"/>
    <n v="4003"/>
    <x v="1"/>
  </r>
  <r>
    <x v="1"/>
    <x v="3"/>
    <n v="2394.37"/>
    <x v="1"/>
    <m/>
    <x v="14"/>
    <m/>
    <x v="1709"/>
    <x v="10"/>
    <x v="1"/>
    <x v="0"/>
    <x v="0"/>
    <x v="14"/>
    <x v="1"/>
    <m/>
    <x v="62"/>
    <n v="4003"/>
    <x v="1"/>
  </r>
  <r>
    <x v="1"/>
    <x v="3"/>
    <n v="2394.37"/>
    <x v="1"/>
    <m/>
    <x v="14"/>
    <m/>
    <x v="1710"/>
    <x v="10"/>
    <x v="1"/>
    <x v="0"/>
    <x v="0"/>
    <x v="14"/>
    <x v="1"/>
    <m/>
    <x v="62"/>
    <n v="4003"/>
    <x v="1"/>
  </r>
  <r>
    <x v="1"/>
    <x v="3"/>
    <n v="2394.37"/>
    <x v="1"/>
    <m/>
    <x v="14"/>
    <m/>
    <x v="1711"/>
    <x v="10"/>
    <x v="1"/>
    <x v="0"/>
    <x v="0"/>
    <x v="14"/>
    <x v="1"/>
    <m/>
    <x v="62"/>
    <n v="4003"/>
    <x v="1"/>
  </r>
  <r>
    <x v="1"/>
    <x v="3"/>
    <n v="2400"/>
    <x v="25"/>
    <m/>
    <x v="14"/>
    <m/>
    <x v="1730"/>
    <x v="8"/>
    <x v="7"/>
    <x v="0"/>
    <x v="0"/>
    <x v="0"/>
    <x v="0"/>
    <m/>
    <x v="27"/>
    <n v="8006"/>
    <x v="1"/>
  </r>
  <r>
    <x v="1"/>
    <x v="3"/>
    <n v="2400"/>
    <x v="26"/>
    <m/>
    <x v="14"/>
    <m/>
    <x v="1543"/>
    <x v="27"/>
    <x v="1"/>
    <x v="0"/>
    <x v="0"/>
    <x v="0"/>
    <x v="0"/>
    <m/>
    <x v="28"/>
    <n v="4002"/>
    <x v="1"/>
  </r>
  <r>
    <x v="1"/>
    <x v="3"/>
    <n v="2400"/>
    <x v="17"/>
    <m/>
    <x v="14"/>
    <m/>
    <x v="1662"/>
    <x v="7"/>
    <x v="6"/>
    <x v="1"/>
    <x v="1"/>
    <x v="22"/>
    <x v="10"/>
    <m/>
    <x v="49"/>
    <n v="4004"/>
    <x v="1"/>
  </r>
  <r>
    <x v="1"/>
    <x v="3"/>
    <n v="2402.8699809520863"/>
    <x v="99"/>
    <m/>
    <x v="14"/>
    <m/>
    <x v="1728"/>
    <x v="5"/>
    <x v="4"/>
    <x v="5"/>
    <x v="5"/>
    <x v="8"/>
    <x v="7"/>
    <m/>
    <x v="118"/>
    <n v="2001"/>
    <x v="1"/>
  </r>
  <r>
    <x v="1"/>
    <x v="3"/>
    <n v="2415.5728186492247"/>
    <x v="12"/>
    <m/>
    <x v="14"/>
    <m/>
    <x v="22"/>
    <x v="5"/>
    <x v="4"/>
    <x v="5"/>
    <x v="5"/>
    <x v="8"/>
    <x v="7"/>
    <m/>
    <x v="14"/>
    <n v="2001"/>
    <x v="1"/>
  </r>
  <r>
    <x v="1"/>
    <x v="3"/>
    <n v="2425"/>
    <x v="1"/>
    <m/>
    <x v="14"/>
    <m/>
    <x v="1678"/>
    <x v="0"/>
    <x v="0"/>
    <x v="0"/>
    <x v="0"/>
    <x v="14"/>
    <x v="1"/>
    <m/>
    <x v="62"/>
    <n v="8002"/>
    <x v="1"/>
  </r>
  <r>
    <x v="1"/>
    <x v="3"/>
    <n v="2456.89"/>
    <x v="52"/>
    <m/>
    <x v="14"/>
    <m/>
    <x v="1735"/>
    <x v="5"/>
    <x v="4"/>
    <x v="5"/>
    <x v="5"/>
    <x v="8"/>
    <x v="7"/>
    <m/>
    <x v="60"/>
    <n v="2001"/>
    <x v="1"/>
  </r>
  <r>
    <x v="1"/>
    <x v="3"/>
    <n v="2463.3620000000001"/>
    <x v="1"/>
    <m/>
    <x v="14"/>
    <m/>
    <x v="1713"/>
    <x v="32"/>
    <x v="1"/>
    <x v="1"/>
    <x v="1"/>
    <x v="1"/>
    <x v="1"/>
    <m/>
    <x v="1"/>
    <n v="6002"/>
    <x v="1"/>
  </r>
  <r>
    <x v="1"/>
    <x v="3"/>
    <n v="2463.3620000000001"/>
    <x v="1"/>
    <m/>
    <x v="14"/>
    <m/>
    <x v="1714"/>
    <x v="32"/>
    <x v="1"/>
    <x v="1"/>
    <x v="1"/>
    <x v="1"/>
    <x v="1"/>
    <m/>
    <x v="1"/>
    <n v="6002"/>
    <x v="1"/>
  </r>
  <r>
    <x v="1"/>
    <x v="3"/>
    <n v="2463.3620000000001"/>
    <x v="1"/>
    <m/>
    <x v="14"/>
    <m/>
    <x v="1715"/>
    <x v="32"/>
    <x v="1"/>
    <x v="1"/>
    <x v="1"/>
    <x v="1"/>
    <x v="1"/>
    <m/>
    <x v="1"/>
    <n v="6002"/>
    <x v="1"/>
  </r>
  <r>
    <x v="1"/>
    <x v="3"/>
    <n v="2463.3620000000001"/>
    <x v="1"/>
    <m/>
    <x v="14"/>
    <m/>
    <x v="1716"/>
    <x v="32"/>
    <x v="1"/>
    <x v="1"/>
    <x v="1"/>
    <x v="1"/>
    <x v="1"/>
    <m/>
    <x v="1"/>
    <n v="6002"/>
    <x v="1"/>
  </r>
  <r>
    <x v="1"/>
    <x v="3"/>
    <n v="2463.3620000000001"/>
    <x v="1"/>
    <m/>
    <x v="14"/>
    <m/>
    <x v="1717"/>
    <x v="32"/>
    <x v="1"/>
    <x v="1"/>
    <x v="1"/>
    <x v="1"/>
    <x v="1"/>
    <m/>
    <x v="1"/>
    <n v="6002"/>
    <x v="1"/>
  </r>
  <r>
    <x v="1"/>
    <x v="3"/>
    <n v="2463.3620000000001"/>
    <x v="1"/>
    <m/>
    <x v="14"/>
    <m/>
    <x v="1718"/>
    <x v="32"/>
    <x v="1"/>
    <x v="1"/>
    <x v="1"/>
    <x v="1"/>
    <x v="1"/>
    <m/>
    <x v="1"/>
    <n v="6002"/>
    <x v="1"/>
  </r>
  <r>
    <x v="1"/>
    <x v="3"/>
    <n v="2463.3620000000001"/>
    <x v="1"/>
    <m/>
    <x v="14"/>
    <m/>
    <x v="1719"/>
    <x v="32"/>
    <x v="1"/>
    <x v="1"/>
    <x v="1"/>
    <x v="1"/>
    <x v="1"/>
    <m/>
    <x v="1"/>
    <n v="6002"/>
    <x v="1"/>
  </r>
  <r>
    <x v="1"/>
    <x v="3"/>
    <n v="2499.1666666666665"/>
    <x v="35"/>
    <m/>
    <x v="14"/>
    <m/>
    <x v="1662"/>
    <x v="7"/>
    <x v="6"/>
    <x v="1"/>
    <x v="1"/>
    <x v="22"/>
    <x v="10"/>
    <m/>
    <x v="117"/>
    <n v="4004"/>
    <x v="1"/>
  </r>
  <r>
    <x v="1"/>
    <x v="3"/>
    <n v="2500"/>
    <x v="63"/>
    <m/>
    <x v="14"/>
    <m/>
    <x v="1741"/>
    <x v="10"/>
    <x v="1"/>
    <x v="1"/>
    <x v="1"/>
    <x v="1"/>
    <x v="1"/>
    <m/>
    <x v="77"/>
    <n v="4003"/>
    <x v="1"/>
  </r>
  <r>
    <x v="1"/>
    <x v="3"/>
    <n v="2500"/>
    <x v="42"/>
    <m/>
    <x v="14"/>
    <m/>
    <x v="1510"/>
    <x v="1"/>
    <x v="1"/>
    <x v="1"/>
    <x v="1"/>
    <x v="16"/>
    <x v="14"/>
    <m/>
    <x v="46"/>
    <n v="6001"/>
    <x v="1"/>
  </r>
  <r>
    <x v="1"/>
    <x v="3"/>
    <n v="2500"/>
    <x v="30"/>
    <m/>
    <x v="14"/>
    <m/>
    <x v="1698"/>
    <x v="34"/>
    <x v="12"/>
    <x v="1"/>
    <x v="1"/>
    <x v="12"/>
    <x v="11"/>
    <m/>
    <x v="32"/>
    <n v="7003"/>
    <x v="1"/>
  </r>
  <r>
    <x v="1"/>
    <x v="3"/>
    <n v="2500"/>
    <x v="1"/>
    <m/>
    <x v="14"/>
    <m/>
    <x v="1642"/>
    <x v="24"/>
    <x v="11"/>
    <x v="0"/>
    <x v="0"/>
    <x v="14"/>
    <x v="1"/>
    <m/>
    <x v="62"/>
    <n v="3006"/>
    <x v="1"/>
  </r>
  <r>
    <x v="1"/>
    <x v="3"/>
    <n v="2500"/>
    <x v="41"/>
    <m/>
    <x v="14"/>
    <m/>
    <x v="1510"/>
    <x v="27"/>
    <x v="1"/>
    <x v="0"/>
    <x v="0"/>
    <x v="18"/>
    <x v="14"/>
    <m/>
    <x v="45"/>
    <n v="4002"/>
    <x v="1"/>
  </r>
  <r>
    <x v="1"/>
    <x v="3"/>
    <n v="2500"/>
    <x v="104"/>
    <m/>
    <x v="14"/>
    <m/>
    <x v="1510"/>
    <x v="8"/>
    <x v="7"/>
    <x v="0"/>
    <x v="0"/>
    <x v="11"/>
    <x v="10"/>
    <m/>
    <x v="123"/>
    <n v="8006"/>
    <x v="1"/>
  </r>
  <r>
    <x v="1"/>
    <x v="3"/>
    <n v="2500"/>
    <x v="124"/>
    <m/>
    <x v="14"/>
    <m/>
    <x v="1510"/>
    <x v="5"/>
    <x v="4"/>
    <x v="0"/>
    <x v="0"/>
    <x v="15"/>
    <x v="13"/>
    <m/>
    <x v="145"/>
    <n v="2001"/>
    <x v="1"/>
  </r>
  <r>
    <x v="1"/>
    <x v="3"/>
    <n v="2500"/>
    <x v="68"/>
    <m/>
    <x v="14"/>
    <m/>
    <x v="1510"/>
    <x v="25"/>
    <x v="2"/>
    <x v="0"/>
    <x v="0"/>
    <x v="0"/>
    <x v="0"/>
    <m/>
    <x v="82"/>
    <n v="3007"/>
    <x v="1"/>
  </r>
  <r>
    <x v="1"/>
    <x v="3"/>
    <n v="2500"/>
    <x v="26"/>
    <m/>
    <x v="14"/>
    <m/>
    <x v="1510"/>
    <x v="0"/>
    <x v="0"/>
    <x v="0"/>
    <x v="0"/>
    <x v="0"/>
    <x v="0"/>
    <m/>
    <x v="28"/>
    <n v="8002"/>
    <x v="1"/>
  </r>
  <r>
    <x v="1"/>
    <x v="3"/>
    <n v="2543.739"/>
    <x v="1"/>
    <m/>
    <x v="14"/>
    <m/>
    <x v="1722"/>
    <x v="34"/>
    <x v="12"/>
    <x v="1"/>
    <x v="1"/>
    <x v="1"/>
    <x v="1"/>
    <m/>
    <x v="1"/>
    <n v="7003"/>
    <x v="1"/>
  </r>
  <r>
    <x v="1"/>
    <x v="3"/>
    <n v="2560"/>
    <x v="7"/>
    <m/>
    <x v="14"/>
    <m/>
    <x v="1667"/>
    <x v="27"/>
    <x v="1"/>
    <x v="0"/>
    <x v="0"/>
    <x v="7"/>
    <x v="5"/>
    <m/>
    <x v="70"/>
    <n v="4002"/>
    <x v="1"/>
  </r>
  <r>
    <x v="1"/>
    <x v="3"/>
    <n v="2560.4259999999999"/>
    <x v="1"/>
    <m/>
    <x v="14"/>
    <m/>
    <x v="1724"/>
    <x v="32"/>
    <x v="1"/>
    <x v="1"/>
    <x v="1"/>
    <x v="1"/>
    <x v="1"/>
    <m/>
    <x v="1"/>
    <n v="6002"/>
    <x v="1"/>
  </r>
  <r>
    <x v="1"/>
    <x v="3"/>
    <n v="2570.0070000000001"/>
    <x v="1"/>
    <m/>
    <x v="14"/>
    <m/>
    <x v="1725"/>
    <x v="34"/>
    <x v="12"/>
    <x v="1"/>
    <x v="1"/>
    <x v="1"/>
    <x v="1"/>
    <m/>
    <x v="1"/>
    <n v="7003"/>
    <x v="1"/>
  </r>
  <r>
    <x v="1"/>
    <x v="3"/>
    <n v="2581.4250000000002"/>
    <x v="50"/>
    <m/>
    <x v="14"/>
    <m/>
    <x v="1569"/>
    <x v="31"/>
    <x v="6"/>
    <x v="1"/>
    <x v="1"/>
    <x v="16"/>
    <x v="14"/>
    <m/>
    <x v="57"/>
    <n v="5006"/>
    <x v="1"/>
  </r>
  <r>
    <x v="1"/>
    <x v="3"/>
    <n v="2581.4250000000002"/>
    <x v="50"/>
    <m/>
    <x v="14"/>
    <m/>
    <x v="1569"/>
    <x v="18"/>
    <x v="4"/>
    <x v="0"/>
    <x v="0"/>
    <x v="18"/>
    <x v="14"/>
    <m/>
    <x v="58"/>
    <n v="3003"/>
    <x v="1"/>
  </r>
  <r>
    <x v="1"/>
    <x v="3"/>
    <n v="2581.4250000000002"/>
    <x v="50"/>
    <m/>
    <x v="14"/>
    <m/>
    <x v="1569"/>
    <x v="10"/>
    <x v="1"/>
    <x v="0"/>
    <x v="0"/>
    <x v="18"/>
    <x v="14"/>
    <m/>
    <x v="58"/>
    <n v="4003"/>
    <x v="1"/>
  </r>
  <r>
    <x v="1"/>
    <x v="3"/>
    <n v="2625"/>
    <x v="23"/>
    <m/>
    <x v="14"/>
    <m/>
    <x v="1510"/>
    <x v="27"/>
    <x v="1"/>
    <x v="0"/>
    <x v="0"/>
    <x v="18"/>
    <x v="14"/>
    <m/>
    <x v="97"/>
    <n v="4002"/>
    <x v="1"/>
  </r>
  <r>
    <x v="1"/>
    <x v="3"/>
    <n v="2641.2870000000003"/>
    <x v="1"/>
    <m/>
    <x v="14"/>
    <m/>
    <x v="1731"/>
    <x v="32"/>
    <x v="1"/>
    <x v="1"/>
    <x v="1"/>
    <x v="1"/>
    <x v="1"/>
    <m/>
    <x v="1"/>
    <n v="6002"/>
    <x v="1"/>
  </r>
  <r>
    <x v="1"/>
    <x v="3"/>
    <n v="2643.6027805279909"/>
    <x v="12"/>
    <m/>
    <x v="14"/>
    <m/>
    <x v="1748"/>
    <x v="5"/>
    <x v="4"/>
    <x v="5"/>
    <x v="5"/>
    <x v="8"/>
    <x v="7"/>
    <m/>
    <x v="14"/>
    <n v="2001"/>
    <x v="1"/>
  </r>
  <r>
    <x v="1"/>
    <x v="3"/>
    <n v="2665.7400000000002"/>
    <x v="1"/>
    <m/>
    <x v="14"/>
    <m/>
    <x v="1732"/>
    <x v="2"/>
    <x v="2"/>
    <x v="1"/>
    <x v="1"/>
    <x v="1"/>
    <x v="1"/>
    <m/>
    <x v="1"/>
    <n v="7001"/>
    <x v="1"/>
  </r>
  <r>
    <x v="1"/>
    <x v="3"/>
    <n v="2667.6870000000004"/>
    <x v="1"/>
    <m/>
    <x v="14"/>
    <m/>
    <x v="1734"/>
    <x v="2"/>
    <x v="2"/>
    <x v="1"/>
    <x v="1"/>
    <x v="1"/>
    <x v="1"/>
    <m/>
    <x v="1"/>
    <n v="7001"/>
    <x v="1"/>
  </r>
  <r>
    <x v="1"/>
    <x v="3"/>
    <n v="2668.98"/>
    <x v="1"/>
    <m/>
    <x v="14"/>
    <m/>
    <x v="1629"/>
    <x v="16"/>
    <x v="10"/>
    <x v="0"/>
    <x v="0"/>
    <x v="14"/>
    <x v="1"/>
    <m/>
    <x v="62"/>
    <n v="8003"/>
    <x v="1"/>
  </r>
  <r>
    <x v="1"/>
    <x v="3"/>
    <n v="2700"/>
    <x v="41"/>
    <m/>
    <x v="14"/>
    <m/>
    <x v="1510"/>
    <x v="4"/>
    <x v="3"/>
    <x v="0"/>
    <x v="0"/>
    <x v="18"/>
    <x v="14"/>
    <m/>
    <x v="45"/>
    <n v="1002"/>
    <x v="1"/>
  </r>
  <r>
    <x v="1"/>
    <x v="3"/>
    <n v="2705.9780000000001"/>
    <x v="1"/>
    <m/>
    <x v="14"/>
    <m/>
    <x v="1736"/>
    <x v="32"/>
    <x v="1"/>
    <x v="1"/>
    <x v="1"/>
    <x v="1"/>
    <x v="1"/>
    <m/>
    <x v="1"/>
    <n v="6002"/>
    <x v="1"/>
  </r>
  <r>
    <x v="1"/>
    <x v="3"/>
    <n v="2705.9780000000001"/>
    <x v="1"/>
    <m/>
    <x v="14"/>
    <m/>
    <x v="1737"/>
    <x v="32"/>
    <x v="1"/>
    <x v="1"/>
    <x v="1"/>
    <x v="1"/>
    <x v="1"/>
    <m/>
    <x v="1"/>
    <n v="6002"/>
    <x v="1"/>
  </r>
  <r>
    <x v="1"/>
    <x v="3"/>
    <n v="2722.1590000000001"/>
    <x v="1"/>
    <m/>
    <x v="14"/>
    <m/>
    <x v="1739"/>
    <x v="32"/>
    <x v="1"/>
    <x v="1"/>
    <x v="1"/>
    <x v="1"/>
    <x v="1"/>
    <m/>
    <x v="1"/>
    <n v="6002"/>
    <x v="1"/>
  </r>
  <r>
    <x v="1"/>
    <x v="3"/>
    <n v="2725.9870000000001"/>
    <x v="1"/>
    <m/>
    <x v="14"/>
    <m/>
    <x v="1740"/>
    <x v="11"/>
    <x v="1"/>
    <x v="0"/>
    <x v="0"/>
    <x v="14"/>
    <x v="1"/>
    <m/>
    <x v="62"/>
    <n v="4001"/>
    <x v="1"/>
  </r>
  <r>
    <x v="1"/>
    <x v="3"/>
    <n v="2750"/>
    <x v="56"/>
    <m/>
    <x v="14"/>
    <m/>
    <x v="1578"/>
    <x v="32"/>
    <x v="1"/>
    <x v="0"/>
    <x v="0"/>
    <x v="0"/>
    <x v="0"/>
    <m/>
    <x v="68"/>
    <n v="6002"/>
    <x v="1"/>
  </r>
  <r>
    <x v="1"/>
    <x v="3"/>
    <n v="2760.9637770752956"/>
    <x v="12"/>
    <m/>
    <x v="14"/>
    <m/>
    <x v="1749"/>
    <x v="5"/>
    <x v="4"/>
    <x v="5"/>
    <x v="5"/>
    <x v="8"/>
    <x v="7"/>
    <m/>
    <x v="14"/>
    <n v="2001"/>
    <x v="1"/>
  </r>
  <r>
    <x v="1"/>
    <x v="3"/>
    <n v="2776.6666666666665"/>
    <x v="30"/>
    <m/>
    <x v="14"/>
    <m/>
    <x v="1751"/>
    <x v="13"/>
    <x v="6"/>
    <x v="1"/>
    <x v="1"/>
    <x v="12"/>
    <x v="11"/>
    <m/>
    <x v="32"/>
    <n v="5001"/>
    <x v="1"/>
  </r>
  <r>
    <x v="1"/>
    <x v="3"/>
    <n v="2793.1150500000003"/>
    <x v="11"/>
    <m/>
    <x v="14"/>
    <m/>
    <x v="1510"/>
    <x v="12"/>
    <x v="4"/>
    <x v="0"/>
    <x v="0"/>
    <x v="7"/>
    <x v="5"/>
    <m/>
    <x v="13"/>
    <n v="3002"/>
    <x v="1"/>
  </r>
  <r>
    <x v="1"/>
    <x v="3"/>
    <n v="2800"/>
    <x v="63"/>
    <m/>
    <x v="14"/>
    <m/>
    <x v="1712"/>
    <x v="10"/>
    <x v="1"/>
    <x v="1"/>
    <x v="1"/>
    <x v="1"/>
    <x v="1"/>
    <m/>
    <x v="77"/>
    <n v="4003"/>
    <x v="1"/>
  </r>
  <r>
    <x v="1"/>
    <x v="3"/>
    <n v="2800"/>
    <x v="78"/>
    <m/>
    <x v="14"/>
    <m/>
    <x v="1510"/>
    <x v="10"/>
    <x v="1"/>
    <x v="1"/>
    <x v="1"/>
    <x v="12"/>
    <x v="11"/>
    <m/>
    <x v="92"/>
    <n v="4003"/>
    <x v="1"/>
  </r>
  <r>
    <x v="1"/>
    <x v="3"/>
    <n v="2846.3380000000002"/>
    <x v="1"/>
    <m/>
    <x v="14"/>
    <m/>
    <x v="1745"/>
    <x v="0"/>
    <x v="0"/>
    <x v="0"/>
    <x v="0"/>
    <x v="14"/>
    <x v="1"/>
    <m/>
    <x v="62"/>
    <n v="8002"/>
    <x v="1"/>
  </r>
  <r>
    <x v="1"/>
    <x v="3"/>
    <n v="2865.7120980226805"/>
    <x v="99"/>
    <m/>
    <x v="14"/>
    <m/>
    <x v="1753"/>
    <x v="5"/>
    <x v="4"/>
    <x v="5"/>
    <x v="5"/>
    <x v="8"/>
    <x v="7"/>
    <m/>
    <x v="118"/>
    <n v="2001"/>
    <x v="1"/>
  </r>
  <r>
    <x v="1"/>
    <x v="3"/>
    <n v="2866.0280000000002"/>
    <x v="1"/>
    <m/>
    <x v="14"/>
    <m/>
    <x v="1746"/>
    <x v="36"/>
    <x v="2"/>
    <x v="0"/>
    <x v="0"/>
    <x v="14"/>
    <x v="1"/>
    <m/>
    <x v="62"/>
    <n v="8004"/>
    <x v="1"/>
  </r>
  <r>
    <x v="1"/>
    <x v="3"/>
    <n v="2866.0280000000002"/>
    <x v="1"/>
    <m/>
    <x v="14"/>
    <m/>
    <x v="1747"/>
    <x v="36"/>
    <x v="2"/>
    <x v="0"/>
    <x v="0"/>
    <x v="14"/>
    <x v="1"/>
    <m/>
    <x v="62"/>
    <n v="8004"/>
    <x v="1"/>
  </r>
  <r>
    <x v="1"/>
    <x v="3"/>
    <n v="2866.4634488328425"/>
    <x v="12"/>
    <m/>
    <x v="14"/>
    <m/>
    <x v="1754"/>
    <x v="5"/>
    <x v="4"/>
    <x v="5"/>
    <x v="5"/>
    <x v="8"/>
    <x v="7"/>
    <m/>
    <x v="14"/>
    <n v="2001"/>
    <x v="1"/>
  </r>
  <r>
    <x v="1"/>
    <x v="3"/>
    <n v="2894.1231766576061"/>
    <x v="37"/>
    <m/>
    <x v="14"/>
    <m/>
    <x v="1760"/>
    <x v="5"/>
    <x v="4"/>
    <x v="5"/>
    <x v="5"/>
    <x v="8"/>
    <x v="7"/>
    <m/>
    <x v="40"/>
    <n v="2001"/>
    <x v="1"/>
  </r>
  <r>
    <x v="1"/>
    <x v="3"/>
    <n v="2916.6666666666665"/>
    <x v="26"/>
    <m/>
    <x v="14"/>
    <m/>
    <x v="1764"/>
    <x v="13"/>
    <x v="6"/>
    <x v="0"/>
    <x v="0"/>
    <x v="0"/>
    <x v="0"/>
    <m/>
    <x v="28"/>
    <n v="5001"/>
    <x v="1"/>
  </r>
  <r>
    <x v="1"/>
    <x v="3"/>
    <n v="2923.6162004591652"/>
    <x v="37"/>
    <m/>
    <x v="14"/>
    <m/>
    <x v="1765"/>
    <x v="5"/>
    <x v="4"/>
    <x v="5"/>
    <x v="5"/>
    <x v="8"/>
    <x v="7"/>
    <m/>
    <x v="40"/>
    <n v="2001"/>
    <x v="1"/>
  </r>
  <r>
    <x v="1"/>
    <x v="3"/>
    <n v="2985"/>
    <x v="1"/>
    <m/>
    <x v="14"/>
    <m/>
    <x v="1742"/>
    <x v="35"/>
    <x v="13"/>
    <x v="0"/>
    <x v="0"/>
    <x v="14"/>
    <x v="1"/>
    <m/>
    <x v="62"/>
    <n v="8001"/>
    <x v="1"/>
  </r>
  <r>
    <x v="1"/>
    <x v="3"/>
    <n v="2997.9724499999998"/>
    <x v="11"/>
    <m/>
    <x v="14"/>
    <m/>
    <x v="1510"/>
    <x v="27"/>
    <x v="1"/>
    <x v="0"/>
    <x v="0"/>
    <x v="7"/>
    <x v="5"/>
    <m/>
    <x v="13"/>
    <n v="4002"/>
    <x v="1"/>
  </r>
  <r>
    <x v="1"/>
    <x v="3"/>
    <n v="3000"/>
    <x v="58"/>
    <m/>
    <x v="14"/>
    <m/>
    <x v="1769"/>
    <x v="5"/>
    <x v="4"/>
    <x v="1"/>
    <x v="1"/>
    <x v="5"/>
    <x v="5"/>
    <m/>
    <x v="71"/>
    <n v="2001"/>
    <x v="1"/>
  </r>
  <r>
    <x v="1"/>
    <x v="3"/>
    <n v="3000"/>
    <x v="38"/>
    <m/>
    <x v="14"/>
    <m/>
    <x v="1510"/>
    <x v="15"/>
    <x v="9"/>
    <x v="1"/>
    <x v="1"/>
    <x v="10"/>
    <x v="9"/>
    <m/>
    <x v="41"/>
    <n v="3001"/>
    <x v="1"/>
  </r>
  <r>
    <x v="1"/>
    <x v="3"/>
    <n v="3000"/>
    <x v="1"/>
    <m/>
    <x v="14"/>
    <m/>
    <x v="1738"/>
    <x v="10"/>
    <x v="1"/>
    <x v="0"/>
    <x v="0"/>
    <x v="14"/>
    <x v="1"/>
    <m/>
    <x v="62"/>
    <n v="4003"/>
    <x v="1"/>
  </r>
  <r>
    <x v="1"/>
    <x v="3"/>
    <n v="3000"/>
    <x v="11"/>
    <m/>
    <x v="14"/>
    <m/>
    <x v="1770"/>
    <x v="10"/>
    <x v="1"/>
    <x v="0"/>
    <x v="0"/>
    <x v="7"/>
    <x v="5"/>
    <m/>
    <x v="13"/>
    <n v="4003"/>
    <x v="1"/>
  </r>
  <r>
    <x v="1"/>
    <x v="3"/>
    <n v="3000"/>
    <x v="22"/>
    <m/>
    <x v="14"/>
    <m/>
    <x v="1772"/>
    <x v="5"/>
    <x v="4"/>
    <x v="0"/>
    <x v="0"/>
    <x v="15"/>
    <x v="13"/>
    <m/>
    <x v="24"/>
    <n v="2001"/>
    <x v="1"/>
  </r>
  <r>
    <x v="1"/>
    <x v="3"/>
    <n v="3000"/>
    <x v="49"/>
    <m/>
    <x v="14"/>
    <m/>
    <x v="1773"/>
    <x v="35"/>
    <x v="13"/>
    <x v="0"/>
    <x v="0"/>
    <x v="15"/>
    <x v="13"/>
    <m/>
    <x v="56"/>
    <n v="8001"/>
    <x v="1"/>
  </r>
  <r>
    <x v="1"/>
    <x v="3"/>
    <n v="3000"/>
    <x v="62"/>
    <m/>
    <x v="14"/>
    <m/>
    <x v="1771"/>
    <x v="24"/>
    <x v="11"/>
    <x v="0"/>
    <x v="0"/>
    <x v="0"/>
    <x v="0"/>
    <m/>
    <x v="76"/>
    <n v="3006"/>
    <x v="1"/>
  </r>
  <r>
    <x v="1"/>
    <x v="3"/>
    <n v="3000"/>
    <x v="17"/>
    <m/>
    <x v="14"/>
    <m/>
    <x v="1616"/>
    <x v="7"/>
    <x v="6"/>
    <x v="1"/>
    <x v="1"/>
    <x v="22"/>
    <x v="10"/>
    <m/>
    <x v="49"/>
    <n v="4004"/>
    <x v="1"/>
  </r>
  <r>
    <x v="1"/>
    <x v="3"/>
    <n v="3024.7079474637617"/>
    <x v="12"/>
    <m/>
    <x v="14"/>
    <m/>
    <x v="1774"/>
    <x v="5"/>
    <x v="4"/>
    <x v="5"/>
    <x v="5"/>
    <x v="8"/>
    <x v="7"/>
    <m/>
    <x v="14"/>
    <n v="2001"/>
    <x v="1"/>
  </r>
  <r>
    <x v="1"/>
    <x v="3"/>
    <n v="3032.326"/>
    <x v="1"/>
    <m/>
    <x v="14"/>
    <m/>
    <x v="1750"/>
    <x v="2"/>
    <x v="2"/>
    <x v="1"/>
    <x v="1"/>
    <x v="1"/>
    <x v="1"/>
    <m/>
    <x v="1"/>
    <n v="7001"/>
    <x v="1"/>
  </r>
  <r>
    <x v="1"/>
    <x v="3"/>
    <n v="3039.0255999999999"/>
    <x v="63"/>
    <m/>
    <x v="14"/>
    <m/>
    <x v="1776"/>
    <x v="4"/>
    <x v="3"/>
    <x v="1"/>
    <x v="1"/>
    <x v="1"/>
    <x v="1"/>
    <m/>
    <x v="77"/>
    <n v="1002"/>
    <x v="1"/>
  </r>
  <r>
    <x v="1"/>
    <x v="3"/>
    <n v="3050.15"/>
    <x v="1"/>
    <m/>
    <x v="14"/>
    <m/>
    <x v="1743"/>
    <x v="16"/>
    <x v="10"/>
    <x v="0"/>
    <x v="0"/>
    <x v="14"/>
    <x v="1"/>
    <m/>
    <x v="62"/>
    <n v="8003"/>
    <x v="1"/>
  </r>
  <r>
    <x v="1"/>
    <x v="3"/>
    <n v="3050.15"/>
    <x v="1"/>
    <m/>
    <x v="14"/>
    <m/>
    <x v="1744"/>
    <x v="16"/>
    <x v="10"/>
    <x v="0"/>
    <x v="0"/>
    <x v="14"/>
    <x v="1"/>
    <m/>
    <x v="62"/>
    <n v="8003"/>
    <x v="1"/>
  </r>
  <r>
    <x v="1"/>
    <x v="3"/>
    <n v="3097.7100000000005"/>
    <x v="50"/>
    <m/>
    <x v="14"/>
    <m/>
    <x v="1569"/>
    <x v="34"/>
    <x v="12"/>
    <x v="1"/>
    <x v="1"/>
    <x v="16"/>
    <x v="14"/>
    <m/>
    <x v="57"/>
    <n v="7003"/>
    <x v="1"/>
  </r>
  <r>
    <x v="1"/>
    <x v="3"/>
    <n v="3097.7100000000005"/>
    <x v="50"/>
    <m/>
    <x v="14"/>
    <m/>
    <x v="1569"/>
    <x v="11"/>
    <x v="1"/>
    <x v="0"/>
    <x v="0"/>
    <x v="18"/>
    <x v="14"/>
    <m/>
    <x v="58"/>
    <n v="4001"/>
    <x v="1"/>
  </r>
  <r>
    <x v="1"/>
    <x v="3"/>
    <n v="3097.7100000000005"/>
    <x v="50"/>
    <m/>
    <x v="14"/>
    <m/>
    <x v="1569"/>
    <x v="27"/>
    <x v="1"/>
    <x v="0"/>
    <x v="0"/>
    <x v="18"/>
    <x v="14"/>
    <m/>
    <x v="58"/>
    <n v="4002"/>
    <x v="1"/>
  </r>
  <r>
    <x v="1"/>
    <x v="3"/>
    <n v="3102.72"/>
    <x v="69"/>
    <m/>
    <x v="14"/>
    <m/>
    <x v="1778"/>
    <x v="15"/>
    <x v="9"/>
    <x v="0"/>
    <x v="0"/>
    <x v="15"/>
    <x v="13"/>
    <m/>
    <x v="83"/>
    <n v="3001"/>
    <x v="1"/>
  </r>
  <r>
    <x v="1"/>
    <x v="3"/>
    <n v="3109.99"/>
    <x v="1"/>
    <m/>
    <x v="14"/>
    <m/>
    <x v="1686"/>
    <x v="24"/>
    <x v="11"/>
    <x v="0"/>
    <x v="0"/>
    <x v="14"/>
    <x v="1"/>
    <m/>
    <x v="62"/>
    <n v="3006"/>
    <x v="1"/>
  </r>
  <r>
    <x v="1"/>
    <x v="3"/>
    <n v="3112.5930000000003"/>
    <x v="1"/>
    <m/>
    <x v="14"/>
    <m/>
    <x v="1752"/>
    <x v="2"/>
    <x v="2"/>
    <x v="1"/>
    <x v="1"/>
    <x v="1"/>
    <x v="1"/>
    <m/>
    <x v="1"/>
    <n v="7001"/>
    <x v="1"/>
  </r>
  <r>
    <x v="1"/>
    <x v="3"/>
    <n v="3120"/>
    <x v="27"/>
    <m/>
    <x v="14"/>
    <m/>
    <x v="1794"/>
    <x v="24"/>
    <x v="11"/>
    <x v="0"/>
    <x v="0"/>
    <x v="18"/>
    <x v="14"/>
    <m/>
    <x v="29"/>
    <n v="3006"/>
    <x v="1"/>
  </r>
  <r>
    <x v="1"/>
    <x v="3"/>
    <n v="3156.835"/>
    <x v="1"/>
    <m/>
    <x v="14"/>
    <m/>
    <x v="1755"/>
    <x v="2"/>
    <x v="2"/>
    <x v="1"/>
    <x v="1"/>
    <x v="1"/>
    <x v="1"/>
    <m/>
    <x v="1"/>
    <n v="7001"/>
    <x v="1"/>
  </r>
  <r>
    <x v="1"/>
    <x v="3"/>
    <n v="3156.835"/>
    <x v="1"/>
    <m/>
    <x v="14"/>
    <m/>
    <x v="1756"/>
    <x v="2"/>
    <x v="2"/>
    <x v="1"/>
    <x v="1"/>
    <x v="1"/>
    <x v="1"/>
    <m/>
    <x v="1"/>
    <n v="7001"/>
    <x v="1"/>
  </r>
  <r>
    <x v="1"/>
    <x v="3"/>
    <n v="3156.835"/>
    <x v="1"/>
    <m/>
    <x v="14"/>
    <m/>
    <x v="1757"/>
    <x v="2"/>
    <x v="2"/>
    <x v="1"/>
    <x v="1"/>
    <x v="1"/>
    <x v="1"/>
    <m/>
    <x v="1"/>
    <n v="7001"/>
    <x v="1"/>
  </r>
  <r>
    <x v="1"/>
    <x v="3"/>
    <n v="3156.835"/>
    <x v="1"/>
    <m/>
    <x v="14"/>
    <m/>
    <x v="1758"/>
    <x v="2"/>
    <x v="2"/>
    <x v="1"/>
    <x v="1"/>
    <x v="1"/>
    <x v="1"/>
    <m/>
    <x v="1"/>
    <n v="7001"/>
    <x v="1"/>
  </r>
  <r>
    <x v="1"/>
    <x v="3"/>
    <n v="3156.835"/>
    <x v="1"/>
    <m/>
    <x v="14"/>
    <m/>
    <x v="1759"/>
    <x v="2"/>
    <x v="2"/>
    <x v="1"/>
    <x v="1"/>
    <x v="1"/>
    <x v="1"/>
    <m/>
    <x v="1"/>
    <n v="7001"/>
    <x v="1"/>
  </r>
  <r>
    <x v="1"/>
    <x v="3"/>
    <n v="3188.3830000000003"/>
    <x v="1"/>
    <m/>
    <x v="14"/>
    <m/>
    <x v="1761"/>
    <x v="17"/>
    <x v="4"/>
    <x v="0"/>
    <x v="0"/>
    <x v="14"/>
    <x v="1"/>
    <m/>
    <x v="62"/>
    <n v="3004"/>
    <x v="1"/>
  </r>
  <r>
    <x v="1"/>
    <x v="3"/>
    <n v="3188.3830000000003"/>
    <x v="1"/>
    <m/>
    <x v="14"/>
    <m/>
    <x v="1762"/>
    <x v="17"/>
    <x v="4"/>
    <x v="0"/>
    <x v="0"/>
    <x v="14"/>
    <x v="1"/>
    <m/>
    <x v="62"/>
    <n v="3004"/>
    <x v="1"/>
  </r>
  <r>
    <x v="1"/>
    <x v="3"/>
    <n v="3188.3830000000003"/>
    <x v="1"/>
    <m/>
    <x v="14"/>
    <m/>
    <x v="1763"/>
    <x v="6"/>
    <x v="5"/>
    <x v="0"/>
    <x v="0"/>
    <x v="14"/>
    <x v="1"/>
    <m/>
    <x v="62"/>
    <n v="3005"/>
    <x v="1"/>
  </r>
  <r>
    <x v="1"/>
    <x v="3"/>
    <n v="3200"/>
    <x v="107"/>
    <m/>
    <x v="14"/>
    <m/>
    <x v="1510"/>
    <x v="32"/>
    <x v="1"/>
    <x v="1"/>
    <x v="1"/>
    <x v="10"/>
    <x v="9"/>
    <m/>
    <x v="126"/>
    <n v="6002"/>
    <x v="1"/>
  </r>
  <r>
    <x v="1"/>
    <x v="3"/>
    <n v="3200"/>
    <x v="10"/>
    <m/>
    <x v="14"/>
    <m/>
    <x v="1699"/>
    <x v="27"/>
    <x v="1"/>
    <x v="0"/>
    <x v="0"/>
    <x v="7"/>
    <x v="5"/>
    <m/>
    <x v="10"/>
    <n v="4002"/>
    <x v="1"/>
  </r>
  <r>
    <x v="1"/>
    <x v="3"/>
    <n v="3219.9999999999995"/>
    <x v="10"/>
    <m/>
    <x v="14"/>
    <m/>
    <x v="1510"/>
    <x v="4"/>
    <x v="3"/>
    <x v="0"/>
    <x v="0"/>
    <x v="7"/>
    <x v="5"/>
    <m/>
    <x v="10"/>
    <n v="1002"/>
    <x v="1"/>
  </r>
  <r>
    <x v="1"/>
    <x v="3"/>
    <n v="3229.0830000000005"/>
    <x v="1"/>
    <m/>
    <x v="14"/>
    <m/>
    <x v="1766"/>
    <x v="27"/>
    <x v="1"/>
    <x v="0"/>
    <x v="0"/>
    <x v="14"/>
    <x v="1"/>
    <m/>
    <x v="62"/>
    <n v="4002"/>
    <x v="1"/>
  </r>
  <r>
    <x v="1"/>
    <x v="3"/>
    <n v="3239.973"/>
    <x v="1"/>
    <m/>
    <x v="14"/>
    <m/>
    <x v="1767"/>
    <x v="2"/>
    <x v="2"/>
    <x v="1"/>
    <x v="1"/>
    <x v="1"/>
    <x v="1"/>
    <m/>
    <x v="1"/>
    <n v="7001"/>
    <x v="1"/>
  </r>
  <r>
    <x v="1"/>
    <x v="3"/>
    <n v="3247.9590000000003"/>
    <x v="1"/>
    <m/>
    <x v="14"/>
    <m/>
    <x v="1768"/>
    <x v="34"/>
    <x v="12"/>
    <x v="1"/>
    <x v="1"/>
    <x v="1"/>
    <x v="1"/>
    <m/>
    <x v="1"/>
    <n v="7003"/>
    <x v="1"/>
  </r>
  <r>
    <x v="1"/>
    <x v="3"/>
    <n v="3263.16"/>
    <x v="44"/>
    <m/>
    <x v="14"/>
    <m/>
    <x v="1780"/>
    <x v="4"/>
    <x v="3"/>
    <x v="7"/>
    <x v="7"/>
    <x v="17"/>
    <x v="15"/>
    <m/>
    <x v="51"/>
    <n v="1002"/>
    <x v="1"/>
  </r>
  <r>
    <x v="1"/>
    <x v="3"/>
    <n v="3300"/>
    <x v="56"/>
    <m/>
    <x v="14"/>
    <m/>
    <x v="1781"/>
    <x v="27"/>
    <x v="1"/>
    <x v="0"/>
    <x v="0"/>
    <x v="0"/>
    <x v="0"/>
    <m/>
    <x v="68"/>
    <n v="4002"/>
    <x v="1"/>
  </r>
  <r>
    <x v="1"/>
    <x v="3"/>
    <n v="3365.68"/>
    <x v="24"/>
    <m/>
    <x v="14"/>
    <m/>
    <x v="1783"/>
    <x v="4"/>
    <x v="3"/>
    <x v="7"/>
    <x v="7"/>
    <x v="17"/>
    <x v="15"/>
    <m/>
    <x v="26"/>
    <n v="1002"/>
    <x v="1"/>
  </r>
  <r>
    <x v="1"/>
    <x v="3"/>
    <n v="3376.3180000000002"/>
    <x v="1"/>
    <m/>
    <x v="14"/>
    <m/>
    <x v="1777"/>
    <x v="2"/>
    <x v="2"/>
    <x v="1"/>
    <x v="1"/>
    <x v="1"/>
    <x v="1"/>
    <m/>
    <x v="1"/>
    <n v="7001"/>
    <x v="1"/>
  </r>
  <r>
    <x v="1"/>
    <x v="3"/>
    <n v="3391.7979172873102"/>
    <x v="52"/>
    <m/>
    <x v="14"/>
    <m/>
    <x v="1784"/>
    <x v="5"/>
    <x v="4"/>
    <x v="5"/>
    <x v="5"/>
    <x v="8"/>
    <x v="7"/>
    <m/>
    <x v="60"/>
    <n v="2001"/>
    <x v="1"/>
  </r>
  <r>
    <x v="1"/>
    <x v="3"/>
    <n v="3418.05"/>
    <x v="1"/>
    <m/>
    <x v="14"/>
    <m/>
    <x v="1775"/>
    <x v="30"/>
    <x v="1"/>
    <x v="1"/>
    <x v="1"/>
    <x v="1"/>
    <x v="1"/>
    <m/>
    <x v="1"/>
    <n v="5005"/>
    <x v="1"/>
  </r>
  <r>
    <x v="1"/>
    <x v="3"/>
    <n v="3500"/>
    <x v="64"/>
    <m/>
    <x v="14"/>
    <m/>
    <x v="1510"/>
    <x v="4"/>
    <x v="3"/>
    <x v="0"/>
    <x v="0"/>
    <x v="0"/>
    <x v="0"/>
    <m/>
    <x v="78"/>
    <n v="1002"/>
    <x v="1"/>
  </r>
  <r>
    <x v="1"/>
    <x v="3"/>
    <n v="3500"/>
    <x v="3"/>
    <m/>
    <x v="14"/>
    <m/>
    <x v="1510"/>
    <x v="4"/>
    <x v="3"/>
    <x v="0"/>
    <x v="0"/>
    <x v="0"/>
    <x v="0"/>
    <m/>
    <x v="3"/>
    <n v="1002"/>
    <x v="1"/>
  </r>
  <r>
    <x v="1"/>
    <x v="3"/>
    <n v="3512.9710000000005"/>
    <x v="1"/>
    <m/>
    <x v="14"/>
    <m/>
    <x v="1779"/>
    <x v="12"/>
    <x v="4"/>
    <x v="0"/>
    <x v="0"/>
    <x v="14"/>
    <x v="1"/>
    <m/>
    <x v="62"/>
    <n v="3002"/>
    <x v="1"/>
  </r>
  <r>
    <x v="1"/>
    <x v="3"/>
    <n v="3512.9710000000005"/>
    <x v="1"/>
    <m/>
    <x v="14"/>
    <m/>
    <x v="1727"/>
    <x v="18"/>
    <x v="4"/>
    <x v="0"/>
    <x v="0"/>
    <x v="14"/>
    <x v="1"/>
    <m/>
    <x v="62"/>
    <n v="3003"/>
    <x v="1"/>
  </r>
  <r>
    <x v="1"/>
    <x v="3"/>
    <n v="3562.39"/>
    <x v="1"/>
    <m/>
    <x v="14"/>
    <m/>
    <x v="1733"/>
    <x v="2"/>
    <x v="2"/>
    <x v="1"/>
    <x v="1"/>
    <x v="1"/>
    <x v="1"/>
    <m/>
    <x v="1"/>
    <n v="7001"/>
    <x v="1"/>
  </r>
  <r>
    <x v="1"/>
    <x v="3"/>
    <n v="3600"/>
    <x v="71"/>
    <m/>
    <x v="14"/>
    <m/>
    <x v="1787"/>
    <x v="24"/>
    <x v="11"/>
    <x v="0"/>
    <x v="0"/>
    <x v="0"/>
    <x v="0"/>
    <m/>
    <x v="85"/>
    <n v="3006"/>
    <x v="1"/>
  </r>
  <r>
    <x v="1"/>
    <x v="3"/>
    <n v="3600"/>
    <x v="17"/>
    <m/>
    <x v="14"/>
    <m/>
    <x v="1788"/>
    <x v="7"/>
    <x v="6"/>
    <x v="1"/>
    <x v="1"/>
    <x v="22"/>
    <x v="10"/>
    <m/>
    <x v="49"/>
    <n v="4004"/>
    <x v="1"/>
  </r>
  <r>
    <x v="1"/>
    <x v="3"/>
    <n v="3613.9950000000008"/>
    <x v="50"/>
    <m/>
    <x v="14"/>
    <m/>
    <x v="1569"/>
    <x v="36"/>
    <x v="2"/>
    <x v="0"/>
    <x v="0"/>
    <x v="18"/>
    <x v="14"/>
    <m/>
    <x v="58"/>
    <n v="8004"/>
    <x v="1"/>
  </r>
  <r>
    <x v="1"/>
    <x v="3"/>
    <n v="3631.2"/>
    <x v="24"/>
    <m/>
    <x v="14"/>
    <m/>
    <x v="1789"/>
    <x v="5"/>
    <x v="4"/>
    <x v="7"/>
    <x v="7"/>
    <x v="17"/>
    <x v="15"/>
    <m/>
    <x v="26"/>
    <n v="2001"/>
    <x v="1"/>
  </r>
  <r>
    <x v="1"/>
    <x v="3"/>
    <n v="3684.48"/>
    <x v="69"/>
    <m/>
    <x v="14"/>
    <m/>
    <x v="1778"/>
    <x v="15"/>
    <x v="9"/>
    <x v="0"/>
    <x v="0"/>
    <x v="15"/>
    <x v="13"/>
    <m/>
    <x v="83"/>
    <n v="3001"/>
    <x v="1"/>
  </r>
  <r>
    <x v="1"/>
    <x v="3"/>
    <n v="3750"/>
    <x v="88"/>
    <m/>
    <x v="14"/>
    <m/>
    <x v="1510"/>
    <x v="15"/>
    <x v="9"/>
    <x v="0"/>
    <x v="0"/>
    <x v="15"/>
    <x v="13"/>
    <m/>
    <x v="105"/>
    <n v="3001"/>
    <x v="1"/>
  </r>
  <r>
    <x v="1"/>
    <x v="3"/>
    <n v="3791.3590000000004"/>
    <x v="1"/>
    <m/>
    <x v="14"/>
    <m/>
    <x v="1785"/>
    <x v="6"/>
    <x v="5"/>
    <x v="0"/>
    <x v="0"/>
    <x v="14"/>
    <x v="1"/>
    <m/>
    <x v="62"/>
    <n v="3005"/>
    <x v="1"/>
  </r>
  <r>
    <x v="1"/>
    <x v="3"/>
    <n v="3800"/>
    <x v="63"/>
    <m/>
    <x v="14"/>
    <m/>
    <x v="1793"/>
    <x v="10"/>
    <x v="1"/>
    <x v="1"/>
    <x v="1"/>
    <x v="1"/>
    <x v="1"/>
    <m/>
    <x v="77"/>
    <n v="4003"/>
    <x v="1"/>
  </r>
  <r>
    <x v="1"/>
    <x v="3"/>
    <n v="3800"/>
    <x v="74"/>
    <m/>
    <x v="14"/>
    <m/>
    <x v="1510"/>
    <x v="7"/>
    <x v="6"/>
    <x v="0"/>
    <x v="0"/>
    <x v="11"/>
    <x v="10"/>
    <m/>
    <x v="88"/>
    <n v="4004"/>
    <x v="1"/>
  </r>
  <r>
    <x v="1"/>
    <x v="3"/>
    <n v="3824.1830000000004"/>
    <x v="1"/>
    <m/>
    <x v="14"/>
    <m/>
    <x v="1786"/>
    <x v="2"/>
    <x v="2"/>
    <x v="1"/>
    <x v="1"/>
    <x v="1"/>
    <x v="1"/>
    <m/>
    <x v="1"/>
    <n v="7001"/>
    <x v="1"/>
  </r>
  <r>
    <x v="1"/>
    <x v="3"/>
    <n v="3926.9"/>
    <x v="90"/>
    <m/>
    <x v="14"/>
    <m/>
    <x v="1796"/>
    <x v="0"/>
    <x v="0"/>
    <x v="0"/>
    <x v="0"/>
    <x v="15"/>
    <x v="13"/>
    <m/>
    <x v="107"/>
    <n v="8002"/>
    <x v="1"/>
  </r>
  <r>
    <x v="1"/>
    <x v="3"/>
    <n v="4000"/>
    <x v="67"/>
    <m/>
    <x v="14"/>
    <m/>
    <x v="1797"/>
    <x v="8"/>
    <x v="7"/>
    <x v="10"/>
    <x v="10"/>
    <x v="21"/>
    <x v="18"/>
    <m/>
    <x v="81"/>
    <n v="8006"/>
    <x v="1"/>
  </r>
  <r>
    <x v="1"/>
    <x v="3"/>
    <n v="4000"/>
    <x v="95"/>
    <m/>
    <x v="14"/>
    <m/>
    <x v="1510"/>
    <x v="1"/>
    <x v="1"/>
    <x v="1"/>
    <x v="1"/>
    <x v="10"/>
    <x v="9"/>
    <m/>
    <x v="113"/>
    <n v="6001"/>
    <x v="1"/>
  </r>
  <r>
    <x v="1"/>
    <x v="3"/>
    <n v="4000"/>
    <x v="96"/>
    <m/>
    <x v="14"/>
    <m/>
    <x v="1510"/>
    <x v="2"/>
    <x v="2"/>
    <x v="1"/>
    <x v="1"/>
    <x v="12"/>
    <x v="11"/>
    <m/>
    <x v="114"/>
    <n v="7001"/>
    <x v="1"/>
  </r>
  <r>
    <x v="1"/>
    <x v="3"/>
    <n v="4062.6300000000006"/>
    <x v="1"/>
    <m/>
    <x v="14"/>
    <m/>
    <x v="1790"/>
    <x v="32"/>
    <x v="1"/>
    <x v="1"/>
    <x v="1"/>
    <x v="1"/>
    <x v="1"/>
    <m/>
    <x v="1"/>
    <n v="6002"/>
    <x v="1"/>
  </r>
  <r>
    <x v="1"/>
    <x v="3"/>
    <n v="4062.6300000000006"/>
    <x v="1"/>
    <m/>
    <x v="14"/>
    <m/>
    <x v="1791"/>
    <x v="35"/>
    <x v="13"/>
    <x v="0"/>
    <x v="0"/>
    <x v="14"/>
    <x v="1"/>
    <m/>
    <x v="62"/>
    <n v="8001"/>
    <x v="1"/>
  </r>
  <r>
    <x v="1"/>
    <x v="3"/>
    <n v="4065.8798101322504"/>
    <x v="52"/>
    <m/>
    <x v="14"/>
    <m/>
    <x v="1799"/>
    <x v="5"/>
    <x v="4"/>
    <x v="5"/>
    <x v="5"/>
    <x v="8"/>
    <x v="7"/>
    <m/>
    <x v="60"/>
    <n v="2001"/>
    <x v="1"/>
  </r>
  <r>
    <x v="1"/>
    <x v="3"/>
    <n v="4080"/>
    <x v="90"/>
    <m/>
    <x v="14"/>
    <m/>
    <x v="1803"/>
    <x v="0"/>
    <x v="0"/>
    <x v="0"/>
    <x v="0"/>
    <x v="15"/>
    <x v="13"/>
    <m/>
    <x v="107"/>
    <n v="8002"/>
    <x v="1"/>
  </r>
  <r>
    <x v="1"/>
    <x v="3"/>
    <n v="4100"/>
    <x v="51"/>
    <m/>
    <x v="14"/>
    <m/>
    <x v="1804"/>
    <x v="19"/>
    <x v="3"/>
    <x v="0"/>
    <x v="0"/>
    <x v="15"/>
    <x v="13"/>
    <m/>
    <x v="67"/>
    <n v="8005"/>
    <x v="1"/>
  </r>
  <r>
    <x v="1"/>
    <x v="3"/>
    <n v="4160"/>
    <x v="61"/>
    <m/>
    <x v="14"/>
    <m/>
    <x v="1806"/>
    <x v="5"/>
    <x v="4"/>
    <x v="9"/>
    <x v="9"/>
    <x v="20"/>
    <x v="17"/>
    <m/>
    <x v="75"/>
    <n v="2001"/>
    <x v="1"/>
  </r>
  <r>
    <x v="1"/>
    <x v="3"/>
    <n v="4224"/>
    <x v="69"/>
    <m/>
    <x v="14"/>
    <m/>
    <x v="1807"/>
    <x v="15"/>
    <x v="9"/>
    <x v="0"/>
    <x v="0"/>
    <x v="15"/>
    <x v="13"/>
    <m/>
    <x v="83"/>
    <n v="3001"/>
    <x v="1"/>
  </r>
  <r>
    <x v="1"/>
    <x v="3"/>
    <n v="4320.3600000000006"/>
    <x v="1"/>
    <m/>
    <x v="14"/>
    <m/>
    <x v="1585"/>
    <x v="12"/>
    <x v="4"/>
    <x v="0"/>
    <x v="0"/>
    <x v="14"/>
    <x v="1"/>
    <m/>
    <x v="62"/>
    <n v="3002"/>
    <x v="1"/>
  </r>
  <r>
    <x v="1"/>
    <x v="3"/>
    <n v="4465.527000000001"/>
    <x v="1"/>
    <m/>
    <x v="14"/>
    <m/>
    <x v="1800"/>
    <x v="32"/>
    <x v="1"/>
    <x v="1"/>
    <x v="1"/>
    <x v="1"/>
    <x v="1"/>
    <m/>
    <x v="1"/>
    <n v="6002"/>
    <x v="1"/>
  </r>
  <r>
    <x v="1"/>
    <x v="3"/>
    <n v="4465.527000000001"/>
    <x v="1"/>
    <m/>
    <x v="14"/>
    <m/>
    <x v="1801"/>
    <x v="32"/>
    <x v="1"/>
    <x v="1"/>
    <x v="1"/>
    <x v="1"/>
    <x v="1"/>
    <m/>
    <x v="1"/>
    <n v="6002"/>
    <x v="1"/>
  </r>
  <r>
    <x v="1"/>
    <x v="3"/>
    <n v="4465.527000000001"/>
    <x v="1"/>
    <m/>
    <x v="14"/>
    <m/>
    <x v="1802"/>
    <x v="11"/>
    <x v="1"/>
    <x v="0"/>
    <x v="0"/>
    <x v="14"/>
    <x v="1"/>
    <m/>
    <x v="62"/>
    <n v="4001"/>
    <x v="1"/>
  </r>
  <r>
    <x v="1"/>
    <x v="3"/>
    <n v="4483.25"/>
    <x v="7"/>
    <m/>
    <x v="14"/>
    <m/>
    <x v="1510"/>
    <x v="5"/>
    <x v="4"/>
    <x v="0"/>
    <x v="0"/>
    <x v="7"/>
    <x v="5"/>
    <m/>
    <x v="70"/>
    <n v="2001"/>
    <x v="1"/>
  </r>
  <r>
    <x v="1"/>
    <x v="3"/>
    <n v="4500"/>
    <x v="67"/>
    <m/>
    <x v="14"/>
    <m/>
    <x v="1808"/>
    <x v="8"/>
    <x v="7"/>
    <x v="10"/>
    <x v="10"/>
    <x v="21"/>
    <x v="18"/>
    <m/>
    <x v="81"/>
    <n v="8006"/>
    <x v="1"/>
  </r>
  <r>
    <x v="1"/>
    <x v="3"/>
    <n v="4500"/>
    <x v="41"/>
    <m/>
    <x v="14"/>
    <m/>
    <x v="1510"/>
    <x v="32"/>
    <x v="1"/>
    <x v="1"/>
    <x v="1"/>
    <x v="16"/>
    <x v="14"/>
    <m/>
    <x v="44"/>
    <n v="6002"/>
    <x v="1"/>
  </r>
  <r>
    <x v="1"/>
    <x v="3"/>
    <n v="4500"/>
    <x v="40"/>
    <m/>
    <x v="14"/>
    <m/>
    <x v="1809"/>
    <x v="33"/>
    <x v="1"/>
    <x v="1"/>
    <x v="1"/>
    <x v="10"/>
    <x v="9"/>
    <m/>
    <x v="43"/>
    <n v="7002"/>
    <x v="1"/>
  </r>
  <r>
    <x v="1"/>
    <x v="3"/>
    <n v="4500"/>
    <x v="87"/>
    <m/>
    <x v="14"/>
    <m/>
    <x v="1810"/>
    <x v="28"/>
    <x v="6"/>
    <x v="1"/>
    <x v="1"/>
    <x v="12"/>
    <x v="11"/>
    <m/>
    <x v="104"/>
    <n v="5003"/>
    <x v="1"/>
  </r>
  <r>
    <x v="1"/>
    <x v="3"/>
    <n v="4500"/>
    <x v="17"/>
    <m/>
    <x v="14"/>
    <m/>
    <x v="1705"/>
    <x v="7"/>
    <x v="6"/>
    <x v="0"/>
    <x v="0"/>
    <x v="11"/>
    <x v="10"/>
    <m/>
    <x v="19"/>
    <n v="4004"/>
    <x v="1"/>
  </r>
  <r>
    <x v="1"/>
    <x v="3"/>
    <n v="4503.4491666666663"/>
    <x v="117"/>
    <m/>
    <x v="14"/>
    <m/>
    <x v="1510"/>
    <x v="2"/>
    <x v="2"/>
    <x v="1"/>
    <x v="1"/>
    <x v="1"/>
    <x v="1"/>
    <m/>
    <x v="137"/>
    <n v="7001"/>
    <x v="1"/>
  </r>
  <r>
    <x v="1"/>
    <x v="3"/>
    <n v="4536.4660000000013"/>
    <x v="1"/>
    <m/>
    <x v="14"/>
    <m/>
    <x v="1805"/>
    <x v="2"/>
    <x v="2"/>
    <x v="1"/>
    <x v="1"/>
    <x v="1"/>
    <x v="1"/>
    <m/>
    <x v="1"/>
    <n v="7001"/>
    <x v="1"/>
  </r>
  <r>
    <x v="1"/>
    <x v="3"/>
    <n v="4600"/>
    <x v="76"/>
    <m/>
    <x v="14"/>
    <m/>
    <x v="1510"/>
    <x v="32"/>
    <x v="1"/>
    <x v="1"/>
    <x v="1"/>
    <x v="10"/>
    <x v="9"/>
    <m/>
    <x v="90"/>
    <n v="6002"/>
    <x v="1"/>
  </r>
  <r>
    <x v="1"/>
    <x v="3"/>
    <n v="4692.5"/>
    <x v="90"/>
    <m/>
    <x v="14"/>
    <m/>
    <x v="1811"/>
    <x v="0"/>
    <x v="0"/>
    <x v="0"/>
    <x v="0"/>
    <x v="15"/>
    <x v="13"/>
    <m/>
    <x v="107"/>
    <n v="8002"/>
    <x v="1"/>
  </r>
  <r>
    <x v="1"/>
    <x v="3"/>
    <n v="4700"/>
    <x v="87"/>
    <m/>
    <x v="14"/>
    <m/>
    <x v="1809"/>
    <x v="28"/>
    <x v="6"/>
    <x v="1"/>
    <x v="1"/>
    <x v="12"/>
    <x v="11"/>
    <m/>
    <x v="104"/>
    <n v="5003"/>
    <x v="1"/>
  </r>
  <r>
    <x v="1"/>
    <x v="3"/>
    <n v="4700"/>
    <x v="21"/>
    <m/>
    <x v="14"/>
    <m/>
    <x v="1812"/>
    <x v="36"/>
    <x v="2"/>
    <x v="0"/>
    <x v="0"/>
    <x v="14"/>
    <x v="1"/>
    <m/>
    <x v="23"/>
    <n v="8004"/>
    <x v="1"/>
  </r>
  <r>
    <x v="1"/>
    <x v="3"/>
    <n v="4800"/>
    <x v="11"/>
    <m/>
    <x v="14"/>
    <m/>
    <x v="1770"/>
    <x v="27"/>
    <x v="1"/>
    <x v="0"/>
    <x v="0"/>
    <x v="7"/>
    <x v="5"/>
    <m/>
    <x v="13"/>
    <n v="4002"/>
    <x v="1"/>
  </r>
  <r>
    <x v="1"/>
    <x v="3"/>
    <n v="4863.4537221354167"/>
    <x v="99"/>
    <m/>
    <x v="14"/>
    <m/>
    <x v="1813"/>
    <x v="5"/>
    <x v="4"/>
    <x v="5"/>
    <x v="5"/>
    <x v="8"/>
    <x v="7"/>
    <m/>
    <x v="118"/>
    <n v="2001"/>
    <x v="1"/>
  </r>
  <r>
    <x v="1"/>
    <x v="3"/>
    <n v="4919.46"/>
    <x v="24"/>
    <m/>
    <x v="14"/>
    <m/>
    <x v="1815"/>
    <x v="5"/>
    <x v="4"/>
    <x v="7"/>
    <x v="7"/>
    <x v="17"/>
    <x v="15"/>
    <m/>
    <x v="26"/>
    <n v="2001"/>
    <x v="1"/>
  </r>
  <r>
    <x v="1"/>
    <x v="3"/>
    <n v="4921.0438000000013"/>
    <x v="10"/>
    <m/>
    <x v="14"/>
    <m/>
    <x v="1510"/>
    <x v="5"/>
    <x v="4"/>
    <x v="0"/>
    <x v="0"/>
    <x v="7"/>
    <x v="5"/>
    <m/>
    <x v="10"/>
    <n v="2001"/>
    <x v="1"/>
  </r>
  <r>
    <x v="1"/>
    <x v="3"/>
    <n v="4961.715916666667"/>
    <x v="117"/>
    <m/>
    <x v="14"/>
    <m/>
    <x v="1510"/>
    <x v="32"/>
    <x v="1"/>
    <x v="1"/>
    <x v="1"/>
    <x v="1"/>
    <x v="1"/>
    <m/>
    <x v="137"/>
    <n v="6002"/>
    <x v="1"/>
  </r>
  <r>
    <x v="1"/>
    <x v="3"/>
    <n v="4974.9040923094472"/>
    <x v="52"/>
    <m/>
    <x v="14"/>
    <m/>
    <x v="1816"/>
    <x v="5"/>
    <x v="4"/>
    <x v="5"/>
    <x v="5"/>
    <x v="8"/>
    <x v="7"/>
    <m/>
    <x v="60"/>
    <n v="2001"/>
    <x v="1"/>
  </r>
  <r>
    <x v="1"/>
    <x v="3"/>
    <n v="5000"/>
    <x v="39"/>
    <m/>
    <x v="14"/>
    <m/>
    <x v="1510"/>
    <x v="2"/>
    <x v="2"/>
    <x v="10"/>
    <x v="10"/>
    <x v="21"/>
    <x v="18"/>
    <m/>
    <x v="42"/>
    <n v="7001"/>
    <x v="1"/>
  </r>
  <r>
    <x v="1"/>
    <x v="3"/>
    <n v="5000"/>
    <x v="24"/>
    <m/>
    <x v="14"/>
    <m/>
    <x v="1817"/>
    <x v="4"/>
    <x v="3"/>
    <x v="7"/>
    <x v="7"/>
    <x v="17"/>
    <x v="15"/>
    <m/>
    <x v="26"/>
    <n v="1002"/>
    <x v="1"/>
  </r>
  <r>
    <x v="1"/>
    <x v="3"/>
    <n v="5000"/>
    <x v="24"/>
    <m/>
    <x v="14"/>
    <m/>
    <x v="1818"/>
    <x v="4"/>
    <x v="3"/>
    <x v="7"/>
    <x v="7"/>
    <x v="17"/>
    <x v="15"/>
    <m/>
    <x v="26"/>
    <n v="1002"/>
    <x v="1"/>
  </r>
  <r>
    <x v="1"/>
    <x v="3"/>
    <n v="5000"/>
    <x v="92"/>
    <m/>
    <x v="14"/>
    <m/>
    <x v="1820"/>
    <x v="5"/>
    <x v="4"/>
    <x v="1"/>
    <x v="1"/>
    <x v="10"/>
    <x v="9"/>
    <m/>
    <x v="109"/>
    <n v="2001"/>
    <x v="1"/>
  </r>
  <r>
    <x v="1"/>
    <x v="3"/>
    <n v="5000"/>
    <x v="98"/>
    <m/>
    <x v="14"/>
    <m/>
    <x v="1510"/>
    <x v="2"/>
    <x v="2"/>
    <x v="1"/>
    <x v="1"/>
    <x v="12"/>
    <x v="11"/>
    <m/>
    <x v="116"/>
    <n v="7001"/>
    <x v="1"/>
  </r>
  <r>
    <x v="1"/>
    <x v="3"/>
    <n v="5000"/>
    <x v="53"/>
    <m/>
    <x v="14"/>
    <m/>
    <x v="1822"/>
    <x v="4"/>
    <x v="3"/>
    <x v="0"/>
    <x v="0"/>
    <x v="14"/>
    <x v="1"/>
    <m/>
    <x v="61"/>
    <n v="1002"/>
    <x v="1"/>
  </r>
  <r>
    <x v="1"/>
    <x v="3"/>
    <n v="5000"/>
    <x v="25"/>
    <m/>
    <x v="14"/>
    <m/>
    <x v="1825"/>
    <x v="8"/>
    <x v="7"/>
    <x v="0"/>
    <x v="0"/>
    <x v="0"/>
    <x v="0"/>
    <m/>
    <x v="27"/>
    <n v="8006"/>
    <x v="1"/>
  </r>
  <r>
    <x v="1"/>
    <x v="3"/>
    <n v="5000"/>
    <x v="62"/>
    <m/>
    <x v="14"/>
    <m/>
    <x v="1826"/>
    <x v="35"/>
    <x v="13"/>
    <x v="0"/>
    <x v="0"/>
    <x v="0"/>
    <x v="0"/>
    <m/>
    <x v="76"/>
    <n v="8001"/>
    <x v="1"/>
  </r>
  <r>
    <x v="1"/>
    <x v="3"/>
    <n v="5000"/>
    <x v="26"/>
    <m/>
    <x v="14"/>
    <m/>
    <x v="1510"/>
    <x v="37"/>
    <x v="10"/>
    <x v="0"/>
    <x v="0"/>
    <x v="0"/>
    <x v="0"/>
    <m/>
    <x v="28"/>
    <n v="8007"/>
    <x v="1"/>
  </r>
  <r>
    <x v="1"/>
    <x v="3"/>
    <n v="5000"/>
    <x v="51"/>
    <m/>
    <x v="14"/>
    <m/>
    <x v="1827"/>
    <x v="19"/>
    <x v="3"/>
    <x v="0"/>
    <x v="0"/>
    <x v="15"/>
    <x v="13"/>
    <m/>
    <x v="59"/>
    <n v="8005"/>
    <x v="1"/>
  </r>
  <r>
    <x v="1"/>
    <x v="3"/>
    <n v="5002"/>
    <x v="15"/>
    <m/>
    <x v="14"/>
    <m/>
    <x v="1564"/>
    <x v="7"/>
    <x v="6"/>
    <x v="1"/>
    <x v="1"/>
    <x v="22"/>
    <x v="10"/>
    <m/>
    <x v="98"/>
    <n v="4004"/>
    <x v="1"/>
  </r>
  <r>
    <x v="1"/>
    <x v="3"/>
    <n v="5002"/>
    <x v="15"/>
    <m/>
    <x v="14"/>
    <m/>
    <x v="1554"/>
    <x v="7"/>
    <x v="6"/>
    <x v="1"/>
    <x v="1"/>
    <x v="22"/>
    <x v="10"/>
    <m/>
    <x v="98"/>
    <n v="4004"/>
    <x v="1"/>
  </r>
  <r>
    <x v="1"/>
    <x v="3"/>
    <n v="5260.93"/>
    <x v="24"/>
    <m/>
    <x v="14"/>
    <m/>
    <x v="1829"/>
    <x v="5"/>
    <x v="4"/>
    <x v="7"/>
    <x v="7"/>
    <x v="17"/>
    <x v="15"/>
    <m/>
    <x v="26"/>
    <n v="2001"/>
    <x v="1"/>
  </r>
  <r>
    <x v="1"/>
    <x v="3"/>
    <n v="5261.1086429163552"/>
    <x v="12"/>
    <m/>
    <x v="14"/>
    <m/>
    <x v="1828"/>
    <x v="5"/>
    <x v="4"/>
    <x v="5"/>
    <x v="5"/>
    <x v="8"/>
    <x v="7"/>
    <m/>
    <x v="14"/>
    <n v="2001"/>
    <x v="1"/>
  </r>
  <r>
    <x v="1"/>
    <x v="3"/>
    <n v="5355"/>
    <x v="23"/>
    <m/>
    <x v="14"/>
    <m/>
    <x v="1510"/>
    <x v="2"/>
    <x v="2"/>
    <x v="1"/>
    <x v="1"/>
    <x v="16"/>
    <x v="14"/>
    <m/>
    <x v="25"/>
    <n v="7001"/>
    <x v="1"/>
  </r>
  <r>
    <x v="1"/>
    <x v="3"/>
    <n v="5407.7980000000007"/>
    <x v="1"/>
    <m/>
    <x v="14"/>
    <m/>
    <x v="1814"/>
    <x v="32"/>
    <x v="1"/>
    <x v="1"/>
    <x v="1"/>
    <x v="1"/>
    <x v="1"/>
    <m/>
    <x v="1"/>
    <n v="6002"/>
    <x v="1"/>
  </r>
  <r>
    <x v="1"/>
    <x v="3"/>
    <n v="5407.7980000000007"/>
    <x v="1"/>
    <m/>
    <x v="14"/>
    <m/>
    <x v="1576"/>
    <x v="17"/>
    <x v="4"/>
    <x v="0"/>
    <x v="0"/>
    <x v="14"/>
    <x v="1"/>
    <m/>
    <x v="62"/>
    <n v="3004"/>
    <x v="1"/>
  </r>
  <r>
    <x v="1"/>
    <x v="3"/>
    <n v="5500"/>
    <x v="41"/>
    <m/>
    <x v="14"/>
    <m/>
    <x v="1510"/>
    <x v="2"/>
    <x v="2"/>
    <x v="1"/>
    <x v="1"/>
    <x v="16"/>
    <x v="14"/>
    <m/>
    <x v="44"/>
    <n v="7001"/>
    <x v="1"/>
  </r>
  <r>
    <x v="1"/>
    <x v="3"/>
    <n v="5500"/>
    <x v="18"/>
    <m/>
    <x v="14"/>
    <m/>
    <x v="1830"/>
    <x v="8"/>
    <x v="7"/>
    <x v="1"/>
    <x v="1"/>
    <x v="12"/>
    <x v="11"/>
    <m/>
    <x v="20"/>
    <n v="8006"/>
    <x v="1"/>
  </r>
  <r>
    <x v="1"/>
    <x v="3"/>
    <n v="5500"/>
    <x v="49"/>
    <m/>
    <x v="14"/>
    <m/>
    <x v="1824"/>
    <x v="35"/>
    <x v="13"/>
    <x v="0"/>
    <x v="0"/>
    <x v="15"/>
    <x v="13"/>
    <m/>
    <x v="56"/>
    <n v="8001"/>
    <x v="1"/>
  </r>
  <r>
    <x v="1"/>
    <x v="3"/>
    <n v="5500"/>
    <x v="25"/>
    <m/>
    <x v="14"/>
    <m/>
    <x v="1831"/>
    <x v="8"/>
    <x v="7"/>
    <x v="0"/>
    <x v="0"/>
    <x v="0"/>
    <x v="0"/>
    <m/>
    <x v="27"/>
    <n v="8006"/>
    <x v="1"/>
  </r>
  <r>
    <x v="1"/>
    <x v="3"/>
    <n v="5517.6"/>
    <x v="69"/>
    <m/>
    <x v="14"/>
    <m/>
    <x v="1807"/>
    <x v="15"/>
    <x v="9"/>
    <x v="0"/>
    <x v="0"/>
    <x v="15"/>
    <x v="13"/>
    <m/>
    <x v="83"/>
    <n v="3001"/>
    <x v="1"/>
  </r>
  <r>
    <x v="1"/>
    <x v="3"/>
    <n v="5600"/>
    <x v="82"/>
    <m/>
    <x v="14"/>
    <m/>
    <x v="1510"/>
    <x v="11"/>
    <x v="1"/>
    <x v="0"/>
    <x v="0"/>
    <x v="15"/>
    <x v="13"/>
    <m/>
    <x v="96"/>
    <n v="4001"/>
    <x v="1"/>
  </r>
  <r>
    <x v="1"/>
    <x v="3"/>
    <n v="5750"/>
    <x v="10"/>
    <m/>
    <x v="14"/>
    <m/>
    <x v="1510"/>
    <x v="2"/>
    <x v="2"/>
    <x v="1"/>
    <x v="1"/>
    <x v="5"/>
    <x v="5"/>
    <m/>
    <x v="11"/>
    <n v="7001"/>
    <x v="1"/>
  </r>
  <r>
    <x v="1"/>
    <x v="3"/>
    <n v="5800"/>
    <x v="25"/>
    <m/>
    <x v="14"/>
    <m/>
    <x v="1832"/>
    <x v="24"/>
    <x v="11"/>
    <x v="0"/>
    <x v="0"/>
    <x v="0"/>
    <x v="0"/>
    <m/>
    <x v="27"/>
    <n v="3006"/>
    <x v="1"/>
  </r>
  <r>
    <x v="1"/>
    <x v="3"/>
    <n v="5944.5528999999997"/>
    <x v="7"/>
    <m/>
    <x v="14"/>
    <m/>
    <x v="1510"/>
    <x v="2"/>
    <x v="2"/>
    <x v="1"/>
    <x v="1"/>
    <x v="5"/>
    <x v="5"/>
    <m/>
    <x v="7"/>
    <n v="7001"/>
    <x v="1"/>
  </r>
  <r>
    <x v="1"/>
    <x v="3"/>
    <n v="6000"/>
    <x v="33"/>
    <m/>
    <x v="14"/>
    <m/>
    <x v="1510"/>
    <x v="6"/>
    <x v="5"/>
    <x v="1"/>
    <x v="1"/>
    <x v="16"/>
    <x v="14"/>
    <m/>
    <x v="35"/>
    <n v="3005"/>
    <x v="1"/>
  </r>
  <r>
    <x v="1"/>
    <x v="3"/>
    <n v="6000"/>
    <x v="91"/>
    <m/>
    <x v="14"/>
    <m/>
    <x v="1510"/>
    <x v="2"/>
    <x v="2"/>
    <x v="1"/>
    <x v="1"/>
    <x v="10"/>
    <x v="9"/>
    <m/>
    <x v="108"/>
    <n v="7001"/>
    <x v="1"/>
  </r>
  <r>
    <x v="1"/>
    <x v="3"/>
    <n v="6000"/>
    <x v="70"/>
    <m/>
    <x v="14"/>
    <m/>
    <x v="1833"/>
    <x v="31"/>
    <x v="6"/>
    <x v="0"/>
    <x v="0"/>
    <x v="11"/>
    <x v="10"/>
    <m/>
    <x v="84"/>
    <n v="5006"/>
    <x v="1"/>
  </r>
  <r>
    <x v="1"/>
    <x v="3"/>
    <n v="6000"/>
    <x v="22"/>
    <m/>
    <x v="14"/>
    <m/>
    <x v="1834"/>
    <x v="5"/>
    <x v="4"/>
    <x v="0"/>
    <x v="0"/>
    <x v="15"/>
    <x v="13"/>
    <m/>
    <x v="24"/>
    <n v="2001"/>
    <x v="1"/>
  </r>
  <r>
    <x v="1"/>
    <x v="3"/>
    <n v="6400"/>
    <x v="125"/>
    <m/>
    <x v="14"/>
    <m/>
    <x v="1510"/>
    <x v="4"/>
    <x v="3"/>
    <x v="0"/>
    <x v="0"/>
    <x v="18"/>
    <x v="14"/>
    <m/>
    <x v="146"/>
    <n v="1002"/>
    <x v="1"/>
  </r>
  <r>
    <x v="1"/>
    <x v="3"/>
    <n v="6500"/>
    <x v="63"/>
    <m/>
    <x v="14"/>
    <m/>
    <x v="1836"/>
    <x v="10"/>
    <x v="1"/>
    <x v="1"/>
    <x v="1"/>
    <x v="1"/>
    <x v="1"/>
    <m/>
    <x v="77"/>
    <n v="4003"/>
    <x v="1"/>
  </r>
  <r>
    <x v="1"/>
    <x v="3"/>
    <n v="6500"/>
    <x v="18"/>
    <m/>
    <x v="14"/>
    <m/>
    <x v="1837"/>
    <x v="8"/>
    <x v="7"/>
    <x v="1"/>
    <x v="1"/>
    <x v="12"/>
    <x v="11"/>
    <m/>
    <x v="20"/>
    <n v="8006"/>
    <x v="1"/>
  </r>
  <r>
    <x v="1"/>
    <x v="3"/>
    <n v="6500"/>
    <x v="90"/>
    <m/>
    <x v="14"/>
    <m/>
    <x v="1796"/>
    <x v="0"/>
    <x v="0"/>
    <x v="0"/>
    <x v="0"/>
    <x v="15"/>
    <x v="13"/>
    <m/>
    <x v="107"/>
    <n v="8002"/>
    <x v="1"/>
  </r>
  <r>
    <x v="1"/>
    <x v="3"/>
    <n v="6500"/>
    <x v="62"/>
    <m/>
    <x v="14"/>
    <m/>
    <x v="1838"/>
    <x v="35"/>
    <x v="13"/>
    <x v="0"/>
    <x v="0"/>
    <x v="0"/>
    <x v="0"/>
    <m/>
    <x v="76"/>
    <n v="8001"/>
    <x v="1"/>
  </r>
  <r>
    <x v="1"/>
    <x v="3"/>
    <n v="6549.4650100000008"/>
    <x v="7"/>
    <m/>
    <x v="14"/>
    <m/>
    <x v="1510"/>
    <x v="32"/>
    <x v="1"/>
    <x v="1"/>
    <x v="1"/>
    <x v="5"/>
    <x v="5"/>
    <m/>
    <x v="7"/>
    <n v="6002"/>
    <x v="1"/>
  </r>
  <r>
    <x v="1"/>
    <x v="3"/>
    <n v="6665.02"/>
    <x v="24"/>
    <m/>
    <x v="14"/>
    <m/>
    <x v="1839"/>
    <x v="5"/>
    <x v="4"/>
    <x v="7"/>
    <x v="7"/>
    <x v="17"/>
    <x v="15"/>
    <m/>
    <x v="26"/>
    <n v="2001"/>
    <x v="1"/>
  </r>
  <r>
    <x v="1"/>
    <x v="3"/>
    <n v="7000"/>
    <x v="126"/>
    <m/>
    <x v="14"/>
    <m/>
    <x v="1510"/>
    <x v="1"/>
    <x v="1"/>
    <x v="1"/>
    <x v="1"/>
    <x v="1"/>
    <x v="1"/>
    <m/>
    <x v="147"/>
    <n v="6001"/>
    <x v="1"/>
  </r>
  <r>
    <x v="1"/>
    <x v="3"/>
    <n v="7000"/>
    <x v="43"/>
    <m/>
    <x v="14"/>
    <m/>
    <x v="1510"/>
    <x v="15"/>
    <x v="9"/>
    <x v="1"/>
    <x v="1"/>
    <x v="10"/>
    <x v="9"/>
    <m/>
    <x v="48"/>
    <n v="3001"/>
    <x v="1"/>
  </r>
  <r>
    <x v="1"/>
    <x v="3"/>
    <n v="7000"/>
    <x v="94"/>
    <m/>
    <x v="14"/>
    <m/>
    <x v="1510"/>
    <x v="2"/>
    <x v="2"/>
    <x v="1"/>
    <x v="1"/>
    <x v="10"/>
    <x v="9"/>
    <m/>
    <x v="112"/>
    <n v="7001"/>
    <x v="1"/>
  </r>
  <r>
    <x v="1"/>
    <x v="3"/>
    <n v="7000"/>
    <x v="57"/>
    <m/>
    <x v="14"/>
    <m/>
    <x v="1510"/>
    <x v="30"/>
    <x v="1"/>
    <x v="1"/>
    <x v="1"/>
    <x v="12"/>
    <x v="11"/>
    <m/>
    <x v="69"/>
    <n v="5005"/>
    <x v="1"/>
  </r>
  <r>
    <x v="1"/>
    <x v="3"/>
    <n v="7336.34"/>
    <x v="47"/>
    <m/>
    <x v="14"/>
    <m/>
    <x v="1840"/>
    <x v="5"/>
    <x v="4"/>
    <x v="7"/>
    <x v="7"/>
    <x v="17"/>
    <x v="15"/>
    <m/>
    <x v="54"/>
    <n v="2001"/>
    <x v="1"/>
  </r>
  <r>
    <x v="1"/>
    <x v="3"/>
    <n v="7402"/>
    <x v="59"/>
    <m/>
    <x v="14"/>
    <m/>
    <x v="1841"/>
    <x v="5"/>
    <x v="4"/>
    <x v="4"/>
    <x v="4"/>
    <x v="6"/>
    <x v="6"/>
    <m/>
    <x v="73"/>
    <n v="2001"/>
    <x v="1"/>
  </r>
  <r>
    <x v="1"/>
    <x v="3"/>
    <n v="7500"/>
    <x v="24"/>
    <m/>
    <x v="14"/>
    <m/>
    <x v="1842"/>
    <x v="5"/>
    <x v="4"/>
    <x v="7"/>
    <x v="7"/>
    <x v="17"/>
    <x v="15"/>
    <m/>
    <x v="26"/>
    <n v="2001"/>
    <x v="1"/>
  </r>
  <r>
    <x v="1"/>
    <x v="3"/>
    <n v="7500"/>
    <x v="55"/>
    <m/>
    <x v="14"/>
    <m/>
    <x v="1769"/>
    <x v="5"/>
    <x v="4"/>
    <x v="1"/>
    <x v="1"/>
    <x v="1"/>
    <x v="1"/>
    <m/>
    <x v="66"/>
    <n v="2001"/>
    <x v="1"/>
  </r>
  <r>
    <x v="1"/>
    <x v="3"/>
    <n v="7500"/>
    <x v="85"/>
    <m/>
    <x v="14"/>
    <m/>
    <x v="1843"/>
    <x v="1"/>
    <x v="1"/>
    <x v="1"/>
    <x v="1"/>
    <x v="1"/>
    <x v="1"/>
    <m/>
    <x v="102"/>
    <n v="6001"/>
    <x v="1"/>
  </r>
  <r>
    <x v="1"/>
    <x v="3"/>
    <n v="7500"/>
    <x v="85"/>
    <m/>
    <x v="14"/>
    <m/>
    <x v="1844"/>
    <x v="1"/>
    <x v="1"/>
    <x v="1"/>
    <x v="1"/>
    <x v="1"/>
    <x v="1"/>
    <m/>
    <x v="102"/>
    <n v="6001"/>
    <x v="1"/>
  </r>
  <r>
    <x v="1"/>
    <x v="3"/>
    <n v="7500"/>
    <x v="85"/>
    <m/>
    <x v="14"/>
    <m/>
    <x v="1845"/>
    <x v="1"/>
    <x v="1"/>
    <x v="1"/>
    <x v="1"/>
    <x v="1"/>
    <x v="1"/>
    <m/>
    <x v="102"/>
    <n v="6001"/>
    <x v="1"/>
  </r>
  <r>
    <x v="1"/>
    <x v="3"/>
    <n v="7500"/>
    <x v="85"/>
    <m/>
    <x v="14"/>
    <m/>
    <x v="1846"/>
    <x v="1"/>
    <x v="1"/>
    <x v="1"/>
    <x v="1"/>
    <x v="1"/>
    <x v="1"/>
    <m/>
    <x v="102"/>
    <n v="6001"/>
    <x v="1"/>
  </r>
  <r>
    <x v="1"/>
    <x v="3"/>
    <n v="7500"/>
    <x v="63"/>
    <m/>
    <x v="14"/>
    <m/>
    <x v="1848"/>
    <x v="10"/>
    <x v="1"/>
    <x v="1"/>
    <x v="1"/>
    <x v="1"/>
    <x v="1"/>
    <m/>
    <x v="77"/>
    <n v="4003"/>
    <x v="1"/>
  </r>
  <r>
    <x v="1"/>
    <x v="3"/>
    <n v="7500"/>
    <x v="97"/>
    <m/>
    <x v="14"/>
    <m/>
    <x v="1510"/>
    <x v="35"/>
    <x v="13"/>
    <x v="0"/>
    <x v="0"/>
    <x v="0"/>
    <x v="0"/>
    <m/>
    <x v="115"/>
    <n v="8001"/>
    <x v="1"/>
  </r>
  <r>
    <x v="1"/>
    <x v="3"/>
    <n v="7565.7946000000011"/>
    <x v="11"/>
    <m/>
    <x v="14"/>
    <m/>
    <x v="1510"/>
    <x v="2"/>
    <x v="2"/>
    <x v="1"/>
    <x v="1"/>
    <x v="5"/>
    <x v="5"/>
    <m/>
    <x v="12"/>
    <n v="7001"/>
    <x v="1"/>
  </r>
  <r>
    <x v="1"/>
    <x v="3"/>
    <n v="7583.333333333333"/>
    <x v="89"/>
    <m/>
    <x v="14"/>
    <m/>
    <x v="1849"/>
    <x v="21"/>
    <x v="3"/>
    <x v="10"/>
    <x v="10"/>
    <x v="21"/>
    <x v="18"/>
    <m/>
    <x v="106"/>
    <n v="2003"/>
    <x v="1"/>
  </r>
  <r>
    <x v="1"/>
    <x v="3"/>
    <n v="7709.3301587698197"/>
    <x v="99"/>
    <m/>
    <x v="14"/>
    <m/>
    <x v="1850"/>
    <x v="5"/>
    <x v="4"/>
    <x v="5"/>
    <x v="5"/>
    <x v="8"/>
    <x v="7"/>
    <m/>
    <x v="118"/>
    <n v="2001"/>
    <x v="1"/>
  </r>
  <r>
    <x v="1"/>
    <x v="3"/>
    <n v="7854.93"/>
    <x v="24"/>
    <m/>
    <x v="14"/>
    <m/>
    <x v="1851"/>
    <x v="5"/>
    <x v="4"/>
    <x v="7"/>
    <x v="7"/>
    <x v="17"/>
    <x v="15"/>
    <m/>
    <x v="26"/>
    <n v="2001"/>
    <x v="1"/>
  </r>
  <r>
    <x v="1"/>
    <x v="3"/>
    <n v="7854.93"/>
    <x v="24"/>
    <m/>
    <x v="14"/>
    <m/>
    <x v="1852"/>
    <x v="5"/>
    <x v="4"/>
    <x v="7"/>
    <x v="7"/>
    <x v="17"/>
    <x v="15"/>
    <m/>
    <x v="26"/>
    <n v="2001"/>
    <x v="1"/>
  </r>
  <r>
    <x v="1"/>
    <x v="3"/>
    <n v="7923.1900000000014"/>
    <x v="54"/>
    <m/>
    <x v="14"/>
    <m/>
    <x v="1510"/>
    <x v="1"/>
    <x v="1"/>
    <x v="1"/>
    <x v="1"/>
    <x v="1"/>
    <x v="1"/>
    <m/>
    <x v="63"/>
    <n v="6001"/>
    <x v="1"/>
  </r>
  <r>
    <x v="1"/>
    <x v="3"/>
    <n v="7977.25"/>
    <x v="90"/>
    <m/>
    <x v="14"/>
    <m/>
    <x v="1855"/>
    <x v="0"/>
    <x v="0"/>
    <x v="0"/>
    <x v="0"/>
    <x v="15"/>
    <x v="13"/>
    <m/>
    <x v="107"/>
    <n v="8002"/>
    <x v="1"/>
  </r>
  <r>
    <x v="1"/>
    <x v="3"/>
    <n v="8000"/>
    <x v="84"/>
    <m/>
    <x v="14"/>
    <m/>
    <x v="1510"/>
    <x v="1"/>
    <x v="1"/>
    <x v="1"/>
    <x v="1"/>
    <x v="10"/>
    <x v="9"/>
    <m/>
    <x v="100"/>
    <n v="6001"/>
    <x v="1"/>
  </r>
  <r>
    <x v="1"/>
    <x v="3"/>
    <n v="8000"/>
    <x v="14"/>
    <m/>
    <x v="14"/>
    <m/>
    <x v="1510"/>
    <x v="2"/>
    <x v="2"/>
    <x v="1"/>
    <x v="1"/>
    <x v="10"/>
    <x v="9"/>
    <m/>
    <x v="16"/>
    <n v="7001"/>
    <x v="1"/>
  </r>
  <r>
    <x v="1"/>
    <x v="3"/>
    <n v="8000"/>
    <x v="114"/>
    <m/>
    <x v="14"/>
    <m/>
    <x v="1510"/>
    <x v="2"/>
    <x v="2"/>
    <x v="1"/>
    <x v="1"/>
    <x v="10"/>
    <x v="9"/>
    <m/>
    <x v="134"/>
    <n v="7001"/>
    <x v="1"/>
  </r>
  <r>
    <x v="1"/>
    <x v="3"/>
    <n v="8049.9999999999991"/>
    <x v="10"/>
    <m/>
    <x v="14"/>
    <m/>
    <x v="1510"/>
    <x v="1"/>
    <x v="1"/>
    <x v="1"/>
    <x v="1"/>
    <x v="5"/>
    <x v="5"/>
    <m/>
    <x v="11"/>
    <n v="6001"/>
    <x v="1"/>
  </r>
  <r>
    <x v="1"/>
    <x v="3"/>
    <n v="8125"/>
    <x v="92"/>
    <m/>
    <x v="14"/>
    <m/>
    <x v="1856"/>
    <x v="5"/>
    <x v="4"/>
    <x v="1"/>
    <x v="1"/>
    <x v="10"/>
    <x v="9"/>
    <m/>
    <x v="109"/>
    <n v="2001"/>
    <x v="1"/>
  </r>
  <r>
    <x v="1"/>
    <x v="3"/>
    <n v="8335.682740000002"/>
    <x v="11"/>
    <m/>
    <x v="14"/>
    <m/>
    <x v="1510"/>
    <x v="32"/>
    <x v="1"/>
    <x v="1"/>
    <x v="1"/>
    <x v="5"/>
    <x v="5"/>
    <m/>
    <x v="12"/>
    <n v="6002"/>
    <x v="1"/>
  </r>
  <r>
    <x v="1"/>
    <x v="3"/>
    <n v="8666.6666666666661"/>
    <x v="21"/>
    <m/>
    <x v="14"/>
    <m/>
    <x v="1859"/>
    <x v="8"/>
    <x v="7"/>
    <x v="0"/>
    <x v="0"/>
    <x v="14"/>
    <x v="1"/>
    <m/>
    <x v="23"/>
    <n v="8006"/>
    <x v="1"/>
  </r>
  <r>
    <x v="1"/>
    <x v="3"/>
    <n v="8669.4080000000013"/>
    <x v="1"/>
    <m/>
    <x v="14"/>
    <m/>
    <x v="1853"/>
    <x v="32"/>
    <x v="1"/>
    <x v="1"/>
    <x v="1"/>
    <x v="1"/>
    <x v="1"/>
    <m/>
    <x v="1"/>
    <n v="6002"/>
    <x v="1"/>
  </r>
  <r>
    <x v="1"/>
    <x v="3"/>
    <n v="8669.4080000000013"/>
    <x v="1"/>
    <m/>
    <x v="14"/>
    <m/>
    <x v="1584"/>
    <x v="12"/>
    <x v="4"/>
    <x v="0"/>
    <x v="0"/>
    <x v="14"/>
    <x v="1"/>
    <m/>
    <x v="62"/>
    <n v="3002"/>
    <x v="1"/>
  </r>
  <r>
    <x v="1"/>
    <x v="3"/>
    <n v="8669.4080000000013"/>
    <x v="1"/>
    <m/>
    <x v="14"/>
    <m/>
    <x v="1854"/>
    <x v="27"/>
    <x v="1"/>
    <x v="0"/>
    <x v="0"/>
    <x v="14"/>
    <x v="1"/>
    <m/>
    <x v="62"/>
    <n v="4002"/>
    <x v="1"/>
  </r>
  <r>
    <x v="1"/>
    <x v="3"/>
    <n v="8850"/>
    <x v="78"/>
    <m/>
    <x v="14"/>
    <m/>
    <x v="1861"/>
    <x v="10"/>
    <x v="1"/>
    <x v="1"/>
    <x v="1"/>
    <x v="12"/>
    <x v="11"/>
    <m/>
    <x v="92"/>
    <n v="4003"/>
    <x v="1"/>
  </r>
  <r>
    <x v="1"/>
    <x v="3"/>
    <n v="9000"/>
    <x v="71"/>
    <m/>
    <x v="14"/>
    <m/>
    <x v="1510"/>
    <x v="24"/>
    <x v="11"/>
    <x v="0"/>
    <x v="0"/>
    <x v="0"/>
    <x v="0"/>
    <m/>
    <x v="85"/>
    <n v="3006"/>
    <x v="1"/>
  </r>
  <r>
    <x v="1"/>
    <x v="3"/>
    <n v="9013.3333333333339"/>
    <x v="21"/>
    <m/>
    <x v="14"/>
    <m/>
    <x v="1862"/>
    <x v="10"/>
    <x v="1"/>
    <x v="0"/>
    <x v="0"/>
    <x v="14"/>
    <x v="1"/>
    <m/>
    <x v="23"/>
    <n v="4003"/>
    <x v="1"/>
  </r>
  <r>
    <x v="1"/>
    <x v="3"/>
    <n v="9166.6666666666606"/>
    <x v="25"/>
    <m/>
    <x v="14"/>
    <m/>
    <x v="1864"/>
    <x v="11"/>
    <x v="1"/>
    <x v="0"/>
    <x v="0"/>
    <x v="0"/>
    <x v="0"/>
    <m/>
    <x v="27"/>
    <n v="4001"/>
    <x v="1"/>
  </r>
  <r>
    <x v="1"/>
    <x v="3"/>
    <n v="9500"/>
    <x v="63"/>
    <m/>
    <x v="14"/>
    <m/>
    <x v="1867"/>
    <x v="10"/>
    <x v="1"/>
    <x v="1"/>
    <x v="1"/>
    <x v="1"/>
    <x v="1"/>
    <m/>
    <x v="77"/>
    <n v="4003"/>
    <x v="1"/>
  </r>
  <r>
    <x v="1"/>
    <x v="3"/>
    <n v="9500"/>
    <x v="34"/>
    <m/>
    <x v="14"/>
    <m/>
    <x v="1705"/>
    <x v="7"/>
    <x v="6"/>
    <x v="0"/>
    <x v="0"/>
    <x v="11"/>
    <x v="10"/>
    <m/>
    <x v="37"/>
    <n v="4004"/>
    <x v="1"/>
  </r>
  <r>
    <x v="1"/>
    <x v="3"/>
    <n v="9800"/>
    <x v="21"/>
    <m/>
    <x v="14"/>
    <m/>
    <x v="1868"/>
    <x v="0"/>
    <x v="0"/>
    <x v="0"/>
    <x v="0"/>
    <x v="14"/>
    <x v="1"/>
    <m/>
    <x v="23"/>
    <n v="8002"/>
    <x v="1"/>
  </r>
  <r>
    <x v="1"/>
    <x v="3"/>
    <n v="9885.14"/>
    <x v="44"/>
    <m/>
    <x v="14"/>
    <m/>
    <x v="1869"/>
    <x v="5"/>
    <x v="4"/>
    <x v="7"/>
    <x v="7"/>
    <x v="17"/>
    <x v="15"/>
    <m/>
    <x v="51"/>
    <n v="2001"/>
    <x v="1"/>
  </r>
  <r>
    <x v="1"/>
    <x v="3"/>
    <n v="10000"/>
    <x v="86"/>
    <m/>
    <x v="14"/>
    <m/>
    <x v="1510"/>
    <x v="18"/>
    <x v="4"/>
    <x v="0"/>
    <x v="0"/>
    <x v="0"/>
    <x v="0"/>
    <m/>
    <x v="103"/>
    <n v="3003"/>
    <x v="1"/>
  </r>
  <r>
    <x v="1"/>
    <x v="3"/>
    <n v="10000"/>
    <x v="24"/>
    <m/>
    <x v="14"/>
    <m/>
    <x v="1871"/>
    <x v="4"/>
    <x v="3"/>
    <x v="7"/>
    <x v="7"/>
    <x v="17"/>
    <x v="15"/>
    <m/>
    <x v="26"/>
    <n v="1002"/>
    <x v="1"/>
  </r>
  <r>
    <x v="1"/>
    <x v="3"/>
    <n v="10000"/>
    <x v="63"/>
    <m/>
    <x v="14"/>
    <m/>
    <x v="1872"/>
    <x v="27"/>
    <x v="1"/>
    <x v="1"/>
    <x v="1"/>
    <x v="1"/>
    <x v="1"/>
    <m/>
    <x v="77"/>
    <n v="4002"/>
    <x v="1"/>
  </r>
  <r>
    <x v="1"/>
    <x v="3"/>
    <n v="10000"/>
    <x v="58"/>
    <m/>
    <x v="14"/>
    <m/>
    <x v="1510"/>
    <x v="2"/>
    <x v="2"/>
    <x v="1"/>
    <x v="1"/>
    <x v="5"/>
    <x v="5"/>
    <m/>
    <x v="71"/>
    <n v="7001"/>
    <x v="1"/>
  </r>
  <r>
    <x v="1"/>
    <x v="3"/>
    <n v="10000"/>
    <x v="92"/>
    <m/>
    <x v="14"/>
    <m/>
    <x v="1873"/>
    <x v="5"/>
    <x v="4"/>
    <x v="1"/>
    <x v="1"/>
    <x v="10"/>
    <x v="9"/>
    <m/>
    <x v="109"/>
    <n v="2001"/>
    <x v="1"/>
  </r>
  <r>
    <x v="1"/>
    <x v="3"/>
    <n v="10000"/>
    <x v="73"/>
    <m/>
    <x v="14"/>
    <m/>
    <x v="1874"/>
    <x v="34"/>
    <x v="12"/>
    <x v="1"/>
    <x v="1"/>
    <x v="10"/>
    <x v="9"/>
    <m/>
    <x v="87"/>
    <n v="7003"/>
    <x v="1"/>
  </r>
  <r>
    <x v="1"/>
    <x v="3"/>
    <n v="10000"/>
    <x v="58"/>
    <m/>
    <x v="14"/>
    <m/>
    <x v="1769"/>
    <x v="5"/>
    <x v="4"/>
    <x v="0"/>
    <x v="0"/>
    <x v="7"/>
    <x v="5"/>
    <m/>
    <x v="72"/>
    <n v="2001"/>
    <x v="1"/>
  </r>
  <r>
    <x v="1"/>
    <x v="3"/>
    <n v="10000"/>
    <x v="29"/>
    <m/>
    <x v="14"/>
    <m/>
    <x v="1510"/>
    <x v="36"/>
    <x v="2"/>
    <x v="0"/>
    <x v="0"/>
    <x v="11"/>
    <x v="10"/>
    <m/>
    <x v="31"/>
    <n v="8004"/>
    <x v="1"/>
  </r>
  <r>
    <x v="1"/>
    <x v="3"/>
    <n v="10000"/>
    <x v="34"/>
    <m/>
    <x v="14"/>
    <m/>
    <x v="1616"/>
    <x v="7"/>
    <x v="6"/>
    <x v="1"/>
    <x v="1"/>
    <x v="22"/>
    <x v="10"/>
    <m/>
    <x v="50"/>
    <n v="4004"/>
    <x v="1"/>
  </r>
  <r>
    <x v="1"/>
    <x v="3"/>
    <n v="10100"/>
    <x v="63"/>
    <m/>
    <x v="14"/>
    <m/>
    <x v="1875"/>
    <x v="10"/>
    <x v="1"/>
    <x v="1"/>
    <x v="1"/>
    <x v="1"/>
    <x v="1"/>
    <m/>
    <x v="77"/>
    <n v="4003"/>
    <x v="1"/>
  </r>
  <r>
    <x v="1"/>
    <x v="3"/>
    <n v="10500"/>
    <x v="62"/>
    <m/>
    <x v="14"/>
    <m/>
    <x v="1876"/>
    <x v="35"/>
    <x v="13"/>
    <x v="0"/>
    <x v="0"/>
    <x v="0"/>
    <x v="0"/>
    <m/>
    <x v="76"/>
    <n v="8001"/>
    <x v="1"/>
  </r>
  <r>
    <x v="1"/>
    <x v="3"/>
    <n v="10761.510572676099"/>
    <x v="8"/>
    <m/>
    <x v="14"/>
    <m/>
    <x v="1865"/>
    <x v="5"/>
    <x v="4"/>
    <x v="4"/>
    <x v="4"/>
    <x v="6"/>
    <x v="6"/>
    <m/>
    <x v="8"/>
    <n v="2001"/>
    <x v="1"/>
  </r>
  <r>
    <x v="1"/>
    <x v="3"/>
    <n v="10780"/>
    <x v="56"/>
    <m/>
    <x v="14"/>
    <m/>
    <x v="1866"/>
    <x v="32"/>
    <x v="1"/>
    <x v="0"/>
    <x v="0"/>
    <x v="0"/>
    <x v="0"/>
    <m/>
    <x v="68"/>
    <n v="6002"/>
    <x v="1"/>
  </r>
  <r>
    <x v="1"/>
    <x v="3"/>
    <n v="10841.985000000001"/>
    <x v="50"/>
    <m/>
    <x v="14"/>
    <m/>
    <x v="1569"/>
    <x v="32"/>
    <x v="1"/>
    <x v="1"/>
    <x v="1"/>
    <x v="16"/>
    <x v="14"/>
    <m/>
    <x v="57"/>
    <n v="6002"/>
    <x v="1"/>
  </r>
  <r>
    <x v="1"/>
    <x v="3"/>
    <n v="11000"/>
    <x v="21"/>
    <m/>
    <x v="14"/>
    <m/>
    <x v="1877"/>
    <x v="25"/>
    <x v="2"/>
    <x v="0"/>
    <x v="0"/>
    <x v="14"/>
    <x v="1"/>
    <m/>
    <x v="23"/>
    <n v="3007"/>
    <x v="1"/>
  </r>
  <r>
    <x v="1"/>
    <x v="3"/>
    <n v="11250"/>
    <x v="26"/>
    <m/>
    <x v="14"/>
    <m/>
    <x v="1723"/>
    <x v="5"/>
    <x v="4"/>
    <x v="0"/>
    <x v="0"/>
    <x v="0"/>
    <x v="0"/>
    <m/>
    <x v="28"/>
    <n v="2001"/>
    <x v="1"/>
  </r>
  <r>
    <x v="1"/>
    <x v="3"/>
    <n v="11500"/>
    <x v="2"/>
    <m/>
    <x v="14"/>
    <m/>
    <x v="1870"/>
    <x v="3"/>
    <x v="3"/>
    <x v="2"/>
    <x v="2"/>
    <x v="2"/>
    <x v="2"/>
    <m/>
    <x v="2"/>
    <n v="9001"/>
    <x v="1"/>
  </r>
  <r>
    <x v="1"/>
    <x v="3"/>
    <n v="11895.03"/>
    <x v="47"/>
    <m/>
    <x v="14"/>
    <m/>
    <x v="1878"/>
    <x v="5"/>
    <x v="4"/>
    <x v="7"/>
    <x v="7"/>
    <x v="17"/>
    <x v="15"/>
    <m/>
    <x v="54"/>
    <n v="2001"/>
    <x v="1"/>
  </r>
  <r>
    <x v="1"/>
    <x v="3"/>
    <n v="11900"/>
    <x v="15"/>
    <m/>
    <x v="14"/>
    <m/>
    <x v="1662"/>
    <x v="7"/>
    <x v="6"/>
    <x v="1"/>
    <x v="1"/>
    <x v="22"/>
    <x v="10"/>
    <m/>
    <x v="98"/>
    <n v="4004"/>
    <x v="1"/>
  </r>
  <r>
    <x v="1"/>
    <x v="3"/>
    <n v="12000"/>
    <x v="63"/>
    <m/>
    <x v="14"/>
    <m/>
    <x v="1880"/>
    <x v="10"/>
    <x v="1"/>
    <x v="1"/>
    <x v="1"/>
    <x v="1"/>
    <x v="1"/>
    <m/>
    <x v="77"/>
    <n v="4003"/>
    <x v="1"/>
  </r>
  <r>
    <x v="1"/>
    <x v="3"/>
    <n v="12200"/>
    <x v="21"/>
    <m/>
    <x v="14"/>
    <m/>
    <x v="1881"/>
    <x v="13"/>
    <x v="6"/>
    <x v="0"/>
    <x v="0"/>
    <x v="14"/>
    <x v="1"/>
    <m/>
    <x v="23"/>
    <n v="5001"/>
    <x v="1"/>
  </r>
  <r>
    <x v="1"/>
    <x v="3"/>
    <n v="12300"/>
    <x v="21"/>
    <m/>
    <x v="14"/>
    <m/>
    <x v="1882"/>
    <x v="15"/>
    <x v="9"/>
    <x v="0"/>
    <x v="0"/>
    <x v="14"/>
    <x v="1"/>
    <m/>
    <x v="23"/>
    <n v="3001"/>
    <x v="1"/>
  </r>
  <r>
    <x v="1"/>
    <x v="3"/>
    <n v="12360"/>
    <x v="2"/>
    <m/>
    <x v="14"/>
    <m/>
    <x v="1883"/>
    <x v="3"/>
    <x v="3"/>
    <x v="2"/>
    <x v="2"/>
    <x v="2"/>
    <x v="2"/>
    <m/>
    <x v="2"/>
    <n v="9001"/>
    <x v="1"/>
  </r>
  <r>
    <x v="1"/>
    <x v="3"/>
    <n v="12390.840000000002"/>
    <x v="50"/>
    <m/>
    <x v="14"/>
    <m/>
    <x v="1569"/>
    <x v="2"/>
    <x v="2"/>
    <x v="1"/>
    <x v="1"/>
    <x v="16"/>
    <x v="14"/>
    <m/>
    <x v="57"/>
    <n v="7001"/>
    <x v="1"/>
  </r>
  <r>
    <x v="1"/>
    <x v="3"/>
    <n v="12626"/>
    <x v="21"/>
    <m/>
    <x v="14"/>
    <m/>
    <x v="1602"/>
    <x v="16"/>
    <x v="10"/>
    <x v="0"/>
    <x v="0"/>
    <x v="14"/>
    <x v="1"/>
    <m/>
    <x v="23"/>
    <n v="8003"/>
    <x v="1"/>
  </r>
  <r>
    <x v="1"/>
    <x v="3"/>
    <n v="12639.666666666666"/>
    <x v="11"/>
    <m/>
    <x v="14"/>
    <m/>
    <x v="1884"/>
    <x v="5"/>
    <x v="4"/>
    <x v="0"/>
    <x v="0"/>
    <x v="7"/>
    <x v="5"/>
    <m/>
    <x v="13"/>
    <n v="2001"/>
    <x v="1"/>
  </r>
  <r>
    <x v="1"/>
    <x v="3"/>
    <n v="12946.388888888891"/>
    <x v="4"/>
    <m/>
    <x v="14"/>
    <m/>
    <x v="1510"/>
    <x v="1"/>
    <x v="1"/>
    <x v="1"/>
    <x v="1"/>
    <x v="1"/>
    <x v="1"/>
    <m/>
    <x v="4"/>
    <n v="6001"/>
    <x v="1"/>
  </r>
  <r>
    <x v="1"/>
    <x v="3"/>
    <n v="13000"/>
    <x v="21"/>
    <m/>
    <x v="14"/>
    <m/>
    <x v="1885"/>
    <x v="35"/>
    <x v="13"/>
    <x v="0"/>
    <x v="0"/>
    <x v="14"/>
    <x v="1"/>
    <m/>
    <x v="23"/>
    <n v="8001"/>
    <x v="1"/>
  </r>
  <r>
    <x v="1"/>
    <x v="3"/>
    <n v="13000"/>
    <x v="15"/>
    <m/>
    <x v="14"/>
    <m/>
    <x v="1609"/>
    <x v="7"/>
    <x v="6"/>
    <x v="1"/>
    <x v="1"/>
    <x v="22"/>
    <x v="10"/>
    <m/>
    <x v="98"/>
    <n v="4004"/>
    <x v="1"/>
  </r>
  <r>
    <x v="1"/>
    <x v="3"/>
    <n v="13308.15"/>
    <x v="6"/>
    <m/>
    <x v="14"/>
    <m/>
    <x v="1886"/>
    <x v="5"/>
    <x v="4"/>
    <x v="3"/>
    <x v="3"/>
    <x v="4"/>
    <x v="4"/>
    <m/>
    <x v="6"/>
    <n v="2001"/>
    <x v="1"/>
  </r>
  <r>
    <x v="1"/>
    <x v="3"/>
    <n v="13524.893919642855"/>
    <x v="5"/>
    <m/>
    <x v="14"/>
    <m/>
    <x v="1510"/>
    <x v="5"/>
    <x v="4"/>
    <x v="0"/>
    <x v="0"/>
    <x v="3"/>
    <x v="3"/>
    <m/>
    <x v="5"/>
    <n v="2001"/>
    <x v="1"/>
  </r>
  <r>
    <x v="1"/>
    <x v="3"/>
    <n v="14225"/>
    <x v="51"/>
    <m/>
    <x v="14"/>
    <m/>
    <x v="1662"/>
    <x v="19"/>
    <x v="3"/>
    <x v="0"/>
    <x v="0"/>
    <x v="15"/>
    <x v="13"/>
    <m/>
    <x v="67"/>
    <n v="8005"/>
    <x v="1"/>
  </r>
  <r>
    <x v="1"/>
    <x v="3"/>
    <n v="14500"/>
    <x v="21"/>
    <m/>
    <x v="14"/>
    <m/>
    <x v="1887"/>
    <x v="10"/>
    <x v="1"/>
    <x v="0"/>
    <x v="0"/>
    <x v="14"/>
    <x v="1"/>
    <m/>
    <x v="23"/>
    <n v="4003"/>
    <x v="1"/>
  </r>
  <r>
    <x v="1"/>
    <x v="3"/>
    <n v="14535.77"/>
    <x v="44"/>
    <m/>
    <x v="14"/>
    <m/>
    <x v="1888"/>
    <x v="5"/>
    <x v="4"/>
    <x v="7"/>
    <x v="7"/>
    <x v="17"/>
    <x v="15"/>
    <m/>
    <x v="51"/>
    <n v="2001"/>
    <x v="1"/>
  </r>
  <r>
    <x v="1"/>
    <x v="3"/>
    <n v="15000"/>
    <x v="2"/>
    <m/>
    <x v="14"/>
    <m/>
    <x v="1889"/>
    <x v="3"/>
    <x v="3"/>
    <x v="2"/>
    <x v="2"/>
    <x v="2"/>
    <x v="2"/>
    <m/>
    <x v="2"/>
    <n v="9001"/>
    <x v="1"/>
  </r>
  <r>
    <x v="1"/>
    <x v="3"/>
    <n v="15000"/>
    <x v="72"/>
    <m/>
    <x v="14"/>
    <m/>
    <x v="1510"/>
    <x v="1"/>
    <x v="1"/>
    <x v="1"/>
    <x v="1"/>
    <x v="10"/>
    <x v="9"/>
    <m/>
    <x v="86"/>
    <n v="6001"/>
    <x v="1"/>
  </r>
  <r>
    <x v="1"/>
    <x v="3"/>
    <n v="15000"/>
    <x v="69"/>
    <m/>
    <x v="14"/>
    <m/>
    <x v="1890"/>
    <x v="6"/>
    <x v="5"/>
    <x v="0"/>
    <x v="0"/>
    <x v="15"/>
    <x v="13"/>
    <m/>
    <x v="83"/>
    <n v="3005"/>
    <x v="1"/>
  </r>
  <r>
    <x v="1"/>
    <x v="3"/>
    <n v="15084"/>
    <x v="15"/>
    <m/>
    <x v="14"/>
    <m/>
    <x v="1616"/>
    <x v="7"/>
    <x v="6"/>
    <x v="1"/>
    <x v="1"/>
    <x v="22"/>
    <x v="10"/>
    <m/>
    <x v="98"/>
    <n v="4004"/>
    <x v="1"/>
  </r>
  <r>
    <x v="1"/>
    <x v="3"/>
    <n v="15166.666666666666"/>
    <x v="21"/>
    <m/>
    <x v="14"/>
    <m/>
    <x v="1891"/>
    <x v="8"/>
    <x v="7"/>
    <x v="0"/>
    <x v="0"/>
    <x v="14"/>
    <x v="1"/>
    <m/>
    <x v="23"/>
    <n v="8006"/>
    <x v="1"/>
  </r>
  <r>
    <x v="1"/>
    <x v="3"/>
    <n v="16200"/>
    <x v="102"/>
    <m/>
    <x v="14"/>
    <m/>
    <x v="1510"/>
    <x v="28"/>
    <x v="6"/>
    <x v="1"/>
    <x v="1"/>
    <x v="12"/>
    <x v="11"/>
    <m/>
    <x v="148"/>
    <n v="5003"/>
    <x v="1"/>
  </r>
  <r>
    <x v="1"/>
    <x v="3"/>
    <n v="16673.686656801834"/>
    <x v="12"/>
    <m/>
    <x v="14"/>
    <m/>
    <x v="27"/>
    <x v="5"/>
    <x v="4"/>
    <x v="5"/>
    <x v="5"/>
    <x v="8"/>
    <x v="7"/>
    <m/>
    <x v="14"/>
    <n v="2001"/>
    <x v="1"/>
  </r>
  <r>
    <x v="1"/>
    <x v="3"/>
    <n v="17073.80600824011"/>
    <x v="12"/>
    <m/>
    <x v="14"/>
    <m/>
    <x v="1893"/>
    <x v="5"/>
    <x v="4"/>
    <x v="5"/>
    <x v="5"/>
    <x v="8"/>
    <x v="7"/>
    <m/>
    <x v="14"/>
    <n v="2001"/>
    <x v="1"/>
  </r>
  <r>
    <x v="1"/>
    <x v="3"/>
    <n v="17885.850954460198"/>
    <x v="116"/>
    <m/>
    <x v="14"/>
    <m/>
    <x v="1865"/>
    <x v="5"/>
    <x v="4"/>
    <x v="4"/>
    <x v="4"/>
    <x v="6"/>
    <x v="6"/>
    <m/>
    <x v="136"/>
    <n v="2001"/>
    <x v="1"/>
  </r>
  <r>
    <x v="1"/>
    <x v="3"/>
    <n v="17986.526936403301"/>
    <x v="37"/>
    <m/>
    <x v="14"/>
    <m/>
    <x v="1894"/>
    <x v="5"/>
    <x v="4"/>
    <x v="5"/>
    <x v="5"/>
    <x v="8"/>
    <x v="7"/>
    <m/>
    <x v="40"/>
    <n v="2001"/>
    <x v="1"/>
  </r>
  <r>
    <x v="1"/>
    <x v="3"/>
    <n v="18734.5"/>
    <x v="30"/>
    <m/>
    <x v="14"/>
    <m/>
    <x v="1723"/>
    <x v="5"/>
    <x v="4"/>
    <x v="1"/>
    <x v="1"/>
    <x v="12"/>
    <x v="11"/>
    <m/>
    <x v="32"/>
    <n v="2001"/>
    <x v="1"/>
  </r>
  <r>
    <x v="1"/>
    <x v="3"/>
    <n v="19000"/>
    <x v="15"/>
    <m/>
    <x v="14"/>
    <m/>
    <x v="1705"/>
    <x v="7"/>
    <x v="6"/>
    <x v="0"/>
    <x v="0"/>
    <x v="11"/>
    <x v="10"/>
    <m/>
    <x v="17"/>
    <n v="4004"/>
    <x v="1"/>
  </r>
  <r>
    <x v="1"/>
    <x v="3"/>
    <n v="19000"/>
    <x v="21"/>
    <m/>
    <x v="14"/>
    <m/>
    <x v="1896"/>
    <x v="8"/>
    <x v="7"/>
    <x v="0"/>
    <x v="0"/>
    <x v="14"/>
    <x v="1"/>
    <m/>
    <x v="23"/>
    <n v="8006"/>
    <x v="1"/>
  </r>
  <r>
    <x v="1"/>
    <x v="3"/>
    <n v="19200"/>
    <x v="60"/>
    <m/>
    <x v="14"/>
    <m/>
    <x v="1806"/>
    <x v="5"/>
    <x v="4"/>
    <x v="9"/>
    <x v="9"/>
    <x v="20"/>
    <x v="17"/>
    <m/>
    <x v="74"/>
    <n v="2001"/>
    <x v="1"/>
  </r>
  <r>
    <x v="1"/>
    <x v="3"/>
    <n v="19719.87"/>
    <x v="109"/>
    <m/>
    <x v="14"/>
    <m/>
    <x v="1897"/>
    <x v="29"/>
    <x v="6"/>
    <x v="1"/>
    <x v="1"/>
    <x v="12"/>
    <x v="11"/>
    <m/>
    <x v="128"/>
    <n v="5004"/>
    <x v="1"/>
  </r>
  <r>
    <x v="1"/>
    <x v="3"/>
    <n v="19787.328799999999"/>
    <x v="63"/>
    <m/>
    <x v="14"/>
    <m/>
    <x v="1776"/>
    <x v="4"/>
    <x v="3"/>
    <x v="1"/>
    <x v="1"/>
    <x v="1"/>
    <x v="1"/>
    <m/>
    <x v="77"/>
    <n v="1002"/>
    <x v="1"/>
  </r>
  <r>
    <x v="1"/>
    <x v="3"/>
    <n v="20000"/>
    <x v="55"/>
    <m/>
    <x v="14"/>
    <m/>
    <x v="1510"/>
    <x v="2"/>
    <x v="2"/>
    <x v="1"/>
    <x v="1"/>
    <x v="1"/>
    <x v="1"/>
    <m/>
    <x v="66"/>
    <n v="7001"/>
    <x v="1"/>
  </r>
  <r>
    <x v="1"/>
    <x v="3"/>
    <n v="20000"/>
    <x v="63"/>
    <m/>
    <x v="14"/>
    <m/>
    <x v="1898"/>
    <x v="10"/>
    <x v="1"/>
    <x v="1"/>
    <x v="1"/>
    <x v="1"/>
    <x v="1"/>
    <m/>
    <x v="77"/>
    <n v="4003"/>
    <x v="1"/>
  </r>
  <r>
    <x v="1"/>
    <x v="3"/>
    <n v="20000"/>
    <x v="103"/>
    <m/>
    <x v="14"/>
    <m/>
    <x v="1899"/>
    <x v="34"/>
    <x v="12"/>
    <x v="1"/>
    <x v="1"/>
    <x v="12"/>
    <x v="11"/>
    <m/>
    <x v="122"/>
    <n v="7003"/>
    <x v="1"/>
  </r>
  <r>
    <x v="1"/>
    <x v="3"/>
    <n v="20000"/>
    <x v="62"/>
    <m/>
    <x v="14"/>
    <m/>
    <x v="1535"/>
    <x v="35"/>
    <x v="13"/>
    <x v="0"/>
    <x v="0"/>
    <x v="0"/>
    <x v="0"/>
    <m/>
    <x v="76"/>
    <n v="8001"/>
    <x v="1"/>
  </r>
  <r>
    <x v="1"/>
    <x v="3"/>
    <n v="20900"/>
    <x v="1"/>
    <m/>
    <x v="14"/>
    <m/>
    <x v="1895"/>
    <x v="1"/>
    <x v="1"/>
    <x v="1"/>
    <x v="1"/>
    <x v="1"/>
    <x v="1"/>
    <m/>
    <x v="1"/>
    <n v="6001"/>
    <x v="1"/>
  </r>
  <r>
    <x v="1"/>
    <x v="3"/>
    <n v="21300"/>
    <x v="93"/>
    <m/>
    <x v="14"/>
    <m/>
    <x v="1510"/>
    <x v="1"/>
    <x v="1"/>
    <x v="1"/>
    <x v="1"/>
    <x v="16"/>
    <x v="14"/>
    <m/>
    <x v="110"/>
    <n v="6001"/>
    <x v="1"/>
  </r>
  <r>
    <x v="1"/>
    <x v="3"/>
    <n v="22000"/>
    <x v="63"/>
    <m/>
    <x v="14"/>
    <m/>
    <x v="1573"/>
    <x v="27"/>
    <x v="1"/>
    <x v="1"/>
    <x v="1"/>
    <x v="1"/>
    <x v="1"/>
    <m/>
    <x v="77"/>
    <n v="4002"/>
    <x v="1"/>
  </r>
  <r>
    <x v="1"/>
    <x v="3"/>
    <n v="22000"/>
    <x v="58"/>
    <m/>
    <x v="14"/>
    <m/>
    <x v="1510"/>
    <x v="1"/>
    <x v="1"/>
    <x v="1"/>
    <x v="1"/>
    <x v="5"/>
    <x v="5"/>
    <m/>
    <x v="71"/>
    <n v="6001"/>
    <x v="1"/>
  </r>
  <r>
    <x v="1"/>
    <x v="3"/>
    <n v="22199.039999999997"/>
    <x v="8"/>
    <m/>
    <x v="14"/>
    <m/>
    <x v="1806"/>
    <x v="5"/>
    <x v="4"/>
    <x v="4"/>
    <x v="4"/>
    <x v="6"/>
    <x v="6"/>
    <m/>
    <x v="8"/>
    <n v="2001"/>
    <x v="1"/>
  </r>
  <r>
    <x v="1"/>
    <x v="3"/>
    <n v="23000"/>
    <x v="83"/>
    <m/>
    <x v="14"/>
    <m/>
    <x v="1510"/>
    <x v="2"/>
    <x v="2"/>
    <x v="1"/>
    <x v="1"/>
    <x v="10"/>
    <x v="9"/>
    <m/>
    <x v="99"/>
    <n v="7001"/>
    <x v="1"/>
  </r>
  <r>
    <x v="1"/>
    <x v="3"/>
    <n v="23000"/>
    <x v="53"/>
    <m/>
    <x v="14"/>
    <m/>
    <x v="1900"/>
    <x v="4"/>
    <x v="3"/>
    <x v="0"/>
    <x v="0"/>
    <x v="14"/>
    <x v="1"/>
    <m/>
    <x v="61"/>
    <n v="1002"/>
    <x v="1"/>
  </r>
  <r>
    <x v="1"/>
    <x v="3"/>
    <n v="23000"/>
    <x v="53"/>
    <m/>
    <x v="14"/>
    <m/>
    <x v="1901"/>
    <x v="4"/>
    <x v="3"/>
    <x v="0"/>
    <x v="0"/>
    <x v="14"/>
    <x v="1"/>
    <m/>
    <x v="61"/>
    <n v="1002"/>
    <x v="1"/>
  </r>
  <r>
    <x v="1"/>
    <x v="3"/>
    <n v="23191.583068536602"/>
    <x v="61"/>
    <m/>
    <x v="14"/>
    <m/>
    <x v="1865"/>
    <x v="5"/>
    <x v="4"/>
    <x v="9"/>
    <x v="9"/>
    <x v="20"/>
    <x v="17"/>
    <m/>
    <x v="75"/>
    <n v="2001"/>
    <x v="1"/>
  </r>
  <r>
    <x v="1"/>
    <x v="3"/>
    <n v="24000"/>
    <x v="92"/>
    <m/>
    <x v="14"/>
    <m/>
    <x v="1873"/>
    <x v="5"/>
    <x v="4"/>
    <x v="1"/>
    <x v="1"/>
    <x v="10"/>
    <x v="9"/>
    <m/>
    <x v="109"/>
    <n v="2001"/>
    <x v="1"/>
  </r>
  <r>
    <x v="1"/>
    <x v="3"/>
    <n v="24000"/>
    <x v="21"/>
    <m/>
    <x v="14"/>
    <m/>
    <x v="1903"/>
    <x v="8"/>
    <x v="7"/>
    <x v="0"/>
    <x v="0"/>
    <x v="14"/>
    <x v="1"/>
    <m/>
    <x v="23"/>
    <n v="8006"/>
    <x v="1"/>
  </r>
  <r>
    <x v="1"/>
    <x v="3"/>
    <n v="24600"/>
    <x v="84"/>
    <m/>
    <x v="14"/>
    <m/>
    <x v="1918"/>
    <x v="1"/>
    <x v="1"/>
    <x v="1"/>
    <x v="1"/>
    <x v="10"/>
    <x v="9"/>
    <m/>
    <x v="100"/>
    <n v="60011"/>
    <x v="1"/>
  </r>
  <r>
    <x v="1"/>
    <x v="3"/>
    <n v="25000"/>
    <x v="4"/>
    <m/>
    <x v="14"/>
    <m/>
    <x v="1904"/>
    <x v="5"/>
    <x v="4"/>
    <x v="1"/>
    <x v="1"/>
    <x v="1"/>
    <x v="1"/>
    <m/>
    <x v="4"/>
    <n v="2001"/>
    <x v="1"/>
  </r>
  <r>
    <x v="1"/>
    <x v="3"/>
    <n v="25000"/>
    <x v="55"/>
    <m/>
    <x v="14"/>
    <m/>
    <x v="1769"/>
    <x v="5"/>
    <x v="4"/>
    <x v="0"/>
    <x v="0"/>
    <x v="14"/>
    <x v="1"/>
    <m/>
    <x v="65"/>
    <n v="2001"/>
    <x v="1"/>
  </r>
  <r>
    <x v="1"/>
    <x v="3"/>
    <n v="27100"/>
    <x v="53"/>
    <m/>
    <x v="14"/>
    <m/>
    <x v="1905"/>
    <x v="4"/>
    <x v="3"/>
    <x v="0"/>
    <x v="0"/>
    <x v="14"/>
    <x v="1"/>
    <m/>
    <x v="61"/>
    <n v="1002"/>
    <x v="1"/>
  </r>
  <r>
    <x v="1"/>
    <x v="3"/>
    <n v="28000"/>
    <x v="86"/>
    <m/>
    <x v="14"/>
    <m/>
    <x v="1510"/>
    <x v="1"/>
    <x v="1"/>
    <x v="0"/>
    <x v="0"/>
    <x v="0"/>
    <x v="0"/>
    <m/>
    <x v="103"/>
    <n v="6001"/>
    <x v="1"/>
  </r>
  <r>
    <x v="1"/>
    <x v="3"/>
    <n v="30000"/>
    <x v="63"/>
    <m/>
    <x v="14"/>
    <m/>
    <x v="1510"/>
    <x v="4"/>
    <x v="3"/>
    <x v="1"/>
    <x v="1"/>
    <x v="1"/>
    <x v="1"/>
    <m/>
    <x v="77"/>
    <n v="1002"/>
    <x v="1"/>
  </r>
  <r>
    <x v="1"/>
    <x v="3"/>
    <n v="31250"/>
    <x v="80"/>
    <m/>
    <x v="14"/>
    <m/>
    <x v="1510"/>
    <x v="10"/>
    <x v="1"/>
    <x v="1"/>
    <x v="1"/>
    <x v="12"/>
    <x v="11"/>
    <m/>
    <x v="94"/>
    <n v="4003"/>
    <x v="1"/>
  </r>
  <r>
    <x v="1"/>
    <x v="3"/>
    <n v="32929.25"/>
    <x v="6"/>
    <m/>
    <x v="14"/>
    <m/>
    <x v="1906"/>
    <x v="5"/>
    <x v="4"/>
    <x v="3"/>
    <x v="3"/>
    <x v="4"/>
    <x v="4"/>
    <m/>
    <x v="6"/>
    <n v="2001"/>
    <x v="1"/>
  </r>
  <r>
    <x v="1"/>
    <x v="3"/>
    <n v="32929.25"/>
    <x v="6"/>
    <m/>
    <x v="14"/>
    <m/>
    <x v="1907"/>
    <x v="5"/>
    <x v="4"/>
    <x v="3"/>
    <x v="3"/>
    <x v="4"/>
    <x v="4"/>
    <m/>
    <x v="6"/>
    <n v="2001"/>
    <x v="1"/>
  </r>
  <r>
    <x v="1"/>
    <x v="3"/>
    <n v="34034.28"/>
    <x v="45"/>
    <m/>
    <x v="14"/>
    <m/>
    <x v="1908"/>
    <x v="5"/>
    <x v="4"/>
    <x v="3"/>
    <x v="3"/>
    <x v="4"/>
    <x v="4"/>
    <m/>
    <x v="52"/>
    <n v="2001"/>
    <x v="1"/>
  </r>
  <r>
    <x v="1"/>
    <x v="3"/>
    <n v="35000"/>
    <x v="41"/>
    <m/>
    <x v="14"/>
    <m/>
    <x v="1510"/>
    <x v="1"/>
    <x v="1"/>
    <x v="1"/>
    <x v="1"/>
    <x v="16"/>
    <x v="14"/>
    <m/>
    <x v="44"/>
    <n v="6001"/>
    <x v="1"/>
  </r>
  <r>
    <x v="1"/>
    <x v="3"/>
    <n v="36598.400000000001"/>
    <x v="116"/>
    <m/>
    <x v="14"/>
    <m/>
    <x v="1806"/>
    <x v="5"/>
    <x v="4"/>
    <x v="4"/>
    <x v="4"/>
    <x v="6"/>
    <x v="6"/>
    <m/>
    <x v="136"/>
    <n v="2001"/>
    <x v="1"/>
  </r>
  <r>
    <x v="1"/>
    <x v="3"/>
    <n v="38839.166666666672"/>
    <x v="117"/>
    <m/>
    <x v="14"/>
    <m/>
    <x v="1510"/>
    <x v="1"/>
    <x v="1"/>
    <x v="1"/>
    <x v="1"/>
    <x v="1"/>
    <x v="1"/>
    <m/>
    <x v="137"/>
    <n v="6001"/>
    <x v="1"/>
  </r>
  <r>
    <x v="1"/>
    <x v="3"/>
    <n v="39390"/>
    <x v="51"/>
    <m/>
    <x v="14"/>
    <m/>
    <x v="1910"/>
    <x v="19"/>
    <x v="3"/>
    <x v="0"/>
    <x v="0"/>
    <x v="15"/>
    <x v="13"/>
    <m/>
    <x v="67"/>
    <n v="8005"/>
    <x v="1"/>
  </r>
  <r>
    <x v="1"/>
    <x v="3"/>
    <n v="40000"/>
    <x v="65"/>
    <m/>
    <x v="14"/>
    <m/>
    <x v="1510"/>
    <x v="2"/>
    <x v="2"/>
    <x v="1"/>
    <x v="1"/>
    <x v="10"/>
    <x v="9"/>
    <m/>
    <x v="79"/>
    <n v="7001"/>
    <x v="1"/>
  </r>
  <r>
    <x v="1"/>
    <x v="3"/>
    <n v="40362.769999999997"/>
    <x v="44"/>
    <m/>
    <x v="14"/>
    <m/>
    <x v="1911"/>
    <x v="5"/>
    <x v="4"/>
    <x v="7"/>
    <x v="7"/>
    <x v="17"/>
    <x v="15"/>
    <m/>
    <x v="51"/>
    <n v="2001"/>
    <x v="1"/>
  </r>
  <r>
    <x v="1"/>
    <x v="3"/>
    <n v="44000"/>
    <x v="78"/>
    <m/>
    <x v="14"/>
    <m/>
    <x v="1912"/>
    <x v="10"/>
    <x v="1"/>
    <x v="1"/>
    <x v="1"/>
    <x v="12"/>
    <x v="11"/>
    <m/>
    <x v="92"/>
    <n v="4003"/>
    <x v="1"/>
  </r>
  <r>
    <x v="1"/>
    <x v="3"/>
    <n v="48750"/>
    <x v="53"/>
    <m/>
    <x v="14"/>
    <m/>
    <x v="1913"/>
    <x v="4"/>
    <x v="3"/>
    <x v="0"/>
    <x v="0"/>
    <x v="14"/>
    <x v="1"/>
    <m/>
    <x v="61"/>
    <n v="1002"/>
    <x v="1"/>
  </r>
  <r>
    <x v="1"/>
    <x v="3"/>
    <n v="49492.765549999989"/>
    <x v="110"/>
    <m/>
    <x v="14"/>
    <m/>
    <x v="1510"/>
    <x v="5"/>
    <x v="4"/>
    <x v="1"/>
    <x v="1"/>
    <x v="5"/>
    <x v="5"/>
    <m/>
    <x v="149"/>
    <n v="2001"/>
    <x v="1"/>
  </r>
  <r>
    <x v="1"/>
    <x v="3"/>
    <n v="49739.3"/>
    <x v="45"/>
    <m/>
    <x v="14"/>
    <m/>
    <x v="1914"/>
    <x v="5"/>
    <x v="4"/>
    <x v="3"/>
    <x v="3"/>
    <x v="4"/>
    <x v="4"/>
    <m/>
    <x v="52"/>
    <n v="2001"/>
    <x v="1"/>
  </r>
  <r>
    <x v="1"/>
    <x v="3"/>
    <n v="50000"/>
    <x v="0"/>
    <m/>
    <x v="14"/>
    <m/>
    <x v="1510"/>
    <x v="0"/>
    <x v="0"/>
    <x v="0"/>
    <x v="0"/>
    <x v="0"/>
    <x v="0"/>
    <m/>
    <x v="0"/>
    <n v="8002"/>
    <x v="1"/>
  </r>
  <r>
    <x v="1"/>
    <x v="3"/>
    <n v="50000"/>
    <x v="118"/>
    <m/>
    <x v="14"/>
    <m/>
    <x v="1915"/>
    <x v="5"/>
    <x v="4"/>
    <x v="11"/>
    <x v="11"/>
    <x v="23"/>
    <x v="19"/>
    <m/>
    <x v="139"/>
    <n v="2001"/>
    <x v="1"/>
  </r>
  <r>
    <x v="1"/>
    <x v="3"/>
    <n v="51267.700000000004"/>
    <x v="7"/>
    <m/>
    <x v="14"/>
    <m/>
    <x v="1510"/>
    <x v="1"/>
    <x v="1"/>
    <x v="1"/>
    <x v="1"/>
    <x v="5"/>
    <x v="5"/>
    <m/>
    <x v="7"/>
    <n v="6001"/>
    <x v="1"/>
  </r>
  <r>
    <x v="1"/>
    <x v="3"/>
    <n v="51749.999999999993"/>
    <x v="55"/>
    <m/>
    <x v="14"/>
    <m/>
    <x v="1510"/>
    <x v="1"/>
    <x v="1"/>
    <x v="1"/>
    <x v="1"/>
    <x v="1"/>
    <x v="1"/>
    <m/>
    <x v="66"/>
    <n v="6001"/>
    <x v="1"/>
  </r>
  <r>
    <x v="1"/>
    <x v="3"/>
    <n v="53000"/>
    <x v="48"/>
    <m/>
    <x v="14"/>
    <m/>
    <x v="1916"/>
    <x v="15"/>
    <x v="9"/>
    <x v="1"/>
    <x v="1"/>
    <x v="10"/>
    <x v="9"/>
    <m/>
    <x v="55"/>
    <n v="3001"/>
    <x v="1"/>
  </r>
  <r>
    <x v="1"/>
    <x v="3"/>
    <n v="60000"/>
    <x v="79"/>
    <m/>
    <x v="14"/>
    <m/>
    <x v="1529"/>
    <x v="10"/>
    <x v="1"/>
    <x v="1"/>
    <x v="1"/>
    <x v="12"/>
    <x v="11"/>
    <m/>
    <x v="93"/>
    <n v="4003"/>
    <x v="1"/>
  </r>
  <r>
    <x v="1"/>
    <x v="3"/>
    <n v="60000"/>
    <x v="110"/>
    <m/>
    <x v="14"/>
    <m/>
    <x v="1917"/>
    <x v="5"/>
    <x v="4"/>
    <x v="0"/>
    <x v="0"/>
    <x v="7"/>
    <x v="5"/>
    <m/>
    <x v="130"/>
    <n v="2001"/>
    <x v="1"/>
  </r>
  <r>
    <x v="1"/>
    <x v="3"/>
    <n v="60900"/>
    <x v="23"/>
    <m/>
    <x v="14"/>
    <m/>
    <x v="1510"/>
    <x v="1"/>
    <x v="1"/>
    <x v="1"/>
    <x v="1"/>
    <x v="16"/>
    <x v="14"/>
    <m/>
    <x v="25"/>
    <n v="6001"/>
    <x v="1"/>
  </r>
  <r>
    <x v="1"/>
    <x v="3"/>
    <n v="64000"/>
    <x v="92"/>
    <m/>
    <x v="14"/>
    <m/>
    <x v="1919"/>
    <x v="5"/>
    <x v="4"/>
    <x v="1"/>
    <x v="1"/>
    <x v="10"/>
    <x v="9"/>
    <m/>
    <x v="109"/>
    <n v="2001"/>
    <x v="1"/>
  </r>
  <r>
    <x v="1"/>
    <x v="3"/>
    <n v="65249.800000000017"/>
    <x v="11"/>
    <m/>
    <x v="14"/>
    <m/>
    <x v="1510"/>
    <x v="1"/>
    <x v="1"/>
    <x v="1"/>
    <x v="1"/>
    <x v="5"/>
    <x v="5"/>
    <m/>
    <x v="12"/>
    <n v="6001"/>
    <x v="1"/>
  </r>
  <r>
    <x v="1"/>
    <x v="3"/>
    <n v="66200"/>
    <x v="40"/>
    <m/>
    <x v="14"/>
    <m/>
    <x v="1902"/>
    <x v="2"/>
    <x v="2"/>
    <x v="1"/>
    <x v="1"/>
    <x v="10"/>
    <x v="9"/>
    <m/>
    <x v="43"/>
    <n v="7001"/>
    <x v="1"/>
  </r>
  <r>
    <x v="1"/>
    <x v="3"/>
    <n v="70000"/>
    <x v="113"/>
    <m/>
    <x v="14"/>
    <m/>
    <x v="1510"/>
    <x v="5"/>
    <x v="4"/>
    <x v="1"/>
    <x v="1"/>
    <x v="13"/>
    <x v="12"/>
    <m/>
    <x v="133"/>
    <n v="2001"/>
    <x v="1"/>
  </r>
  <r>
    <x v="1"/>
    <x v="3"/>
    <n v="92866.82"/>
    <x v="45"/>
    <m/>
    <x v="14"/>
    <m/>
    <x v="1920"/>
    <x v="5"/>
    <x v="4"/>
    <x v="3"/>
    <x v="3"/>
    <x v="4"/>
    <x v="4"/>
    <m/>
    <x v="52"/>
    <n v="2001"/>
    <x v="1"/>
  </r>
  <r>
    <x v="1"/>
    <x v="3"/>
    <n v="99369.150850389502"/>
    <x v="60"/>
    <m/>
    <x v="14"/>
    <m/>
    <x v="1865"/>
    <x v="5"/>
    <x v="4"/>
    <x v="9"/>
    <x v="9"/>
    <x v="20"/>
    <x v="17"/>
    <m/>
    <x v="74"/>
    <n v="2001"/>
    <x v="1"/>
  </r>
  <r>
    <x v="1"/>
    <x v="3"/>
    <n v="110000"/>
    <x v="37"/>
    <m/>
    <x v="14"/>
    <m/>
    <x v="1922"/>
    <x v="5"/>
    <x v="4"/>
    <x v="5"/>
    <x v="5"/>
    <x v="8"/>
    <x v="7"/>
    <m/>
    <x v="40"/>
    <n v="2001"/>
    <x v="1"/>
  </r>
  <r>
    <x v="1"/>
    <x v="3"/>
    <n v="113000"/>
    <x v="40"/>
    <m/>
    <x v="14"/>
    <m/>
    <x v="1510"/>
    <x v="2"/>
    <x v="2"/>
    <x v="1"/>
    <x v="1"/>
    <x v="10"/>
    <x v="9"/>
    <m/>
    <x v="43"/>
    <n v="7001"/>
    <x v="1"/>
  </r>
  <r>
    <x v="1"/>
    <x v="3"/>
    <n v="115300.87800000003"/>
    <x v="50"/>
    <m/>
    <x v="14"/>
    <m/>
    <x v="1921"/>
    <x v="1"/>
    <x v="1"/>
    <x v="1"/>
    <x v="1"/>
    <x v="16"/>
    <x v="14"/>
    <m/>
    <x v="57"/>
    <n v="6001"/>
    <x v="1"/>
  </r>
  <r>
    <x v="1"/>
    <x v="3"/>
    <n v="121000.00000000001"/>
    <x v="11"/>
    <m/>
    <x v="14"/>
    <m/>
    <x v="1884"/>
    <x v="5"/>
    <x v="4"/>
    <x v="1"/>
    <x v="1"/>
    <x v="5"/>
    <x v="5"/>
    <m/>
    <x v="12"/>
    <n v="2001"/>
    <x v="1"/>
  </r>
  <r>
    <x v="1"/>
    <x v="3"/>
    <n v="130000"/>
    <x v="2"/>
    <m/>
    <x v="14"/>
    <m/>
    <x v="1923"/>
    <x v="3"/>
    <x v="3"/>
    <x v="2"/>
    <x v="2"/>
    <x v="2"/>
    <x v="2"/>
    <m/>
    <x v="2"/>
    <n v="9001"/>
    <x v="1"/>
  </r>
  <r>
    <x v="1"/>
    <x v="3"/>
    <n v="150000"/>
    <x v="112"/>
    <m/>
    <x v="14"/>
    <m/>
    <x v="1510"/>
    <x v="5"/>
    <x v="4"/>
    <x v="6"/>
    <x v="6"/>
    <x v="9"/>
    <x v="8"/>
    <m/>
    <x v="132"/>
    <n v="2001"/>
    <x v="1"/>
  </r>
  <r>
    <x v="1"/>
    <x v="3"/>
    <n v="172352"/>
    <x v="2"/>
    <m/>
    <x v="14"/>
    <m/>
    <x v="1924"/>
    <x v="3"/>
    <x v="3"/>
    <x v="2"/>
    <x v="2"/>
    <x v="2"/>
    <x v="2"/>
    <m/>
    <x v="2"/>
    <n v="9001"/>
    <x v="1"/>
  </r>
  <r>
    <x v="1"/>
    <x v="3"/>
    <n v="219450.00000000003"/>
    <x v="1"/>
    <m/>
    <x v="14"/>
    <m/>
    <x v="1925"/>
    <x v="1"/>
    <x v="1"/>
    <x v="1"/>
    <x v="1"/>
    <x v="1"/>
    <x v="1"/>
    <m/>
    <x v="1"/>
    <n v="6001"/>
    <x v="1"/>
  </r>
  <r>
    <x v="1"/>
    <x v="3"/>
    <n v="225720.00000000003"/>
    <x v="1"/>
    <m/>
    <x v="14"/>
    <m/>
    <x v="1926"/>
    <x v="1"/>
    <x v="1"/>
    <x v="1"/>
    <x v="1"/>
    <x v="1"/>
    <x v="1"/>
    <m/>
    <x v="1"/>
    <n v="6001"/>
    <x v="1"/>
  </r>
  <r>
    <x v="1"/>
    <x v="3"/>
    <n v="350000"/>
    <x v="13"/>
    <m/>
    <x v="14"/>
    <m/>
    <x v="1510"/>
    <x v="5"/>
    <x v="4"/>
    <x v="6"/>
    <x v="6"/>
    <x v="9"/>
    <x v="8"/>
    <m/>
    <x v="15"/>
    <n v="2001"/>
    <x v="1"/>
  </r>
  <r>
    <x v="1"/>
    <x v="3"/>
    <n v="375191.4977678571"/>
    <x v="36"/>
    <m/>
    <x v="14"/>
    <m/>
    <x v="1510"/>
    <x v="5"/>
    <x v="4"/>
    <x v="9"/>
    <x v="9"/>
    <x v="20"/>
    <x v="17"/>
    <m/>
    <x v="39"/>
    <n v="2001"/>
    <x v="1"/>
  </r>
  <r>
    <x v="1"/>
    <x v="3"/>
    <n v="386000"/>
    <x v="92"/>
    <m/>
    <x v="14"/>
    <m/>
    <x v="1510"/>
    <x v="5"/>
    <x v="4"/>
    <x v="1"/>
    <x v="1"/>
    <x v="10"/>
    <x v="9"/>
    <m/>
    <x v="109"/>
    <n v="2001"/>
    <x v="1"/>
  </r>
  <r>
    <x v="1"/>
    <x v="3"/>
    <n v="574907.95799999998"/>
    <x v="115"/>
    <m/>
    <x v="14"/>
    <m/>
    <x v="1510"/>
    <x v="32"/>
    <x v="1"/>
    <x v="1"/>
    <x v="1"/>
    <x v="10"/>
    <x v="9"/>
    <m/>
    <x v="135"/>
    <n v="6002"/>
    <x v="1"/>
  </r>
  <r>
    <x v="1"/>
    <x v="3"/>
    <n v="640000"/>
    <x v="120"/>
    <m/>
    <x v="14"/>
    <m/>
    <x v="1510"/>
    <x v="5"/>
    <x v="4"/>
    <x v="1"/>
    <x v="1"/>
    <x v="10"/>
    <x v="9"/>
    <m/>
    <x v="141"/>
    <n v="2001"/>
    <x v="1"/>
  </r>
  <r>
    <x v="1"/>
    <x v="3"/>
    <n v="709236.03325892845"/>
    <x v="19"/>
    <m/>
    <x v="14"/>
    <m/>
    <x v="1510"/>
    <x v="5"/>
    <x v="4"/>
    <x v="1"/>
    <x v="1"/>
    <x v="13"/>
    <x v="12"/>
    <m/>
    <x v="21"/>
    <n v="2001"/>
    <x v="1"/>
  </r>
  <r>
    <x v="1"/>
    <x v="4"/>
    <n v="-7261770.9245391693"/>
    <x v="118"/>
    <m/>
    <x v="14"/>
    <m/>
    <x v="1509"/>
    <x v="5"/>
    <x v="4"/>
    <x v="11"/>
    <x v="11"/>
    <x v="23"/>
    <x v="19"/>
    <m/>
    <x v="139"/>
    <n v="2001"/>
    <x v="1"/>
  </r>
  <r>
    <x v="1"/>
    <x v="4"/>
    <n v="-640000"/>
    <x v="120"/>
    <m/>
    <x v="14"/>
    <m/>
    <x v="1510"/>
    <x v="5"/>
    <x v="4"/>
    <x v="1"/>
    <x v="1"/>
    <x v="10"/>
    <x v="9"/>
    <m/>
    <x v="141"/>
    <n v="2001"/>
    <x v="1"/>
  </r>
  <r>
    <x v="1"/>
    <x v="4"/>
    <n v="-100000"/>
    <x v="118"/>
    <m/>
    <x v="14"/>
    <m/>
    <x v="1511"/>
    <x v="5"/>
    <x v="4"/>
    <x v="11"/>
    <x v="11"/>
    <x v="23"/>
    <x v="19"/>
    <m/>
    <x v="139"/>
    <n v="2001"/>
    <x v="1"/>
  </r>
  <r>
    <x v="1"/>
    <x v="4"/>
    <n v="-38187.5"/>
    <x v="118"/>
    <m/>
    <x v="14"/>
    <m/>
    <x v="1512"/>
    <x v="5"/>
    <x v="4"/>
    <x v="11"/>
    <x v="11"/>
    <x v="23"/>
    <x v="19"/>
    <m/>
    <x v="139"/>
    <n v="2001"/>
    <x v="1"/>
  </r>
  <r>
    <x v="1"/>
    <x v="4"/>
    <n v="-25000"/>
    <x v="1"/>
    <m/>
    <x v="14"/>
    <m/>
    <x v="1513"/>
    <x v="5"/>
    <x v="4"/>
    <x v="1"/>
    <x v="1"/>
    <x v="1"/>
    <x v="1"/>
    <m/>
    <x v="1"/>
    <n v="2001"/>
    <x v="1"/>
  </r>
  <r>
    <x v="1"/>
    <x v="4"/>
    <n v="-14937.568800000006"/>
    <x v="50"/>
    <m/>
    <x v="14"/>
    <m/>
    <x v="1514"/>
    <x v="5"/>
    <x v="4"/>
    <x v="1"/>
    <x v="1"/>
    <x v="16"/>
    <x v="14"/>
    <m/>
    <x v="57"/>
    <n v="2001"/>
    <x v="1"/>
  </r>
  <r>
    <x v="1"/>
    <x v="4"/>
    <n v="-10000"/>
    <x v="119"/>
    <m/>
    <x v="14"/>
    <m/>
    <x v="1515"/>
    <x v="5"/>
    <x v="4"/>
    <x v="11"/>
    <x v="11"/>
    <x v="23"/>
    <x v="19"/>
    <m/>
    <x v="140"/>
    <n v="2001"/>
    <x v="1"/>
  </r>
  <r>
    <x v="1"/>
    <x v="4"/>
    <n v="-7501"/>
    <x v="1"/>
    <m/>
    <x v="14"/>
    <m/>
    <x v="1516"/>
    <x v="5"/>
    <x v="4"/>
    <x v="0"/>
    <x v="0"/>
    <x v="14"/>
    <x v="1"/>
    <m/>
    <x v="62"/>
    <n v="2001"/>
    <x v="1"/>
  </r>
  <r>
    <x v="1"/>
    <x v="4"/>
    <n v="-5200"/>
    <x v="93"/>
    <m/>
    <x v="14"/>
    <m/>
    <x v="1517"/>
    <x v="5"/>
    <x v="4"/>
    <x v="1"/>
    <x v="1"/>
    <x v="16"/>
    <x v="14"/>
    <m/>
    <x v="110"/>
    <n v="2001"/>
    <x v="1"/>
  </r>
  <r>
    <x v="1"/>
    <x v="4"/>
    <n v="-4100"/>
    <x v="1"/>
    <m/>
    <x v="14"/>
    <m/>
    <x v="1518"/>
    <x v="2"/>
    <x v="2"/>
    <x v="1"/>
    <x v="1"/>
    <x v="1"/>
    <x v="1"/>
    <m/>
    <x v="1"/>
    <n v="7001"/>
    <x v="1"/>
  </r>
  <r>
    <x v="1"/>
    <x v="4"/>
    <n v="-4000"/>
    <x v="121"/>
    <m/>
    <x v="14"/>
    <m/>
    <x v="1510"/>
    <x v="5"/>
    <x v="4"/>
    <x v="0"/>
    <x v="0"/>
    <x v="3"/>
    <x v="3"/>
    <m/>
    <x v="142"/>
    <n v="2001"/>
    <x v="1"/>
  </r>
  <r>
    <x v="1"/>
    <x v="4"/>
    <n v="-2633.0535000000004"/>
    <x v="50"/>
    <m/>
    <x v="14"/>
    <m/>
    <x v="1514"/>
    <x v="5"/>
    <x v="4"/>
    <x v="0"/>
    <x v="0"/>
    <x v="18"/>
    <x v="14"/>
    <m/>
    <x v="58"/>
    <n v="2001"/>
    <x v="1"/>
  </r>
  <r>
    <x v="1"/>
    <x v="4"/>
    <n v="-2369.7481500000004"/>
    <x v="1"/>
    <m/>
    <x v="14"/>
    <m/>
    <x v="1519"/>
    <x v="5"/>
    <x v="4"/>
    <x v="0"/>
    <x v="0"/>
    <x v="14"/>
    <x v="1"/>
    <m/>
    <x v="62"/>
    <n v="2001"/>
    <x v="1"/>
  </r>
  <r>
    <x v="1"/>
    <x v="4"/>
    <n v="-1584.45"/>
    <x v="1"/>
    <m/>
    <x v="14"/>
    <m/>
    <x v="1520"/>
    <x v="5"/>
    <x v="4"/>
    <x v="0"/>
    <x v="0"/>
    <x v="14"/>
    <x v="1"/>
    <m/>
    <x v="62"/>
    <n v="2001"/>
    <x v="1"/>
  </r>
  <r>
    <x v="1"/>
    <x v="4"/>
    <n v="0"/>
    <x v="86"/>
    <m/>
    <x v="14"/>
    <m/>
    <x v="1510"/>
    <x v="5"/>
    <x v="4"/>
    <x v="0"/>
    <x v="0"/>
    <x v="0"/>
    <x v="0"/>
    <m/>
    <x v="103"/>
    <n v="2001"/>
    <x v="1"/>
  </r>
  <r>
    <x v="1"/>
    <x v="4"/>
    <n v="0"/>
    <x v="122"/>
    <m/>
    <x v="14"/>
    <m/>
    <x v="1521"/>
    <x v="5"/>
    <x v="4"/>
    <x v="3"/>
    <x v="3"/>
    <x v="4"/>
    <x v="4"/>
    <m/>
    <x v="143"/>
    <n v="2001"/>
    <x v="1"/>
  </r>
  <r>
    <x v="1"/>
    <x v="4"/>
    <n v="0"/>
    <x v="44"/>
    <m/>
    <x v="14"/>
    <m/>
    <x v="1863"/>
    <x v="5"/>
    <x v="4"/>
    <x v="7"/>
    <x v="7"/>
    <x v="17"/>
    <x v="15"/>
    <m/>
    <x v="51"/>
    <n v="2001"/>
    <x v="1"/>
  </r>
  <r>
    <x v="1"/>
    <x v="4"/>
    <n v="0"/>
    <x v="44"/>
    <m/>
    <x v="14"/>
    <m/>
    <x v="1858"/>
    <x v="5"/>
    <x v="4"/>
    <x v="7"/>
    <x v="7"/>
    <x v="17"/>
    <x v="15"/>
    <m/>
    <x v="51"/>
    <n v="2001"/>
    <x v="1"/>
  </r>
  <r>
    <x v="1"/>
    <x v="4"/>
    <n v="0"/>
    <x v="89"/>
    <m/>
    <x v="14"/>
    <m/>
    <x v="1510"/>
    <x v="21"/>
    <x v="3"/>
    <x v="10"/>
    <x v="10"/>
    <x v="21"/>
    <x v="18"/>
    <m/>
    <x v="106"/>
    <n v="2003"/>
    <x v="1"/>
  </r>
  <r>
    <x v="1"/>
    <x v="4"/>
    <n v="0"/>
    <x v="89"/>
    <m/>
    <x v="14"/>
    <m/>
    <x v="1909"/>
    <x v="7"/>
    <x v="6"/>
    <x v="10"/>
    <x v="10"/>
    <x v="21"/>
    <x v="18"/>
    <m/>
    <x v="106"/>
    <n v="4004"/>
    <x v="1"/>
  </r>
  <r>
    <x v="1"/>
    <x v="4"/>
    <n v="0"/>
    <x v="89"/>
    <m/>
    <x v="14"/>
    <m/>
    <x v="1879"/>
    <x v="7"/>
    <x v="6"/>
    <x v="10"/>
    <x v="10"/>
    <x v="21"/>
    <x v="18"/>
    <m/>
    <x v="106"/>
    <n v="4004"/>
    <x v="1"/>
  </r>
  <r>
    <x v="1"/>
    <x v="4"/>
    <n v="0"/>
    <x v="39"/>
    <m/>
    <x v="14"/>
    <m/>
    <x v="1523"/>
    <x v="34"/>
    <x v="12"/>
    <x v="10"/>
    <x v="10"/>
    <x v="21"/>
    <x v="18"/>
    <m/>
    <x v="42"/>
    <n v="7003"/>
    <x v="1"/>
  </r>
  <r>
    <x v="1"/>
    <x v="4"/>
    <n v="0"/>
    <x v="39"/>
    <m/>
    <x v="14"/>
    <m/>
    <x v="1524"/>
    <x v="34"/>
    <x v="12"/>
    <x v="10"/>
    <x v="10"/>
    <x v="21"/>
    <x v="18"/>
    <m/>
    <x v="42"/>
    <n v="7003"/>
    <x v="1"/>
  </r>
  <r>
    <x v="1"/>
    <x v="4"/>
    <n v="0"/>
    <x v="100"/>
    <m/>
    <x v="14"/>
    <m/>
    <x v="1695"/>
    <x v="7"/>
    <x v="6"/>
    <x v="10"/>
    <x v="10"/>
    <x v="21"/>
    <x v="18"/>
    <m/>
    <x v="119"/>
    <n v="4004"/>
    <x v="1"/>
  </r>
  <r>
    <x v="1"/>
    <x v="4"/>
    <n v="0"/>
    <x v="100"/>
    <m/>
    <x v="14"/>
    <m/>
    <x v="1792"/>
    <x v="7"/>
    <x v="6"/>
    <x v="10"/>
    <x v="10"/>
    <x v="21"/>
    <x v="18"/>
    <m/>
    <x v="119"/>
    <n v="4004"/>
    <x v="1"/>
  </r>
  <r>
    <x v="1"/>
    <x v="4"/>
    <n v="0"/>
    <x v="100"/>
    <m/>
    <x v="14"/>
    <m/>
    <x v="1639"/>
    <x v="31"/>
    <x v="6"/>
    <x v="10"/>
    <x v="10"/>
    <x v="21"/>
    <x v="18"/>
    <m/>
    <x v="119"/>
    <n v="5006"/>
    <x v="1"/>
  </r>
  <r>
    <x v="1"/>
    <x v="4"/>
    <n v="0"/>
    <x v="123"/>
    <m/>
    <x v="14"/>
    <m/>
    <x v="1510"/>
    <x v="5"/>
    <x v="4"/>
    <x v="9"/>
    <x v="9"/>
    <x v="20"/>
    <x v="17"/>
    <m/>
    <x v="144"/>
    <n v="2001"/>
    <x v="1"/>
  </r>
  <r>
    <x v="1"/>
    <x v="4"/>
    <n v="0"/>
    <x v="37"/>
    <m/>
    <x v="14"/>
    <m/>
    <x v="1589"/>
    <x v="5"/>
    <x v="4"/>
    <x v="5"/>
    <x v="5"/>
    <x v="8"/>
    <x v="7"/>
    <m/>
    <x v="40"/>
    <n v="2001"/>
    <x v="1"/>
  </r>
  <r>
    <x v="1"/>
    <x v="4"/>
    <n v="0"/>
    <x v="37"/>
    <m/>
    <x v="14"/>
    <m/>
    <x v="1588"/>
    <x v="5"/>
    <x v="4"/>
    <x v="5"/>
    <x v="5"/>
    <x v="8"/>
    <x v="7"/>
    <m/>
    <x v="40"/>
    <n v="2001"/>
    <x v="1"/>
  </r>
  <r>
    <x v="1"/>
    <x v="4"/>
    <n v="0"/>
    <x v="1"/>
    <m/>
    <x v="14"/>
    <m/>
    <x v="1835"/>
    <x v="2"/>
    <x v="2"/>
    <x v="1"/>
    <x v="1"/>
    <x v="1"/>
    <x v="1"/>
    <m/>
    <x v="1"/>
    <n v="7001"/>
    <x v="1"/>
  </r>
  <r>
    <x v="1"/>
    <x v="4"/>
    <n v="0"/>
    <x v="1"/>
    <m/>
    <x v="14"/>
    <m/>
    <x v="1782"/>
    <x v="34"/>
    <x v="12"/>
    <x v="1"/>
    <x v="1"/>
    <x v="1"/>
    <x v="1"/>
    <m/>
    <x v="1"/>
    <n v="7003"/>
    <x v="1"/>
  </r>
  <r>
    <x v="1"/>
    <x v="4"/>
    <n v="0"/>
    <x v="1"/>
    <m/>
    <x v="14"/>
    <m/>
    <x v="1525"/>
    <x v="34"/>
    <x v="12"/>
    <x v="1"/>
    <x v="1"/>
    <x v="1"/>
    <x v="1"/>
    <m/>
    <x v="1"/>
    <n v="7003"/>
    <x v="1"/>
  </r>
  <r>
    <x v="1"/>
    <x v="4"/>
    <n v="0"/>
    <x v="1"/>
    <m/>
    <x v="14"/>
    <m/>
    <x v="1526"/>
    <x v="34"/>
    <x v="12"/>
    <x v="1"/>
    <x v="1"/>
    <x v="1"/>
    <x v="1"/>
    <m/>
    <x v="1"/>
    <n v="7003"/>
    <x v="1"/>
  </r>
  <r>
    <x v="1"/>
    <x v="4"/>
    <n v="0"/>
    <x v="55"/>
    <m/>
    <x v="14"/>
    <m/>
    <x v="1510"/>
    <x v="31"/>
    <x v="6"/>
    <x v="1"/>
    <x v="1"/>
    <x v="1"/>
    <x v="1"/>
    <m/>
    <x v="66"/>
    <n v="5006"/>
    <x v="1"/>
  </r>
  <r>
    <x v="1"/>
    <x v="4"/>
    <n v="0"/>
    <x v="55"/>
    <m/>
    <x v="14"/>
    <m/>
    <x v="1510"/>
    <x v="2"/>
    <x v="2"/>
    <x v="1"/>
    <x v="1"/>
    <x v="1"/>
    <x v="1"/>
    <m/>
    <x v="66"/>
    <n v="7001"/>
    <x v="1"/>
  </r>
  <r>
    <x v="1"/>
    <x v="4"/>
    <n v="0"/>
    <x v="63"/>
    <m/>
    <x v="14"/>
    <m/>
    <x v="1527"/>
    <x v="27"/>
    <x v="1"/>
    <x v="1"/>
    <x v="1"/>
    <x v="1"/>
    <x v="1"/>
    <m/>
    <x v="77"/>
    <n v="4002"/>
    <x v="1"/>
  </r>
  <r>
    <x v="1"/>
    <x v="4"/>
    <n v="0"/>
    <x v="63"/>
    <m/>
    <x v="14"/>
    <m/>
    <x v="1528"/>
    <x v="27"/>
    <x v="1"/>
    <x v="1"/>
    <x v="1"/>
    <x v="1"/>
    <x v="1"/>
    <m/>
    <x v="77"/>
    <n v="4002"/>
    <x v="1"/>
  </r>
  <r>
    <x v="1"/>
    <x v="4"/>
    <n v="0"/>
    <x v="58"/>
    <m/>
    <x v="14"/>
    <m/>
    <x v="1510"/>
    <x v="31"/>
    <x v="6"/>
    <x v="1"/>
    <x v="1"/>
    <x v="5"/>
    <x v="5"/>
    <m/>
    <x v="71"/>
    <n v="5006"/>
    <x v="1"/>
  </r>
  <r>
    <x v="1"/>
    <x v="4"/>
    <n v="0"/>
    <x v="58"/>
    <m/>
    <x v="14"/>
    <m/>
    <x v="1510"/>
    <x v="2"/>
    <x v="2"/>
    <x v="1"/>
    <x v="1"/>
    <x v="5"/>
    <x v="5"/>
    <m/>
    <x v="71"/>
    <n v="7001"/>
    <x v="1"/>
  </r>
  <r>
    <x v="1"/>
    <x v="4"/>
    <n v="0"/>
    <x v="27"/>
    <m/>
    <x v="14"/>
    <m/>
    <x v="1510"/>
    <x v="26"/>
    <x v="2"/>
    <x v="1"/>
    <x v="1"/>
    <x v="16"/>
    <x v="14"/>
    <m/>
    <x v="101"/>
    <n v="3008"/>
    <x v="1"/>
  </r>
  <r>
    <x v="1"/>
    <x v="4"/>
    <n v="0"/>
    <x v="27"/>
    <m/>
    <x v="14"/>
    <m/>
    <x v="1510"/>
    <x v="28"/>
    <x v="6"/>
    <x v="1"/>
    <x v="1"/>
    <x v="16"/>
    <x v="14"/>
    <m/>
    <x v="101"/>
    <n v="5003"/>
    <x v="1"/>
  </r>
  <r>
    <x v="1"/>
    <x v="4"/>
    <n v="0"/>
    <x v="27"/>
    <m/>
    <x v="14"/>
    <m/>
    <x v="1819"/>
    <x v="30"/>
    <x v="1"/>
    <x v="1"/>
    <x v="1"/>
    <x v="16"/>
    <x v="14"/>
    <m/>
    <x v="101"/>
    <n v="5005"/>
    <x v="1"/>
  </r>
  <r>
    <x v="1"/>
    <x v="4"/>
    <n v="0"/>
    <x v="27"/>
    <m/>
    <x v="14"/>
    <m/>
    <x v="1621"/>
    <x v="31"/>
    <x v="6"/>
    <x v="1"/>
    <x v="1"/>
    <x v="16"/>
    <x v="14"/>
    <m/>
    <x v="101"/>
    <n v="5006"/>
    <x v="1"/>
  </r>
  <r>
    <x v="1"/>
    <x v="4"/>
    <n v="0"/>
    <x v="48"/>
    <m/>
    <x v="14"/>
    <m/>
    <x v="1857"/>
    <x v="15"/>
    <x v="9"/>
    <x v="1"/>
    <x v="1"/>
    <x v="10"/>
    <x v="9"/>
    <m/>
    <x v="55"/>
    <n v="3001"/>
    <x v="1"/>
  </r>
  <r>
    <x v="1"/>
    <x v="4"/>
    <n v="0"/>
    <x v="40"/>
    <m/>
    <x v="14"/>
    <m/>
    <x v="1918"/>
    <x v="32"/>
    <x v="1"/>
    <x v="1"/>
    <x v="1"/>
    <x v="10"/>
    <x v="9"/>
    <m/>
    <x v="43"/>
    <n v="6002"/>
    <x v="1"/>
  </r>
  <r>
    <x v="1"/>
    <x v="4"/>
    <n v="0"/>
    <x v="73"/>
    <m/>
    <x v="14"/>
    <m/>
    <x v="1510"/>
    <x v="2"/>
    <x v="2"/>
    <x v="1"/>
    <x v="1"/>
    <x v="10"/>
    <x v="9"/>
    <m/>
    <x v="87"/>
    <n v="7001"/>
    <x v="1"/>
  </r>
  <r>
    <x v="1"/>
    <x v="4"/>
    <n v="0"/>
    <x v="79"/>
    <m/>
    <x v="14"/>
    <m/>
    <x v="1529"/>
    <x v="10"/>
    <x v="1"/>
    <x v="1"/>
    <x v="1"/>
    <x v="12"/>
    <x v="11"/>
    <m/>
    <x v="93"/>
    <n v="4003"/>
    <x v="1"/>
  </r>
  <r>
    <x v="1"/>
    <x v="4"/>
    <n v="0"/>
    <x v="87"/>
    <m/>
    <x v="14"/>
    <m/>
    <x v="1821"/>
    <x v="28"/>
    <x v="6"/>
    <x v="1"/>
    <x v="1"/>
    <x v="12"/>
    <x v="11"/>
    <m/>
    <x v="104"/>
    <n v="5003"/>
    <x v="1"/>
  </r>
  <r>
    <x v="1"/>
    <x v="4"/>
    <n v="0"/>
    <x v="1"/>
    <m/>
    <x v="14"/>
    <m/>
    <x v="1530"/>
    <x v="36"/>
    <x v="2"/>
    <x v="0"/>
    <x v="0"/>
    <x v="14"/>
    <x v="1"/>
    <m/>
    <x v="62"/>
    <n v="8004"/>
    <x v="1"/>
  </r>
  <r>
    <x v="1"/>
    <x v="4"/>
    <n v="0"/>
    <x v="1"/>
    <m/>
    <x v="14"/>
    <m/>
    <x v="1531"/>
    <x v="36"/>
    <x v="2"/>
    <x v="0"/>
    <x v="0"/>
    <x v="14"/>
    <x v="1"/>
    <m/>
    <x v="62"/>
    <n v="8004"/>
    <x v="1"/>
  </r>
  <r>
    <x v="1"/>
    <x v="4"/>
    <n v="0"/>
    <x v="1"/>
    <m/>
    <x v="14"/>
    <m/>
    <x v="1532"/>
    <x v="36"/>
    <x v="2"/>
    <x v="0"/>
    <x v="0"/>
    <x v="14"/>
    <x v="1"/>
    <m/>
    <x v="62"/>
    <n v="8004"/>
    <x v="1"/>
  </r>
  <r>
    <x v="1"/>
    <x v="4"/>
    <n v="0"/>
    <x v="55"/>
    <m/>
    <x v="14"/>
    <m/>
    <x v="1510"/>
    <x v="36"/>
    <x v="2"/>
    <x v="0"/>
    <x v="0"/>
    <x v="14"/>
    <x v="1"/>
    <m/>
    <x v="65"/>
    <n v="8004"/>
    <x v="1"/>
  </r>
  <r>
    <x v="1"/>
    <x v="4"/>
    <n v="0"/>
    <x v="58"/>
    <m/>
    <x v="14"/>
    <m/>
    <x v="1510"/>
    <x v="36"/>
    <x v="2"/>
    <x v="0"/>
    <x v="0"/>
    <x v="7"/>
    <x v="5"/>
    <m/>
    <x v="72"/>
    <n v="8004"/>
    <x v="1"/>
  </r>
  <r>
    <x v="1"/>
    <x v="4"/>
    <n v="0"/>
    <x v="27"/>
    <m/>
    <x v="14"/>
    <m/>
    <x v="1572"/>
    <x v="12"/>
    <x v="4"/>
    <x v="0"/>
    <x v="0"/>
    <x v="18"/>
    <x v="14"/>
    <m/>
    <x v="29"/>
    <n v="3002"/>
    <x v="1"/>
  </r>
  <r>
    <x v="1"/>
    <x v="4"/>
    <n v="0"/>
    <x v="27"/>
    <m/>
    <x v="14"/>
    <m/>
    <x v="1573"/>
    <x v="18"/>
    <x v="4"/>
    <x v="0"/>
    <x v="0"/>
    <x v="18"/>
    <x v="14"/>
    <m/>
    <x v="29"/>
    <n v="3003"/>
    <x v="1"/>
  </r>
  <r>
    <x v="1"/>
    <x v="4"/>
    <n v="0"/>
    <x v="27"/>
    <m/>
    <x v="14"/>
    <m/>
    <x v="1640"/>
    <x v="31"/>
    <x v="6"/>
    <x v="0"/>
    <x v="0"/>
    <x v="18"/>
    <x v="14"/>
    <m/>
    <x v="29"/>
    <n v="5006"/>
    <x v="1"/>
  </r>
  <r>
    <x v="1"/>
    <x v="4"/>
    <n v="0"/>
    <x v="27"/>
    <m/>
    <x v="14"/>
    <m/>
    <x v="1622"/>
    <x v="31"/>
    <x v="6"/>
    <x v="0"/>
    <x v="0"/>
    <x v="18"/>
    <x v="14"/>
    <m/>
    <x v="29"/>
    <n v="5006"/>
    <x v="1"/>
  </r>
  <r>
    <x v="1"/>
    <x v="4"/>
    <n v="0"/>
    <x v="27"/>
    <m/>
    <x v="14"/>
    <m/>
    <x v="1823"/>
    <x v="35"/>
    <x v="13"/>
    <x v="0"/>
    <x v="0"/>
    <x v="18"/>
    <x v="14"/>
    <m/>
    <x v="29"/>
    <n v="8001"/>
    <x v="1"/>
  </r>
  <r>
    <x v="1"/>
    <x v="4"/>
    <n v="0"/>
    <x v="27"/>
    <m/>
    <x v="14"/>
    <m/>
    <x v="1510"/>
    <x v="16"/>
    <x v="10"/>
    <x v="0"/>
    <x v="0"/>
    <x v="18"/>
    <x v="14"/>
    <m/>
    <x v="29"/>
    <n v="8003"/>
    <x v="1"/>
  </r>
  <r>
    <x v="1"/>
    <x v="4"/>
    <n v="0"/>
    <x v="15"/>
    <m/>
    <x v="14"/>
    <m/>
    <x v="1533"/>
    <x v="7"/>
    <x v="6"/>
    <x v="0"/>
    <x v="0"/>
    <x v="11"/>
    <x v="10"/>
    <m/>
    <x v="17"/>
    <n v="4004"/>
    <x v="1"/>
  </r>
  <r>
    <x v="1"/>
    <x v="4"/>
    <n v="0"/>
    <x v="70"/>
    <m/>
    <x v="14"/>
    <m/>
    <x v="1631"/>
    <x v="31"/>
    <x v="6"/>
    <x v="0"/>
    <x v="0"/>
    <x v="11"/>
    <x v="10"/>
    <m/>
    <x v="84"/>
    <n v="5006"/>
    <x v="1"/>
  </r>
  <r>
    <x v="1"/>
    <x v="4"/>
    <n v="0"/>
    <x v="70"/>
    <m/>
    <x v="14"/>
    <m/>
    <x v="1557"/>
    <x v="31"/>
    <x v="6"/>
    <x v="0"/>
    <x v="0"/>
    <x v="11"/>
    <x v="10"/>
    <m/>
    <x v="84"/>
    <n v="5006"/>
    <x v="1"/>
  </r>
  <r>
    <x v="1"/>
    <x v="4"/>
    <n v="0"/>
    <x v="29"/>
    <m/>
    <x v="14"/>
    <m/>
    <x v="1729"/>
    <x v="31"/>
    <x v="6"/>
    <x v="0"/>
    <x v="0"/>
    <x v="11"/>
    <x v="10"/>
    <m/>
    <x v="31"/>
    <n v="5006"/>
    <x v="1"/>
  </r>
  <r>
    <x v="1"/>
    <x v="4"/>
    <n v="0"/>
    <x v="90"/>
    <m/>
    <x v="14"/>
    <m/>
    <x v="1534"/>
    <x v="0"/>
    <x v="0"/>
    <x v="0"/>
    <x v="0"/>
    <x v="15"/>
    <x v="13"/>
    <m/>
    <x v="107"/>
    <n v="8002"/>
    <x v="1"/>
  </r>
  <r>
    <x v="1"/>
    <x v="4"/>
    <n v="0"/>
    <x v="49"/>
    <m/>
    <x v="14"/>
    <m/>
    <x v="1860"/>
    <x v="13"/>
    <x v="6"/>
    <x v="0"/>
    <x v="0"/>
    <x v="15"/>
    <x v="13"/>
    <m/>
    <x v="56"/>
    <n v="5001"/>
    <x v="1"/>
  </r>
  <r>
    <x v="1"/>
    <x v="4"/>
    <n v="0"/>
    <x v="56"/>
    <m/>
    <x v="14"/>
    <m/>
    <x v="1626"/>
    <x v="14"/>
    <x v="8"/>
    <x v="0"/>
    <x v="0"/>
    <x v="0"/>
    <x v="0"/>
    <m/>
    <x v="68"/>
    <n v="5002"/>
    <x v="1"/>
  </r>
  <r>
    <x v="1"/>
    <x v="4"/>
    <n v="0"/>
    <x v="62"/>
    <m/>
    <x v="14"/>
    <m/>
    <x v="1535"/>
    <x v="35"/>
    <x v="13"/>
    <x v="0"/>
    <x v="0"/>
    <x v="0"/>
    <x v="0"/>
    <m/>
    <x v="76"/>
    <n v="8001"/>
    <x v="1"/>
  </r>
  <r>
    <x v="1"/>
    <x v="4"/>
    <n v="0"/>
    <x v="62"/>
    <m/>
    <x v="14"/>
    <m/>
    <x v="1536"/>
    <x v="35"/>
    <x v="13"/>
    <x v="0"/>
    <x v="0"/>
    <x v="0"/>
    <x v="0"/>
    <m/>
    <x v="76"/>
    <n v="8001"/>
    <x v="1"/>
  </r>
  <r>
    <x v="1"/>
    <x v="4"/>
    <n v="0"/>
    <x v="62"/>
    <m/>
    <x v="14"/>
    <m/>
    <x v="1537"/>
    <x v="35"/>
    <x v="13"/>
    <x v="0"/>
    <x v="0"/>
    <x v="0"/>
    <x v="0"/>
    <m/>
    <x v="76"/>
    <n v="8001"/>
    <x v="1"/>
  </r>
  <r>
    <x v="1"/>
    <x v="4"/>
    <n v="0"/>
    <x v="62"/>
    <m/>
    <x v="14"/>
    <m/>
    <x v="1538"/>
    <x v="35"/>
    <x v="13"/>
    <x v="0"/>
    <x v="0"/>
    <x v="0"/>
    <x v="0"/>
    <m/>
    <x v="76"/>
    <n v="8001"/>
    <x v="1"/>
  </r>
  <r>
    <x v="1"/>
    <x v="4"/>
    <n v="0"/>
    <x v="71"/>
    <m/>
    <x v="14"/>
    <m/>
    <x v="1541"/>
    <x v="24"/>
    <x v="11"/>
    <x v="0"/>
    <x v="0"/>
    <x v="0"/>
    <x v="0"/>
    <m/>
    <x v="85"/>
    <n v="3006"/>
    <x v="1"/>
  </r>
  <r>
    <x v="1"/>
    <x v="4"/>
    <n v="0"/>
    <x v="71"/>
    <m/>
    <x v="14"/>
    <m/>
    <x v="1542"/>
    <x v="24"/>
    <x v="11"/>
    <x v="0"/>
    <x v="0"/>
    <x v="0"/>
    <x v="0"/>
    <m/>
    <x v="85"/>
    <n v="3006"/>
    <x v="1"/>
  </r>
  <r>
    <x v="1"/>
    <x v="4"/>
    <n v="0"/>
    <x v="26"/>
    <m/>
    <x v="14"/>
    <m/>
    <x v="1543"/>
    <x v="10"/>
    <x v="1"/>
    <x v="0"/>
    <x v="0"/>
    <x v="0"/>
    <x v="0"/>
    <m/>
    <x v="28"/>
    <n v="4003"/>
    <x v="1"/>
  </r>
  <r>
    <x v="1"/>
    <x v="4"/>
    <n v="0"/>
    <x v="26"/>
    <m/>
    <x v="14"/>
    <m/>
    <x v="1636"/>
    <x v="31"/>
    <x v="6"/>
    <x v="0"/>
    <x v="0"/>
    <x v="0"/>
    <x v="0"/>
    <m/>
    <x v="28"/>
    <n v="5006"/>
    <x v="1"/>
  </r>
  <r>
    <x v="1"/>
    <x v="4"/>
    <n v="0"/>
    <x v="118"/>
    <m/>
    <x v="14"/>
    <m/>
    <x v="1544"/>
    <x v="5"/>
    <x v="4"/>
    <x v="11"/>
    <x v="11"/>
    <x v="23"/>
    <x v="19"/>
    <m/>
    <x v="139"/>
    <n v="2001"/>
    <x v="1"/>
  </r>
  <r>
    <x v="1"/>
    <x v="4"/>
    <n v="0"/>
    <x v="118"/>
    <m/>
    <x v="14"/>
    <m/>
    <x v="1545"/>
    <x v="5"/>
    <x v="4"/>
    <x v="11"/>
    <x v="11"/>
    <x v="23"/>
    <x v="19"/>
    <m/>
    <x v="139"/>
    <n v="2001"/>
    <x v="1"/>
  </r>
  <r>
    <x v="1"/>
    <x v="4"/>
    <n v="0"/>
    <x v="21"/>
    <m/>
    <x v="14"/>
    <m/>
    <x v="1798"/>
    <x v="27"/>
    <x v="1"/>
    <x v="0"/>
    <x v="0"/>
    <x v="14"/>
    <x v="1"/>
    <m/>
    <x v="23"/>
    <n v="4002"/>
    <x v="1"/>
  </r>
  <r>
    <x v="1"/>
    <x v="4"/>
    <n v="15"/>
    <x v="42"/>
    <m/>
    <x v="14"/>
    <m/>
    <x v="1510"/>
    <x v="28"/>
    <x v="6"/>
    <x v="1"/>
    <x v="1"/>
    <x v="16"/>
    <x v="14"/>
    <m/>
    <x v="46"/>
    <n v="5003"/>
    <x v="1"/>
  </r>
  <r>
    <x v="1"/>
    <x v="4"/>
    <n v="15"/>
    <x v="42"/>
    <m/>
    <x v="14"/>
    <m/>
    <x v="1510"/>
    <x v="6"/>
    <x v="5"/>
    <x v="0"/>
    <x v="0"/>
    <x v="18"/>
    <x v="14"/>
    <m/>
    <x v="47"/>
    <n v="3005"/>
    <x v="1"/>
  </r>
  <r>
    <x v="1"/>
    <x v="4"/>
    <n v="30"/>
    <x v="42"/>
    <m/>
    <x v="14"/>
    <m/>
    <x v="1510"/>
    <x v="30"/>
    <x v="1"/>
    <x v="1"/>
    <x v="1"/>
    <x v="16"/>
    <x v="14"/>
    <m/>
    <x v="46"/>
    <n v="5005"/>
    <x v="1"/>
  </r>
  <r>
    <x v="1"/>
    <x v="4"/>
    <n v="35"/>
    <x v="42"/>
    <m/>
    <x v="14"/>
    <m/>
    <x v="1510"/>
    <x v="24"/>
    <x v="11"/>
    <x v="0"/>
    <x v="0"/>
    <x v="18"/>
    <x v="14"/>
    <m/>
    <x v="47"/>
    <n v="3006"/>
    <x v="1"/>
  </r>
  <r>
    <x v="1"/>
    <x v="4"/>
    <n v="35"/>
    <x v="42"/>
    <m/>
    <x v="14"/>
    <m/>
    <x v="1510"/>
    <x v="10"/>
    <x v="1"/>
    <x v="0"/>
    <x v="0"/>
    <x v="18"/>
    <x v="14"/>
    <m/>
    <x v="47"/>
    <n v="4003"/>
    <x v="1"/>
  </r>
  <r>
    <x v="1"/>
    <x v="4"/>
    <n v="40"/>
    <x v="42"/>
    <m/>
    <x v="14"/>
    <m/>
    <x v="1510"/>
    <x v="14"/>
    <x v="8"/>
    <x v="0"/>
    <x v="0"/>
    <x v="18"/>
    <x v="14"/>
    <m/>
    <x v="47"/>
    <n v="5002"/>
    <x v="1"/>
  </r>
  <r>
    <x v="1"/>
    <x v="4"/>
    <n v="45"/>
    <x v="42"/>
    <m/>
    <x v="14"/>
    <m/>
    <x v="1510"/>
    <x v="31"/>
    <x v="6"/>
    <x v="1"/>
    <x v="1"/>
    <x v="16"/>
    <x v="14"/>
    <m/>
    <x v="46"/>
    <n v="5006"/>
    <x v="1"/>
  </r>
  <r>
    <x v="1"/>
    <x v="4"/>
    <n v="45"/>
    <x v="42"/>
    <m/>
    <x v="14"/>
    <m/>
    <x v="1510"/>
    <x v="33"/>
    <x v="1"/>
    <x v="1"/>
    <x v="1"/>
    <x v="16"/>
    <x v="14"/>
    <m/>
    <x v="46"/>
    <n v="7002"/>
    <x v="1"/>
  </r>
  <r>
    <x v="1"/>
    <x v="4"/>
    <n v="50"/>
    <x v="42"/>
    <m/>
    <x v="14"/>
    <m/>
    <x v="1510"/>
    <x v="0"/>
    <x v="0"/>
    <x v="0"/>
    <x v="0"/>
    <x v="18"/>
    <x v="14"/>
    <m/>
    <x v="47"/>
    <n v="8002"/>
    <x v="1"/>
  </r>
  <r>
    <x v="1"/>
    <x v="4"/>
    <n v="50"/>
    <x v="62"/>
    <m/>
    <x v="14"/>
    <m/>
    <x v="1546"/>
    <x v="35"/>
    <x v="13"/>
    <x v="0"/>
    <x v="0"/>
    <x v="0"/>
    <x v="0"/>
    <m/>
    <x v="76"/>
    <n v="8001"/>
    <x v="1"/>
  </r>
  <r>
    <x v="1"/>
    <x v="4"/>
    <n v="60"/>
    <x v="56"/>
    <m/>
    <x v="14"/>
    <m/>
    <x v="1547"/>
    <x v="0"/>
    <x v="0"/>
    <x v="0"/>
    <x v="0"/>
    <x v="0"/>
    <x v="0"/>
    <m/>
    <x v="68"/>
    <n v="8002"/>
    <x v="1"/>
  </r>
  <r>
    <x v="1"/>
    <x v="4"/>
    <n v="70"/>
    <x v="42"/>
    <m/>
    <x v="14"/>
    <m/>
    <x v="1510"/>
    <x v="26"/>
    <x v="2"/>
    <x v="1"/>
    <x v="1"/>
    <x v="16"/>
    <x v="14"/>
    <m/>
    <x v="46"/>
    <n v="3008"/>
    <x v="1"/>
  </r>
  <r>
    <x v="1"/>
    <x v="4"/>
    <n v="70"/>
    <x v="42"/>
    <m/>
    <x v="14"/>
    <m/>
    <x v="1510"/>
    <x v="18"/>
    <x v="4"/>
    <x v="0"/>
    <x v="0"/>
    <x v="18"/>
    <x v="14"/>
    <m/>
    <x v="47"/>
    <n v="3003"/>
    <x v="1"/>
  </r>
  <r>
    <x v="1"/>
    <x v="4"/>
    <n v="70"/>
    <x v="42"/>
    <m/>
    <x v="14"/>
    <m/>
    <x v="1510"/>
    <x v="11"/>
    <x v="1"/>
    <x v="0"/>
    <x v="0"/>
    <x v="18"/>
    <x v="14"/>
    <m/>
    <x v="47"/>
    <n v="4001"/>
    <x v="1"/>
  </r>
  <r>
    <x v="1"/>
    <x v="4"/>
    <n v="80.804777777777787"/>
    <x v="4"/>
    <m/>
    <x v="14"/>
    <m/>
    <x v="1510"/>
    <x v="28"/>
    <x v="6"/>
    <x v="1"/>
    <x v="1"/>
    <x v="1"/>
    <x v="1"/>
    <m/>
    <x v="4"/>
    <n v="5003"/>
    <x v="1"/>
  </r>
  <r>
    <x v="1"/>
    <x v="4"/>
    <n v="86.388611111111103"/>
    <x v="4"/>
    <m/>
    <x v="14"/>
    <m/>
    <x v="1510"/>
    <x v="24"/>
    <x v="11"/>
    <x v="0"/>
    <x v="0"/>
    <x v="14"/>
    <x v="1"/>
    <m/>
    <x v="64"/>
    <n v="3006"/>
    <x v="1"/>
  </r>
  <r>
    <x v="1"/>
    <x v="4"/>
    <n v="86.954444444444448"/>
    <x v="4"/>
    <m/>
    <x v="14"/>
    <m/>
    <x v="1510"/>
    <x v="14"/>
    <x v="8"/>
    <x v="0"/>
    <x v="0"/>
    <x v="14"/>
    <x v="1"/>
    <m/>
    <x v="64"/>
    <n v="5002"/>
    <x v="1"/>
  </r>
  <r>
    <x v="1"/>
    <x v="4"/>
    <n v="87.5"/>
    <x v="30"/>
    <m/>
    <x v="14"/>
    <m/>
    <x v="1548"/>
    <x v="13"/>
    <x v="6"/>
    <x v="1"/>
    <x v="1"/>
    <x v="12"/>
    <x v="11"/>
    <m/>
    <x v="32"/>
    <n v="5001"/>
    <x v="1"/>
  </r>
  <r>
    <x v="1"/>
    <x v="4"/>
    <n v="88.78"/>
    <x v="22"/>
    <m/>
    <x v="14"/>
    <m/>
    <x v="1549"/>
    <x v="5"/>
    <x v="4"/>
    <x v="0"/>
    <x v="0"/>
    <x v="15"/>
    <x v="13"/>
    <m/>
    <x v="24"/>
    <n v="2001"/>
    <x v="1"/>
  </r>
  <r>
    <x v="1"/>
    <x v="4"/>
    <n v="90"/>
    <x v="42"/>
    <m/>
    <x v="14"/>
    <m/>
    <x v="1510"/>
    <x v="16"/>
    <x v="10"/>
    <x v="0"/>
    <x v="0"/>
    <x v="18"/>
    <x v="14"/>
    <m/>
    <x v="47"/>
    <n v="8003"/>
    <x v="1"/>
  </r>
  <r>
    <x v="1"/>
    <x v="4"/>
    <n v="94.94583333333334"/>
    <x v="4"/>
    <m/>
    <x v="14"/>
    <m/>
    <x v="1510"/>
    <x v="30"/>
    <x v="1"/>
    <x v="1"/>
    <x v="1"/>
    <x v="1"/>
    <x v="1"/>
    <m/>
    <x v="4"/>
    <n v="5005"/>
    <x v="1"/>
  </r>
  <r>
    <x v="1"/>
    <x v="4"/>
    <n v="100"/>
    <x v="42"/>
    <m/>
    <x v="14"/>
    <m/>
    <x v="1510"/>
    <x v="34"/>
    <x v="12"/>
    <x v="1"/>
    <x v="1"/>
    <x v="16"/>
    <x v="14"/>
    <m/>
    <x v="46"/>
    <n v="7003"/>
    <x v="1"/>
  </r>
  <r>
    <x v="1"/>
    <x v="4"/>
    <n v="110"/>
    <x v="42"/>
    <m/>
    <x v="14"/>
    <m/>
    <x v="1510"/>
    <x v="17"/>
    <x v="4"/>
    <x v="0"/>
    <x v="0"/>
    <x v="18"/>
    <x v="14"/>
    <m/>
    <x v="47"/>
    <n v="3004"/>
    <x v="1"/>
  </r>
  <r>
    <x v="1"/>
    <x v="4"/>
    <n v="120"/>
    <x v="74"/>
    <m/>
    <x v="14"/>
    <m/>
    <x v="1550"/>
    <x v="31"/>
    <x v="6"/>
    <x v="0"/>
    <x v="0"/>
    <x v="11"/>
    <x v="10"/>
    <m/>
    <x v="88"/>
    <n v="5006"/>
    <x v="1"/>
  </r>
  <r>
    <x v="1"/>
    <x v="4"/>
    <n v="129"/>
    <x v="25"/>
    <m/>
    <x v="14"/>
    <m/>
    <x v="1551"/>
    <x v="12"/>
    <x v="4"/>
    <x v="0"/>
    <x v="0"/>
    <x v="0"/>
    <x v="0"/>
    <m/>
    <x v="27"/>
    <n v="3002"/>
    <x v="1"/>
  </r>
  <r>
    <x v="1"/>
    <x v="4"/>
    <n v="130"/>
    <x v="22"/>
    <m/>
    <x v="14"/>
    <m/>
    <x v="1552"/>
    <x v="5"/>
    <x v="4"/>
    <x v="0"/>
    <x v="0"/>
    <x v="15"/>
    <x v="13"/>
    <m/>
    <x v="24"/>
    <n v="2001"/>
    <x v="1"/>
  </r>
  <r>
    <x v="1"/>
    <x v="4"/>
    <n v="142.13572222222223"/>
    <x v="4"/>
    <m/>
    <x v="14"/>
    <m/>
    <x v="1510"/>
    <x v="26"/>
    <x v="2"/>
    <x v="1"/>
    <x v="1"/>
    <x v="1"/>
    <x v="1"/>
    <m/>
    <x v="4"/>
    <n v="3008"/>
    <x v="1"/>
  </r>
  <r>
    <x v="1"/>
    <x v="4"/>
    <n v="145.99383333333336"/>
    <x v="4"/>
    <m/>
    <x v="14"/>
    <m/>
    <x v="1510"/>
    <x v="33"/>
    <x v="1"/>
    <x v="1"/>
    <x v="1"/>
    <x v="1"/>
    <x v="1"/>
    <m/>
    <x v="4"/>
    <n v="7002"/>
    <x v="1"/>
  </r>
  <r>
    <x v="1"/>
    <x v="4"/>
    <n v="146.42605555555556"/>
    <x v="4"/>
    <m/>
    <x v="14"/>
    <m/>
    <x v="1510"/>
    <x v="0"/>
    <x v="0"/>
    <x v="0"/>
    <x v="0"/>
    <x v="14"/>
    <x v="1"/>
    <m/>
    <x v="64"/>
    <n v="8002"/>
    <x v="1"/>
  </r>
  <r>
    <x v="1"/>
    <x v="4"/>
    <n v="150"/>
    <x v="18"/>
    <m/>
    <x v="14"/>
    <m/>
    <x v="1553"/>
    <x v="8"/>
    <x v="7"/>
    <x v="1"/>
    <x v="1"/>
    <x v="12"/>
    <x v="11"/>
    <m/>
    <x v="20"/>
    <n v="8006"/>
    <x v="1"/>
  </r>
  <r>
    <x v="1"/>
    <x v="4"/>
    <n v="150"/>
    <x v="7"/>
    <m/>
    <x v="14"/>
    <m/>
    <x v="1510"/>
    <x v="4"/>
    <x v="3"/>
    <x v="0"/>
    <x v="0"/>
    <x v="7"/>
    <x v="5"/>
    <m/>
    <x v="70"/>
    <n v="1002"/>
    <x v="1"/>
  </r>
  <r>
    <x v="1"/>
    <x v="4"/>
    <n v="160"/>
    <x v="42"/>
    <m/>
    <x v="14"/>
    <m/>
    <x v="1510"/>
    <x v="27"/>
    <x v="1"/>
    <x v="0"/>
    <x v="0"/>
    <x v="18"/>
    <x v="14"/>
    <m/>
    <x v="47"/>
    <n v="4002"/>
    <x v="1"/>
  </r>
  <r>
    <x v="1"/>
    <x v="4"/>
    <n v="175"/>
    <x v="42"/>
    <m/>
    <x v="14"/>
    <m/>
    <x v="1510"/>
    <x v="36"/>
    <x v="2"/>
    <x v="0"/>
    <x v="0"/>
    <x v="18"/>
    <x v="14"/>
    <m/>
    <x v="47"/>
    <n v="8004"/>
    <x v="1"/>
  </r>
  <r>
    <x v="1"/>
    <x v="4"/>
    <n v="184.84605555555552"/>
    <x v="4"/>
    <m/>
    <x v="14"/>
    <m/>
    <x v="1510"/>
    <x v="31"/>
    <x v="6"/>
    <x v="1"/>
    <x v="1"/>
    <x v="1"/>
    <x v="1"/>
    <m/>
    <x v="4"/>
    <n v="5006"/>
    <x v="1"/>
  </r>
  <r>
    <x v="1"/>
    <x v="4"/>
    <n v="190"/>
    <x v="42"/>
    <m/>
    <x v="14"/>
    <m/>
    <x v="1510"/>
    <x v="12"/>
    <x v="4"/>
    <x v="0"/>
    <x v="0"/>
    <x v="18"/>
    <x v="14"/>
    <m/>
    <x v="47"/>
    <n v="3002"/>
    <x v="1"/>
  </r>
  <r>
    <x v="1"/>
    <x v="4"/>
    <n v="193.88172222222224"/>
    <x v="4"/>
    <m/>
    <x v="14"/>
    <m/>
    <x v="1510"/>
    <x v="6"/>
    <x v="5"/>
    <x v="0"/>
    <x v="0"/>
    <x v="14"/>
    <x v="1"/>
    <m/>
    <x v="64"/>
    <n v="3005"/>
    <x v="1"/>
  </r>
  <r>
    <x v="1"/>
    <x v="4"/>
    <n v="195.76750000000004"/>
    <x v="4"/>
    <m/>
    <x v="14"/>
    <m/>
    <x v="1510"/>
    <x v="35"/>
    <x v="13"/>
    <x v="0"/>
    <x v="0"/>
    <x v="14"/>
    <x v="1"/>
    <m/>
    <x v="64"/>
    <n v="8001"/>
    <x v="1"/>
  </r>
  <r>
    <x v="1"/>
    <x v="4"/>
    <n v="200"/>
    <x v="93"/>
    <m/>
    <x v="14"/>
    <m/>
    <x v="1510"/>
    <x v="28"/>
    <x v="6"/>
    <x v="1"/>
    <x v="1"/>
    <x v="16"/>
    <x v="14"/>
    <m/>
    <x v="110"/>
    <n v="5003"/>
    <x v="1"/>
  </r>
  <r>
    <x v="1"/>
    <x v="4"/>
    <n v="200"/>
    <x v="34"/>
    <m/>
    <x v="14"/>
    <m/>
    <x v="1554"/>
    <x v="7"/>
    <x v="6"/>
    <x v="1"/>
    <x v="1"/>
    <x v="22"/>
    <x v="10"/>
    <m/>
    <x v="50"/>
    <n v="4004"/>
    <x v="1"/>
  </r>
  <r>
    <x v="1"/>
    <x v="4"/>
    <n v="208.33333333333334"/>
    <x v="30"/>
    <m/>
    <x v="14"/>
    <m/>
    <x v="1555"/>
    <x v="13"/>
    <x v="6"/>
    <x v="1"/>
    <x v="1"/>
    <x v="12"/>
    <x v="11"/>
    <m/>
    <x v="32"/>
    <n v="5001"/>
    <x v="1"/>
  </r>
  <r>
    <x v="1"/>
    <x v="4"/>
    <n v="220"/>
    <x v="49"/>
    <m/>
    <x v="14"/>
    <m/>
    <x v="1556"/>
    <x v="15"/>
    <x v="9"/>
    <x v="0"/>
    <x v="0"/>
    <x v="15"/>
    <x v="13"/>
    <m/>
    <x v="56"/>
    <n v="3001"/>
    <x v="1"/>
  </r>
  <r>
    <x v="1"/>
    <x v="4"/>
    <n v="230"/>
    <x v="56"/>
    <m/>
    <x v="14"/>
    <m/>
    <x v="1510"/>
    <x v="29"/>
    <x v="6"/>
    <x v="0"/>
    <x v="0"/>
    <x v="0"/>
    <x v="0"/>
    <m/>
    <x v="68"/>
    <n v="5004"/>
    <x v="1"/>
  </r>
  <r>
    <x v="1"/>
    <x v="4"/>
    <n v="232.26958333333334"/>
    <x v="4"/>
    <m/>
    <x v="14"/>
    <m/>
    <x v="1510"/>
    <x v="34"/>
    <x v="12"/>
    <x v="1"/>
    <x v="1"/>
    <x v="1"/>
    <x v="1"/>
    <m/>
    <x v="4"/>
    <n v="7003"/>
    <x v="1"/>
  </r>
  <r>
    <x v="1"/>
    <x v="4"/>
    <n v="240"/>
    <x v="22"/>
    <m/>
    <x v="14"/>
    <m/>
    <x v="1558"/>
    <x v="5"/>
    <x v="4"/>
    <x v="0"/>
    <x v="0"/>
    <x v="15"/>
    <x v="13"/>
    <m/>
    <x v="24"/>
    <n v="2001"/>
    <x v="1"/>
  </r>
  <r>
    <x v="1"/>
    <x v="4"/>
    <n v="242.41433333333336"/>
    <x v="117"/>
    <m/>
    <x v="14"/>
    <m/>
    <x v="1510"/>
    <x v="28"/>
    <x v="6"/>
    <x v="1"/>
    <x v="1"/>
    <x v="1"/>
    <x v="1"/>
    <m/>
    <x v="137"/>
    <n v="5003"/>
    <x v="1"/>
  </r>
  <r>
    <x v="1"/>
    <x v="4"/>
    <n v="243.59111111111113"/>
    <x v="4"/>
    <m/>
    <x v="14"/>
    <m/>
    <x v="1510"/>
    <x v="16"/>
    <x v="10"/>
    <x v="0"/>
    <x v="0"/>
    <x v="14"/>
    <x v="1"/>
    <m/>
    <x v="64"/>
    <n v="8003"/>
    <x v="1"/>
  </r>
  <r>
    <x v="1"/>
    <x v="4"/>
    <n v="250"/>
    <x v="42"/>
    <m/>
    <x v="14"/>
    <m/>
    <x v="1510"/>
    <x v="32"/>
    <x v="1"/>
    <x v="1"/>
    <x v="1"/>
    <x v="16"/>
    <x v="14"/>
    <m/>
    <x v="46"/>
    <n v="6002"/>
    <x v="1"/>
  </r>
  <r>
    <x v="1"/>
    <x v="4"/>
    <n v="250"/>
    <x v="18"/>
    <m/>
    <x v="14"/>
    <m/>
    <x v="1559"/>
    <x v="8"/>
    <x v="7"/>
    <x v="1"/>
    <x v="1"/>
    <x v="12"/>
    <x v="11"/>
    <m/>
    <x v="20"/>
    <n v="8006"/>
    <x v="1"/>
  </r>
  <r>
    <x v="1"/>
    <x v="4"/>
    <n v="250"/>
    <x v="18"/>
    <m/>
    <x v="14"/>
    <m/>
    <x v="1560"/>
    <x v="8"/>
    <x v="7"/>
    <x v="1"/>
    <x v="1"/>
    <x v="12"/>
    <x v="11"/>
    <m/>
    <x v="20"/>
    <n v="8006"/>
    <x v="1"/>
  </r>
  <r>
    <x v="1"/>
    <x v="4"/>
    <n v="250"/>
    <x v="30"/>
    <m/>
    <x v="14"/>
    <m/>
    <x v="1561"/>
    <x v="13"/>
    <x v="6"/>
    <x v="1"/>
    <x v="1"/>
    <x v="12"/>
    <x v="11"/>
    <m/>
    <x v="32"/>
    <n v="5001"/>
    <x v="1"/>
  </r>
  <r>
    <x v="1"/>
    <x v="4"/>
    <n v="250"/>
    <x v="30"/>
    <m/>
    <x v="14"/>
    <m/>
    <x v="1562"/>
    <x v="13"/>
    <x v="6"/>
    <x v="1"/>
    <x v="1"/>
    <x v="12"/>
    <x v="11"/>
    <m/>
    <x v="32"/>
    <n v="5001"/>
    <x v="1"/>
  </r>
  <r>
    <x v="1"/>
    <x v="4"/>
    <n v="250"/>
    <x v="41"/>
    <m/>
    <x v="14"/>
    <m/>
    <x v="1510"/>
    <x v="24"/>
    <x v="11"/>
    <x v="0"/>
    <x v="0"/>
    <x v="18"/>
    <x v="14"/>
    <m/>
    <x v="45"/>
    <n v="3006"/>
    <x v="1"/>
  </r>
  <r>
    <x v="1"/>
    <x v="4"/>
    <n v="250"/>
    <x v="41"/>
    <m/>
    <x v="14"/>
    <m/>
    <x v="1510"/>
    <x v="0"/>
    <x v="0"/>
    <x v="0"/>
    <x v="0"/>
    <x v="18"/>
    <x v="14"/>
    <m/>
    <x v="45"/>
    <n v="8002"/>
    <x v="1"/>
  </r>
  <r>
    <x v="1"/>
    <x v="4"/>
    <n v="259.1658333333333"/>
    <x v="117"/>
    <m/>
    <x v="14"/>
    <m/>
    <x v="1510"/>
    <x v="24"/>
    <x v="11"/>
    <x v="0"/>
    <x v="0"/>
    <x v="14"/>
    <x v="1"/>
    <m/>
    <x v="138"/>
    <n v="3006"/>
    <x v="1"/>
  </r>
  <r>
    <x v="1"/>
    <x v="4"/>
    <n v="259.29200000000003"/>
    <x v="10"/>
    <m/>
    <x v="14"/>
    <m/>
    <x v="1510"/>
    <x v="18"/>
    <x v="4"/>
    <x v="0"/>
    <x v="0"/>
    <x v="7"/>
    <x v="5"/>
    <m/>
    <x v="10"/>
    <n v="3003"/>
    <x v="1"/>
  </r>
  <r>
    <x v="1"/>
    <x v="4"/>
    <n v="260.86333333333334"/>
    <x v="117"/>
    <m/>
    <x v="14"/>
    <m/>
    <x v="1510"/>
    <x v="14"/>
    <x v="8"/>
    <x v="0"/>
    <x v="0"/>
    <x v="14"/>
    <x v="1"/>
    <m/>
    <x v="138"/>
    <n v="5002"/>
    <x v="1"/>
  </r>
  <r>
    <x v="1"/>
    <x v="4"/>
    <n v="271.66638888888895"/>
    <x v="4"/>
    <m/>
    <x v="14"/>
    <m/>
    <x v="1510"/>
    <x v="36"/>
    <x v="2"/>
    <x v="0"/>
    <x v="0"/>
    <x v="14"/>
    <x v="1"/>
    <m/>
    <x v="64"/>
    <n v="8004"/>
    <x v="1"/>
  </r>
  <r>
    <x v="1"/>
    <x v="4"/>
    <n v="280"/>
    <x v="27"/>
    <m/>
    <x v="14"/>
    <m/>
    <x v="1563"/>
    <x v="24"/>
    <x v="11"/>
    <x v="0"/>
    <x v="0"/>
    <x v="18"/>
    <x v="14"/>
    <m/>
    <x v="29"/>
    <n v="3006"/>
    <x v="1"/>
  </r>
  <r>
    <x v="1"/>
    <x v="4"/>
    <n v="284.83750000000003"/>
    <x v="117"/>
    <m/>
    <x v="14"/>
    <m/>
    <x v="1510"/>
    <x v="30"/>
    <x v="1"/>
    <x v="1"/>
    <x v="1"/>
    <x v="1"/>
    <x v="1"/>
    <m/>
    <x v="137"/>
    <n v="5005"/>
    <x v="1"/>
  </r>
  <r>
    <x v="1"/>
    <x v="4"/>
    <n v="300"/>
    <x v="93"/>
    <m/>
    <x v="14"/>
    <m/>
    <x v="1510"/>
    <x v="26"/>
    <x v="2"/>
    <x v="1"/>
    <x v="1"/>
    <x v="16"/>
    <x v="14"/>
    <m/>
    <x v="110"/>
    <n v="3008"/>
    <x v="1"/>
  </r>
  <r>
    <x v="1"/>
    <x v="4"/>
    <n v="300"/>
    <x v="93"/>
    <m/>
    <x v="14"/>
    <m/>
    <x v="1510"/>
    <x v="33"/>
    <x v="1"/>
    <x v="1"/>
    <x v="1"/>
    <x v="16"/>
    <x v="14"/>
    <m/>
    <x v="110"/>
    <n v="7002"/>
    <x v="1"/>
  </r>
  <r>
    <x v="1"/>
    <x v="4"/>
    <n v="300"/>
    <x v="68"/>
    <m/>
    <x v="14"/>
    <m/>
    <x v="1510"/>
    <x v="11"/>
    <x v="1"/>
    <x v="0"/>
    <x v="0"/>
    <x v="0"/>
    <x v="0"/>
    <m/>
    <x v="82"/>
    <n v="4001"/>
    <x v="1"/>
  </r>
  <r>
    <x v="1"/>
    <x v="4"/>
    <n v="300"/>
    <x v="34"/>
    <m/>
    <x v="14"/>
    <m/>
    <x v="1564"/>
    <x v="7"/>
    <x v="6"/>
    <x v="1"/>
    <x v="1"/>
    <x v="22"/>
    <x v="10"/>
    <m/>
    <x v="50"/>
    <n v="4004"/>
    <x v="1"/>
  </r>
  <r>
    <x v="1"/>
    <x v="4"/>
    <n v="303.57555555555564"/>
    <x v="4"/>
    <m/>
    <x v="14"/>
    <m/>
    <x v="1510"/>
    <x v="18"/>
    <x v="4"/>
    <x v="0"/>
    <x v="0"/>
    <x v="14"/>
    <x v="1"/>
    <m/>
    <x v="64"/>
    <n v="3003"/>
    <x v="1"/>
  </r>
  <r>
    <x v="1"/>
    <x v="4"/>
    <n v="310.99900000000002"/>
    <x v="10"/>
    <m/>
    <x v="14"/>
    <m/>
    <x v="1510"/>
    <x v="24"/>
    <x v="11"/>
    <x v="0"/>
    <x v="0"/>
    <x v="7"/>
    <x v="5"/>
    <m/>
    <x v="10"/>
    <n v="3006"/>
    <x v="1"/>
  </r>
  <r>
    <x v="1"/>
    <x v="4"/>
    <n v="313.03600000000006"/>
    <x v="10"/>
    <m/>
    <x v="14"/>
    <m/>
    <x v="1510"/>
    <x v="14"/>
    <x v="8"/>
    <x v="0"/>
    <x v="0"/>
    <x v="7"/>
    <x v="5"/>
    <m/>
    <x v="10"/>
    <n v="5002"/>
    <x v="1"/>
  </r>
  <r>
    <x v="1"/>
    <x v="4"/>
    <n v="319.98692"/>
    <x v="7"/>
    <m/>
    <x v="14"/>
    <m/>
    <x v="1510"/>
    <x v="28"/>
    <x v="6"/>
    <x v="1"/>
    <x v="1"/>
    <x v="5"/>
    <x v="5"/>
    <m/>
    <x v="7"/>
    <n v="5003"/>
    <x v="1"/>
  </r>
  <r>
    <x v="1"/>
    <x v="4"/>
    <n v="340.81673469380394"/>
    <x v="52"/>
    <m/>
    <x v="14"/>
    <m/>
    <x v="1565"/>
    <x v="5"/>
    <x v="4"/>
    <x v="5"/>
    <x v="5"/>
    <x v="8"/>
    <x v="7"/>
    <m/>
    <x v="60"/>
    <n v="2001"/>
    <x v="1"/>
  </r>
  <r>
    <x v="1"/>
    <x v="4"/>
    <n v="342.09889999999996"/>
    <x v="7"/>
    <m/>
    <x v="14"/>
    <m/>
    <x v="1510"/>
    <x v="24"/>
    <x v="11"/>
    <x v="0"/>
    <x v="0"/>
    <x v="7"/>
    <x v="5"/>
    <m/>
    <x v="70"/>
    <n v="3006"/>
    <x v="1"/>
  </r>
  <r>
    <x v="1"/>
    <x v="4"/>
    <n v="344.33960000000002"/>
    <x v="7"/>
    <m/>
    <x v="14"/>
    <m/>
    <x v="1510"/>
    <x v="14"/>
    <x v="8"/>
    <x v="0"/>
    <x v="0"/>
    <x v="7"/>
    <x v="5"/>
    <m/>
    <x v="70"/>
    <n v="5002"/>
    <x v="1"/>
  </r>
  <r>
    <x v="1"/>
    <x v="4"/>
    <n v="349.37444444444441"/>
    <x v="4"/>
    <m/>
    <x v="14"/>
    <m/>
    <x v="1510"/>
    <x v="10"/>
    <x v="1"/>
    <x v="0"/>
    <x v="0"/>
    <x v="14"/>
    <x v="1"/>
    <m/>
    <x v="64"/>
    <n v="4003"/>
    <x v="1"/>
  </r>
  <r>
    <x v="1"/>
    <x v="4"/>
    <n v="350"/>
    <x v="101"/>
    <m/>
    <x v="14"/>
    <m/>
    <x v="1510"/>
    <x v="0"/>
    <x v="0"/>
    <x v="0"/>
    <x v="0"/>
    <x v="0"/>
    <x v="0"/>
    <m/>
    <x v="120"/>
    <n v="8002"/>
    <x v="1"/>
  </r>
  <r>
    <x v="1"/>
    <x v="4"/>
    <n v="350"/>
    <x v="56"/>
    <m/>
    <x v="14"/>
    <m/>
    <x v="1566"/>
    <x v="8"/>
    <x v="7"/>
    <x v="0"/>
    <x v="0"/>
    <x v="0"/>
    <x v="0"/>
    <m/>
    <x v="68"/>
    <n v="8006"/>
    <x v="1"/>
  </r>
  <r>
    <x v="1"/>
    <x v="4"/>
    <n v="350"/>
    <x v="26"/>
    <m/>
    <x v="14"/>
    <m/>
    <x v="1510"/>
    <x v="24"/>
    <x v="11"/>
    <x v="0"/>
    <x v="0"/>
    <x v="0"/>
    <x v="0"/>
    <m/>
    <x v="28"/>
    <n v="3006"/>
    <x v="1"/>
  </r>
  <r>
    <x v="1"/>
    <x v="4"/>
    <n v="365"/>
    <x v="41"/>
    <m/>
    <x v="14"/>
    <m/>
    <x v="1510"/>
    <x v="10"/>
    <x v="1"/>
    <x v="0"/>
    <x v="0"/>
    <x v="18"/>
    <x v="14"/>
    <m/>
    <x v="45"/>
    <n v="4003"/>
    <x v="1"/>
  </r>
  <r>
    <x v="1"/>
    <x v="4"/>
    <n v="368.93511111111115"/>
    <x v="4"/>
    <m/>
    <x v="14"/>
    <m/>
    <x v="1510"/>
    <x v="17"/>
    <x v="4"/>
    <x v="0"/>
    <x v="0"/>
    <x v="14"/>
    <x v="1"/>
    <m/>
    <x v="64"/>
    <n v="3004"/>
    <x v="1"/>
  </r>
  <r>
    <x v="1"/>
    <x v="4"/>
    <n v="375.9855"/>
    <x v="7"/>
    <m/>
    <x v="14"/>
    <m/>
    <x v="1510"/>
    <x v="30"/>
    <x v="1"/>
    <x v="1"/>
    <x v="1"/>
    <x v="5"/>
    <x v="5"/>
    <m/>
    <x v="7"/>
    <n v="5005"/>
    <x v="1"/>
  </r>
  <r>
    <x v="1"/>
    <x v="4"/>
    <n v="378"/>
    <x v="23"/>
    <m/>
    <x v="14"/>
    <m/>
    <x v="1510"/>
    <x v="14"/>
    <x v="8"/>
    <x v="0"/>
    <x v="0"/>
    <x v="18"/>
    <x v="14"/>
    <m/>
    <x v="97"/>
    <n v="5002"/>
    <x v="1"/>
  </r>
  <r>
    <x v="1"/>
    <x v="4"/>
    <n v="393.15894444444444"/>
    <x v="4"/>
    <m/>
    <x v="14"/>
    <m/>
    <x v="1510"/>
    <x v="11"/>
    <x v="1"/>
    <x v="0"/>
    <x v="0"/>
    <x v="14"/>
    <x v="1"/>
    <m/>
    <x v="64"/>
    <n v="4001"/>
    <x v="1"/>
  </r>
  <r>
    <x v="1"/>
    <x v="4"/>
    <n v="399"/>
    <x v="23"/>
    <m/>
    <x v="14"/>
    <m/>
    <x v="1510"/>
    <x v="10"/>
    <x v="1"/>
    <x v="0"/>
    <x v="0"/>
    <x v="18"/>
    <x v="14"/>
    <m/>
    <x v="97"/>
    <n v="4003"/>
    <x v="1"/>
  </r>
  <r>
    <x v="1"/>
    <x v="4"/>
    <n v="400"/>
    <x v="93"/>
    <m/>
    <x v="14"/>
    <m/>
    <x v="1510"/>
    <x v="31"/>
    <x v="6"/>
    <x v="1"/>
    <x v="1"/>
    <x v="16"/>
    <x v="14"/>
    <m/>
    <x v="110"/>
    <n v="5006"/>
    <x v="1"/>
  </r>
  <r>
    <x v="1"/>
    <x v="4"/>
    <n v="400"/>
    <x v="51"/>
    <m/>
    <x v="14"/>
    <m/>
    <x v="1567"/>
    <x v="19"/>
    <x v="3"/>
    <x v="0"/>
    <x v="0"/>
    <x v="15"/>
    <x v="13"/>
    <m/>
    <x v="67"/>
    <n v="8005"/>
    <x v="1"/>
  </r>
  <r>
    <x v="1"/>
    <x v="4"/>
    <n v="407.25608000000005"/>
    <x v="11"/>
    <m/>
    <x v="14"/>
    <m/>
    <x v="1510"/>
    <x v="28"/>
    <x v="6"/>
    <x v="1"/>
    <x v="1"/>
    <x v="5"/>
    <x v="5"/>
    <m/>
    <x v="12"/>
    <n v="5003"/>
    <x v="1"/>
  </r>
  <r>
    <x v="1"/>
    <x v="4"/>
    <n v="426.40716666666668"/>
    <x v="117"/>
    <m/>
    <x v="14"/>
    <m/>
    <x v="1510"/>
    <x v="26"/>
    <x v="2"/>
    <x v="1"/>
    <x v="1"/>
    <x v="1"/>
    <x v="1"/>
    <m/>
    <x v="137"/>
    <n v="3008"/>
    <x v="1"/>
  </r>
  <r>
    <x v="1"/>
    <x v="4"/>
    <n v="437.98150000000004"/>
    <x v="117"/>
    <m/>
    <x v="14"/>
    <m/>
    <x v="1510"/>
    <x v="33"/>
    <x v="1"/>
    <x v="1"/>
    <x v="1"/>
    <x v="1"/>
    <x v="1"/>
    <m/>
    <x v="137"/>
    <n v="7002"/>
    <x v="1"/>
  </r>
  <r>
    <x v="1"/>
    <x v="4"/>
    <n v="439.27816666666666"/>
    <x v="117"/>
    <m/>
    <x v="14"/>
    <m/>
    <x v="1510"/>
    <x v="0"/>
    <x v="0"/>
    <x v="0"/>
    <x v="0"/>
    <x v="14"/>
    <x v="1"/>
    <m/>
    <x v="138"/>
    <n v="8002"/>
    <x v="1"/>
  </r>
  <r>
    <x v="1"/>
    <x v="4"/>
    <n v="446.55270000000013"/>
    <x v="10"/>
    <m/>
    <x v="14"/>
    <m/>
    <x v="1510"/>
    <x v="11"/>
    <x v="1"/>
    <x v="0"/>
    <x v="0"/>
    <x v="7"/>
    <x v="5"/>
    <m/>
    <x v="10"/>
    <n v="4001"/>
    <x v="1"/>
  </r>
  <r>
    <x v="1"/>
    <x v="4"/>
    <n v="450"/>
    <x v="56"/>
    <m/>
    <x v="14"/>
    <m/>
    <x v="1568"/>
    <x v="8"/>
    <x v="7"/>
    <x v="0"/>
    <x v="0"/>
    <x v="0"/>
    <x v="0"/>
    <m/>
    <x v="68"/>
    <n v="8006"/>
    <x v="1"/>
  </r>
  <r>
    <x v="1"/>
    <x v="4"/>
    <n v="466.49849999999992"/>
    <x v="11"/>
    <m/>
    <x v="14"/>
    <m/>
    <x v="1510"/>
    <x v="24"/>
    <x v="11"/>
    <x v="0"/>
    <x v="0"/>
    <x v="7"/>
    <x v="5"/>
    <m/>
    <x v="13"/>
    <n v="3006"/>
    <x v="1"/>
  </r>
  <r>
    <x v="1"/>
    <x v="4"/>
    <n v="469.55399999999997"/>
    <x v="11"/>
    <m/>
    <x v="14"/>
    <m/>
    <x v="1510"/>
    <x v="14"/>
    <x v="8"/>
    <x v="0"/>
    <x v="0"/>
    <x v="7"/>
    <x v="5"/>
    <m/>
    <x v="13"/>
    <n v="5002"/>
    <x v="1"/>
  </r>
  <r>
    <x v="1"/>
    <x v="4"/>
    <n v="478.52700000000004"/>
    <x v="11"/>
    <m/>
    <x v="14"/>
    <m/>
    <x v="1510"/>
    <x v="30"/>
    <x v="1"/>
    <x v="1"/>
    <x v="1"/>
    <x v="5"/>
    <x v="5"/>
    <m/>
    <x v="12"/>
    <n v="5005"/>
    <x v="1"/>
  </r>
  <r>
    <x v="1"/>
    <x v="4"/>
    <n v="500"/>
    <x v="67"/>
    <m/>
    <x v="14"/>
    <m/>
    <x v="1570"/>
    <x v="8"/>
    <x v="7"/>
    <x v="10"/>
    <x v="10"/>
    <x v="21"/>
    <x v="18"/>
    <m/>
    <x v="81"/>
    <n v="8006"/>
    <x v="1"/>
  </r>
  <r>
    <x v="1"/>
    <x v="4"/>
    <n v="500"/>
    <x v="63"/>
    <m/>
    <x v="14"/>
    <m/>
    <x v="1571"/>
    <x v="10"/>
    <x v="1"/>
    <x v="1"/>
    <x v="1"/>
    <x v="1"/>
    <x v="1"/>
    <m/>
    <x v="77"/>
    <n v="4003"/>
    <x v="1"/>
  </r>
  <r>
    <x v="1"/>
    <x v="4"/>
    <n v="500"/>
    <x v="41"/>
    <m/>
    <x v="14"/>
    <m/>
    <x v="1510"/>
    <x v="30"/>
    <x v="1"/>
    <x v="1"/>
    <x v="1"/>
    <x v="16"/>
    <x v="14"/>
    <m/>
    <x v="44"/>
    <n v="5005"/>
    <x v="1"/>
  </r>
  <r>
    <x v="1"/>
    <x v="4"/>
    <n v="500"/>
    <x v="41"/>
    <m/>
    <x v="14"/>
    <m/>
    <x v="1510"/>
    <x v="31"/>
    <x v="6"/>
    <x v="1"/>
    <x v="1"/>
    <x v="16"/>
    <x v="14"/>
    <m/>
    <x v="44"/>
    <n v="5006"/>
    <x v="1"/>
  </r>
  <r>
    <x v="1"/>
    <x v="4"/>
    <n v="500"/>
    <x v="41"/>
    <m/>
    <x v="14"/>
    <m/>
    <x v="1510"/>
    <x v="33"/>
    <x v="1"/>
    <x v="1"/>
    <x v="1"/>
    <x v="16"/>
    <x v="14"/>
    <m/>
    <x v="44"/>
    <n v="7002"/>
    <x v="1"/>
  </r>
  <r>
    <x v="1"/>
    <x v="4"/>
    <n v="500"/>
    <x v="42"/>
    <m/>
    <x v="14"/>
    <m/>
    <x v="1510"/>
    <x v="2"/>
    <x v="2"/>
    <x v="1"/>
    <x v="1"/>
    <x v="16"/>
    <x v="14"/>
    <m/>
    <x v="46"/>
    <n v="7001"/>
    <x v="1"/>
  </r>
  <r>
    <x v="1"/>
    <x v="4"/>
    <n v="500"/>
    <x v="93"/>
    <m/>
    <x v="14"/>
    <m/>
    <x v="1510"/>
    <x v="34"/>
    <x v="12"/>
    <x v="1"/>
    <x v="1"/>
    <x v="16"/>
    <x v="14"/>
    <m/>
    <x v="110"/>
    <n v="7003"/>
    <x v="1"/>
  </r>
  <r>
    <x v="1"/>
    <x v="4"/>
    <n v="500"/>
    <x v="18"/>
    <m/>
    <x v="14"/>
    <m/>
    <x v="1892"/>
    <x v="8"/>
    <x v="7"/>
    <x v="1"/>
    <x v="1"/>
    <x v="12"/>
    <x v="11"/>
    <m/>
    <x v="20"/>
    <n v="8006"/>
    <x v="1"/>
  </r>
  <r>
    <x v="1"/>
    <x v="4"/>
    <n v="500"/>
    <x v="41"/>
    <m/>
    <x v="14"/>
    <m/>
    <x v="1510"/>
    <x v="6"/>
    <x v="5"/>
    <x v="0"/>
    <x v="0"/>
    <x v="18"/>
    <x v="14"/>
    <m/>
    <x v="45"/>
    <n v="3005"/>
    <x v="1"/>
  </r>
  <r>
    <x v="1"/>
    <x v="4"/>
    <n v="500"/>
    <x v="41"/>
    <m/>
    <x v="14"/>
    <m/>
    <x v="1510"/>
    <x v="14"/>
    <x v="8"/>
    <x v="0"/>
    <x v="0"/>
    <x v="18"/>
    <x v="14"/>
    <m/>
    <x v="45"/>
    <n v="5002"/>
    <x v="1"/>
  </r>
  <r>
    <x v="1"/>
    <x v="4"/>
    <n v="500"/>
    <x v="27"/>
    <m/>
    <x v="14"/>
    <m/>
    <x v="1574"/>
    <x v="17"/>
    <x v="4"/>
    <x v="0"/>
    <x v="0"/>
    <x v="18"/>
    <x v="14"/>
    <m/>
    <x v="29"/>
    <n v="3004"/>
    <x v="1"/>
  </r>
  <r>
    <x v="1"/>
    <x v="4"/>
    <n v="500"/>
    <x v="27"/>
    <m/>
    <x v="14"/>
    <m/>
    <x v="1575"/>
    <x v="17"/>
    <x v="4"/>
    <x v="0"/>
    <x v="0"/>
    <x v="18"/>
    <x v="14"/>
    <m/>
    <x v="29"/>
    <n v="3004"/>
    <x v="1"/>
  </r>
  <r>
    <x v="1"/>
    <x v="4"/>
    <n v="500"/>
    <x v="27"/>
    <m/>
    <x v="14"/>
    <m/>
    <x v="1576"/>
    <x v="17"/>
    <x v="4"/>
    <x v="0"/>
    <x v="0"/>
    <x v="18"/>
    <x v="14"/>
    <m/>
    <x v="29"/>
    <n v="3004"/>
    <x v="1"/>
  </r>
  <r>
    <x v="1"/>
    <x v="4"/>
    <n v="500"/>
    <x v="22"/>
    <m/>
    <x v="14"/>
    <m/>
    <x v="1552"/>
    <x v="5"/>
    <x v="4"/>
    <x v="0"/>
    <x v="0"/>
    <x v="15"/>
    <x v="13"/>
    <m/>
    <x v="24"/>
    <n v="2001"/>
    <x v="1"/>
  </r>
  <r>
    <x v="1"/>
    <x v="4"/>
    <n v="500"/>
    <x v="68"/>
    <m/>
    <x v="14"/>
    <m/>
    <x v="1510"/>
    <x v="26"/>
    <x v="2"/>
    <x v="0"/>
    <x v="0"/>
    <x v="0"/>
    <x v="0"/>
    <m/>
    <x v="82"/>
    <n v="3008"/>
    <x v="1"/>
  </r>
  <r>
    <x v="1"/>
    <x v="4"/>
    <n v="500"/>
    <x v="81"/>
    <m/>
    <x v="14"/>
    <m/>
    <x v="1577"/>
    <x v="11"/>
    <x v="1"/>
    <x v="0"/>
    <x v="0"/>
    <x v="0"/>
    <x v="0"/>
    <m/>
    <x v="95"/>
    <n v="4001"/>
    <x v="1"/>
  </r>
  <r>
    <x v="1"/>
    <x v="4"/>
    <n v="500"/>
    <x v="56"/>
    <m/>
    <x v="14"/>
    <m/>
    <x v="1579"/>
    <x v="8"/>
    <x v="7"/>
    <x v="0"/>
    <x v="0"/>
    <x v="0"/>
    <x v="0"/>
    <m/>
    <x v="68"/>
    <n v="8006"/>
    <x v="1"/>
  </r>
  <r>
    <x v="1"/>
    <x v="4"/>
    <n v="516.28500000000008"/>
    <x v="50"/>
    <m/>
    <x v="14"/>
    <m/>
    <x v="1569"/>
    <x v="30"/>
    <x v="1"/>
    <x v="1"/>
    <x v="1"/>
    <x v="16"/>
    <x v="14"/>
    <m/>
    <x v="57"/>
    <n v="5005"/>
    <x v="1"/>
  </r>
  <r>
    <x v="1"/>
    <x v="4"/>
    <n v="517.2435277777779"/>
    <x v="4"/>
    <m/>
    <x v="14"/>
    <m/>
    <x v="1510"/>
    <x v="12"/>
    <x v="4"/>
    <x v="0"/>
    <x v="0"/>
    <x v="14"/>
    <x v="1"/>
    <m/>
    <x v="64"/>
    <n v="3002"/>
    <x v="1"/>
  </r>
  <r>
    <x v="1"/>
    <x v="4"/>
    <n v="523.52"/>
    <x v="46"/>
    <m/>
    <x v="14"/>
    <m/>
    <x v="1580"/>
    <x v="5"/>
    <x v="4"/>
    <x v="7"/>
    <x v="7"/>
    <x v="17"/>
    <x v="15"/>
    <m/>
    <x v="53"/>
    <n v="2001"/>
    <x v="1"/>
  </r>
  <r>
    <x v="1"/>
    <x v="4"/>
    <n v="523.52"/>
    <x v="46"/>
    <m/>
    <x v="14"/>
    <m/>
    <x v="1580"/>
    <x v="5"/>
    <x v="4"/>
    <x v="7"/>
    <x v="7"/>
    <x v="17"/>
    <x v="15"/>
    <m/>
    <x v="53"/>
    <n v="2001"/>
    <x v="1"/>
  </r>
  <r>
    <x v="1"/>
    <x v="4"/>
    <n v="525"/>
    <x v="23"/>
    <m/>
    <x v="14"/>
    <m/>
    <x v="1510"/>
    <x v="0"/>
    <x v="0"/>
    <x v="0"/>
    <x v="0"/>
    <x v="18"/>
    <x v="14"/>
    <m/>
    <x v="97"/>
    <n v="8002"/>
    <x v="1"/>
  </r>
  <r>
    <x v="1"/>
    <x v="4"/>
    <n v="526.52175901549265"/>
    <x v="12"/>
    <m/>
    <x v="14"/>
    <m/>
    <x v="1581"/>
    <x v="5"/>
    <x v="4"/>
    <x v="5"/>
    <x v="5"/>
    <x v="8"/>
    <x v="7"/>
    <m/>
    <x v="14"/>
    <n v="2001"/>
    <x v="1"/>
  </r>
  <r>
    <x v="1"/>
    <x v="4"/>
    <n v="527.13379999999995"/>
    <x v="10"/>
    <m/>
    <x v="14"/>
    <m/>
    <x v="1510"/>
    <x v="0"/>
    <x v="0"/>
    <x v="0"/>
    <x v="0"/>
    <x v="7"/>
    <x v="5"/>
    <m/>
    <x v="10"/>
    <n v="8002"/>
    <x v="1"/>
  </r>
  <r>
    <x v="1"/>
    <x v="4"/>
    <n v="535"/>
    <x v="35"/>
    <m/>
    <x v="14"/>
    <m/>
    <x v="1582"/>
    <x v="7"/>
    <x v="6"/>
    <x v="0"/>
    <x v="0"/>
    <x v="11"/>
    <x v="10"/>
    <m/>
    <x v="38"/>
    <n v="4004"/>
    <x v="1"/>
  </r>
  <r>
    <x v="1"/>
    <x v="4"/>
    <n v="535"/>
    <x v="35"/>
    <m/>
    <x v="14"/>
    <m/>
    <x v="1583"/>
    <x v="7"/>
    <x v="6"/>
    <x v="0"/>
    <x v="0"/>
    <x v="11"/>
    <x v="10"/>
    <m/>
    <x v="38"/>
    <n v="4004"/>
    <x v="1"/>
  </r>
  <r>
    <x v="1"/>
    <x v="4"/>
    <n v="536.76"/>
    <x v="27"/>
    <m/>
    <x v="14"/>
    <m/>
    <x v="1584"/>
    <x v="12"/>
    <x v="4"/>
    <x v="0"/>
    <x v="0"/>
    <x v="18"/>
    <x v="14"/>
    <m/>
    <x v="29"/>
    <n v="3002"/>
    <x v="1"/>
  </r>
  <r>
    <x v="1"/>
    <x v="4"/>
    <n v="536.76"/>
    <x v="27"/>
    <m/>
    <x v="14"/>
    <m/>
    <x v="1585"/>
    <x v="12"/>
    <x v="4"/>
    <x v="0"/>
    <x v="0"/>
    <x v="18"/>
    <x v="14"/>
    <m/>
    <x v="29"/>
    <n v="3002"/>
    <x v="1"/>
  </r>
  <r>
    <x v="1"/>
    <x v="4"/>
    <n v="540"/>
    <x v="9"/>
    <m/>
    <x v="14"/>
    <m/>
    <x v="1586"/>
    <x v="5"/>
    <x v="4"/>
    <x v="4"/>
    <x v="4"/>
    <x v="6"/>
    <x v="6"/>
    <m/>
    <x v="9"/>
    <n v="2001"/>
    <x v="1"/>
  </r>
  <r>
    <x v="1"/>
    <x v="4"/>
    <n v="554.5381666666666"/>
    <x v="117"/>
    <m/>
    <x v="14"/>
    <m/>
    <x v="1510"/>
    <x v="31"/>
    <x v="6"/>
    <x v="1"/>
    <x v="1"/>
    <x v="1"/>
    <x v="1"/>
    <m/>
    <x v="137"/>
    <n v="5006"/>
    <x v="1"/>
  </r>
  <r>
    <x v="1"/>
    <x v="4"/>
    <n v="555.1800833333333"/>
    <x v="4"/>
    <m/>
    <x v="14"/>
    <m/>
    <x v="1510"/>
    <x v="27"/>
    <x v="1"/>
    <x v="0"/>
    <x v="0"/>
    <x v="14"/>
    <x v="1"/>
    <m/>
    <x v="64"/>
    <n v="4002"/>
    <x v="1"/>
  </r>
  <r>
    <x v="1"/>
    <x v="4"/>
    <n v="562.85746000000006"/>
    <x v="7"/>
    <m/>
    <x v="14"/>
    <m/>
    <x v="1510"/>
    <x v="26"/>
    <x v="2"/>
    <x v="1"/>
    <x v="1"/>
    <x v="5"/>
    <x v="5"/>
    <m/>
    <x v="7"/>
    <n v="3008"/>
    <x v="1"/>
  </r>
  <r>
    <x v="1"/>
    <x v="4"/>
    <n v="563.01922169255545"/>
    <x v="12"/>
    <m/>
    <x v="14"/>
    <m/>
    <x v="1587"/>
    <x v="5"/>
    <x v="4"/>
    <x v="5"/>
    <x v="5"/>
    <x v="8"/>
    <x v="7"/>
    <m/>
    <x v="14"/>
    <n v="2001"/>
    <x v="1"/>
  </r>
  <r>
    <x v="1"/>
    <x v="4"/>
    <n v="571.50956799507469"/>
    <x v="12"/>
    <m/>
    <x v="14"/>
    <m/>
    <x v="1590"/>
    <x v="5"/>
    <x v="4"/>
    <x v="5"/>
    <x v="5"/>
    <x v="8"/>
    <x v="7"/>
    <m/>
    <x v="14"/>
    <n v="2001"/>
    <x v="1"/>
  </r>
  <r>
    <x v="1"/>
    <x v="4"/>
    <n v="573.3339399278475"/>
    <x v="37"/>
    <m/>
    <x v="14"/>
    <m/>
    <x v="1591"/>
    <x v="5"/>
    <x v="4"/>
    <x v="5"/>
    <x v="5"/>
    <x v="8"/>
    <x v="7"/>
    <m/>
    <x v="40"/>
    <n v="2001"/>
    <x v="1"/>
  </r>
  <r>
    <x v="1"/>
    <x v="4"/>
    <n v="573.92535720275725"/>
    <x v="12"/>
    <m/>
    <x v="14"/>
    <m/>
    <x v="1592"/>
    <x v="5"/>
    <x v="4"/>
    <x v="5"/>
    <x v="5"/>
    <x v="8"/>
    <x v="7"/>
    <m/>
    <x v="14"/>
    <n v="2001"/>
    <x v="1"/>
  </r>
  <r>
    <x v="1"/>
    <x v="4"/>
    <n v="577.54402900347679"/>
    <x v="37"/>
    <m/>
    <x v="14"/>
    <m/>
    <x v="1593"/>
    <x v="5"/>
    <x v="4"/>
    <x v="5"/>
    <x v="5"/>
    <x v="8"/>
    <x v="7"/>
    <m/>
    <x v="40"/>
    <n v="2001"/>
    <x v="1"/>
  </r>
  <r>
    <x v="1"/>
    <x v="4"/>
    <n v="578.13558"/>
    <x v="7"/>
    <m/>
    <x v="14"/>
    <m/>
    <x v="1510"/>
    <x v="33"/>
    <x v="1"/>
    <x v="1"/>
    <x v="1"/>
    <x v="5"/>
    <x v="5"/>
    <m/>
    <x v="7"/>
    <n v="7002"/>
    <x v="1"/>
  </r>
  <r>
    <x v="1"/>
    <x v="4"/>
    <n v="579.84717999999998"/>
    <x v="7"/>
    <m/>
    <x v="14"/>
    <m/>
    <x v="1510"/>
    <x v="0"/>
    <x v="0"/>
    <x v="0"/>
    <x v="0"/>
    <x v="7"/>
    <x v="5"/>
    <m/>
    <x v="70"/>
    <n v="8002"/>
    <x v="1"/>
  </r>
  <r>
    <x v="1"/>
    <x v="4"/>
    <n v="581.64516666666668"/>
    <x v="117"/>
    <m/>
    <x v="14"/>
    <m/>
    <x v="1510"/>
    <x v="6"/>
    <x v="5"/>
    <x v="0"/>
    <x v="0"/>
    <x v="14"/>
    <x v="1"/>
    <m/>
    <x v="138"/>
    <n v="3005"/>
    <x v="1"/>
  </r>
  <r>
    <x v="1"/>
    <x v="4"/>
    <n v="582.75"/>
    <x v="35"/>
    <m/>
    <x v="14"/>
    <m/>
    <x v="1564"/>
    <x v="7"/>
    <x v="6"/>
    <x v="1"/>
    <x v="1"/>
    <x v="22"/>
    <x v="10"/>
    <m/>
    <x v="117"/>
    <n v="4004"/>
    <x v="1"/>
  </r>
  <r>
    <x v="1"/>
    <x v="4"/>
    <n v="587.30250000000012"/>
    <x v="117"/>
    <m/>
    <x v="14"/>
    <m/>
    <x v="1510"/>
    <x v="35"/>
    <x v="13"/>
    <x v="0"/>
    <x v="0"/>
    <x v="14"/>
    <x v="1"/>
    <m/>
    <x v="138"/>
    <n v="8001"/>
    <x v="1"/>
  </r>
  <r>
    <x v="1"/>
    <x v="4"/>
    <n v="593.51229542604233"/>
    <x v="37"/>
    <m/>
    <x v="14"/>
    <m/>
    <x v="1594"/>
    <x v="5"/>
    <x v="4"/>
    <x v="5"/>
    <x v="5"/>
    <x v="8"/>
    <x v="7"/>
    <m/>
    <x v="40"/>
    <n v="2001"/>
    <x v="1"/>
  </r>
  <r>
    <x v="1"/>
    <x v="4"/>
    <n v="600"/>
    <x v="93"/>
    <m/>
    <x v="14"/>
    <m/>
    <x v="1510"/>
    <x v="36"/>
    <x v="2"/>
    <x v="1"/>
    <x v="1"/>
    <x v="16"/>
    <x v="14"/>
    <m/>
    <x v="110"/>
    <n v="8004"/>
    <x v="1"/>
  </r>
  <r>
    <x v="1"/>
    <x v="4"/>
    <n v="600"/>
    <x v="27"/>
    <m/>
    <x v="14"/>
    <m/>
    <x v="1510"/>
    <x v="0"/>
    <x v="0"/>
    <x v="0"/>
    <x v="0"/>
    <x v="18"/>
    <x v="14"/>
    <m/>
    <x v="29"/>
    <n v="8002"/>
    <x v="1"/>
  </r>
  <r>
    <x v="1"/>
    <x v="4"/>
    <n v="600"/>
    <x v="22"/>
    <m/>
    <x v="14"/>
    <m/>
    <x v="1595"/>
    <x v="5"/>
    <x v="4"/>
    <x v="0"/>
    <x v="0"/>
    <x v="15"/>
    <x v="13"/>
    <m/>
    <x v="24"/>
    <n v="2001"/>
    <x v="1"/>
  </r>
  <r>
    <x v="1"/>
    <x v="4"/>
    <n v="600"/>
    <x v="22"/>
    <m/>
    <x v="14"/>
    <m/>
    <x v="1595"/>
    <x v="5"/>
    <x v="4"/>
    <x v="0"/>
    <x v="0"/>
    <x v="15"/>
    <x v="13"/>
    <m/>
    <x v="24"/>
    <n v="2001"/>
    <x v="1"/>
  </r>
  <r>
    <x v="1"/>
    <x v="4"/>
    <n v="622.69222232879724"/>
    <x v="12"/>
    <m/>
    <x v="14"/>
    <m/>
    <x v="1596"/>
    <x v="5"/>
    <x v="4"/>
    <x v="5"/>
    <x v="5"/>
    <x v="8"/>
    <x v="7"/>
    <m/>
    <x v="14"/>
    <n v="2001"/>
    <x v="1"/>
  </r>
  <r>
    <x v="1"/>
    <x v="4"/>
    <n v="657.06459242482811"/>
    <x v="12"/>
    <m/>
    <x v="14"/>
    <m/>
    <x v="1597"/>
    <x v="5"/>
    <x v="4"/>
    <x v="5"/>
    <x v="5"/>
    <x v="8"/>
    <x v="7"/>
    <m/>
    <x v="14"/>
    <n v="2001"/>
    <x v="1"/>
  </r>
  <r>
    <x v="1"/>
    <x v="4"/>
    <n v="682.5"/>
    <x v="23"/>
    <m/>
    <x v="14"/>
    <m/>
    <x v="1510"/>
    <x v="12"/>
    <x v="4"/>
    <x v="0"/>
    <x v="0"/>
    <x v="18"/>
    <x v="14"/>
    <m/>
    <x v="97"/>
    <n v="3002"/>
    <x v="1"/>
  </r>
  <r>
    <x v="1"/>
    <x v="4"/>
    <n v="682.5"/>
    <x v="23"/>
    <m/>
    <x v="14"/>
    <m/>
    <x v="1510"/>
    <x v="24"/>
    <x v="11"/>
    <x v="0"/>
    <x v="0"/>
    <x v="18"/>
    <x v="14"/>
    <m/>
    <x v="97"/>
    <n v="3006"/>
    <x v="1"/>
  </r>
  <r>
    <x v="1"/>
    <x v="4"/>
    <n v="693"/>
    <x v="23"/>
    <m/>
    <x v="14"/>
    <m/>
    <x v="1510"/>
    <x v="26"/>
    <x v="2"/>
    <x v="1"/>
    <x v="1"/>
    <x v="16"/>
    <x v="14"/>
    <m/>
    <x v="25"/>
    <n v="3008"/>
    <x v="1"/>
  </r>
  <r>
    <x v="1"/>
    <x v="4"/>
    <n v="696.80875000000003"/>
    <x v="117"/>
    <m/>
    <x v="14"/>
    <m/>
    <x v="1510"/>
    <x v="34"/>
    <x v="12"/>
    <x v="1"/>
    <x v="1"/>
    <x v="1"/>
    <x v="1"/>
    <m/>
    <x v="137"/>
    <n v="7003"/>
    <x v="1"/>
  </r>
  <r>
    <x v="1"/>
    <x v="4"/>
    <n v="697.5"/>
    <x v="35"/>
    <m/>
    <x v="14"/>
    <m/>
    <x v="1554"/>
    <x v="7"/>
    <x v="6"/>
    <x v="1"/>
    <x v="1"/>
    <x v="22"/>
    <x v="10"/>
    <m/>
    <x v="117"/>
    <n v="4004"/>
    <x v="1"/>
  </r>
  <r>
    <x v="1"/>
    <x v="4"/>
    <n v="697.97420000000011"/>
    <x v="10"/>
    <m/>
    <x v="14"/>
    <m/>
    <x v="1510"/>
    <x v="6"/>
    <x v="5"/>
    <x v="0"/>
    <x v="0"/>
    <x v="7"/>
    <x v="5"/>
    <m/>
    <x v="10"/>
    <n v="3005"/>
    <x v="1"/>
  </r>
  <r>
    <x v="1"/>
    <x v="4"/>
    <n v="700"/>
    <x v="93"/>
    <m/>
    <x v="14"/>
    <m/>
    <x v="1598"/>
    <x v="36"/>
    <x v="2"/>
    <x v="0"/>
    <x v="0"/>
    <x v="18"/>
    <x v="14"/>
    <m/>
    <x v="111"/>
    <n v="8004"/>
    <x v="1"/>
  </r>
  <r>
    <x v="1"/>
    <x v="4"/>
    <n v="700"/>
    <x v="27"/>
    <m/>
    <x v="14"/>
    <m/>
    <x v="1599"/>
    <x v="24"/>
    <x v="11"/>
    <x v="0"/>
    <x v="0"/>
    <x v="18"/>
    <x v="14"/>
    <m/>
    <x v="29"/>
    <n v="3006"/>
    <x v="1"/>
  </r>
  <r>
    <x v="1"/>
    <x v="4"/>
    <n v="700"/>
    <x v="15"/>
    <m/>
    <x v="14"/>
    <m/>
    <x v="1583"/>
    <x v="7"/>
    <x v="6"/>
    <x v="0"/>
    <x v="0"/>
    <x v="11"/>
    <x v="10"/>
    <m/>
    <x v="17"/>
    <n v="4004"/>
    <x v="1"/>
  </r>
  <r>
    <x v="1"/>
    <x v="4"/>
    <n v="700"/>
    <x v="74"/>
    <m/>
    <x v="14"/>
    <m/>
    <x v="1927"/>
    <x v="31"/>
    <x v="6"/>
    <x v="0"/>
    <x v="0"/>
    <x v="11"/>
    <x v="10"/>
    <m/>
    <x v="88"/>
    <n v="5006"/>
    <x v="1"/>
  </r>
  <r>
    <x v="1"/>
    <x v="4"/>
    <n v="700"/>
    <x v="71"/>
    <m/>
    <x v="14"/>
    <m/>
    <x v="1601"/>
    <x v="24"/>
    <x v="11"/>
    <x v="0"/>
    <x v="0"/>
    <x v="0"/>
    <x v="0"/>
    <m/>
    <x v="85"/>
    <n v="3006"/>
    <x v="1"/>
  </r>
  <r>
    <x v="1"/>
    <x v="4"/>
    <n v="700"/>
    <x v="17"/>
    <m/>
    <x v="14"/>
    <m/>
    <x v="1564"/>
    <x v="7"/>
    <x v="6"/>
    <x v="1"/>
    <x v="1"/>
    <x v="22"/>
    <x v="10"/>
    <m/>
    <x v="49"/>
    <n v="4004"/>
    <x v="1"/>
  </r>
  <r>
    <x v="1"/>
    <x v="4"/>
    <n v="700"/>
    <x v="17"/>
    <m/>
    <x v="14"/>
    <m/>
    <x v="1554"/>
    <x v="7"/>
    <x v="6"/>
    <x v="1"/>
    <x v="1"/>
    <x v="22"/>
    <x v="10"/>
    <m/>
    <x v="49"/>
    <n v="4004"/>
    <x v="1"/>
  </r>
  <r>
    <x v="1"/>
    <x v="4"/>
    <n v="700.25"/>
    <x v="27"/>
    <m/>
    <x v="14"/>
    <m/>
    <x v="1602"/>
    <x v="16"/>
    <x v="10"/>
    <x v="0"/>
    <x v="0"/>
    <x v="18"/>
    <x v="14"/>
    <m/>
    <x v="29"/>
    <n v="8003"/>
    <x v="1"/>
  </r>
  <r>
    <x v="1"/>
    <x v="4"/>
    <n v="704.76300000000015"/>
    <x v="10"/>
    <m/>
    <x v="14"/>
    <m/>
    <x v="1510"/>
    <x v="35"/>
    <x v="13"/>
    <x v="0"/>
    <x v="0"/>
    <x v="7"/>
    <x v="5"/>
    <m/>
    <x v="10"/>
    <n v="8001"/>
    <x v="1"/>
  </r>
  <r>
    <x v="1"/>
    <x v="4"/>
    <n v="716.36404000000016"/>
    <x v="11"/>
    <m/>
    <x v="14"/>
    <m/>
    <x v="1510"/>
    <x v="26"/>
    <x v="2"/>
    <x v="1"/>
    <x v="1"/>
    <x v="5"/>
    <x v="5"/>
    <m/>
    <x v="12"/>
    <n v="3008"/>
    <x v="1"/>
  </r>
  <r>
    <x v="1"/>
    <x v="4"/>
    <n v="730.77333333333343"/>
    <x v="117"/>
    <m/>
    <x v="14"/>
    <m/>
    <x v="1510"/>
    <x v="16"/>
    <x v="10"/>
    <x v="0"/>
    <x v="0"/>
    <x v="14"/>
    <x v="1"/>
    <m/>
    <x v="138"/>
    <n v="8003"/>
    <x v="1"/>
  </r>
  <r>
    <x v="1"/>
    <x v="4"/>
    <n v="731.99037999999996"/>
    <x v="7"/>
    <m/>
    <x v="14"/>
    <m/>
    <x v="1510"/>
    <x v="31"/>
    <x v="6"/>
    <x v="1"/>
    <x v="1"/>
    <x v="5"/>
    <x v="5"/>
    <m/>
    <x v="7"/>
    <n v="5006"/>
    <x v="1"/>
  </r>
  <r>
    <x v="1"/>
    <x v="4"/>
    <n v="735.80892000000006"/>
    <x v="11"/>
    <m/>
    <x v="14"/>
    <m/>
    <x v="1510"/>
    <x v="33"/>
    <x v="1"/>
    <x v="1"/>
    <x v="1"/>
    <x v="5"/>
    <x v="5"/>
    <m/>
    <x v="12"/>
    <n v="7002"/>
    <x v="1"/>
  </r>
  <r>
    <x v="1"/>
    <x v="4"/>
    <n v="750"/>
    <x v="81"/>
    <m/>
    <x v="14"/>
    <m/>
    <x v="1577"/>
    <x v="8"/>
    <x v="7"/>
    <x v="0"/>
    <x v="0"/>
    <x v="0"/>
    <x v="0"/>
    <m/>
    <x v="95"/>
    <n v="8006"/>
    <x v="1"/>
  </r>
  <r>
    <x v="1"/>
    <x v="4"/>
    <n v="767.77161999999998"/>
    <x v="7"/>
    <m/>
    <x v="14"/>
    <m/>
    <x v="1510"/>
    <x v="6"/>
    <x v="5"/>
    <x v="0"/>
    <x v="0"/>
    <x v="7"/>
    <x v="5"/>
    <m/>
    <x v="70"/>
    <n v="3005"/>
    <x v="1"/>
  </r>
  <r>
    <x v="1"/>
    <x v="4"/>
    <n v="775.23930000000007"/>
    <x v="7"/>
    <m/>
    <x v="14"/>
    <m/>
    <x v="1510"/>
    <x v="35"/>
    <x v="13"/>
    <x v="0"/>
    <x v="0"/>
    <x v="7"/>
    <x v="5"/>
    <m/>
    <x v="70"/>
    <n v="8001"/>
    <x v="1"/>
  </r>
  <r>
    <x v="1"/>
    <x v="4"/>
    <n v="787.5"/>
    <x v="23"/>
    <m/>
    <x v="14"/>
    <m/>
    <x v="1510"/>
    <x v="28"/>
    <x v="6"/>
    <x v="1"/>
    <x v="1"/>
    <x v="16"/>
    <x v="14"/>
    <m/>
    <x v="25"/>
    <n v="5003"/>
    <x v="1"/>
  </r>
  <r>
    <x v="1"/>
    <x v="4"/>
    <n v="790.70069999999998"/>
    <x v="11"/>
    <m/>
    <x v="14"/>
    <m/>
    <x v="1510"/>
    <x v="0"/>
    <x v="0"/>
    <x v="0"/>
    <x v="0"/>
    <x v="7"/>
    <x v="5"/>
    <m/>
    <x v="13"/>
    <n v="8002"/>
    <x v="1"/>
  </r>
  <r>
    <x v="1"/>
    <x v="4"/>
    <n v="798"/>
    <x v="23"/>
    <m/>
    <x v="14"/>
    <m/>
    <x v="1510"/>
    <x v="6"/>
    <x v="5"/>
    <x v="0"/>
    <x v="0"/>
    <x v="18"/>
    <x v="14"/>
    <m/>
    <x v="97"/>
    <n v="3005"/>
    <x v="1"/>
  </r>
  <r>
    <x v="1"/>
    <x v="4"/>
    <n v="798"/>
    <x v="23"/>
    <m/>
    <x v="14"/>
    <m/>
    <x v="1510"/>
    <x v="16"/>
    <x v="10"/>
    <x v="0"/>
    <x v="0"/>
    <x v="18"/>
    <x v="14"/>
    <m/>
    <x v="97"/>
    <n v="8003"/>
    <x v="1"/>
  </r>
  <r>
    <x v="1"/>
    <x v="4"/>
    <n v="800"/>
    <x v="67"/>
    <m/>
    <x v="14"/>
    <m/>
    <x v="1604"/>
    <x v="8"/>
    <x v="7"/>
    <x v="10"/>
    <x v="10"/>
    <x v="21"/>
    <x v="18"/>
    <m/>
    <x v="81"/>
    <n v="8006"/>
    <x v="1"/>
  </r>
  <r>
    <x v="1"/>
    <x v="4"/>
    <n v="800"/>
    <x v="41"/>
    <m/>
    <x v="14"/>
    <m/>
    <x v="1510"/>
    <x v="28"/>
    <x v="6"/>
    <x v="1"/>
    <x v="1"/>
    <x v="16"/>
    <x v="14"/>
    <m/>
    <x v="44"/>
    <n v="5003"/>
    <x v="1"/>
  </r>
  <r>
    <x v="1"/>
    <x v="4"/>
    <n v="800"/>
    <x v="18"/>
    <m/>
    <x v="14"/>
    <m/>
    <x v="1605"/>
    <x v="8"/>
    <x v="7"/>
    <x v="1"/>
    <x v="1"/>
    <x v="12"/>
    <x v="11"/>
    <m/>
    <x v="20"/>
    <n v="8006"/>
    <x v="1"/>
  </r>
  <r>
    <x v="1"/>
    <x v="4"/>
    <n v="800"/>
    <x v="81"/>
    <m/>
    <x v="14"/>
    <m/>
    <x v="1606"/>
    <x v="8"/>
    <x v="7"/>
    <x v="0"/>
    <x v="0"/>
    <x v="0"/>
    <x v="0"/>
    <m/>
    <x v="95"/>
    <n v="8006"/>
    <x v="1"/>
  </r>
  <r>
    <x v="1"/>
    <x v="4"/>
    <n v="800"/>
    <x v="56"/>
    <m/>
    <x v="14"/>
    <m/>
    <x v="1607"/>
    <x v="32"/>
    <x v="1"/>
    <x v="0"/>
    <x v="0"/>
    <x v="0"/>
    <x v="0"/>
    <m/>
    <x v="68"/>
    <n v="6002"/>
    <x v="1"/>
  </r>
  <r>
    <x v="1"/>
    <x v="4"/>
    <n v="800"/>
    <x v="17"/>
    <m/>
    <x v="14"/>
    <m/>
    <x v="1609"/>
    <x v="7"/>
    <x v="6"/>
    <x v="1"/>
    <x v="1"/>
    <x v="22"/>
    <x v="10"/>
    <m/>
    <x v="49"/>
    <n v="4004"/>
    <x v="1"/>
  </r>
  <r>
    <x v="1"/>
    <x v="4"/>
    <n v="800.17754893139988"/>
    <x v="37"/>
    <m/>
    <x v="14"/>
    <m/>
    <x v="1603"/>
    <x v="5"/>
    <x v="4"/>
    <x v="5"/>
    <x v="5"/>
    <x v="8"/>
    <x v="7"/>
    <m/>
    <x v="40"/>
    <n v="2001"/>
    <x v="1"/>
  </r>
  <r>
    <x v="1"/>
    <x v="4"/>
    <n v="801.77"/>
    <x v="46"/>
    <m/>
    <x v="14"/>
    <m/>
    <x v="1610"/>
    <x v="5"/>
    <x v="4"/>
    <x v="7"/>
    <x v="7"/>
    <x v="17"/>
    <x v="15"/>
    <m/>
    <x v="53"/>
    <n v="2001"/>
    <x v="1"/>
  </r>
  <r>
    <x v="1"/>
    <x v="4"/>
    <n v="814.99916666666684"/>
    <x v="117"/>
    <m/>
    <x v="14"/>
    <m/>
    <x v="1510"/>
    <x v="36"/>
    <x v="2"/>
    <x v="0"/>
    <x v="0"/>
    <x v="14"/>
    <x v="1"/>
    <m/>
    <x v="138"/>
    <n v="8004"/>
    <x v="1"/>
  </r>
  <r>
    <x v="1"/>
    <x v="4"/>
    <n v="840"/>
    <x v="23"/>
    <m/>
    <x v="14"/>
    <m/>
    <x v="1510"/>
    <x v="35"/>
    <x v="13"/>
    <x v="0"/>
    <x v="0"/>
    <x v="18"/>
    <x v="14"/>
    <m/>
    <x v="97"/>
    <n v="8001"/>
    <x v="1"/>
  </r>
  <r>
    <x v="1"/>
    <x v="4"/>
    <n v="850"/>
    <x v="41"/>
    <m/>
    <x v="14"/>
    <m/>
    <x v="1510"/>
    <x v="16"/>
    <x v="10"/>
    <x v="0"/>
    <x v="0"/>
    <x v="18"/>
    <x v="14"/>
    <m/>
    <x v="45"/>
    <n v="8003"/>
    <x v="1"/>
  </r>
  <r>
    <x v="1"/>
    <x v="4"/>
    <n v="869.10272151241725"/>
    <x v="37"/>
    <m/>
    <x v="14"/>
    <m/>
    <x v="1611"/>
    <x v="5"/>
    <x v="4"/>
    <x v="5"/>
    <x v="5"/>
    <x v="8"/>
    <x v="7"/>
    <m/>
    <x v="40"/>
    <n v="2001"/>
    <x v="1"/>
  </r>
  <r>
    <x v="1"/>
    <x v="4"/>
    <n v="876.09"/>
    <x v="52"/>
    <m/>
    <x v="14"/>
    <m/>
    <x v="1612"/>
    <x v="5"/>
    <x v="4"/>
    <x v="5"/>
    <x v="5"/>
    <x v="8"/>
    <x v="7"/>
    <m/>
    <x v="60"/>
    <n v="2001"/>
    <x v="1"/>
  </r>
  <r>
    <x v="1"/>
    <x v="4"/>
    <n v="876.92800000000011"/>
    <x v="10"/>
    <m/>
    <x v="14"/>
    <m/>
    <x v="1510"/>
    <x v="16"/>
    <x v="10"/>
    <x v="0"/>
    <x v="0"/>
    <x v="7"/>
    <x v="5"/>
    <m/>
    <x v="10"/>
    <n v="8003"/>
    <x v="1"/>
  </r>
  <r>
    <x v="1"/>
    <x v="4"/>
    <n v="880"/>
    <x v="22"/>
    <m/>
    <x v="14"/>
    <m/>
    <x v="1613"/>
    <x v="5"/>
    <x v="4"/>
    <x v="0"/>
    <x v="0"/>
    <x v="15"/>
    <x v="13"/>
    <m/>
    <x v="24"/>
    <n v="2001"/>
    <x v="1"/>
  </r>
  <r>
    <x v="1"/>
    <x v="4"/>
    <n v="900"/>
    <x v="41"/>
    <m/>
    <x v="14"/>
    <m/>
    <x v="1510"/>
    <x v="26"/>
    <x v="2"/>
    <x v="1"/>
    <x v="1"/>
    <x v="16"/>
    <x v="14"/>
    <m/>
    <x v="44"/>
    <n v="3008"/>
    <x v="1"/>
  </r>
  <r>
    <x v="1"/>
    <x v="4"/>
    <n v="910.72666666666692"/>
    <x v="117"/>
    <m/>
    <x v="14"/>
    <m/>
    <x v="1510"/>
    <x v="18"/>
    <x v="4"/>
    <x v="0"/>
    <x v="0"/>
    <x v="14"/>
    <x v="1"/>
    <m/>
    <x v="138"/>
    <n v="3003"/>
    <x v="1"/>
  </r>
  <r>
    <x v="1"/>
    <x v="4"/>
    <n v="919.78755000000001"/>
    <x v="7"/>
    <m/>
    <x v="14"/>
    <m/>
    <x v="1510"/>
    <x v="34"/>
    <x v="12"/>
    <x v="1"/>
    <x v="1"/>
    <x v="5"/>
    <x v="5"/>
    <m/>
    <x v="7"/>
    <n v="7003"/>
    <x v="1"/>
  </r>
  <r>
    <x v="1"/>
    <x v="4"/>
    <n v="931.62412000000006"/>
    <x v="11"/>
    <m/>
    <x v="14"/>
    <m/>
    <x v="1510"/>
    <x v="31"/>
    <x v="6"/>
    <x v="1"/>
    <x v="1"/>
    <x v="5"/>
    <x v="5"/>
    <m/>
    <x v="12"/>
    <n v="5006"/>
    <x v="1"/>
  </r>
  <r>
    <x v="1"/>
    <x v="4"/>
    <n v="945.86667899139252"/>
    <x v="37"/>
    <m/>
    <x v="14"/>
    <m/>
    <x v="1614"/>
    <x v="5"/>
    <x v="4"/>
    <x v="5"/>
    <x v="5"/>
    <x v="8"/>
    <x v="7"/>
    <m/>
    <x v="40"/>
    <n v="2001"/>
    <x v="1"/>
  </r>
  <r>
    <x v="1"/>
    <x v="4"/>
    <n v="964.62080000000003"/>
    <x v="7"/>
    <m/>
    <x v="14"/>
    <m/>
    <x v="1510"/>
    <x v="16"/>
    <x v="10"/>
    <x v="0"/>
    <x v="0"/>
    <x v="7"/>
    <x v="5"/>
    <m/>
    <x v="70"/>
    <n v="8003"/>
    <x v="1"/>
  </r>
  <r>
    <x v="1"/>
    <x v="4"/>
    <n v="967.26796512584156"/>
    <x v="37"/>
    <m/>
    <x v="14"/>
    <m/>
    <x v="1615"/>
    <x v="5"/>
    <x v="4"/>
    <x v="5"/>
    <x v="5"/>
    <x v="8"/>
    <x v="7"/>
    <m/>
    <x v="40"/>
    <n v="2001"/>
    <x v="1"/>
  </r>
  <r>
    <x v="1"/>
    <x v="4"/>
    <n v="970"/>
    <x v="41"/>
    <m/>
    <x v="14"/>
    <m/>
    <x v="1510"/>
    <x v="17"/>
    <x v="4"/>
    <x v="0"/>
    <x v="0"/>
    <x v="18"/>
    <x v="14"/>
    <m/>
    <x v="45"/>
    <n v="3004"/>
    <x v="1"/>
  </r>
  <r>
    <x v="1"/>
    <x v="4"/>
    <n v="975.75831142836068"/>
    <x v="12"/>
    <m/>
    <x v="14"/>
    <m/>
    <x v="23"/>
    <x v="5"/>
    <x v="4"/>
    <x v="5"/>
    <x v="5"/>
    <x v="8"/>
    <x v="7"/>
    <m/>
    <x v="14"/>
    <n v="2001"/>
    <x v="1"/>
  </r>
  <r>
    <x v="1"/>
    <x v="4"/>
    <n v="977.99900000000025"/>
    <x v="10"/>
    <m/>
    <x v="14"/>
    <m/>
    <x v="1510"/>
    <x v="36"/>
    <x v="2"/>
    <x v="0"/>
    <x v="0"/>
    <x v="7"/>
    <x v="5"/>
    <m/>
    <x v="10"/>
    <n v="8004"/>
    <x v="1"/>
  </r>
  <r>
    <x v="1"/>
    <x v="4"/>
    <n v="994.33333333333337"/>
    <x v="35"/>
    <m/>
    <x v="14"/>
    <m/>
    <x v="1616"/>
    <x v="7"/>
    <x v="6"/>
    <x v="1"/>
    <x v="1"/>
    <x v="22"/>
    <x v="10"/>
    <m/>
    <x v="117"/>
    <n v="4004"/>
    <x v="1"/>
  </r>
  <r>
    <x v="1"/>
    <x v="4"/>
    <n v="1000"/>
    <x v="39"/>
    <m/>
    <x v="14"/>
    <m/>
    <x v="1510"/>
    <x v="34"/>
    <x v="12"/>
    <x v="10"/>
    <x v="10"/>
    <x v="21"/>
    <x v="18"/>
    <m/>
    <x v="42"/>
    <n v="7003"/>
    <x v="1"/>
  </r>
  <r>
    <x v="1"/>
    <x v="4"/>
    <n v="1000"/>
    <x v="27"/>
    <m/>
    <x v="14"/>
    <m/>
    <x v="1510"/>
    <x v="2"/>
    <x v="2"/>
    <x v="1"/>
    <x v="1"/>
    <x v="16"/>
    <x v="14"/>
    <m/>
    <x v="101"/>
    <n v="7001"/>
    <x v="1"/>
  </r>
  <r>
    <x v="1"/>
    <x v="4"/>
    <n v="1000"/>
    <x v="40"/>
    <m/>
    <x v="14"/>
    <m/>
    <x v="1617"/>
    <x v="33"/>
    <x v="1"/>
    <x v="1"/>
    <x v="1"/>
    <x v="10"/>
    <x v="9"/>
    <m/>
    <x v="43"/>
    <n v="7002"/>
    <x v="1"/>
  </r>
  <r>
    <x v="1"/>
    <x v="4"/>
    <n v="1000"/>
    <x v="30"/>
    <m/>
    <x v="14"/>
    <m/>
    <x v="1618"/>
    <x v="27"/>
    <x v="1"/>
    <x v="1"/>
    <x v="1"/>
    <x v="12"/>
    <x v="11"/>
    <m/>
    <x v="32"/>
    <n v="4002"/>
    <x v="1"/>
  </r>
  <r>
    <x v="1"/>
    <x v="4"/>
    <n v="1000"/>
    <x v="30"/>
    <m/>
    <x v="14"/>
    <m/>
    <x v="1619"/>
    <x v="13"/>
    <x v="6"/>
    <x v="1"/>
    <x v="1"/>
    <x v="12"/>
    <x v="11"/>
    <m/>
    <x v="32"/>
    <n v="5001"/>
    <x v="1"/>
  </r>
  <r>
    <x v="1"/>
    <x v="4"/>
    <n v="1000"/>
    <x v="27"/>
    <m/>
    <x v="14"/>
    <m/>
    <x v="1510"/>
    <x v="10"/>
    <x v="1"/>
    <x v="0"/>
    <x v="0"/>
    <x v="18"/>
    <x v="14"/>
    <m/>
    <x v="29"/>
    <n v="4003"/>
    <x v="1"/>
  </r>
  <r>
    <x v="1"/>
    <x v="4"/>
    <n v="1000"/>
    <x v="27"/>
    <m/>
    <x v="14"/>
    <m/>
    <x v="1620"/>
    <x v="16"/>
    <x v="10"/>
    <x v="0"/>
    <x v="0"/>
    <x v="18"/>
    <x v="14"/>
    <m/>
    <x v="29"/>
    <n v="8003"/>
    <x v="1"/>
  </r>
  <r>
    <x v="1"/>
    <x v="4"/>
    <n v="1000"/>
    <x v="29"/>
    <m/>
    <x v="14"/>
    <m/>
    <x v="1623"/>
    <x v="31"/>
    <x v="6"/>
    <x v="0"/>
    <x v="0"/>
    <x v="11"/>
    <x v="10"/>
    <m/>
    <x v="31"/>
    <n v="5006"/>
    <x v="1"/>
  </r>
  <r>
    <x v="1"/>
    <x v="4"/>
    <n v="1000"/>
    <x v="49"/>
    <m/>
    <x v="14"/>
    <m/>
    <x v="1624"/>
    <x v="18"/>
    <x v="4"/>
    <x v="0"/>
    <x v="0"/>
    <x v="15"/>
    <x v="13"/>
    <m/>
    <x v="56"/>
    <n v="3003"/>
    <x v="1"/>
  </r>
  <r>
    <x v="1"/>
    <x v="4"/>
    <n v="1000"/>
    <x v="25"/>
    <m/>
    <x v="14"/>
    <m/>
    <x v="1625"/>
    <x v="15"/>
    <x v="9"/>
    <x v="0"/>
    <x v="0"/>
    <x v="0"/>
    <x v="0"/>
    <m/>
    <x v="27"/>
    <n v="3001"/>
    <x v="1"/>
  </r>
  <r>
    <x v="1"/>
    <x v="4"/>
    <n v="1000"/>
    <x v="56"/>
    <m/>
    <x v="14"/>
    <m/>
    <x v="1627"/>
    <x v="8"/>
    <x v="7"/>
    <x v="0"/>
    <x v="0"/>
    <x v="0"/>
    <x v="0"/>
    <m/>
    <x v="68"/>
    <n v="8006"/>
    <x v="1"/>
  </r>
  <r>
    <x v="1"/>
    <x v="4"/>
    <n v="1000"/>
    <x v="62"/>
    <m/>
    <x v="14"/>
    <m/>
    <x v="1628"/>
    <x v="35"/>
    <x v="13"/>
    <x v="0"/>
    <x v="0"/>
    <x v="0"/>
    <x v="0"/>
    <m/>
    <x v="76"/>
    <n v="8001"/>
    <x v="1"/>
  </r>
  <r>
    <x v="1"/>
    <x v="4"/>
    <n v="1009.8"/>
    <x v="27"/>
    <m/>
    <x v="14"/>
    <m/>
    <x v="1629"/>
    <x v="16"/>
    <x v="10"/>
    <x v="0"/>
    <x v="0"/>
    <x v="18"/>
    <x v="14"/>
    <m/>
    <x v="29"/>
    <n v="8003"/>
    <x v="1"/>
  </r>
  <r>
    <x v="1"/>
    <x v="4"/>
    <n v="1018.3110000000001"/>
    <x v="10"/>
    <m/>
    <x v="14"/>
    <m/>
    <x v="1510"/>
    <x v="10"/>
    <x v="1"/>
    <x v="0"/>
    <x v="0"/>
    <x v="7"/>
    <x v="5"/>
    <m/>
    <x v="10"/>
    <n v="4003"/>
    <x v="1"/>
  </r>
  <r>
    <x v="1"/>
    <x v="4"/>
    <n v="1024.855969267486"/>
    <x v="12"/>
    <m/>
    <x v="14"/>
    <m/>
    <x v="1630"/>
    <x v="5"/>
    <x v="4"/>
    <x v="5"/>
    <x v="5"/>
    <x v="8"/>
    <x v="7"/>
    <m/>
    <x v="14"/>
    <n v="2001"/>
    <x v="1"/>
  </r>
  <r>
    <x v="1"/>
    <x v="4"/>
    <n v="1032.5700000000002"/>
    <x v="50"/>
    <m/>
    <x v="14"/>
    <m/>
    <x v="1569"/>
    <x v="6"/>
    <x v="5"/>
    <x v="0"/>
    <x v="0"/>
    <x v="18"/>
    <x v="14"/>
    <m/>
    <x v="58"/>
    <n v="3005"/>
    <x v="1"/>
  </r>
  <r>
    <x v="1"/>
    <x v="4"/>
    <n v="1032.5700000000002"/>
    <x v="50"/>
    <m/>
    <x v="14"/>
    <m/>
    <x v="1569"/>
    <x v="24"/>
    <x v="11"/>
    <x v="0"/>
    <x v="0"/>
    <x v="18"/>
    <x v="14"/>
    <m/>
    <x v="58"/>
    <n v="3006"/>
    <x v="1"/>
  </r>
  <r>
    <x v="1"/>
    <x v="4"/>
    <n v="1032.5700000000002"/>
    <x v="50"/>
    <m/>
    <x v="14"/>
    <m/>
    <x v="1569"/>
    <x v="14"/>
    <x v="8"/>
    <x v="0"/>
    <x v="0"/>
    <x v="18"/>
    <x v="14"/>
    <m/>
    <x v="58"/>
    <n v="5002"/>
    <x v="1"/>
  </r>
  <r>
    <x v="1"/>
    <x v="4"/>
    <n v="1032.5700000000002"/>
    <x v="50"/>
    <m/>
    <x v="14"/>
    <m/>
    <x v="1569"/>
    <x v="0"/>
    <x v="0"/>
    <x v="0"/>
    <x v="0"/>
    <x v="18"/>
    <x v="14"/>
    <m/>
    <x v="58"/>
    <n v="8002"/>
    <x v="1"/>
  </r>
  <r>
    <x v="1"/>
    <x v="4"/>
    <n v="1035.19"/>
    <x v="46"/>
    <m/>
    <x v="14"/>
    <m/>
    <x v="1610"/>
    <x v="5"/>
    <x v="4"/>
    <x v="7"/>
    <x v="7"/>
    <x v="17"/>
    <x v="15"/>
    <m/>
    <x v="53"/>
    <n v="2001"/>
    <x v="1"/>
  </r>
  <r>
    <x v="1"/>
    <x v="4"/>
    <n v="1046.9612999999999"/>
    <x v="11"/>
    <m/>
    <x v="14"/>
    <m/>
    <x v="1510"/>
    <x v="6"/>
    <x v="5"/>
    <x v="0"/>
    <x v="0"/>
    <x v="7"/>
    <x v="5"/>
    <m/>
    <x v="13"/>
    <n v="3005"/>
    <x v="1"/>
  </r>
  <r>
    <x v="1"/>
    <x v="4"/>
    <n v="1048.1233333333332"/>
    <x v="117"/>
    <m/>
    <x v="14"/>
    <m/>
    <x v="1510"/>
    <x v="10"/>
    <x v="1"/>
    <x v="0"/>
    <x v="0"/>
    <x v="14"/>
    <x v="1"/>
    <m/>
    <x v="138"/>
    <n v="4003"/>
    <x v="1"/>
  </r>
  <r>
    <x v="1"/>
    <x v="4"/>
    <n v="1050"/>
    <x v="23"/>
    <m/>
    <x v="14"/>
    <m/>
    <x v="1510"/>
    <x v="33"/>
    <x v="1"/>
    <x v="1"/>
    <x v="1"/>
    <x v="16"/>
    <x v="14"/>
    <m/>
    <x v="25"/>
    <n v="7002"/>
    <x v="1"/>
  </r>
  <r>
    <x v="1"/>
    <x v="4"/>
    <n v="1050"/>
    <x v="41"/>
    <m/>
    <x v="14"/>
    <m/>
    <x v="1510"/>
    <x v="18"/>
    <x v="4"/>
    <x v="0"/>
    <x v="0"/>
    <x v="18"/>
    <x v="14"/>
    <m/>
    <x v="45"/>
    <n v="3003"/>
    <x v="1"/>
  </r>
  <r>
    <x v="1"/>
    <x v="4"/>
    <n v="1057.1445000000001"/>
    <x v="11"/>
    <m/>
    <x v="14"/>
    <m/>
    <x v="1510"/>
    <x v="35"/>
    <x v="13"/>
    <x v="0"/>
    <x v="0"/>
    <x v="7"/>
    <x v="5"/>
    <m/>
    <x v="13"/>
    <n v="8001"/>
    <x v="1"/>
  </r>
  <r>
    <x v="1"/>
    <x v="4"/>
    <n v="1061.8699999999999"/>
    <x v="24"/>
    <m/>
    <x v="14"/>
    <m/>
    <x v="1632"/>
    <x v="5"/>
    <x v="4"/>
    <x v="7"/>
    <x v="7"/>
    <x v="17"/>
    <x v="15"/>
    <m/>
    <x v="26"/>
    <n v="2001"/>
    <x v="1"/>
  </r>
  <r>
    <x v="1"/>
    <x v="4"/>
    <n v="1075.7989000000002"/>
    <x v="7"/>
    <m/>
    <x v="14"/>
    <m/>
    <x v="1510"/>
    <x v="36"/>
    <x v="2"/>
    <x v="0"/>
    <x v="0"/>
    <x v="7"/>
    <x v="5"/>
    <m/>
    <x v="70"/>
    <n v="8004"/>
    <x v="1"/>
  </r>
  <r>
    <x v="1"/>
    <x v="4"/>
    <n v="1085.6717083671126"/>
    <x v="37"/>
    <m/>
    <x v="14"/>
    <m/>
    <x v="1633"/>
    <x v="5"/>
    <x v="4"/>
    <x v="5"/>
    <x v="5"/>
    <x v="8"/>
    <x v="7"/>
    <m/>
    <x v="40"/>
    <n v="2001"/>
    <x v="1"/>
  </r>
  <r>
    <x v="1"/>
    <x v="4"/>
    <n v="1090"/>
    <x v="25"/>
    <m/>
    <x v="14"/>
    <m/>
    <x v="1634"/>
    <x v="35"/>
    <x v="13"/>
    <x v="0"/>
    <x v="0"/>
    <x v="0"/>
    <x v="0"/>
    <m/>
    <x v="27"/>
    <n v="8001"/>
    <x v="1"/>
  </r>
  <r>
    <x v="1"/>
    <x v="4"/>
    <n v="1106.8053333333335"/>
    <x v="117"/>
    <m/>
    <x v="14"/>
    <m/>
    <x v="1510"/>
    <x v="17"/>
    <x v="4"/>
    <x v="0"/>
    <x v="0"/>
    <x v="14"/>
    <x v="1"/>
    <m/>
    <x v="138"/>
    <n v="3004"/>
    <x v="1"/>
  </r>
  <r>
    <x v="1"/>
    <x v="4"/>
    <n v="1152.0507794595353"/>
    <x v="37"/>
    <m/>
    <x v="14"/>
    <m/>
    <x v="1635"/>
    <x v="5"/>
    <x v="4"/>
    <x v="5"/>
    <x v="5"/>
    <x v="8"/>
    <x v="7"/>
    <m/>
    <x v="40"/>
    <n v="2001"/>
    <x v="1"/>
  </r>
  <r>
    <x v="1"/>
    <x v="4"/>
    <n v="1155"/>
    <x v="23"/>
    <m/>
    <x v="14"/>
    <m/>
    <x v="1510"/>
    <x v="32"/>
    <x v="1"/>
    <x v="1"/>
    <x v="1"/>
    <x v="16"/>
    <x v="14"/>
    <m/>
    <x v="25"/>
    <n v="6002"/>
    <x v="1"/>
  </r>
  <r>
    <x v="1"/>
    <x v="4"/>
    <n v="1170.6387000000002"/>
    <x v="11"/>
    <m/>
    <x v="14"/>
    <m/>
    <x v="1510"/>
    <x v="34"/>
    <x v="12"/>
    <x v="1"/>
    <x v="1"/>
    <x v="5"/>
    <x v="5"/>
    <m/>
    <x v="12"/>
    <n v="7003"/>
    <x v="1"/>
  </r>
  <r>
    <x v="1"/>
    <x v="4"/>
    <n v="1178.4564000000003"/>
    <x v="10"/>
    <m/>
    <x v="14"/>
    <m/>
    <x v="1510"/>
    <x v="17"/>
    <x v="4"/>
    <x v="0"/>
    <x v="0"/>
    <x v="7"/>
    <x v="5"/>
    <m/>
    <x v="10"/>
    <n v="3004"/>
    <x v="1"/>
  </r>
  <r>
    <x v="1"/>
    <x v="4"/>
    <n v="1179.4768333333334"/>
    <x v="117"/>
    <m/>
    <x v="14"/>
    <m/>
    <x v="1510"/>
    <x v="11"/>
    <x v="1"/>
    <x v="0"/>
    <x v="0"/>
    <x v="14"/>
    <x v="1"/>
    <m/>
    <x v="138"/>
    <n v="4001"/>
    <x v="1"/>
  </r>
  <r>
    <x v="1"/>
    <x v="4"/>
    <n v="1183.3"/>
    <x v="48"/>
    <m/>
    <x v="14"/>
    <m/>
    <x v="1637"/>
    <x v="15"/>
    <x v="9"/>
    <x v="1"/>
    <x v="1"/>
    <x v="10"/>
    <x v="9"/>
    <m/>
    <x v="55"/>
    <n v="3001"/>
    <x v="1"/>
  </r>
  <r>
    <x v="1"/>
    <x v="4"/>
    <n v="1200"/>
    <x v="41"/>
    <m/>
    <x v="14"/>
    <m/>
    <x v="1510"/>
    <x v="11"/>
    <x v="1"/>
    <x v="0"/>
    <x v="0"/>
    <x v="18"/>
    <x v="14"/>
    <m/>
    <x v="45"/>
    <n v="4001"/>
    <x v="1"/>
  </r>
  <r>
    <x v="1"/>
    <x v="4"/>
    <n v="1200"/>
    <x v="41"/>
    <m/>
    <x v="14"/>
    <m/>
    <x v="1510"/>
    <x v="36"/>
    <x v="2"/>
    <x v="0"/>
    <x v="0"/>
    <x v="18"/>
    <x v="14"/>
    <m/>
    <x v="45"/>
    <n v="8004"/>
    <x v="1"/>
  </r>
  <r>
    <x v="1"/>
    <x v="4"/>
    <n v="1200"/>
    <x v="25"/>
    <m/>
    <x v="14"/>
    <m/>
    <x v="1641"/>
    <x v="6"/>
    <x v="5"/>
    <x v="0"/>
    <x v="0"/>
    <x v="0"/>
    <x v="0"/>
    <m/>
    <x v="27"/>
    <n v="3005"/>
    <x v="1"/>
  </r>
  <r>
    <x v="1"/>
    <x v="4"/>
    <n v="1202.1592000000003"/>
    <x v="7"/>
    <m/>
    <x v="14"/>
    <m/>
    <x v="1510"/>
    <x v="18"/>
    <x v="4"/>
    <x v="0"/>
    <x v="0"/>
    <x v="7"/>
    <x v="5"/>
    <m/>
    <x v="70"/>
    <n v="3003"/>
    <x v="1"/>
  </r>
  <r>
    <x v="1"/>
    <x v="4"/>
    <n v="1260"/>
    <x v="23"/>
    <m/>
    <x v="14"/>
    <m/>
    <x v="1510"/>
    <x v="36"/>
    <x v="2"/>
    <x v="0"/>
    <x v="0"/>
    <x v="18"/>
    <x v="14"/>
    <m/>
    <x v="97"/>
    <n v="8004"/>
    <x v="1"/>
  </r>
  <r>
    <x v="1"/>
    <x v="4"/>
    <n v="1261.51"/>
    <x v="52"/>
    <m/>
    <x v="14"/>
    <m/>
    <x v="1644"/>
    <x v="5"/>
    <x v="4"/>
    <x v="5"/>
    <x v="5"/>
    <x v="8"/>
    <x v="7"/>
    <m/>
    <x v="60"/>
    <n v="2001"/>
    <x v="1"/>
  </r>
  <r>
    <x v="1"/>
    <x v="4"/>
    <n v="1290"/>
    <x v="27"/>
    <m/>
    <x v="14"/>
    <m/>
    <x v="1510"/>
    <x v="16"/>
    <x v="10"/>
    <x v="0"/>
    <x v="0"/>
    <x v="18"/>
    <x v="14"/>
    <m/>
    <x v="29"/>
    <n v="8003"/>
    <x v="1"/>
  </r>
  <r>
    <x v="1"/>
    <x v="4"/>
    <n v="1300"/>
    <x v="41"/>
    <m/>
    <x v="14"/>
    <m/>
    <x v="1510"/>
    <x v="12"/>
    <x v="4"/>
    <x v="0"/>
    <x v="0"/>
    <x v="18"/>
    <x v="14"/>
    <m/>
    <x v="45"/>
    <n v="3002"/>
    <x v="1"/>
  </r>
  <r>
    <x v="1"/>
    <x v="4"/>
    <n v="1300"/>
    <x v="56"/>
    <m/>
    <x v="14"/>
    <m/>
    <x v="1645"/>
    <x v="16"/>
    <x v="10"/>
    <x v="0"/>
    <x v="0"/>
    <x v="0"/>
    <x v="0"/>
    <m/>
    <x v="68"/>
    <n v="8003"/>
    <x v="1"/>
  </r>
  <r>
    <x v="1"/>
    <x v="4"/>
    <n v="1307.9000000000001"/>
    <x v="1"/>
    <m/>
    <x v="14"/>
    <m/>
    <x v="1638"/>
    <x v="8"/>
    <x v="7"/>
    <x v="0"/>
    <x v="0"/>
    <x v="14"/>
    <x v="1"/>
    <m/>
    <x v="62"/>
    <n v="8006"/>
    <x v="1"/>
  </r>
  <r>
    <x v="1"/>
    <x v="4"/>
    <n v="1315.3920000000001"/>
    <x v="11"/>
    <m/>
    <x v="14"/>
    <m/>
    <x v="1510"/>
    <x v="16"/>
    <x v="10"/>
    <x v="0"/>
    <x v="0"/>
    <x v="7"/>
    <x v="5"/>
    <m/>
    <x v="13"/>
    <n v="8003"/>
    <x v="1"/>
  </r>
  <r>
    <x v="1"/>
    <x v="4"/>
    <n v="1350"/>
    <x v="71"/>
    <m/>
    <x v="14"/>
    <m/>
    <x v="1795"/>
    <x v="24"/>
    <x v="11"/>
    <x v="0"/>
    <x v="0"/>
    <x v="0"/>
    <x v="0"/>
    <m/>
    <x v="85"/>
    <n v="3006"/>
    <x v="1"/>
  </r>
  <r>
    <x v="1"/>
    <x v="4"/>
    <n v="1371.3480000000002"/>
    <x v="1"/>
    <m/>
    <x v="14"/>
    <m/>
    <x v="1642"/>
    <x v="26"/>
    <x v="2"/>
    <x v="1"/>
    <x v="1"/>
    <x v="1"/>
    <x v="1"/>
    <m/>
    <x v="1"/>
    <n v="3008"/>
    <x v="1"/>
  </r>
  <r>
    <x v="1"/>
    <x v="4"/>
    <n v="1371.3480000000002"/>
    <x v="1"/>
    <m/>
    <x v="14"/>
    <m/>
    <x v="1643"/>
    <x v="26"/>
    <x v="2"/>
    <x v="1"/>
    <x v="1"/>
    <x v="1"/>
    <x v="1"/>
    <m/>
    <x v="1"/>
    <n v="3008"/>
    <x v="1"/>
  </r>
  <r>
    <x v="1"/>
    <x v="4"/>
    <n v="1383.5228"/>
    <x v="7"/>
    <m/>
    <x v="14"/>
    <m/>
    <x v="1510"/>
    <x v="10"/>
    <x v="1"/>
    <x v="0"/>
    <x v="0"/>
    <x v="7"/>
    <x v="5"/>
    <m/>
    <x v="70"/>
    <n v="4003"/>
    <x v="1"/>
  </r>
  <r>
    <x v="1"/>
    <x v="4"/>
    <n v="1446.3130000000001"/>
    <x v="1"/>
    <m/>
    <x v="14"/>
    <m/>
    <x v="1646"/>
    <x v="11"/>
    <x v="1"/>
    <x v="0"/>
    <x v="0"/>
    <x v="14"/>
    <x v="1"/>
    <m/>
    <x v="62"/>
    <n v="4001"/>
    <x v="1"/>
  </r>
  <r>
    <x v="1"/>
    <x v="4"/>
    <n v="1449.2028760260978"/>
    <x v="12"/>
    <m/>
    <x v="14"/>
    <m/>
    <x v="1657"/>
    <x v="5"/>
    <x v="4"/>
    <x v="5"/>
    <x v="5"/>
    <x v="8"/>
    <x v="7"/>
    <m/>
    <x v="14"/>
    <n v="2001"/>
    <x v="1"/>
  </r>
  <r>
    <x v="1"/>
    <x v="4"/>
    <n v="1454.4860000000001"/>
    <x v="1"/>
    <m/>
    <x v="14"/>
    <m/>
    <x v="1647"/>
    <x v="28"/>
    <x v="6"/>
    <x v="1"/>
    <x v="1"/>
    <x v="1"/>
    <x v="1"/>
    <m/>
    <x v="1"/>
    <n v="5003"/>
    <x v="1"/>
  </r>
  <r>
    <x v="1"/>
    <x v="4"/>
    <n v="1454.4860000000001"/>
    <x v="1"/>
    <m/>
    <x v="14"/>
    <m/>
    <x v="1648"/>
    <x v="28"/>
    <x v="6"/>
    <x v="1"/>
    <x v="1"/>
    <x v="1"/>
    <x v="1"/>
    <m/>
    <x v="1"/>
    <n v="5003"/>
    <x v="1"/>
  </r>
  <r>
    <x v="1"/>
    <x v="4"/>
    <n v="1454.4860000000001"/>
    <x v="1"/>
    <m/>
    <x v="14"/>
    <m/>
    <x v="1649"/>
    <x v="31"/>
    <x v="6"/>
    <x v="1"/>
    <x v="1"/>
    <x v="1"/>
    <x v="1"/>
    <m/>
    <x v="1"/>
    <n v="5006"/>
    <x v="1"/>
  </r>
  <r>
    <x v="1"/>
    <x v="4"/>
    <n v="1454.4860000000001"/>
    <x v="1"/>
    <m/>
    <x v="14"/>
    <m/>
    <x v="1651"/>
    <x v="31"/>
    <x v="6"/>
    <x v="1"/>
    <x v="1"/>
    <x v="1"/>
    <x v="1"/>
    <m/>
    <x v="1"/>
    <n v="5006"/>
    <x v="1"/>
  </r>
  <r>
    <x v="1"/>
    <x v="4"/>
    <n v="1454.4860000000001"/>
    <x v="1"/>
    <m/>
    <x v="14"/>
    <m/>
    <x v="1652"/>
    <x v="31"/>
    <x v="6"/>
    <x v="1"/>
    <x v="1"/>
    <x v="1"/>
    <x v="1"/>
    <m/>
    <x v="1"/>
    <n v="5006"/>
    <x v="1"/>
  </r>
  <r>
    <x v="1"/>
    <x v="4"/>
    <n v="1460.9830400000001"/>
    <x v="7"/>
    <m/>
    <x v="14"/>
    <m/>
    <x v="1510"/>
    <x v="17"/>
    <x v="4"/>
    <x v="0"/>
    <x v="0"/>
    <x v="7"/>
    <x v="5"/>
    <m/>
    <x v="70"/>
    <n v="3004"/>
    <x v="1"/>
  </r>
  <r>
    <x v="1"/>
    <x v="4"/>
    <n v="1466.9985000000001"/>
    <x v="11"/>
    <m/>
    <x v="14"/>
    <m/>
    <x v="1510"/>
    <x v="36"/>
    <x v="2"/>
    <x v="0"/>
    <x v="0"/>
    <x v="7"/>
    <x v="5"/>
    <m/>
    <x v="13"/>
    <n v="8004"/>
    <x v="1"/>
  </r>
  <r>
    <x v="1"/>
    <x v="4"/>
    <n v="1470.4738498796346"/>
    <x v="12"/>
    <m/>
    <x v="14"/>
    <m/>
    <x v="1658"/>
    <x v="5"/>
    <x v="4"/>
    <x v="5"/>
    <x v="5"/>
    <x v="8"/>
    <x v="7"/>
    <m/>
    <x v="14"/>
    <n v="2001"/>
    <x v="1"/>
  </r>
  <r>
    <x v="1"/>
    <x v="4"/>
    <n v="1495.4737597715862"/>
    <x v="52"/>
    <m/>
    <x v="14"/>
    <m/>
    <x v="1659"/>
    <x v="5"/>
    <x v="4"/>
    <x v="5"/>
    <x v="5"/>
    <x v="8"/>
    <x v="7"/>
    <m/>
    <x v="60"/>
    <n v="2001"/>
    <x v="1"/>
  </r>
  <r>
    <x v="1"/>
    <x v="4"/>
    <n v="1497.1000000000001"/>
    <x v="1"/>
    <m/>
    <x v="14"/>
    <m/>
    <x v="1653"/>
    <x v="17"/>
    <x v="4"/>
    <x v="0"/>
    <x v="0"/>
    <x v="14"/>
    <x v="1"/>
    <m/>
    <x v="62"/>
    <n v="3004"/>
    <x v="1"/>
  </r>
  <r>
    <x v="1"/>
    <x v="4"/>
    <n v="1500"/>
    <x v="63"/>
    <m/>
    <x v="14"/>
    <m/>
    <x v="1660"/>
    <x v="10"/>
    <x v="1"/>
    <x v="1"/>
    <x v="1"/>
    <x v="1"/>
    <x v="1"/>
    <m/>
    <x v="77"/>
    <n v="4003"/>
    <x v="1"/>
  </r>
  <r>
    <x v="1"/>
    <x v="4"/>
    <n v="1500"/>
    <x v="41"/>
    <m/>
    <x v="14"/>
    <m/>
    <x v="1510"/>
    <x v="34"/>
    <x v="12"/>
    <x v="1"/>
    <x v="1"/>
    <x v="16"/>
    <x v="14"/>
    <m/>
    <x v="44"/>
    <n v="7003"/>
    <x v="1"/>
  </r>
  <r>
    <x v="1"/>
    <x v="4"/>
    <n v="1500"/>
    <x v="27"/>
    <m/>
    <x v="14"/>
    <m/>
    <x v="1510"/>
    <x v="32"/>
    <x v="1"/>
    <x v="1"/>
    <x v="1"/>
    <x v="16"/>
    <x v="14"/>
    <m/>
    <x v="101"/>
    <n v="6002"/>
    <x v="1"/>
  </r>
  <r>
    <x v="1"/>
    <x v="4"/>
    <n v="1500"/>
    <x v="101"/>
    <m/>
    <x v="14"/>
    <m/>
    <x v="1510"/>
    <x v="15"/>
    <x v="9"/>
    <x v="0"/>
    <x v="0"/>
    <x v="0"/>
    <x v="0"/>
    <m/>
    <x v="120"/>
    <n v="3001"/>
    <x v="1"/>
  </r>
  <r>
    <x v="1"/>
    <x v="4"/>
    <n v="1500"/>
    <x v="25"/>
    <m/>
    <x v="14"/>
    <m/>
    <x v="1661"/>
    <x v="8"/>
    <x v="7"/>
    <x v="0"/>
    <x v="0"/>
    <x v="0"/>
    <x v="0"/>
    <m/>
    <x v="27"/>
    <n v="8006"/>
    <x v="1"/>
  </r>
  <r>
    <x v="1"/>
    <x v="4"/>
    <n v="1500"/>
    <x v="71"/>
    <m/>
    <x v="14"/>
    <m/>
    <x v="1608"/>
    <x v="24"/>
    <x v="11"/>
    <x v="0"/>
    <x v="0"/>
    <x v="0"/>
    <x v="0"/>
    <m/>
    <x v="85"/>
    <n v="3006"/>
    <x v="1"/>
  </r>
  <r>
    <x v="1"/>
    <x v="4"/>
    <n v="1500"/>
    <x v="26"/>
    <m/>
    <x v="14"/>
    <m/>
    <x v="1510"/>
    <x v="15"/>
    <x v="9"/>
    <x v="0"/>
    <x v="0"/>
    <x v="0"/>
    <x v="0"/>
    <m/>
    <x v="28"/>
    <n v="3001"/>
    <x v="1"/>
  </r>
  <r>
    <x v="1"/>
    <x v="4"/>
    <n v="1500"/>
    <x v="34"/>
    <m/>
    <x v="14"/>
    <m/>
    <x v="1609"/>
    <x v="7"/>
    <x v="6"/>
    <x v="1"/>
    <x v="1"/>
    <x v="22"/>
    <x v="10"/>
    <m/>
    <x v="50"/>
    <n v="4004"/>
    <x v="1"/>
  </r>
  <r>
    <x v="1"/>
    <x v="4"/>
    <n v="1500"/>
    <x v="34"/>
    <m/>
    <x v="14"/>
    <m/>
    <x v="1662"/>
    <x v="7"/>
    <x v="6"/>
    <x v="1"/>
    <x v="1"/>
    <x v="22"/>
    <x v="10"/>
    <m/>
    <x v="50"/>
    <n v="4004"/>
    <x v="1"/>
  </r>
  <r>
    <x v="1"/>
    <x v="4"/>
    <n v="1501.1497222222222"/>
    <x v="4"/>
    <m/>
    <x v="14"/>
    <m/>
    <x v="1510"/>
    <x v="2"/>
    <x v="2"/>
    <x v="1"/>
    <x v="1"/>
    <x v="1"/>
    <x v="1"/>
    <m/>
    <x v="4"/>
    <n v="7001"/>
    <x v="1"/>
  </r>
  <r>
    <x v="1"/>
    <x v="4"/>
    <n v="1544.4711773946246"/>
    <x v="52"/>
    <m/>
    <x v="14"/>
    <m/>
    <x v="1663"/>
    <x v="5"/>
    <x v="4"/>
    <x v="5"/>
    <x v="5"/>
    <x v="8"/>
    <x v="7"/>
    <m/>
    <x v="60"/>
    <n v="2001"/>
    <x v="1"/>
  </r>
  <r>
    <x v="1"/>
    <x v="4"/>
    <n v="1548.1950000000002"/>
    <x v="1"/>
    <m/>
    <x v="14"/>
    <m/>
    <x v="1654"/>
    <x v="11"/>
    <x v="1"/>
    <x v="0"/>
    <x v="0"/>
    <x v="14"/>
    <x v="1"/>
    <m/>
    <x v="62"/>
    <n v="4001"/>
    <x v="1"/>
  </r>
  <r>
    <x v="1"/>
    <x v="4"/>
    <n v="1548.8550000000002"/>
    <x v="50"/>
    <m/>
    <x v="14"/>
    <m/>
    <x v="1569"/>
    <x v="26"/>
    <x v="2"/>
    <x v="1"/>
    <x v="1"/>
    <x v="16"/>
    <x v="14"/>
    <m/>
    <x v="57"/>
    <n v="3008"/>
    <x v="1"/>
  </r>
  <r>
    <x v="1"/>
    <x v="4"/>
    <n v="1548.8550000000002"/>
    <x v="50"/>
    <m/>
    <x v="14"/>
    <m/>
    <x v="1569"/>
    <x v="28"/>
    <x v="6"/>
    <x v="1"/>
    <x v="1"/>
    <x v="16"/>
    <x v="14"/>
    <m/>
    <x v="57"/>
    <n v="5003"/>
    <x v="1"/>
  </r>
  <r>
    <x v="1"/>
    <x v="4"/>
    <n v="1548.8550000000002"/>
    <x v="50"/>
    <m/>
    <x v="14"/>
    <m/>
    <x v="1569"/>
    <x v="33"/>
    <x v="1"/>
    <x v="1"/>
    <x v="1"/>
    <x v="16"/>
    <x v="14"/>
    <m/>
    <x v="57"/>
    <n v="7002"/>
    <x v="1"/>
  </r>
  <r>
    <x v="1"/>
    <x v="4"/>
    <n v="1548.8550000000002"/>
    <x v="50"/>
    <m/>
    <x v="14"/>
    <m/>
    <x v="1569"/>
    <x v="35"/>
    <x v="13"/>
    <x v="0"/>
    <x v="0"/>
    <x v="18"/>
    <x v="14"/>
    <m/>
    <x v="58"/>
    <n v="8001"/>
    <x v="1"/>
  </r>
  <r>
    <x v="1"/>
    <x v="4"/>
    <n v="1548.8550000000002"/>
    <x v="50"/>
    <m/>
    <x v="14"/>
    <m/>
    <x v="1569"/>
    <x v="16"/>
    <x v="10"/>
    <x v="0"/>
    <x v="0"/>
    <x v="18"/>
    <x v="14"/>
    <m/>
    <x v="58"/>
    <n v="8003"/>
    <x v="1"/>
  </r>
  <r>
    <x v="1"/>
    <x v="4"/>
    <n v="1551.7305833333337"/>
    <x v="117"/>
    <m/>
    <x v="14"/>
    <m/>
    <x v="1510"/>
    <x v="12"/>
    <x v="4"/>
    <x v="0"/>
    <x v="0"/>
    <x v="14"/>
    <x v="1"/>
    <m/>
    <x v="138"/>
    <n v="3002"/>
    <x v="1"/>
  </r>
  <r>
    <x v="1"/>
    <x v="4"/>
    <n v="1556.9094200000002"/>
    <x v="7"/>
    <m/>
    <x v="14"/>
    <m/>
    <x v="1510"/>
    <x v="11"/>
    <x v="1"/>
    <x v="0"/>
    <x v="0"/>
    <x v="7"/>
    <x v="5"/>
    <m/>
    <x v="70"/>
    <n v="4001"/>
    <x v="1"/>
  </r>
  <r>
    <x v="1"/>
    <x v="4"/>
    <n v="1565.18"/>
    <x v="1"/>
    <m/>
    <x v="14"/>
    <m/>
    <x v="1655"/>
    <x v="14"/>
    <x v="8"/>
    <x v="0"/>
    <x v="0"/>
    <x v="14"/>
    <x v="1"/>
    <m/>
    <x v="62"/>
    <n v="5002"/>
    <x v="1"/>
  </r>
  <r>
    <x v="1"/>
    <x v="4"/>
    <n v="1565.18"/>
    <x v="1"/>
    <m/>
    <x v="14"/>
    <m/>
    <x v="1656"/>
    <x v="14"/>
    <x v="8"/>
    <x v="0"/>
    <x v="0"/>
    <x v="14"/>
    <x v="1"/>
    <m/>
    <x v="62"/>
    <n v="5002"/>
    <x v="1"/>
  </r>
  <r>
    <x v="1"/>
    <x v="4"/>
    <n v="1575"/>
    <x v="23"/>
    <m/>
    <x v="14"/>
    <m/>
    <x v="1510"/>
    <x v="11"/>
    <x v="1"/>
    <x v="0"/>
    <x v="0"/>
    <x v="18"/>
    <x v="14"/>
    <m/>
    <x v="97"/>
    <n v="4001"/>
    <x v="1"/>
  </r>
  <r>
    <x v="1"/>
    <x v="4"/>
    <n v="1592.2356403598003"/>
    <x v="37"/>
    <m/>
    <x v="14"/>
    <m/>
    <x v="1664"/>
    <x v="5"/>
    <x v="4"/>
    <x v="5"/>
    <x v="5"/>
    <x v="8"/>
    <x v="7"/>
    <m/>
    <x v="40"/>
    <n v="2001"/>
    <x v="1"/>
  </r>
  <r>
    <x v="1"/>
    <x v="4"/>
    <n v="1600"/>
    <x v="93"/>
    <m/>
    <x v="14"/>
    <m/>
    <x v="1510"/>
    <x v="2"/>
    <x v="2"/>
    <x v="1"/>
    <x v="1"/>
    <x v="16"/>
    <x v="14"/>
    <m/>
    <x v="110"/>
    <n v="7001"/>
    <x v="1"/>
  </r>
  <r>
    <x v="1"/>
    <x v="4"/>
    <n v="1600"/>
    <x v="7"/>
    <m/>
    <x v="14"/>
    <m/>
    <x v="1667"/>
    <x v="10"/>
    <x v="1"/>
    <x v="0"/>
    <x v="0"/>
    <x v="7"/>
    <x v="5"/>
    <m/>
    <x v="70"/>
    <n v="4003"/>
    <x v="1"/>
  </r>
  <r>
    <x v="1"/>
    <x v="4"/>
    <n v="1600"/>
    <x v="15"/>
    <m/>
    <x v="14"/>
    <m/>
    <x v="1582"/>
    <x v="7"/>
    <x v="6"/>
    <x v="0"/>
    <x v="0"/>
    <x v="11"/>
    <x v="10"/>
    <m/>
    <x v="17"/>
    <n v="4004"/>
    <x v="1"/>
  </r>
  <r>
    <x v="1"/>
    <x v="4"/>
    <n v="1639.3080000000004"/>
    <x v="11"/>
    <m/>
    <x v="14"/>
    <m/>
    <x v="1510"/>
    <x v="18"/>
    <x v="4"/>
    <x v="0"/>
    <x v="0"/>
    <x v="7"/>
    <x v="5"/>
    <m/>
    <x v="13"/>
    <n v="3003"/>
    <x v="1"/>
  </r>
  <r>
    <x v="1"/>
    <x v="4"/>
    <n v="1650"/>
    <x v="16"/>
    <m/>
    <x v="14"/>
    <m/>
    <x v="1668"/>
    <x v="7"/>
    <x v="6"/>
    <x v="0"/>
    <x v="0"/>
    <x v="11"/>
    <x v="10"/>
    <m/>
    <x v="18"/>
    <n v="4004"/>
    <x v="1"/>
  </r>
  <r>
    <x v="1"/>
    <x v="4"/>
    <n v="1653.9053055555557"/>
    <x v="4"/>
    <m/>
    <x v="14"/>
    <m/>
    <x v="1510"/>
    <x v="32"/>
    <x v="1"/>
    <x v="1"/>
    <x v="1"/>
    <x v="1"/>
    <x v="1"/>
    <m/>
    <x v="4"/>
    <n v="6002"/>
    <x v="1"/>
  </r>
  <r>
    <x v="1"/>
    <x v="4"/>
    <n v="1665.54025"/>
    <x v="117"/>
    <m/>
    <x v="14"/>
    <m/>
    <x v="1510"/>
    <x v="27"/>
    <x v="1"/>
    <x v="0"/>
    <x v="0"/>
    <x v="14"/>
    <x v="1"/>
    <m/>
    <x v="138"/>
    <n v="4002"/>
    <x v="1"/>
  </r>
  <r>
    <x v="1"/>
    <x v="4"/>
    <n v="1673.3099271304911"/>
    <x v="37"/>
    <m/>
    <x v="14"/>
    <m/>
    <x v="1669"/>
    <x v="5"/>
    <x v="4"/>
    <x v="5"/>
    <x v="5"/>
    <x v="8"/>
    <x v="7"/>
    <m/>
    <x v="40"/>
    <n v="2001"/>
    <x v="1"/>
  </r>
  <r>
    <x v="1"/>
    <x v="4"/>
    <n v="1700"/>
    <x v="18"/>
    <m/>
    <x v="14"/>
    <m/>
    <x v="1670"/>
    <x v="8"/>
    <x v="7"/>
    <x v="1"/>
    <x v="1"/>
    <x v="12"/>
    <x v="11"/>
    <m/>
    <x v="20"/>
    <n v="8006"/>
    <x v="1"/>
  </r>
  <r>
    <x v="1"/>
    <x v="4"/>
    <n v="1740"/>
    <x v="56"/>
    <m/>
    <x v="14"/>
    <m/>
    <x v="1674"/>
    <x v="16"/>
    <x v="10"/>
    <x v="0"/>
    <x v="0"/>
    <x v="0"/>
    <x v="0"/>
    <m/>
    <x v="68"/>
    <n v="8003"/>
    <x v="1"/>
  </r>
  <r>
    <x v="1"/>
    <x v="4"/>
    <n v="1751.9260000000002"/>
    <x v="1"/>
    <m/>
    <x v="14"/>
    <m/>
    <x v="1642"/>
    <x v="33"/>
    <x v="1"/>
    <x v="1"/>
    <x v="1"/>
    <x v="1"/>
    <x v="1"/>
    <m/>
    <x v="1"/>
    <n v="7002"/>
    <x v="1"/>
  </r>
  <r>
    <x v="1"/>
    <x v="4"/>
    <n v="1751.9260000000002"/>
    <x v="1"/>
    <m/>
    <x v="14"/>
    <m/>
    <x v="1665"/>
    <x v="33"/>
    <x v="1"/>
    <x v="1"/>
    <x v="1"/>
    <x v="1"/>
    <x v="1"/>
    <m/>
    <x v="1"/>
    <n v="7002"/>
    <x v="1"/>
  </r>
  <r>
    <x v="1"/>
    <x v="4"/>
    <n v="1751.9260000000002"/>
    <x v="1"/>
    <m/>
    <x v="14"/>
    <m/>
    <x v="1666"/>
    <x v="33"/>
    <x v="1"/>
    <x v="1"/>
    <x v="1"/>
    <x v="1"/>
    <x v="1"/>
    <m/>
    <x v="1"/>
    <n v="7002"/>
    <x v="1"/>
  </r>
  <r>
    <x v="1"/>
    <x v="4"/>
    <n v="1785"/>
    <x v="23"/>
    <m/>
    <x v="14"/>
    <m/>
    <x v="1510"/>
    <x v="31"/>
    <x v="6"/>
    <x v="1"/>
    <x v="1"/>
    <x v="16"/>
    <x v="14"/>
    <m/>
    <x v="25"/>
    <n v="5006"/>
    <x v="1"/>
  </r>
  <r>
    <x v="1"/>
    <x v="4"/>
    <n v="1800"/>
    <x v="75"/>
    <m/>
    <x v="14"/>
    <m/>
    <x v="1510"/>
    <x v="2"/>
    <x v="2"/>
    <x v="1"/>
    <x v="1"/>
    <x v="10"/>
    <x v="9"/>
    <m/>
    <x v="89"/>
    <n v="7001"/>
    <x v="1"/>
  </r>
  <r>
    <x v="1"/>
    <x v="4"/>
    <n v="1800"/>
    <x v="56"/>
    <m/>
    <x v="14"/>
    <m/>
    <x v="1675"/>
    <x v="14"/>
    <x v="8"/>
    <x v="0"/>
    <x v="0"/>
    <x v="0"/>
    <x v="0"/>
    <m/>
    <x v="68"/>
    <n v="5002"/>
    <x v="1"/>
  </r>
  <r>
    <x v="1"/>
    <x v="4"/>
    <n v="1848.1288639851953"/>
    <x v="12"/>
    <m/>
    <x v="14"/>
    <m/>
    <x v="1688"/>
    <x v="5"/>
    <x v="4"/>
    <x v="5"/>
    <x v="5"/>
    <x v="8"/>
    <x v="7"/>
    <m/>
    <x v="14"/>
    <n v="2001"/>
    <x v="1"/>
  </r>
  <r>
    <x v="1"/>
    <x v="4"/>
    <n v="1862.0767000000005"/>
    <x v="10"/>
    <m/>
    <x v="14"/>
    <m/>
    <x v="1510"/>
    <x v="12"/>
    <x v="4"/>
    <x v="0"/>
    <x v="0"/>
    <x v="7"/>
    <x v="5"/>
    <m/>
    <x v="10"/>
    <n v="3002"/>
    <x v="1"/>
  </r>
  <r>
    <x v="1"/>
    <x v="4"/>
    <n v="1886.6219999999998"/>
    <x v="11"/>
    <m/>
    <x v="14"/>
    <m/>
    <x v="1510"/>
    <x v="10"/>
    <x v="1"/>
    <x v="0"/>
    <x v="0"/>
    <x v="7"/>
    <x v="5"/>
    <m/>
    <x v="13"/>
    <n v="4003"/>
    <x v="1"/>
  </r>
  <r>
    <x v="1"/>
    <x v="4"/>
    <n v="1890.3390000000002"/>
    <x v="1"/>
    <m/>
    <x v="14"/>
    <m/>
    <x v="1671"/>
    <x v="32"/>
    <x v="1"/>
    <x v="1"/>
    <x v="1"/>
    <x v="1"/>
    <x v="1"/>
    <m/>
    <x v="1"/>
    <n v="6002"/>
    <x v="1"/>
  </r>
  <r>
    <x v="1"/>
    <x v="4"/>
    <n v="1904.144"/>
    <x v="1"/>
    <m/>
    <x v="14"/>
    <m/>
    <x v="1672"/>
    <x v="2"/>
    <x v="2"/>
    <x v="1"/>
    <x v="1"/>
    <x v="1"/>
    <x v="1"/>
    <m/>
    <x v="1"/>
    <n v="7001"/>
    <x v="1"/>
  </r>
  <r>
    <x v="1"/>
    <x v="4"/>
    <n v="1904.144"/>
    <x v="1"/>
    <m/>
    <x v="14"/>
    <m/>
    <x v="1673"/>
    <x v="2"/>
    <x v="2"/>
    <x v="1"/>
    <x v="1"/>
    <x v="1"/>
    <x v="1"/>
    <m/>
    <x v="1"/>
    <n v="7001"/>
    <x v="1"/>
  </r>
  <r>
    <x v="1"/>
    <x v="4"/>
    <n v="1957.962068751078"/>
    <x v="37"/>
    <m/>
    <x v="14"/>
    <m/>
    <x v="1694"/>
    <x v="5"/>
    <x v="4"/>
    <x v="5"/>
    <x v="5"/>
    <x v="8"/>
    <x v="7"/>
    <m/>
    <x v="40"/>
    <n v="2001"/>
    <x v="1"/>
  </r>
  <r>
    <x v="1"/>
    <x v="4"/>
    <n v="1983.8500000000001"/>
    <x v="1"/>
    <m/>
    <x v="14"/>
    <m/>
    <x v="1676"/>
    <x v="11"/>
    <x v="1"/>
    <x v="0"/>
    <x v="0"/>
    <x v="14"/>
    <x v="1"/>
    <m/>
    <x v="62"/>
    <n v="4001"/>
    <x v="1"/>
  </r>
  <r>
    <x v="1"/>
    <x v="4"/>
    <n v="1983.8500000000001"/>
    <x v="1"/>
    <m/>
    <x v="14"/>
    <m/>
    <x v="1677"/>
    <x v="11"/>
    <x v="1"/>
    <x v="0"/>
    <x v="0"/>
    <x v="14"/>
    <x v="1"/>
    <m/>
    <x v="62"/>
    <n v="4001"/>
    <x v="1"/>
  </r>
  <r>
    <x v="1"/>
    <x v="4"/>
    <n v="1992.2496000000001"/>
    <x v="11"/>
    <m/>
    <x v="14"/>
    <m/>
    <x v="1510"/>
    <x v="17"/>
    <x v="4"/>
    <x v="0"/>
    <x v="0"/>
    <x v="7"/>
    <x v="5"/>
    <m/>
    <x v="13"/>
    <n v="3004"/>
    <x v="1"/>
  </r>
  <r>
    <x v="1"/>
    <x v="4"/>
    <n v="1998.6483000000001"/>
    <x v="10"/>
    <m/>
    <x v="14"/>
    <m/>
    <x v="1510"/>
    <x v="27"/>
    <x v="1"/>
    <x v="0"/>
    <x v="0"/>
    <x v="7"/>
    <x v="5"/>
    <m/>
    <x v="10"/>
    <n v="4002"/>
    <x v="1"/>
  </r>
  <r>
    <x v="1"/>
    <x v="4"/>
    <n v="2000"/>
    <x v="39"/>
    <m/>
    <x v="14"/>
    <m/>
    <x v="1510"/>
    <x v="2"/>
    <x v="2"/>
    <x v="10"/>
    <x v="10"/>
    <x v="21"/>
    <x v="18"/>
    <m/>
    <x v="42"/>
    <n v="7001"/>
    <x v="1"/>
  </r>
  <r>
    <x v="1"/>
    <x v="4"/>
    <n v="2000"/>
    <x v="30"/>
    <m/>
    <x v="14"/>
    <m/>
    <x v="1696"/>
    <x v="13"/>
    <x v="6"/>
    <x v="1"/>
    <x v="1"/>
    <x v="12"/>
    <x v="11"/>
    <m/>
    <x v="32"/>
    <n v="5001"/>
    <x v="1"/>
  </r>
  <r>
    <x v="1"/>
    <x v="4"/>
    <n v="2000"/>
    <x v="30"/>
    <m/>
    <x v="14"/>
    <m/>
    <x v="1697"/>
    <x v="14"/>
    <x v="8"/>
    <x v="1"/>
    <x v="1"/>
    <x v="12"/>
    <x v="11"/>
    <m/>
    <x v="32"/>
    <n v="5002"/>
    <x v="1"/>
  </r>
  <r>
    <x v="1"/>
    <x v="4"/>
    <n v="2000"/>
    <x v="30"/>
    <m/>
    <x v="14"/>
    <m/>
    <x v="1698"/>
    <x v="34"/>
    <x v="12"/>
    <x v="1"/>
    <x v="1"/>
    <x v="12"/>
    <x v="11"/>
    <m/>
    <x v="32"/>
    <n v="7003"/>
    <x v="1"/>
  </r>
  <r>
    <x v="1"/>
    <x v="4"/>
    <n v="2000"/>
    <x v="10"/>
    <m/>
    <x v="14"/>
    <m/>
    <x v="1699"/>
    <x v="10"/>
    <x v="1"/>
    <x v="0"/>
    <x v="0"/>
    <x v="7"/>
    <x v="5"/>
    <m/>
    <x v="10"/>
    <n v="4003"/>
    <x v="1"/>
  </r>
  <r>
    <x v="1"/>
    <x v="4"/>
    <n v="2000"/>
    <x v="33"/>
    <m/>
    <x v="14"/>
    <m/>
    <x v="1510"/>
    <x v="6"/>
    <x v="5"/>
    <x v="0"/>
    <x v="0"/>
    <x v="18"/>
    <x v="14"/>
    <m/>
    <x v="36"/>
    <n v="3005"/>
    <x v="1"/>
  </r>
  <r>
    <x v="1"/>
    <x v="4"/>
    <n v="2000"/>
    <x v="70"/>
    <m/>
    <x v="14"/>
    <m/>
    <x v="1510"/>
    <x v="31"/>
    <x v="6"/>
    <x v="0"/>
    <x v="0"/>
    <x v="11"/>
    <x v="10"/>
    <m/>
    <x v="84"/>
    <n v="5006"/>
    <x v="1"/>
  </r>
  <r>
    <x v="1"/>
    <x v="4"/>
    <n v="2000"/>
    <x v="62"/>
    <m/>
    <x v="14"/>
    <m/>
    <x v="1700"/>
    <x v="35"/>
    <x v="13"/>
    <x v="0"/>
    <x v="0"/>
    <x v="0"/>
    <x v="0"/>
    <m/>
    <x v="76"/>
    <n v="8001"/>
    <x v="1"/>
  </r>
  <r>
    <x v="1"/>
    <x v="4"/>
    <n v="2000"/>
    <x v="62"/>
    <m/>
    <x v="14"/>
    <m/>
    <x v="1539"/>
    <x v="35"/>
    <x v="13"/>
    <x v="0"/>
    <x v="0"/>
    <x v="0"/>
    <x v="0"/>
    <m/>
    <x v="76"/>
    <n v="8001"/>
    <x v="1"/>
  </r>
  <r>
    <x v="1"/>
    <x v="4"/>
    <n v="2021.9980000000003"/>
    <x v="1"/>
    <m/>
    <x v="14"/>
    <m/>
    <x v="1679"/>
    <x v="27"/>
    <x v="1"/>
    <x v="0"/>
    <x v="0"/>
    <x v="14"/>
    <x v="1"/>
    <m/>
    <x v="62"/>
    <n v="4002"/>
    <x v="1"/>
  </r>
  <r>
    <x v="1"/>
    <x v="4"/>
    <n v="2021.9980000000003"/>
    <x v="1"/>
    <m/>
    <x v="14"/>
    <m/>
    <x v="1680"/>
    <x v="27"/>
    <x v="1"/>
    <x v="0"/>
    <x v="0"/>
    <x v="14"/>
    <x v="1"/>
    <m/>
    <x v="62"/>
    <n v="4002"/>
    <x v="1"/>
  </r>
  <r>
    <x v="1"/>
    <x v="4"/>
    <n v="2021.9980000000003"/>
    <x v="1"/>
    <m/>
    <x v="14"/>
    <m/>
    <x v="1681"/>
    <x v="27"/>
    <x v="1"/>
    <x v="0"/>
    <x v="0"/>
    <x v="14"/>
    <x v="1"/>
    <m/>
    <x v="62"/>
    <n v="4002"/>
    <x v="1"/>
  </r>
  <r>
    <x v="1"/>
    <x v="4"/>
    <n v="2021.9980000000003"/>
    <x v="1"/>
    <m/>
    <x v="14"/>
    <m/>
    <x v="1682"/>
    <x v="27"/>
    <x v="1"/>
    <x v="0"/>
    <x v="0"/>
    <x v="14"/>
    <x v="1"/>
    <m/>
    <x v="62"/>
    <n v="4002"/>
    <x v="1"/>
  </r>
  <r>
    <x v="1"/>
    <x v="4"/>
    <n v="2021.9980000000003"/>
    <x v="1"/>
    <m/>
    <x v="14"/>
    <m/>
    <x v="1683"/>
    <x v="27"/>
    <x v="1"/>
    <x v="0"/>
    <x v="0"/>
    <x v="14"/>
    <x v="1"/>
    <m/>
    <x v="62"/>
    <n v="4002"/>
    <x v="1"/>
  </r>
  <r>
    <x v="1"/>
    <x v="4"/>
    <n v="2023.9670000000001"/>
    <x v="1"/>
    <m/>
    <x v="14"/>
    <m/>
    <x v="1684"/>
    <x v="36"/>
    <x v="2"/>
    <x v="0"/>
    <x v="0"/>
    <x v="14"/>
    <x v="1"/>
    <m/>
    <x v="62"/>
    <n v="8004"/>
    <x v="1"/>
  </r>
  <r>
    <x v="1"/>
    <x v="4"/>
    <n v="2023.9670000000001"/>
    <x v="1"/>
    <m/>
    <x v="14"/>
    <m/>
    <x v="1685"/>
    <x v="36"/>
    <x v="2"/>
    <x v="0"/>
    <x v="0"/>
    <x v="14"/>
    <x v="1"/>
    <m/>
    <x v="62"/>
    <n v="8004"/>
    <x v="1"/>
  </r>
  <r>
    <x v="1"/>
    <x v="4"/>
    <n v="2027.3000000000002"/>
    <x v="1"/>
    <m/>
    <x v="14"/>
    <m/>
    <x v="1687"/>
    <x v="24"/>
    <x v="11"/>
    <x v="0"/>
    <x v="0"/>
    <x v="14"/>
    <x v="1"/>
    <m/>
    <x v="62"/>
    <n v="3006"/>
    <x v="1"/>
  </r>
  <r>
    <x v="1"/>
    <x v="4"/>
    <n v="2048.2843700000003"/>
    <x v="7"/>
    <m/>
    <x v="14"/>
    <m/>
    <x v="1510"/>
    <x v="12"/>
    <x v="4"/>
    <x v="0"/>
    <x v="0"/>
    <x v="7"/>
    <x v="5"/>
    <m/>
    <x v="70"/>
    <n v="3002"/>
    <x v="1"/>
  </r>
  <r>
    <x v="1"/>
    <x v="4"/>
    <n v="2065.1400000000003"/>
    <x v="50"/>
    <m/>
    <x v="14"/>
    <m/>
    <x v="1569"/>
    <x v="12"/>
    <x v="4"/>
    <x v="0"/>
    <x v="0"/>
    <x v="18"/>
    <x v="14"/>
    <m/>
    <x v="58"/>
    <n v="3002"/>
    <x v="1"/>
  </r>
  <r>
    <x v="1"/>
    <x v="4"/>
    <n v="2065.1400000000003"/>
    <x v="50"/>
    <m/>
    <x v="14"/>
    <m/>
    <x v="1569"/>
    <x v="17"/>
    <x v="4"/>
    <x v="0"/>
    <x v="0"/>
    <x v="18"/>
    <x v="14"/>
    <m/>
    <x v="58"/>
    <n v="3004"/>
    <x v="1"/>
  </r>
  <r>
    <x v="1"/>
    <x v="4"/>
    <n v="2065.6100368062766"/>
    <x v="37"/>
    <m/>
    <x v="14"/>
    <m/>
    <x v="1704"/>
    <x v="5"/>
    <x v="4"/>
    <x v="5"/>
    <x v="5"/>
    <x v="8"/>
    <x v="7"/>
    <m/>
    <x v="40"/>
    <n v="2001"/>
    <x v="1"/>
  </r>
  <r>
    <x v="1"/>
    <x v="4"/>
    <n v="2078.5"/>
    <x v="35"/>
    <m/>
    <x v="14"/>
    <m/>
    <x v="1705"/>
    <x v="7"/>
    <x v="6"/>
    <x v="0"/>
    <x v="0"/>
    <x v="11"/>
    <x v="10"/>
    <m/>
    <x v="38"/>
    <n v="4004"/>
    <x v="1"/>
  </r>
  <r>
    <x v="1"/>
    <x v="4"/>
    <n v="2083.3333333333335"/>
    <x v="57"/>
    <m/>
    <x v="14"/>
    <m/>
    <x v="1706"/>
    <x v="28"/>
    <x v="6"/>
    <x v="1"/>
    <x v="1"/>
    <x v="12"/>
    <x v="11"/>
    <m/>
    <x v="69"/>
    <n v="5003"/>
    <x v="1"/>
  </r>
  <r>
    <x v="1"/>
    <x v="4"/>
    <n v="2083.9500000000003"/>
    <x v="1"/>
    <m/>
    <x v="14"/>
    <m/>
    <x v="1689"/>
    <x v="18"/>
    <x v="4"/>
    <x v="0"/>
    <x v="0"/>
    <x v="14"/>
    <x v="1"/>
    <m/>
    <x v="62"/>
    <n v="3003"/>
    <x v="1"/>
  </r>
  <r>
    <x v="1"/>
    <x v="4"/>
    <n v="2083.9500000000003"/>
    <x v="1"/>
    <m/>
    <x v="14"/>
    <m/>
    <x v="1690"/>
    <x v="18"/>
    <x v="4"/>
    <x v="0"/>
    <x v="0"/>
    <x v="14"/>
    <x v="1"/>
    <m/>
    <x v="62"/>
    <n v="3003"/>
    <x v="1"/>
  </r>
  <r>
    <x v="1"/>
    <x v="4"/>
    <n v="2083.9500000000003"/>
    <x v="1"/>
    <m/>
    <x v="14"/>
    <m/>
    <x v="1691"/>
    <x v="18"/>
    <x v="4"/>
    <x v="0"/>
    <x v="0"/>
    <x v="14"/>
    <x v="1"/>
    <m/>
    <x v="62"/>
    <n v="3003"/>
    <x v="1"/>
  </r>
  <r>
    <x v="1"/>
    <x v="4"/>
    <n v="2083.9500000000003"/>
    <x v="1"/>
    <m/>
    <x v="14"/>
    <m/>
    <x v="1692"/>
    <x v="18"/>
    <x v="4"/>
    <x v="0"/>
    <x v="0"/>
    <x v="14"/>
    <x v="1"/>
    <m/>
    <x v="62"/>
    <n v="3003"/>
    <x v="1"/>
  </r>
  <r>
    <x v="1"/>
    <x v="4"/>
    <n v="2100"/>
    <x v="23"/>
    <m/>
    <x v="14"/>
    <m/>
    <x v="1510"/>
    <x v="34"/>
    <x v="12"/>
    <x v="1"/>
    <x v="1"/>
    <x v="16"/>
    <x v="14"/>
    <m/>
    <x v="25"/>
    <n v="7003"/>
    <x v="1"/>
  </r>
  <r>
    <x v="1"/>
    <x v="4"/>
    <n v="2100"/>
    <x v="29"/>
    <m/>
    <x v="14"/>
    <m/>
    <x v="1707"/>
    <x v="7"/>
    <x v="6"/>
    <x v="0"/>
    <x v="0"/>
    <x v="11"/>
    <x v="10"/>
    <m/>
    <x v="31"/>
    <n v="4004"/>
    <x v="1"/>
  </r>
  <r>
    <x v="1"/>
    <x v="4"/>
    <n v="2118.0280000000002"/>
    <x v="1"/>
    <m/>
    <x v="14"/>
    <m/>
    <x v="1693"/>
    <x v="12"/>
    <x v="4"/>
    <x v="0"/>
    <x v="0"/>
    <x v="14"/>
    <x v="1"/>
    <m/>
    <x v="62"/>
    <n v="3002"/>
    <x v="1"/>
  </r>
  <r>
    <x v="1"/>
    <x v="4"/>
    <n v="2123.0583000000001"/>
    <x v="11"/>
    <m/>
    <x v="14"/>
    <m/>
    <x v="1510"/>
    <x v="11"/>
    <x v="1"/>
    <x v="0"/>
    <x v="0"/>
    <x v="7"/>
    <x v="5"/>
    <m/>
    <x v="13"/>
    <n v="4001"/>
    <x v="1"/>
  </r>
  <r>
    <x v="1"/>
    <x v="4"/>
    <n v="2198.5131299999998"/>
    <x v="7"/>
    <m/>
    <x v="14"/>
    <m/>
    <x v="1510"/>
    <x v="27"/>
    <x v="1"/>
    <x v="0"/>
    <x v="0"/>
    <x v="7"/>
    <x v="5"/>
    <m/>
    <x v="70"/>
    <n v="4002"/>
    <x v="1"/>
  </r>
  <r>
    <x v="1"/>
    <x v="4"/>
    <n v="2200"/>
    <x v="63"/>
    <m/>
    <x v="14"/>
    <m/>
    <x v="1712"/>
    <x v="10"/>
    <x v="1"/>
    <x v="1"/>
    <x v="1"/>
    <x v="1"/>
    <x v="1"/>
    <m/>
    <x v="77"/>
    <n v="4003"/>
    <x v="1"/>
  </r>
  <r>
    <x v="1"/>
    <x v="4"/>
    <n v="2212.5730000000003"/>
    <x v="1"/>
    <m/>
    <x v="14"/>
    <m/>
    <x v="1702"/>
    <x v="2"/>
    <x v="2"/>
    <x v="1"/>
    <x v="1"/>
    <x v="1"/>
    <x v="1"/>
    <m/>
    <x v="1"/>
    <n v="7001"/>
    <x v="1"/>
  </r>
  <r>
    <x v="1"/>
    <x v="4"/>
    <n v="2218.6780000000003"/>
    <x v="1"/>
    <m/>
    <x v="14"/>
    <m/>
    <x v="1703"/>
    <x v="2"/>
    <x v="2"/>
    <x v="1"/>
    <x v="1"/>
    <x v="1"/>
    <x v="1"/>
    <m/>
    <x v="1"/>
    <n v="7001"/>
    <x v="1"/>
  </r>
  <r>
    <x v="1"/>
    <x v="4"/>
    <n v="2236.5833333333335"/>
    <x v="35"/>
    <m/>
    <x v="14"/>
    <m/>
    <x v="1609"/>
    <x v="7"/>
    <x v="6"/>
    <x v="1"/>
    <x v="1"/>
    <x v="22"/>
    <x v="10"/>
    <m/>
    <x v="117"/>
    <n v="4004"/>
    <x v="1"/>
  </r>
  <r>
    <x v="1"/>
    <x v="4"/>
    <n v="2291"/>
    <x v="1"/>
    <m/>
    <x v="14"/>
    <m/>
    <x v="1650"/>
    <x v="31"/>
    <x v="6"/>
    <x v="1"/>
    <x v="1"/>
    <x v="1"/>
    <x v="1"/>
    <m/>
    <x v="1"/>
    <n v="5006"/>
    <x v="1"/>
  </r>
  <r>
    <x v="1"/>
    <x v="4"/>
    <n v="2300"/>
    <x v="18"/>
    <m/>
    <x v="14"/>
    <m/>
    <x v="1720"/>
    <x v="8"/>
    <x v="7"/>
    <x v="1"/>
    <x v="1"/>
    <x v="12"/>
    <x v="11"/>
    <m/>
    <x v="20"/>
    <n v="8006"/>
    <x v="1"/>
  </r>
  <r>
    <x v="1"/>
    <x v="4"/>
    <n v="2311.6195751255514"/>
    <x v="52"/>
    <m/>
    <x v="14"/>
    <m/>
    <x v="1721"/>
    <x v="5"/>
    <x v="4"/>
    <x v="5"/>
    <x v="5"/>
    <x v="8"/>
    <x v="7"/>
    <m/>
    <x v="60"/>
    <n v="2001"/>
    <x v="1"/>
  </r>
  <r>
    <x v="1"/>
    <x v="4"/>
    <n v="2346.2800000000002"/>
    <x v="46"/>
    <m/>
    <x v="14"/>
    <m/>
    <x v="1726"/>
    <x v="5"/>
    <x v="4"/>
    <x v="7"/>
    <x v="7"/>
    <x v="17"/>
    <x v="15"/>
    <m/>
    <x v="53"/>
    <n v="2001"/>
    <x v="1"/>
  </r>
  <r>
    <x v="1"/>
    <x v="4"/>
    <n v="2374.19"/>
    <x v="1"/>
    <m/>
    <x v="14"/>
    <m/>
    <x v="1701"/>
    <x v="26"/>
    <x v="2"/>
    <x v="1"/>
    <x v="1"/>
    <x v="1"/>
    <x v="1"/>
    <m/>
    <x v="1"/>
    <n v="3008"/>
    <x v="1"/>
  </r>
  <r>
    <x v="1"/>
    <x v="4"/>
    <n v="2394.37"/>
    <x v="1"/>
    <m/>
    <x v="14"/>
    <m/>
    <x v="1708"/>
    <x v="10"/>
    <x v="1"/>
    <x v="0"/>
    <x v="0"/>
    <x v="14"/>
    <x v="1"/>
    <m/>
    <x v="62"/>
    <n v="4003"/>
    <x v="1"/>
  </r>
  <r>
    <x v="1"/>
    <x v="4"/>
    <n v="2394.37"/>
    <x v="1"/>
    <m/>
    <x v="14"/>
    <m/>
    <x v="1709"/>
    <x v="10"/>
    <x v="1"/>
    <x v="0"/>
    <x v="0"/>
    <x v="14"/>
    <x v="1"/>
    <m/>
    <x v="62"/>
    <n v="4003"/>
    <x v="1"/>
  </r>
  <r>
    <x v="1"/>
    <x v="4"/>
    <n v="2394.37"/>
    <x v="1"/>
    <m/>
    <x v="14"/>
    <m/>
    <x v="1710"/>
    <x v="10"/>
    <x v="1"/>
    <x v="0"/>
    <x v="0"/>
    <x v="14"/>
    <x v="1"/>
    <m/>
    <x v="62"/>
    <n v="4003"/>
    <x v="1"/>
  </r>
  <r>
    <x v="1"/>
    <x v="4"/>
    <n v="2394.37"/>
    <x v="1"/>
    <m/>
    <x v="14"/>
    <m/>
    <x v="1711"/>
    <x v="10"/>
    <x v="1"/>
    <x v="0"/>
    <x v="0"/>
    <x v="14"/>
    <x v="1"/>
    <m/>
    <x v="62"/>
    <n v="4003"/>
    <x v="1"/>
  </r>
  <r>
    <x v="1"/>
    <x v="4"/>
    <n v="2400"/>
    <x v="25"/>
    <m/>
    <x v="14"/>
    <m/>
    <x v="1730"/>
    <x v="8"/>
    <x v="7"/>
    <x v="0"/>
    <x v="0"/>
    <x v="0"/>
    <x v="0"/>
    <m/>
    <x v="27"/>
    <n v="8006"/>
    <x v="1"/>
  </r>
  <r>
    <x v="1"/>
    <x v="4"/>
    <n v="2400"/>
    <x v="26"/>
    <m/>
    <x v="14"/>
    <m/>
    <x v="1543"/>
    <x v="27"/>
    <x v="1"/>
    <x v="0"/>
    <x v="0"/>
    <x v="0"/>
    <x v="0"/>
    <m/>
    <x v="28"/>
    <n v="4002"/>
    <x v="1"/>
  </r>
  <r>
    <x v="1"/>
    <x v="4"/>
    <n v="2400"/>
    <x v="17"/>
    <m/>
    <x v="14"/>
    <m/>
    <x v="1662"/>
    <x v="7"/>
    <x v="6"/>
    <x v="1"/>
    <x v="1"/>
    <x v="22"/>
    <x v="10"/>
    <m/>
    <x v="49"/>
    <n v="4004"/>
    <x v="1"/>
  </r>
  <r>
    <x v="1"/>
    <x v="4"/>
    <n v="2404.3117029406576"/>
    <x v="99"/>
    <m/>
    <x v="14"/>
    <m/>
    <x v="1728"/>
    <x v="5"/>
    <x v="4"/>
    <x v="5"/>
    <x v="5"/>
    <x v="8"/>
    <x v="7"/>
    <m/>
    <x v="118"/>
    <n v="2001"/>
    <x v="1"/>
  </r>
  <r>
    <x v="1"/>
    <x v="4"/>
    <n v="2417.0221623404141"/>
    <x v="12"/>
    <m/>
    <x v="14"/>
    <m/>
    <x v="22"/>
    <x v="5"/>
    <x v="4"/>
    <x v="5"/>
    <x v="5"/>
    <x v="8"/>
    <x v="7"/>
    <m/>
    <x v="14"/>
    <n v="2001"/>
    <x v="1"/>
  </r>
  <r>
    <x v="1"/>
    <x v="4"/>
    <n v="2425"/>
    <x v="1"/>
    <m/>
    <x v="14"/>
    <m/>
    <x v="1678"/>
    <x v="0"/>
    <x v="0"/>
    <x v="0"/>
    <x v="0"/>
    <x v="14"/>
    <x v="1"/>
    <m/>
    <x v="62"/>
    <n v="8002"/>
    <x v="1"/>
  </r>
  <r>
    <x v="1"/>
    <x v="4"/>
    <n v="2456.89"/>
    <x v="52"/>
    <m/>
    <x v="14"/>
    <m/>
    <x v="1735"/>
    <x v="5"/>
    <x v="4"/>
    <x v="5"/>
    <x v="5"/>
    <x v="8"/>
    <x v="7"/>
    <m/>
    <x v="60"/>
    <n v="2001"/>
    <x v="1"/>
  </r>
  <r>
    <x v="1"/>
    <x v="4"/>
    <n v="2463.3620000000001"/>
    <x v="1"/>
    <m/>
    <x v="14"/>
    <m/>
    <x v="1713"/>
    <x v="32"/>
    <x v="1"/>
    <x v="1"/>
    <x v="1"/>
    <x v="1"/>
    <x v="1"/>
    <m/>
    <x v="1"/>
    <n v="6002"/>
    <x v="1"/>
  </r>
  <r>
    <x v="1"/>
    <x v="4"/>
    <n v="2463.3620000000001"/>
    <x v="1"/>
    <m/>
    <x v="14"/>
    <m/>
    <x v="1714"/>
    <x v="32"/>
    <x v="1"/>
    <x v="1"/>
    <x v="1"/>
    <x v="1"/>
    <x v="1"/>
    <m/>
    <x v="1"/>
    <n v="6002"/>
    <x v="1"/>
  </r>
  <r>
    <x v="1"/>
    <x v="4"/>
    <n v="2463.3620000000001"/>
    <x v="1"/>
    <m/>
    <x v="14"/>
    <m/>
    <x v="1715"/>
    <x v="32"/>
    <x v="1"/>
    <x v="1"/>
    <x v="1"/>
    <x v="1"/>
    <x v="1"/>
    <m/>
    <x v="1"/>
    <n v="6002"/>
    <x v="1"/>
  </r>
  <r>
    <x v="1"/>
    <x v="4"/>
    <n v="2463.3620000000001"/>
    <x v="1"/>
    <m/>
    <x v="14"/>
    <m/>
    <x v="1716"/>
    <x v="32"/>
    <x v="1"/>
    <x v="1"/>
    <x v="1"/>
    <x v="1"/>
    <x v="1"/>
    <m/>
    <x v="1"/>
    <n v="6002"/>
    <x v="1"/>
  </r>
  <r>
    <x v="1"/>
    <x v="4"/>
    <n v="2463.3620000000001"/>
    <x v="1"/>
    <m/>
    <x v="14"/>
    <m/>
    <x v="1717"/>
    <x v="32"/>
    <x v="1"/>
    <x v="1"/>
    <x v="1"/>
    <x v="1"/>
    <x v="1"/>
    <m/>
    <x v="1"/>
    <n v="6002"/>
    <x v="1"/>
  </r>
  <r>
    <x v="1"/>
    <x v="4"/>
    <n v="2463.3620000000001"/>
    <x v="1"/>
    <m/>
    <x v="14"/>
    <m/>
    <x v="1718"/>
    <x v="32"/>
    <x v="1"/>
    <x v="1"/>
    <x v="1"/>
    <x v="1"/>
    <x v="1"/>
    <m/>
    <x v="1"/>
    <n v="6002"/>
    <x v="1"/>
  </r>
  <r>
    <x v="1"/>
    <x v="4"/>
    <n v="2463.3620000000001"/>
    <x v="1"/>
    <m/>
    <x v="14"/>
    <m/>
    <x v="1719"/>
    <x v="32"/>
    <x v="1"/>
    <x v="1"/>
    <x v="1"/>
    <x v="1"/>
    <x v="1"/>
    <m/>
    <x v="1"/>
    <n v="6002"/>
    <x v="1"/>
  </r>
  <r>
    <x v="1"/>
    <x v="4"/>
    <n v="2499.1666666666665"/>
    <x v="35"/>
    <m/>
    <x v="14"/>
    <m/>
    <x v="1662"/>
    <x v="7"/>
    <x v="6"/>
    <x v="1"/>
    <x v="1"/>
    <x v="22"/>
    <x v="10"/>
    <m/>
    <x v="117"/>
    <n v="4004"/>
    <x v="1"/>
  </r>
  <r>
    <x v="1"/>
    <x v="4"/>
    <n v="2500"/>
    <x v="63"/>
    <m/>
    <x v="14"/>
    <m/>
    <x v="1741"/>
    <x v="10"/>
    <x v="1"/>
    <x v="1"/>
    <x v="1"/>
    <x v="1"/>
    <x v="1"/>
    <m/>
    <x v="77"/>
    <n v="4003"/>
    <x v="1"/>
  </r>
  <r>
    <x v="1"/>
    <x v="4"/>
    <n v="2500"/>
    <x v="42"/>
    <m/>
    <x v="14"/>
    <m/>
    <x v="1510"/>
    <x v="1"/>
    <x v="1"/>
    <x v="1"/>
    <x v="1"/>
    <x v="16"/>
    <x v="14"/>
    <m/>
    <x v="46"/>
    <n v="6001"/>
    <x v="1"/>
  </r>
  <r>
    <x v="1"/>
    <x v="4"/>
    <n v="2500"/>
    <x v="1"/>
    <m/>
    <x v="14"/>
    <m/>
    <x v="1642"/>
    <x v="24"/>
    <x v="11"/>
    <x v="0"/>
    <x v="0"/>
    <x v="14"/>
    <x v="1"/>
    <m/>
    <x v="62"/>
    <n v="3006"/>
    <x v="1"/>
  </r>
  <r>
    <x v="1"/>
    <x v="4"/>
    <n v="2500"/>
    <x v="41"/>
    <m/>
    <x v="14"/>
    <m/>
    <x v="1510"/>
    <x v="27"/>
    <x v="1"/>
    <x v="0"/>
    <x v="0"/>
    <x v="18"/>
    <x v="14"/>
    <m/>
    <x v="45"/>
    <n v="4002"/>
    <x v="1"/>
  </r>
  <r>
    <x v="1"/>
    <x v="4"/>
    <n v="2500"/>
    <x v="104"/>
    <m/>
    <x v="14"/>
    <m/>
    <x v="1510"/>
    <x v="8"/>
    <x v="7"/>
    <x v="0"/>
    <x v="0"/>
    <x v="11"/>
    <x v="10"/>
    <m/>
    <x v="123"/>
    <n v="8006"/>
    <x v="1"/>
  </r>
  <r>
    <x v="1"/>
    <x v="4"/>
    <n v="2500"/>
    <x v="124"/>
    <m/>
    <x v="14"/>
    <m/>
    <x v="1510"/>
    <x v="5"/>
    <x v="4"/>
    <x v="0"/>
    <x v="0"/>
    <x v="15"/>
    <x v="13"/>
    <m/>
    <x v="145"/>
    <n v="2001"/>
    <x v="1"/>
  </r>
  <r>
    <x v="1"/>
    <x v="4"/>
    <n v="2500"/>
    <x v="68"/>
    <m/>
    <x v="14"/>
    <m/>
    <x v="1510"/>
    <x v="25"/>
    <x v="2"/>
    <x v="0"/>
    <x v="0"/>
    <x v="0"/>
    <x v="0"/>
    <m/>
    <x v="82"/>
    <n v="3007"/>
    <x v="1"/>
  </r>
  <r>
    <x v="1"/>
    <x v="4"/>
    <n v="2500"/>
    <x v="26"/>
    <m/>
    <x v="14"/>
    <m/>
    <x v="1510"/>
    <x v="0"/>
    <x v="0"/>
    <x v="0"/>
    <x v="0"/>
    <x v="0"/>
    <x v="0"/>
    <m/>
    <x v="28"/>
    <n v="8002"/>
    <x v="1"/>
  </r>
  <r>
    <x v="1"/>
    <x v="4"/>
    <n v="2543.739"/>
    <x v="1"/>
    <m/>
    <x v="14"/>
    <m/>
    <x v="1722"/>
    <x v="34"/>
    <x v="12"/>
    <x v="1"/>
    <x v="1"/>
    <x v="1"/>
    <x v="1"/>
    <m/>
    <x v="1"/>
    <n v="7003"/>
    <x v="1"/>
  </r>
  <r>
    <x v="1"/>
    <x v="4"/>
    <n v="2560"/>
    <x v="7"/>
    <m/>
    <x v="14"/>
    <m/>
    <x v="1667"/>
    <x v="27"/>
    <x v="1"/>
    <x v="0"/>
    <x v="0"/>
    <x v="7"/>
    <x v="5"/>
    <m/>
    <x v="70"/>
    <n v="4002"/>
    <x v="1"/>
  </r>
  <r>
    <x v="1"/>
    <x v="4"/>
    <n v="2560.4259999999999"/>
    <x v="1"/>
    <m/>
    <x v="14"/>
    <m/>
    <x v="1724"/>
    <x v="32"/>
    <x v="1"/>
    <x v="1"/>
    <x v="1"/>
    <x v="1"/>
    <x v="1"/>
    <m/>
    <x v="1"/>
    <n v="6002"/>
    <x v="1"/>
  </r>
  <r>
    <x v="1"/>
    <x v="4"/>
    <n v="2570.0070000000001"/>
    <x v="1"/>
    <m/>
    <x v="14"/>
    <m/>
    <x v="1725"/>
    <x v="34"/>
    <x v="12"/>
    <x v="1"/>
    <x v="1"/>
    <x v="1"/>
    <x v="1"/>
    <m/>
    <x v="1"/>
    <n v="7003"/>
    <x v="1"/>
  </r>
  <r>
    <x v="1"/>
    <x v="4"/>
    <n v="2581.4250000000002"/>
    <x v="50"/>
    <m/>
    <x v="14"/>
    <m/>
    <x v="1569"/>
    <x v="31"/>
    <x v="6"/>
    <x v="1"/>
    <x v="1"/>
    <x v="16"/>
    <x v="14"/>
    <m/>
    <x v="57"/>
    <n v="5006"/>
    <x v="1"/>
  </r>
  <r>
    <x v="1"/>
    <x v="4"/>
    <n v="2581.4250000000002"/>
    <x v="50"/>
    <m/>
    <x v="14"/>
    <m/>
    <x v="1569"/>
    <x v="18"/>
    <x v="4"/>
    <x v="0"/>
    <x v="0"/>
    <x v="18"/>
    <x v="14"/>
    <m/>
    <x v="58"/>
    <n v="3003"/>
    <x v="1"/>
  </r>
  <r>
    <x v="1"/>
    <x v="4"/>
    <n v="2581.4250000000002"/>
    <x v="50"/>
    <m/>
    <x v="14"/>
    <m/>
    <x v="1569"/>
    <x v="10"/>
    <x v="1"/>
    <x v="0"/>
    <x v="0"/>
    <x v="18"/>
    <x v="14"/>
    <m/>
    <x v="58"/>
    <n v="4003"/>
    <x v="1"/>
  </r>
  <r>
    <x v="1"/>
    <x v="4"/>
    <n v="2592.92"/>
    <x v="1"/>
    <m/>
    <x v="14"/>
    <m/>
    <x v="1727"/>
    <x v="18"/>
    <x v="4"/>
    <x v="0"/>
    <x v="0"/>
    <x v="14"/>
    <x v="1"/>
    <m/>
    <x v="62"/>
    <n v="3003"/>
    <x v="1"/>
  </r>
  <r>
    <x v="1"/>
    <x v="4"/>
    <n v="2625"/>
    <x v="23"/>
    <m/>
    <x v="14"/>
    <m/>
    <x v="1510"/>
    <x v="27"/>
    <x v="1"/>
    <x v="0"/>
    <x v="0"/>
    <x v="18"/>
    <x v="14"/>
    <m/>
    <x v="97"/>
    <n v="4002"/>
    <x v="1"/>
  </r>
  <r>
    <x v="1"/>
    <x v="4"/>
    <n v="2641.2870000000003"/>
    <x v="1"/>
    <m/>
    <x v="14"/>
    <m/>
    <x v="1731"/>
    <x v="32"/>
    <x v="1"/>
    <x v="1"/>
    <x v="1"/>
    <x v="1"/>
    <x v="1"/>
    <m/>
    <x v="1"/>
    <n v="6002"/>
    <x v="1"/>
  </r>
  <r>
    <x v="1"/>
    <x v="4"/>
    <n v="2645.1889421963074"/>
    <x v="12"/>
    <m/>
    <x v="14"/>
    <m/>
    <x v="1748"/>
    <x v="5"/>
    <x v="4"/>
    <x v="5"/>
    <x v="5"/>
    <x v="8"/>
    <x v="7"/>
    <m/>
    <x v="14"/>
    <n v="2001"/>
    <x v="1"/>
  </r>
  <r>
    <x v="1"/>
    <x v="4"/>
    <n v="2665.7400000000002"/>
    <x v="1"/>
    <m/>
    <x v="14"/>
    <m/>
    <x v="1732"/>
    <x v="2"/>
    <x v="2"/>
    <x v="1"/>
    <x v="1"/>
    <x v="1"/>
    <x v="1"/>
    <m/>
    <x v="1"/>
    <n v="7001"/>
    <x v="1"/>
  </r>
  <r>
    <x v="1"/>
    <x v="4"/>
    <n v="2667.6870000000004"/>
    <x v="1"/>
    <m/>
    <x v="14"/>
    <m/>
    <x v="1734"/>
    <x v="2"/>
    <x v="2"/>
    <x v="1"/>
    <x v="1"/>
    <x v="1"/>
    <x v="1"/>
    <m/>
    <x v="1"/>
    <n v="7001"/>
    <x v="1"/>
  </r>
  <r>
    <x v="1"/>
    <x v="4"/>
    <n v="2668.98"/>
    <x v="1"/>
    <m/>
    <x v="14"/>
    <m/>
    <x v="1629"/>
    <x v="16"/>
    <x v="10"/>
    <x v="0"/>
    <x v="0"/>
    <x v="14"/>
    <x v="1"/>
    <m/>
    <x v="62"/>
    <n v="8003"/>
    <x v="1"/>
  </r>
  <r>
    <x v="1"/>
    <x v="4"/>
    <n v="2700"/>
    <x v="41"/>
    <m/>
    <x v="14"/>
    <m/>
    <x v="1510"/>
    <x v="4"/>
    <x v="3"/>
    <x v="0"/>
    <x v="0"/>
    <x v="18"/>
    <x v="14"/>
    <m/>
    <x v="45"/>
    <n v="1002"/>
    <x v="1"/>
  </r>
  <r>
    <x v="1"/>
    <x v="4"/>
    <n v="2705.9780000000001"/>
    <x v="1"/>
    <m/>
    <x v="14"/>
    <m/>
    <x v="1736"/>
    <x v="32"/>
    <x v="1"/>
    <x v="1"/>
    <x v="1"/>
    <x v="1"/>
    <x v="1"/>
    <m/>
    <x v="1"/>
    <n v="6002"/>
    <x v="1"/>
  </r>
  <r>
    <x v="1"/>
    <x v="4"/>
    <n v="2705.9780000000001"/>
    <x v="1"/>
    <m/>
    <x v="14"/>
    <m/>
    <x v="1737"/>
    <x v="32"/>
    <x v="1"/>
    <x v="1"/>
    <x v="1"/>
    <x v="1"/>
    <x v="1"/>
    <m/>
    <x v="1"/>
    <n v="6002"/>
    <x v="1"/>
  </r>
  <r>
    <x v="1"/>
    <x v="4"/>
    <n v="2722.1590000000001"/>
    <x v="1"/>
    <m/>
    <x v="14"/>
    <m/>
    <x v="1739"/>
    <x v="32"/>
    <x v="1"/>
    <x v="1"/>
    <x v="1"/>
    <x v="1"/>
    <x v="1"/>
    <m/>
    <x v="1"/>
    <n v="6002"/>
    <x v="1"/>
  </r>
  <r>
    <x v="1"/>
    <x v="4"/>
    <n v="2725.9870000000001"/>
    <x v="1"/>
    <m/>
    <x v="14"/>
    <m/>
    <x v="1740"/>
    <x v="11"/>
    <x v="1"/>
    <x v="0"/>
    <x v="0"/>
    <x v="14"/>
    <x v="1"/>
    <m/>
    <x v="62"/>
    <n v="4001"/>
    <x v="1"/>
  </r>
  <r>
    <x v="1"/>
    <x v="4"/>
    <n v="2762.6203553415407"/>
    <x v="12"/>
    <m/>
    <x v="14"/>
    <m/>
    <x v="1749"/>
    <x v="5"/>
    <x v="4"/>
    <x v="5"/>
    <x v="5"/>
    <x v="8"/>
    <x v="7"/>
    <m/>
    <x v="14"/>
    <n v="2001"/>
    <x v="1"/>
  </r>
  <r>
    <x v="1"/>
    <x v="4"/>
    <n v="2776.6666666666665"/>
    <x v="30"/>
    <m/>
    <x v="14"/>
    <m/>
    <x v="1751"/>
    <x v="13"/>
    <x v="6"/>
    <x v="1"/>
    <x v="1"/>
    <x v="12"/>
    <x v="11"/>
    <m/>
    <x v="32"/>
    <n v="5001"/>
    <x v="1"/>
  </r>
  <r>
    <x v="1"/>
    <x v="4"/>
    <n v="2793.1150500000003"/>
    <x v="11"/>
    <m/>
    <x v="14"/>
    <m/>
    <x v="1510"/>
    <x v="12"/>
    <x v="4"/>
    <x v="0"/>
    <x v="0"/>
    <x v="7"/>
    <x v="5"/>
    <m/>
    <x v="13"/>
    <n v="3002"/>
    <x v="1"/>
  </r>
  <r>
    <x v="1"/>
    <x v="4"/>
    <n v="2800"/>
    <x v="63"/>
    <m/>
    <x v="14"/>
    <m/>
    <x v="1712"/>
    <x v="10"/>
    <x v="1"/>
    <x v="1"/>
    <x v="1"/>
    <x v="1"/>
    <x v="1"/>
    <m/>
    <x v="77"/>
    <n v="4003"/>
    <x v="1"/>
  </r>
  <r>
    <x v="1"/>
    <x v="4"/>
    <n v="2800"/>
    <x v="78"/>
    <m/>
    <x v="14"/>
    <m/>
    <x v="1510"/>
    <x v="10"/>
    <x v="1"/>
    <x v="1"/>
    <x v="1"/>
    <x v="12"/>
    <x v="11"/>
    <m/>
    <x v="92"/>
    <n v="4003"/>
    <x v="1"/>
  </r>
  <r>
    <x v="1"/>
    <x v="4"/>
    <n v="2846.3380000000002"/>
    <x v="1"/>
    <m/>
    <x v="14"/>
    <m/>
    <x v="1745"/>
    <x v="0"/>
    <x v="0"/>
    <x v="0"/>
    <x v="0"/>
    <x v="14"/>
    <x v="1"/>
    <m/>
    <x v="62"/>
    <n v="8002"/>
    <x v="1"/>
  </r>
  <r>
    <x v="1"/>
    <x v="4"/>
    <n v="2866.0280000000002"/>
    <x v="1"/>
    <m/>
    <x v="14"/>
    <m/>
    <x v="1746"/>
    <x v="36"/>
    <x v="2"/>
    <x v="0"/>
    <x v="0"/>
    <x v="14"/>
    <x v="1"/>
    <m/>
    <x v="62"/>
    <n v="8004"/>
    <x v="1"/>
  </r>
  <r>
    <x v="1"/>
    <x v="4"/>
    <n v="2866.0280000000002"/>
    <x v="1"/>
    <m/>
    <x v="14"/>
    <m/>
    <x v="1747"/>
    <x v="36"/>
    <x v="2"/>
    <x v="0"/>
    <x v="0"/>
    <x v="14"/>
    <x v="1"/>
    <m/>
    <x v="62"/>
    <n v="8004"/>
    <x v="1"/>
  </r>
  <r>
    <x v="1"/>
    <x v="4"/>
    <n v="2867.431525281494"/>
    <x v="99"/>
    <m/>
    <x v="14"/>
    <m/>
    <x v="1753"/>
    <x v="5"/>
    <x v="4"/>
    <x v="5"/>
    <x v="5"/>
    <x v="8"/>
    <x v="7"/>
    <m/>
    <x v="118"/>
    <n v="2001"/>
    <x v="1"/>
  </r>
  <r>
    <x v="1"/>
    <x v="4"/>
    <n v="2868.1833269021422"/>
    <x v="12"/>
    <m/>
    <x v="14"/>
    <m/>
    <x v="1754"/>
    <x v="5"/>
    <x v="4"/>
    <x v="5"/>
    <x v="5"/>
    <x v="8"/>
    <x v="7"/>
    <m/>
    <x v="14"/>
    <n v="2001"/>
    <x v="1"/>
  </r>
  <r>
    <x v="1"/>
    <x v="4"/>
    <n v="2895.8596505636006"/>
    <x v="37"/>
    <m/>
    <x v="14"/>
    <m/>
    <x v="1760"/>
    <x v="5"/>
    <x v="4"/>
    <x v="5"/>
    <x v="5"/>
    <x v="8"/>
    <x v="7"/>
    <m/>
    <x v="40"/>
    <n v="2001"/>
    <x v="1"/>
  </r>
  <r>
    <x v="1"/>
    <x v="4"/>
    <n v="2916.6666666666665"/>
    <x v="26"/>
    <m/>
    <x v="14"/>
    <m/>
    <x v="1764"/>
    <x v="13"/>
    <x v="6"/>
    <x v="0"/>
    <x v="0"/>
    <x v="0"/>
    <x v="0"/>
    <m/>
    <x v="28"/>
    <n v="5001"/>
    <x v="1"/>
  </r>
  <r>
    <x v="1"/>
    <x v="4"/>
    <n v="2925.3703701794407"/>
    <x v="37"/>
    <m/>
    <x v="14"/>
    <m/>
    <x v="1765"/>
    <x v="5"/>
    <x v="4"/>
    <x v="5"/>
    <x v="5"/>
    <x v="8"/>
    <x v="7"/>
    <m/>
    <x v="40"/>
    <n v="2001"/>
    <x v="1"/>
  </r>
  <r>
    <x v="1"/>
    <x v="4"/>
    <n v="2985"/>
    <x v="1"/>
    <m/>
    <x v="14"/>
    <m/>
    <x v="1742"/>
    <x v="35"/>
    <x v="13"/>
    <x v="0"/>
    <x v="0"/>
    <x v="14"/>
    <x v="1"/>
    <m/>
    <x v="62"/>
    <n v="8001"/>
    <x v="1"/>
  </r>
  <r>
    <x v="1"/>
    <x v="4"/>
    <n v="2997.9724499999998"/>
    <x v="11"/>
    <m/>
    <x v="14"/>
    <m/>
    <x v="1510"/>
    <x v="27"/>
    <x v="1"/>
    <x v="0"/>
    <x v="0"/>
    <x v="7"/>
    <x v="5"/>
    <m/>
    <x v="13"/>
    <n v="4002"/>
    <x v="1"/>
  </r>
  <r>
    <x v="1"/>
    <x v="4"/>
    <n v="3000"/>
    <x v="58"/>
    <m/>
    <x v="14"/>
    <m/>
    <x v="1769"/>
    <x v="5"/>
    <x v="4"/>
    <x v="1"/>
    <x v="1"/>
    <x v="5"/>
    <x v="5"/>
    <m/>
    <x v="71"/>
    <n v="2001"/>
    <x v="1"/>
  </r>
  <r>
    <x v="1"/>
    <x v="4"/>
    <n v="3000"/>
    <x v="38"/>
    <m/>
    <x v="14"/>
    <m/>
    <x v="1510"/>
    <x v="15"/>
    <x v="9"/>
    <x v="1"/>
    <x v="1"/>
    <x v="10"/>
    <x v="9"/>
    <m/>
    <x v="41"/>
    <n v="3001"/>
    <x v="1"/>
  </r>
  <r>
    <x v="1"/>
    <x v="4"/>
    <n v="3000"/>
    <x v="1"/>
    <m/>
    <x v="14"/>
    <m/>
    <x v="1738"/>
    <x v="10"/>
    <x v="1"/>
    <x v="0"/>
    <x v="0"/>
    <x v="14"/>
    <x v="1"/>
    <m/>
    <x v="62"/>
    <n v="4003"/>
    <x v="1"/>
  </r>
  <r>
    <x v="1"/>
    <x v="4"/>
    <n v="3000"/>
    <x v="11"/>
    <m/>
    <x v="14"/>
    <m/>
    <x v="1770"/>
    <x v="10"/>
    <x v="1"/>
    <x v="0"/>
    <x v="0"/>
    <x v="7"/>
    <x v="5"/>
    <m/>
    <x v="13"/>
    <n v="4003"/>
    <x v="1"/>
  </r>
  <r>
    <x v="1"/>
    <x v="4"/>
    <n v="3000"/>
    <x v="22"/>
    <m/>
    <x v="14"/>
    <m/>
    <x v="1772"/>
    <x v="5"/>
    <x v="4"/>
    <x v="0"/>
    <x v="0"/>
    <x v="15"/>
    <x v="13"/>
    <m/>
    <x v="24"/>
    <n v="2001"/>
    <x v="1"/>
  </r>
  <r>
    <x v="1"/>
    <x v="4"/>
    <n v="3000"/>
    <x v="49"/>
    <m/>
    <x v="14"/>
    <m/>
    <x v="1773"/>
    <x v="35"/>
    <x v="13"/>
    <x v="0"/>
    <x v="0"/>
    <x v="15"/>
    <x v="13"/>
    <m/>
    <x v="56"/>
    <n v="8001"/>
    <x v="1"/>
  </r>
  <r>
    <x v="1"/>
    <x v="4"/>
    <n v="3000"/>
    <x v="62"/>
    <m/>
    <x v="14"/>
    <m/>
    <x v="1771"/>
    <x v="24"/>
    <x v="11"/>
    <x v="0"/>
    <x v="0"/>
    <x v="0"/>
    <x v="0"/>
    <m/>
    <x v="76"/>
    <n v="3006"/>
    <x v="1"/>
  </r>
  <r>
    <x v="1"/>
    <x v="4"/>
    <n v="3000"/>
    <x v="17"/>
    <m/>
    <x v="14"/>
    <m/>
    <x v="1616"/>
    <x v="7"/>
    <x v="6"/>
    <x v="1"/>
    <x v="1"/>
    <x v="22"/>
    <x v="10"/>
    <m/>
    <x v="49"/>
    <n v="4004"/>
    <x v="1"/>
  </r>
  <r>
    <x v="1"/>
    <x v="4"/>
    <n v="3026.5227722322397"/>
    <x v="12"/>
    <m/>
    <x v="14"/>
    <m/>
    <x v="1774"/>
    <x v="5"/>
    <x v="4"/>
    <x v="5"/>
    <x v="5"/>
    <x v="8"/>
    <x v="7"/>
    <m/>
    <x v="14"/>
    <n v="2001"/>
    <x v="1"/>
  </r>
  <r>
    <x v="1"/>
    <x v="4"/>
    <n v="3032.326"/>
    <x v="1"/>
    <m/>
    <x v="14"/>
    <m/>
    <x v="1750"/>
    <x v="2"/>
    <x v="2"/>
    <x v="1"/>
    <x v="1"/>
    <x v="1"/>
    <x v="1"/>
    <m/>
    <x v="1"/>
    <n v="7001"/>
    <x v="1"/>
  </r>
  <r>
    <x v="1"/>
    <x v="4"/>
    <n v="3039.0255999999999"/>
    <x v="63"/>
    <m/>
    <x v="14"/>
    <m/>
    <x v="1776"/>
    <x v="4"/>
    <x v="3"/>
    <x v="1"/>
    <x v="1"/>
    <x v="1"/>
    <x v="1"/>
    <m/>
    <x v="77"/>
    <n v="1002"/>
    <x v="1"/>
  </r>
  <r>
    <x v="1"/>
    <x v="4"/>
    <n v="3050"/>
    <x v="56"/>
    <m/>
    <x v="14"/>
    <m/>
    <x v="1578"/>
    <x v="32"/>
    <x v="1"/>
    <x v="0"/>
    <x v="0"/>
    <x v="0"/>
    <x v="0"/>
    <m/>
    <x v="68"/>
    <n v="6002"/>
    <x v="1"/>
  </r>
  <r>
    <x v="1"/>
    <x v="4"/>
    <n v="3050.15"/>
    <x v="1"/>
    <m/>
    <x v="14"/>
    <m/>
    <x v="1743"/>
    <x v="16"/>
    <x v="10"/>
    <x v="0"/>
    <x v="0"/>
    <x v="14"/>
    <x v="1"/>
    <m/>
    <x v="62"/>
    <n v="8003"/>
    <x v="1"/>
  </r>
  <r>
    <x v="1"/>
    <x v="4"/>
    <n v="3050.15"/>
    <x v="1"/>
    <m/>
    <x v="14"/>
    <m/>
    <x v="1744"/>
    <x v="16"/>
    <x v="10"/>
    <x v="0"/>
    <x v="0"/>
    <x v="14"/>
    <x v="1"/>
    <m/>
    <x v="62"/>
    <n v="8003"/>
    <x v="1"/>
  </r>
  <r>
    <x v="1"/>
    <x v="4"/>
    <n v="3097.7100000000005"/>
    <x v="50"/>
    <m/>
    <x v="14"/>
    <m/>
    <x v="1569"/>
    <x v="34"/>
    <x v="12"/>
    <x v="1"/>
    <x v="1"/>
    <x v="16"/>
    <x v="14"/>
    <m/>
    <x v="57"/>
    <n v="7003"/>
    <x v="1"/>
  </r>
  <r>
    <x v="1"/>
    <x v="4"/>
    <n v="3097.7100000000005"/>
    <x v="50"/>
    <m/>
    <x v="14"/>
    <m/>
    <x v="1569"/>
    <x v="11"/>
    <x v="1"/>
    <x v="0"/>
    <x v="0"/>
    <x v="18"/>
    <x v="14"/>
    <m/>
    <x v="58"/>
    <n v="4001"/>
    <x v="1"/>
  </r>
  <r>
    <x v="1"/>
    <x v="4"/>
    <n v="3097.7100000000005"/>
    <x v="50"/>
    <m/>
    <x v="14"/>
    <m/>
    <x v="1569"/>
    <x v="27"/>
    <x v="1"/>
    <x v="0"/>
    <x v="0"/>
    <x v="18"/>
    <x v="14"/>
    <m/>
    <x v="58"/>
    <n v="4002"/>
    <x v="1"/>
  </r>
  <r>
    <x v="1"/>
    <x v="4"/>
    <n v="3102.72"/>
    <x v="69"/>
    <m/>
    <x v="14"/>
    <m/>
    <x v="1778"/>
    <x v="15"/>
    <x v="9"/>
    <x v="0"/>
    <x v="0"/>
    <x v="15"/>
    <x v="13"/>
    <m/>
    <x v="83"/>
    <n v="3001"/>
    <x v="1"/>
  </r>
  <r>
    <x v="1"/>
    <x v="4"/>
    <n v="3109.99"/>
    <x v="1"/>
    <m/>
    <x v="14"/>
    <m/>
    <x v="1686"/>
    <x v="24"/>
    <x v="11"/>
    <x v="0"/>
    <x v="0"/>
    <x v="14"/>
    <x v="1"/>
    <m/>
    <x v="62"/>
    <n v="3006"/>
    <x v="1"/>
  </r>
  <r>
    <x v="1"/>
    <x v="4"/>
    <n v="3112.5930000000003"/>
    <x v="1"/>
    <m/>
    <x v="14"/>
    <m/>
    <x v="1752"/>
    <x v="2"/>
    <x v="2"/>
    <x v="1"/>
    <x v="1"/>
    <x v="1"/>
    <x v="1"/>
    <m/>
    <x v="1"/>
    <n v="7001"/>
    <x v="1"/>
  </r>
  <r>
    <x v="1"/>
    <x v="4"/>
    <n v="3120"/>
    <x v="27"/>
    <m/>
    <x v="14"/>
    <m/>
    <x v="1794"/>
    <x v="24"/>
    <x v="11"/>
    <x v="0"/>
    <x v="0"/>
    <x v="18"/>
    <x v="14"/>
    <m/>
    <x v="29"/>
    <n v="3006"/>
    <x v="1"/>
  </r>
  <r>
    <x v="1"/>
    <x v="4"/>
    <n v="3156.835"/>
    <x v="1"/>
    <m/>
    <x v="14"/>
    <m/>
    <x v="1755"/>
    <x v="2"/>
    <x v="2"/>
    <x v="1"/>
    <x v="1"/>
    <x v="1"/>
    <x v="1"/>
    <m/>
    <x v="1"/>
    <n v="7001"/>
    <x v="1"/>
  </r>
  <r>
    <x v="1"/>
    <x v="4"/>
    <n v="3156.835"/>
    <x v="1"/>
    <m/>
    <x v="14"/>
    <m/>
    <x v="1756"/>
    <x v="2"/>
    <x v="2"/>
    <x v="1"/>
    <x v="1"/>
    <x v="1"/>
    <x v="1"/>
    <m/>
    <x v="1"/>
    <n v="7001"/>
    <x v="1"/>
  </r>
  <r>
    <x v="1"/>
    <x v="4"/>
    <n v="3156.835"/>
    <x v="1"/>
    <m/>
    <x v="14"/>
    <m/>
    <x v="1757"/>
    <x v="2"/>
    <x v="2"/>
    <x v="1"/>
    <x v="1"/>
    <x v="1"/>
    <x v="1"/>
    <m/>
    <x v="1"/>
    <n v="7001"/>
    <x v="1"/>
  </r>
  <r>
    <x v="1"/>
    <x v="4"/>
    <n v="3156.835"/>
    <x v="1"/>
    <m/>
    <x v="14"/>
    <m/>
    <x v="1758"/>
    <x v="2"/>
    <x v="2"/>
    <x v="1"/>
    <x v="1"/>
    <x v="1"/>
    <x v="1"/>
    <m/>
    <x v="1"/>
    <n v="7001"/>
    <x v="1"/>
  </r>
  <r>
    <x v="1"/>
    <x v="4"/>
    <n v="3156.835"/>
    <x v="1"/>
    <m/>
    <x v="14"/>
    <m/>
    <x v="1759"/>
    <x v="2"/>
    <x v="2"/>
    <x v="1"/>
    <x v="1"/>
    <x v="1"/>
    <x v="1"/>
    <m/>
    <x v="1"/>
    <n v="7001"/>
    <x v="1"/>
  </r>
  <r>
    <x v="1"/>
    <x v="4"/>
    <n v="3188.3830000000003"/>
    <x v="1"/>
    <m/>
    <x v="14"/>
    <m/>
    <x v="1761"/>
    <x v="17"/>
    <x v="4"/>
    <x v="0"/>
    <x v="0"/>
    <x v="14"/>
    <x v="1"/>
    <m/>
    <x v="62"/>
    <n v="3004"/>
    <x v="1"/>
  </r>
  <r>
    <x v="1"/>
    <x v="4"/>
    <n v="3188.3830000000003"/>
    <x v="1"/>
    <m/>
    <x v="14"/>
    <m/>
    <x v="1762"/>
    <x v="17"/>
    <x v="4"/>
    <x v="0"/>
    <x v="0"/>
    <x v="14"/>
    <x v="1"/>
    <m/>
    <x v="62"/>
    <n v="3004"/>
    <x v="1"/>
  </r>
  <r>
    <x v="1"/>
    <x v="4"/>
    <n v="3188.3830000000003"/>
    <x v="1"/>
    <m/>
    <x v="14"/>
    <m/>
    <x v="1763"/>
    <x v="6"/>
    <x v="5"/>
    <x v="0"/>
    <x v="0"/>
    <x v="14"/>
    <x v="1"/>
    <m/>
    <x v="62"/>
    <n v="3005"/>
    <x v="1"/>
  </r>
  <r>
    <x v="1"/>
    <x v="4"/>
    <n v="3200"/>
    <x v="107"/>
    <m/>
    <x v="14"/>
    <m/>
    <x v="1510"/>
    <x v="32"/>
    <x v="1"/>
    <x v="1"/>
    <x v="1"/>
    <x v="10"/>
    <x v="9"/>
    <m/>
    <x v="126"/>
    <n v="6002"/>
    <x v="1"/>
  </r>
  <r>
    <x v="1"/>
    <x v="4"/>
    <n v="3200"/>
    <x v="10"/>
    <m/>
    <x v="14"/>
    <m/>
    <x v="1699"/>
    <x v="27"/>
    <x v="1"/>
    <x v="0"/>
    <x v="0"/>
    <x v="7"/>
    <x v="5"/>
    <m/>
    <x v="10"/>
    <n v="4002"/>
    <x v="1"/>
  </r>
  <r>
    <x v="1"/>
    <x v="4"/>
    <n v="3219.9999999999995"/>
    <x v="10"/>
    <m/>
    <x v="14"/>
    <m/>
    <x v="1510"/>
    <x v="4"/>
    <x v="3"/>
    <x v="0"/>
    <x v="0"/>
    <x v="7"/>
    <x v="5"/>
    <m/>
    <x v="10"/>
    <n v="1002"/>
    <x v="1"/>
  </r>
  <r>
    <x v="1"/>
    <x v="4"/>
    <n v="3229.0830000000005"/>
    <x v="1"/>
    <m/>
    <x v="14"/>
    <m/>
    <x v="1766"/>
    <x v="27"/>
    <x v="1"/>
    <x v="0"/>
    <x v="0"/>
    <x v="14"/>
    <x v="1"/>
    <m/>
    <x v="62"/>
    <n v="4002"/>
    <x v="1"/>
  </r>
  <r>
    <x v="1"/>
    <x v="4"/>
    <n v="3239.973"/>
    <x v="1"/>
    <m/>
    <x v="14"/>
    <m/>
    <x v="1767"/>
    <x v="2"/>
    <x v="2"/>
    <x v="1"/>
    <x v="1"/>
    <x v="1"/>
    <x v="1"/>
    <m/>
    <x v="1"/>
    <n v="7001"/>
    <x v="1"/>
  </r>
  <r>
    <x v="1"/>
    <x v="4"/>
    <n v="3247.9590000000003"/>
    <x v="1"/>
    <m/>
    <x v="14"/>
    <m/>
    <x v="1768"/>
    <x v="34"/>
    <x v="12"/>
    <x v="1"/>
    <x v="1"/>
    <x v="1"/>
    <x v="1"/>
    <m/>
    <x v="1"/>
    <n v="7003"/>
    <x v="1"/>
  </r>
  <r>
    <x v="1"/>
    <x v="4"/>
    <n v="3263.16"/>
    <x v="44"/>
    <m/>
    <x v="14"/>
    <m/>
    <x v="1780"/>
    <x v="4"/>
    <x v="3"/>
    <x v="7"/>
    <x v="7"/>
    <x v="17"/>
    <x v="15"/>
    <m/>
    <x v="51"/>
    <n v="1002"/>
    <x v="1"/>
  </r>
  <r>
    <x v="1"/>
    <x v="4"/>
    <n v="3300"/>
    <x v="56"/>
    <m/>
    <x v="14"/>
    <m/>
    <x v="1781"/>
    <x v="27"/>
    <x v="1"/>
    <x v="0"/>
    <x v="0"/>
    <x v="0"/>
    <x v="0"/>
    <m/>
    <x v="68"/>
    <n v="4002"/>
    <x v="1"/>
  </r>
  <r>
    <x v="1"/>
    <x v="4"/>
    <n v="3365.68"/>
    <x v="24"/>
    <m/>
    <x v="14"/>
    <m/>
    <x v="1783"/>
    <x v="4"/>
    <x v="3"/>
    <x v="7"/>
    <x v="7"/>
    <x v="17"/>
    <x v="15"/>
    <m/>
    <x v="26"/>
    <n v="1002"/>
    <x v="1"/>
  </r>
  <r>
    <x v="1"/>
    <x v="4"/>
    <n v="3376.3180000000002"/>
    <x v="1"/>
    <m/>
    <x v="14"/>
    <m/>
    <x v="1777"/>
    <x v="2"/>
    <x v="2"/>
    <x v="1"/>
    <x v="1"/>
    <x v="1"/>
    <x v="1"/>
    <m/>
    <x v="1"/>
    <n v="7001"/>
    <x v="1"/>
  </r>
  <r>
    <x v="1"/>
    <x v="4"/>
    <n v="3393.8329960376823"/>
    <x v="52"/>
    <m/>
    <x v="14"/>
    <m/>
    <x v="1784"/>
    <x v="5"/>
    <x v="4"/>
    <x v="5"/>
    <x v="5"/>
    <x v="8"/>
    <x v="7"/>
    <m/>
    <x v="60"/>
    <n v="2001"/>
    <x v="1"/>
  </r>
  <r>
    <x v="1"/>
    <x v="4"/>
    <n v="3418.05"/>
    <x v="1"/>
    <m/>
    <x v="14"/>
    <m/>
    <x v="1775"/>
    <x v="30"/>
    <x v="1"/>
    <x v="1"/>
    <x v="1"/>
    <x v="1"/>
    <x v="1"/>
    <m/>
    <x v="1"/>
    <n v="5005"/>
    <x v="1"/>
  </r>
  <r>
    <x v="1"/>
    <x v="4"/>
    <n v="3500"/>
    <x v="58"/>
    <m/>
    <x v="14"/>
    <m/>
    <x v="1769"/>
    <x v="5"/>
    <x v="4"/>
    <x v="0"/>
    <x v="0"/>
    <x v="7"/>
    <x v="5"/>
    <m/>
    <x v="72"/>
    <n v="2001"/>
    <x v="1"/>
  </r>
  <r>
    <x v="1"/>
    <x v="4"/>
    <n v="3500"/>
    <x v="64"/>
    <m/>
    <x v="14"/>
    <m/>
    <x v="1510"/>
    <x v="4"/>
    <x v="3"/>
    <x v="0"/>
    <x v="0"/>
    <x v="0"/>
    <x v="0"/>
    <m/>
    <x v="78"/>
    <n v="1002"/>
    <x v="1"/>
  </r>
  <r>
    <x v="1"/>
    <x v="4"/>
    <n v="3500"/>
    <x v="3"/>
    <m/>
    <x v="14"/>
    <m/>
    <x v="1510"/>
    <x v="4"/>
    <x v="3"/>
    <x v="0"/>
    <x v="0"/>
    <x v="0"/>
    <x v="0"/>
    <m/>
    <x v="3"/>
    <n v="1002"/>
    <x v="1"/>
  </r>
  <r>
    <x v="1"/>
    <x v="4"/>
    <n v="3512.9710000000005"/>
    <x v="1"/>
    <m/>
    <x v="14"/>
    <m/>
    <x v="1779"/>
    <x v="12"/>
    <x v="4"/>
    <x v="0"/>
    <x v="0"/>
    <x v="14"/>
    <x v="1"/>
    <m/>
    <x v="62"/>
    <n v="3002"/>
    <x v="1"/>
  </r>
  <r>
    <x v="1"/>
    <x v="4"/>
    <n v="3562.39"/>
    <x v="1"/>
    <m/>
    <x v="14"/>
    <m/>
    <x v="1733"/>
    <x v="2"/>
    <x v="2"/>
    <x v="1"/>
    <x v="1"/>
    <x v="1"/>
    <x v="1"/>
    <m/>
    <x v="1"/>
    <n v="7001"/>
    <x v="1"/>
  </r>
  <r>
    <x v="1"/>
    <x v="4"/>
    <n v="3600"/>
    <x v="71"/>
    <m/>
    <x v="14"/>
    <m/>
    <x v="1787"/>
    <x v="24"/>
    <x v="11"/>
    <x v="0"/>
    <x v="0"/>
    <x v="0"/>
    <x v="0"/>
    <m/>
    <x v="85"/>
    <n v="3006"/>
    <x v="1"/>
  </r>
  <r>
    <x v="1"/>
    <x v="4"/>
    <n v="3600"/>
    <x v="17"/>
    <m/>
    <x v="14"/>
    <m/>
    <x v="1788"/>
    <x v="7"/>
    <x v="6"/>
    <x v="1"/>
    <x v="1"/>
    <x v="22"/>
    <x v="10"/>
    <m/>
    <x v="49"/>
    <n v="4004"/>
    <x v="1"/>
  </r>
  <r>
    <x v="1"/>
    <x v="4"/>
    <n v="3613.9950000000008"/>
    <x v="50"/>
    <m/>
    <x v="14"/>
    <m/>
    <x v="1569"/>
    <x v="36"/>
    <x v="2"/>
    <x v="0"/>
    <x v="0"/>
    <x v="18"/>
    <x v="14"/>
    <m/>
    <x v="58"/>
    <n v="8004"/>
    <x v="1"/>
  </r>
  <r>
    <x v="1"/>
    <x v="4"/>
    <n v="3631.2"/>
    <x v="24"/>
    <m/>
    <x v="14"/>
    <m/>
    <x v="1789"/>
    <x v="5"/>
    <x v="4"/>
    <x v="7"/>
    <x v="7"/>
    <x v="17"/>
    <x v="15"/>
    <m/>
    <x v="26"/>
    <n v="2001"/>
    <x v="1"/>
  </r>
  <r>
    <x v="1"/>
    <x v="4"/>
    <n v="3684.48"/>
    <x v="69"/>
    <m/>
    <x v="14"/>
    <m/>
    <x v="1778"/>
    <x v="15"/>
    <x v="9"/>
    <x v="0"/>
    <x v="0"/>
    <x v="15"/>
    <x v="13"/>
    <m/>
    <x v="83"/>
    <n v="3001"/>
    <x v="1"/>
  </r>
  <r>
    <x v="1"/>
    <x v="4"/>
    <n v="3750"/>
    <x v="88"/>
    <m/>
    <x v="14"/>
    <m/>
    <x v="1510"/>
    <x v="15"/>
    <x v="9"/>
    <x v="0"/>
    <x v="0"/>
    <x v="15"/>
    <x v="13"/>
    <m/>
    <x v="105"/>
    <n v="3001"/>
    <x v="1"/>
  </r>
  <r>
    <x v="1"/>
    <x v="4"/>
    <n v="3791.3590000000004"/>
    <x v="1"/>
    <m/>
    <x v="14"/>
    <m/>
    <x v="1785"/>
    <x v="6"/>
    <x v="5"/>
    <x v="0"/>
    <x v="0"/>
    <x v="14"/>
    <x v="1"/>
    <m/>
    <x v="62"/>
    <n v="3005"/>
    <x v="1"/>
  </r>
  <r>
    <x v="1"/>
    <x v="4"/>
    <n v="3800"/>
    <x v="63"/>
    <m/>
    <x v="14"/>
    <m/>
    <x v="1793"/>
    <x v="10"/>
    <x v="1"/>
    <x v="1"/>
    <x v="1"/>
    <x v="1"/>
    <x v="1"/>
    <m/>
    <x v="77"/>
    <n v="4003"/>
    <x v="1"/>
  </r>
  <r>
    <x v="1"/>
    <x v="4"/>
    <n v="3800"/>
    <x v="74"/>
    <m/>
    <x v="14"/>
    <m/>
    <x v="1510"/>
    <x v="7"/>
    <x v="6"/>
    <x v="0"/>
    <x v="0"/>
    <x v="11"/>
    <x v="10"/>
    <m/>
    <x v="88"/>
    <n v="4004"/>
    <x v="1"/>
  </r>
  <r>
    <x v="1"/>
    <x v="4"/>
    <n v="3824.1830000000004"/>
    <x v="1"/>
    <m/>
    <x v="14"/>
    <m/>
    <x v="1786"/>
    <x v="2"/>
    <x v="2"/>
    <x v="1"/>
    <x v="1"/>
    <x v="1"/>
    <x v="1"/>
    <m/>
    <x v="1"/>
    <n v="7001"/>
    <x v="1"/>
  </r>
  <r>
    <x v="1"/>
    <x v="4"/>
    <n v="3926.9"/>
    <x v="90"/>
    <m/>
    <x v="14"/>
    <m/>
    <x v="1796"/>
    <x v="0"/>
    <x v="0"/>
    <x v="0"/>
    <x v="0"/>
    <x v="15"/>
    <x v="13"/>
    <m/>
    <x v="107"/>
    <n v="8002"/>
    <x v="1"/>
  </r>
  <r>
    <x v="1"/>
    <x v="4"/>
    <n v="4000"/>
    <x v="67"/>
    <m/>
    <x v="14"/>
    <m/>
    <x v="1797"/>
    <x v="8"/>
    <x v="7"/>
    <x v="10"/>
    <x v="10"/>
    <x v="21"/>
    <x v="18"/>
    <m/>
    <x v="81"/>
    <n v="8006"/>
    <x v="1"/>
  </r>
  <r>
    <x v="1"/>
    <x v="4"/>
    <n v="4000"/>
    <x v="95"/>
    <m/>
    <x v="14"/>
    <m/>
    <x v="1510"/>
    <x v="1"/>
    <x v="1"/>
    <x v="1"/>
    <x v="1"/>
    <x v="10"/>
    <x v="9"/>
    <m/>
    <x v="113"/>
    <n v="6001"/>
    <x v="1"/>
  </r>
  <r>
    <x v="1"/>
    <x v="4"/>
    <n v="4000"/>
    <x v="96"/>
    <m/>
    <x v="14"/>
    <m/>
    <x v="1510"/>
    <x v="2"/>
    <x v="2"/>
    <x v="1"/>
    <x v="1"/>
    <x v="12"/>
    <x v="11"/>
    <m/>
    <x v="114"/>
    <n v="7001"/>
    <x v="1"/>
  </r>
  <r>
    <x v="1"/>
    <x v="4"/>
    <n v="4062.6300000000006"/>
    <x v="1"/>
    <m/>
    <x v="14"/>
    <m/>
    <x v="1790"/>
    <x v="32"/>
    <x v="1"/>
    <x v="1"/>
    <x v="1"/>
    <x v="1"/>
    <x v="1"/>
    <m/>
    <x v="1"/>
    <n v="6002"/>
    <x v="1"/>
  </r>
  <r>
    <x v="1"/>
    <x v="4"/>
    <n v="4062.6300000000006"/>
    <x v="1"/>
    <m/>
    <x v="14"/>
    <m/>
    <x v="1791"/>
    <x v="35"/>
    <x v="13"/>
    <x v="0"/>
    <x v="0"/>
    <x v="14"/>
    <x v="1"/>
    <m/>
    <x v="62"/>
    <n v="8001"/>
    <x v="1"/>
  </r>
  <r>
    <x v="1"/>
    <x v="4"/>
    <n v="4068.3193380183297"/>
    <x v="52"/>
    <m/>
    <x v="14"/>
    <m/>
    <x v="1799"/>
    <x v="5"/>
    <x v="4"/>
    <x v="5"/>
    <x v="5"/>
    <x v="8"/>
    <x v="7"/>
    <m/>
    <x v="60"/>
    <n v="2001"/>
    <x v="1"/>
  </r>
  <r>
    <x v="1"/>
    <x v="4"/>
    <n v="4080"/>
    <x v="90"/>
    <m/>
    <x v="14"/>
    <m/>
    <x v="1803"/>
    <x v="0"/>
    <x v="0"/>
    <x v="0"/>
    <x v="0"/>
    <x v="15"/>
    <x v="13"/>
    <m/>
    <x v="107"/>
    <n v="8002"/>
    <x v="1"/>
  </r>
  <r>
    <x v="1"/>
    <x v="4"/>
    <n v="4100"/>
    <x v="51"/>
    <m/>
    <x v="14"/>
    <m/>
    <x v="1804"/>
    <x v="19"/>
    <x v="3"/>
    <x v="0"/>
    <x v="0"/>
    <x v="15"/>
    <x v="13"/>
    <m/>
    <x v="67"/>
    <n v="8005"/>
    <x v="1"/>
  </r>
  <r>
    <x v="1"/>
    <x v="4"/>
    <n v="4160"/>
    <x v="61"/>
    <m/>
    <x v="14"/>
    <m/>
    <x v="1806"/>
    <x v="5"/>
    <x v="4"/>
    <x v="9"/>
    <x v="9"/>
    <x v="20"/>
    <x v="17"/>
    <m/>
    <x v="75"/>
    <n v="2001"/>
    <x v="1"/>
  </r>
  <r>
    <x v="1"/>
    <x v="4"/>
    <n v="4224"/>
    <x v="69"/>
    <m/>
    <x v="14"/>
    <m/>
    <x v="1807"/>
    <x v="15"/>
    <x v="9"/>
    <x v="0"/>
    <x v="0"/>
    <x v="15"/>
    <x v="13"/>
    <m/>
    <x v="83"/>
    <n v="3001"/>
    <x v="1"/>
  </r>
  <r>
    <x v="1"/>
    <x v="4"/>
    <n v="4320.3600000000006"/>
    <x v="1"/>
    <m/>
    <x v="14"/>
    <m/>
    <x v="1585"/>
    <x v="12"/>
    <x v="4"/>
    <x v="0"/>
    <x v="0"/>
    <x v="14"/>
    <x v="1"/>
    <m/>
    <x v="62"/>
    <n v="3002"/>
    <x v="1"/>
  </r>
  <r>
    <x v="1"/>
    <x v="4"/>
    <n v="4465.527000000001"/>
    <x v="1"/>
    <m/>
    <x v="14"/>
    <m/>
    <x v="1800"/>
    <x v="32"/>
    <x v="1"/>
    <x v="1"/>
    <x v="1"/>
    <x v="1"/>
    <x v="1"/>
    <m/>
    <x v="1"/>
    <n v="6002"/>
    <x v="1"/>
  </r>
  <r>
    <x v="1"/>
    <x v="4"/>
    <n v="4465.527000000001"/>
    <x v="1"/>
    <m/>
    <x v="14"/>
    <m/>
    <x v="1801"/>
    <x v="32"/>
    <x v="1"/>
    <x v="1"/>
    <x v="1"/>
    <x v="1"/>
    <x v="1"/>
    <m/>
    <x v="1"/>
    <n v="6002"/>
    <x v="1"/>
  </r>
  <r>
    <x v="1"/>
    <x v="4"/>
    <n v="4465.527000000001"/>
    <x v="1"/>
    <m/>
    <x v="14"/>
    <m/>
    <x v="1802"/>
    <x v="11"/>
    <x v="1"/>
    <x v="0"/>
    <x v="0"/>
    <x v="14"/>
    <x v="1"/>
    <m/>
    <x v="62"/>
    <n v="4001"/>
    <x v="1"/>
  </r>
  <r>
    <x v="1"/>
    <x v="4"/>
    <n v="4483.25"/>
    <x v="7"/>
    <m/>
    <x v="14"/>
    <m/>
    <x v="1510"/>
    <x v="5"/>
    <x v="4"/>
    <x v="0"/>
    <x v="0"/>
    <x v="7"/>
    <x v="5"/>
    <m/>
    <x v="70"/>
    <n v="2001"/>
    <x v="1"/>
  </r>
  <r>
    <x v="1"/>
    <x v="4"/>
    <n v="4500"/>
    <x v="67"/>
    <m/>
    <x v="14"/>
    <m/>
    <x v="1808"/>
    <x v="8"/>
    <x v="7"/>
    <x v="10"/>
    <x v="10"/>
    <x v="21"/>
    <x v="18"/>
    <m/>
    <x v="81"/>
    <n v="8006"/>
    <x v="1"/>
  </r>
  <r>
    <x v="1"/>
    <x v="4"/>
    <n v="4500"/>
    <x v="41"/>
    <m/>
    <x v="14"/>
    <m/>
    <x v="1510"/>
    <x v="32"/>
    <x v="1"/>
    <x v="1"/>
    <x v="1"/>
    <x v="16"/>
    <x v="14"/>
    <m/>
    <x v="44"/>
    <n v="6002"/>
    <x v="1"/>
  </r>
  <r>
    <x v="1"/>
    <x v="4"/>
    <n v="4500"/>
    <x v="40"/>
    <m/>
    <x v="14"/>
    <m/>
    <x v="1809"/>
    <x v="33"/>
    <x v="1"/>
    <x v="1"/>
    <x v="1"/>
    <x v="10"/>
    <x v="9"/>
    <m/>
    <x v="43"/>
    <n v="7002"/>
    <x v="1"/>
  </r>
  <r>
    <x v="1"/>
    <x v="4"/>
    <n v="4500"/>
    <x v="87"/>
    <m/>
    <x v="14"/>
    <m/>
    <x v="1810"/>
    <x v="28"/>
    <x v="6"/>
    <x v="1"/>
    <x v="1"/>
    <x v="12"/>
    <x v="11"/>
    <m/>
    <x v="104"/>
    <n v="5003"/>
    <x v="1"/>
  </r>
  <r>
    <x v="1"/>
    <x v="4"/>
    <n v="4500"/>
    <x v="17"/>
    <m/>
    <x v="14"/>
    <m/>
    <x v="1705"/>
    <x v="7"/>
    <x v="6"/>
    <x v="0"/>
    <x v="0"/>
    <x v="11"/>
    <x v="10"/>
    <m/>
    <x v="19"/>
    <n v="4004"/>
    <x v="1"/>
  </r>
  <r>
    <x v="1"/>
    <x v="4"/>
    <n v="4503.4491666666663"/>
    <x v="117"/>
    <m/>
    <x v="14"/>
    <m/>
    <x v="1510"/>
    <x v="2"/>
    <x v="2"/>
    <x v="1"/>
    <x v="1"/>
    <x v="1"/>
    <x v="1"/>
    <m/>
    <x v="137"/>
    <n v="7001"/>
    <x v="1"/>
  </r>
  <r>
    <x v="1"/>
    <x v="4"/>
    <n v="4536.4660000000013"/>
    <x v="1"/>
    <m/>
    <x v="14"/>
    <m/>
    <x v="1805"/>
    <x v="2"/>
    <x v="2"/>
    <x v="1"/>
    <x v="1"/>
    <x v="1"/>
    <x v="1"/>
    <m/>
    <x v="1"/>
    <n v="7001"/>
    <x v="1"/>
  </r>
  <r>
    <x v="1"/>
    <x v="4"/>
    <n v="4600"/>
    <x v="76"/>
    <m/>
    <x v="14"/>
    <m/>
    <x v="1510"/>
    <x v="32"/>
    <x v="1"/>
    <x v="1"/>
    <x v="1"/>
    <x v="10"/>
    <x v="9"/>
    <m/>
    <x v="90"/>
    <n v="6002"/>
    <x v="1"/>
  </r>
  <r>
    <x v="1"/>
    <x v="4"/>
    <n v="4692.5"/>
    <x v="90"/>
    <m/>
    <x v="14"/>
    <m/>
    <x v="1811"/>
    <x v="0"/>
    <x v="0"/>
    <x v="0"/>
    <x v="0"/>
    <x v="15"/>
    <x v="13"/>
    <m/>
    <x v="107"/>
    <n v="8002"/>
    <x v="1"/>
  </r>
  <r>
    <x v="1"/>
    <x v="4"/>
    <n v="4700"/>
    <x v="87"/>
    <m/>
    <x v="14"/>
    <m/>
    <x v="1809"/>
    <x v="28"/>
    <x v="6"/>
    <x v="1"/>
    <x v="1"/>
    <x v="12"/>
    <x v="11"/>
    <m/>
    <x v="104"/>
    <n v="5003"/>
    <x v="1"/>
  </r>
  <r>
    <x v="1"/>
    <x v="4"/>
    <n v="4700"/>
    <x v="21"/>
    <m/>
    <x v="14"/>
    <m/>
    <x v="1812"/>
    <x v="36"/>
    <x v="2"/>
    <x v="0"/>
    <x v="0"/>
    <x v="14"/>
    <x v="1"/>
    <m/>
    <x v="23"/>
    <n v="8004"/>
    <x v="1"/>
  </r>
  <r>
    <x v="1"/>
    <x v="4"/>
    <n v="4800"/>
    <x v="11"/>
    <m/>
    <x v="14"/>
    <m/>
    <x v="1770"/>
    <x v="27"/>
    <x v="1"/>
    <x v="0"/>
    <x v="0"/>
    <x v="7"/>
    <x v="5"/>
    <m/>
    <x v="13"/>
    <n v="4002"/>
    <x v="1"/>
  </r>
  <r>
    <x v="1"/>
    <x v="4"/>
    <n v="4866.3717943686979"/>
    <x v="99"/>
    <m/>
    <x v="14"/>
    <m/>
    <x v="1813"/>
    <x v="5"/>
    <x v="4"/>
    <x v="5"/>
    <x v="5"/>
    <x v="8"/>
    <x v="7"/>
    <m/>
    <x v="118"/>
    <n v="2001"/>
    <x v="1"/>
  </r>
  <r>
    <x v="1"/>
    <x v="4"/>
    <n v="4898.0425250000008"/>
    <x v="10"/>
    <m/>
    <x v="14"/>
    <m/>
    <x v="1510"/>
    <x v="5"/>
    <x v="4"/>
    <x v="0"/>
    <x v="0"/>
    <x v="7"/>
    <x v="5"/>
    <m/>
    <x v="10"/>
    <n v="2001"/>
    <x v="1"/>
  </r>
  <r>
    <x v="1"/>
    <x v="4"/>
    <n v="4919.46"/>
    <x v="24"/>
    <m/>
    <x v="14"/>
    <m/>
    <x v="1815"/>
    <x v="5"/>
    <x v="4"/>
    <x v="7"/>
    <x v="7"/>
    <x v="17"/>
    <x v="15"/>
    <m/>
    <x v="26"/>
    <n v="2001"/>
    <x v="1"/>
  </r>
  <r>
    <x v="1"/>
    <x v="4"/>
    <n v="4961.715916666667"/>
    <x v="117"/>
    <m/>
    <x v="14"/>
    <m/>
    <x v="1510"/>
    <x v="32"/>
    <x v="1"/>
    <x v="1"/>
    <x v="1"/>
    <x v="1"/>
    <x v="1"/>
    <m/>
    <x v="137"/>
    <n v="6002"/>
    <x v="1"/>
  </r>
  <r>
    <x v="1"/>
    <x v="4"/>
    <n v="4977.8890347648321"/>
    <x v="52"/>
    <m/>
    <x v="14"/>
    <m/>
    <x v="1816"/>
    <x v="5"/>
    <x v="4"/>
    <x v="5"/>
    <x v="5"/>
    <x v="8"/>
    <x v="7"/>
    <m/>
    <x v="60"/>
    <n v="2001"/>
    <x v="1"/>
  </r>
  <r>
    <x v="1"/>
    <x v="4"/>
    <n v="5000"/>
    <x v="24"/>
    <m/>
    <x v="14"/>
    <m/>
    <x v="1817"/>
    <x v="4"/>
    <x v="3"/>
    <x v="7"/>
    <x v="7"/>
    <x v="17"/>
    <x v="15"/>
    <m/>
    <x v="26"/>
    <n v="1002"/>
    <x v="1"/>
  </r>
  <r>
    <x v="1"/>
    <x v="4"/>
    <n v="5000"/>
    <x v="24"/>
    <m/>
    <x v="14"/>
    <m/>
    <x v="1818"/>
    <x v="4"/>
    <x v="3"/>
    <x v="7"/>
    <x v="7"/>
    <x v="17"/>
    <x v="15"/>
    <m/>
    <x v="26"/>
    <n v="1002"/>
    <x v="1"/>
  </r>
  <r>
    <x v="1"/>
    <x v="4"/>
    <n v="5000"/>
    <x v="92"/>
    <m/>
    <x v="14"/>
    <m/>
    <x v="1820"/>
    <x v="5"/>
    <x v="4"/>
    <x v="1"/>
    <x v="1"/>
    <x v="10"/>
    <x v="9"/>
    <m/>
    <x v="109"/>
    <n v="2001"/>
    <x v="1"/>
  </r>
  <r>
    <x v="1"/>
    <x v="4"/>
    <n v="5000"/>
    <x v="98"/>
    <m/>
    <x v="14"/>
    <m/>
    <x v="1510"/>
    <x v="2"/>
    <x v="2"/>
    <x v="1"/>
    <x v="1"/>
    <x v="12"/>
    <x v="11"/>
    <m/>
    <x v="116"/>
    <n v="7001"/>
    <x v="1"/>
  </r>
  <r>
    <x v="1"/>
    <x v="4"/>
    <n v="5000"/>
    <x v="53"/>
    <m/>
    <x v="14"/>
    <m/>
    <x v="1822"/>
    <x v="4"/>
    <x v="3"/>
    <x v="0"/>
    <x v="0"/>
    <x v="14"/>
    <x v="1"/>
    <m/>
    <x v="61"/>
    <n v="1002"/>
    <x v="1"/>
  </r>
  <r>
    <x v="1"/>
    <x v="4"/>
    <n v="5000"/>
    <x v="25"/>
    <m/>
    <x v="14"/>
    <m/>
    <x v="1825"/>
    <x v="8"/>
    <x v="7"/>
    <x v="0"/>
    <x v="0"/>
    <x v="0"/>
    <x v="0"/>
    <m/>
    <x v="27"/>
    <n v="8006"/>
    <x v="1"/>
  </r>
  <r>
    <x v="1"/>
    <x v="4"/>
    <n v="5000"/>
    <x v="62"/>
    <m/>
    <x v="14"/>
    <m/>
    <x v="1826"/>
    <x v="35"/>
    <x v="13"/>
    <x v="0"/>
    <x v="0"/>
    <x v="0"/>
    <x v="0"/>
    <m/>
    <x v="76"/>
    <n v="8001"/>
    <x v="1"/>
  </r>
  <r>
    <x v="1"/>
    <x v="4"/>
    <n v="5000"/>
    <x v="26"/>
    <m/>
    <x v="14"/>
    <m/>
    <x v="1510"/>
    <x v="37"/>
    <x v="10"/>
    <x v="0"/>
    <x v="0"/>
    <x v="0"/>
    <x v="0"/>
    <m/>
    <x v="28"/>
    <n v="8007"/>
    <x v="1"/>
  </r>
  <r>
    <x v="1"/>
    <x v="4"/>
    <n v="5000"/>
    <x v="51"/>
    <m/>
    <x v="14"/>
    <m/>
    <x v="1827"/>
    <x v="19"/>
    <x v="3"/>
    <x v="0"/>
    <x v="0"/>
    <x v="15"/>
    <x v="13"/>
    <m/>
    <x v="59"/>
    <n v="8005"/>
    <x v="1"/>
  </r>
  <r>
    <x v="1"/>
    <x v="4"/>
    <n v="5002"/>
    <x v="15"/>
    <m/>
    <x v="14"/>
    <m/>
    <x v="1564"/>
    <x v="7"/>
    <x v="6"/>
    <x v="1"/>
    <x v="1"/>
    <x v="22"/>
    <x v="10"/>
    <m/>
    <x v="98"/>
    <n v="4004"/>
    <x v="1"/>
  </r>
  <r>
    <x v="1"/>
    <x v="4"/>
    <n v="5002"/>
    <x v="15"/>
    <m/>
    <x v="14"/>
    <m/>
    <x v="1554"/>
    <x v="7"/>
    <x v="6"/>
    <x v="1"/>
    <x v="1"/>
    <x v="22"/>
    <x v="10"/>
    <m/>
    <x v="98"/>
    <n v="4004"/>
    <x v="1"/>
  </r>
  <r>
    <x v="1"/>
    <x v="4"/>
    <n v="5260.93"/>
    <x v="24"/>
    <m/>
    <x v="14"/>
    <m/>
    <x v="1829"/>
    <x v="5"/>
    <x v="4"/>
    <x v="7"/>
    <x v="7"/>
    <x v="17"/>
    <x v="15"/>
    <m/>
    <x v="26"/>
    <n v="2001"/>
    <x v="1"/>
  </r>
  <r>
    <x v="1"/>
    <x v="4"/>
    <n v="5264.2653081021044"/>
    <x v="12"/>
    <m/>
    <x v="14"/>
    <m/>
    <x v="1828"/>
    <x v="5"/>
    <x v="4"/>
    <x v="5"/>
    <x v="5"/>
    <x v="8"/>
    <x v="7"/>
    <m/>
    <x v="14"/>
    <n v="2001"/>
    <x v="1"/>
  </r>
  <r>
    <x v="1"/>
    <x v="4"/>
    <n v="5355"/>
    <x v="23"/>
    <m/>
    <x v="14"/>
    <m/>
    <x v="1510"/>
    <x v="2"/>
    <x v="2"/>
    <x v="1"/>
    <x v="1"/>
    <x v="16"/>
    <x v="14"/>
    <m/>
    <x v="25"/>
    <n v="7001"/>
    <x v="1"/>
  </r>
  <r>
    <x v="1"/>
    <x v="4"/>
    <n v="5407.7980000000007"/>
    <x v="1"/>
    <m/>
    <x v="14"/>
    <m/>
    <x v="1814"/>
    <x v="32"/>
    <x v="1"/>
    <x v="1"/>
    <x v="1"/>
    <x v="1"/>
    <x v="1"/>
    <m/>
    <x v="1"/>
    <n v="6002"/>
    <x v="1"/>
  </r>
  <r>
    <x v="1"/>
    <x v="4"/>
    <n v="5407.7980000000007"/>
    <x v="1"/>
    <m/>
    <x v="14"/>
    <m/>
    <x v="1576"/>
    <x v="17"/>
    <x v="4"/>
    <x v="0"/>
    <x v="0"/>
    <x v="14"/>
    <x v="1"/>
    <m/>
    <x v="62"/>
    <n v="3004"/>
    <x v="1"/>
  </r>
  <r>
    <x v="1"/>
    <x v="4"/>
    <n v="5500"/>
    <x v="41"/>
    <m/>
    <x v="14"/>
    <m/>
    <x v="1510"/>
    <x v="2"/>
    <x v="2"/>
    <x v="1"/>
    <x v="1"/>
    <x v="16"/>
    <x v="14"/>
    <m/>
    <x v="44"/>
    <n v="7001"/>
    <x v="1"/>
  </r>
  <r>
    <x v="1"/>
    <x v="4"/>
    <n v="5500"/>
    <x v="18"/>
    <m/>
    <x v="14"/>
    <m/>
    <x v="1830"/>
    <x v="8"/>
    <x v="7"/>
    <x v="1"/>
    <x v="1"/>
    <x v="12"/>
    <x v="11"/>
    <m/>
    <x v="20"/>
    <n v="8006"/>
    <x v="1"/>
  </r>
  <r>
    <x v="1"/>
    <x v="4"/>
    <n v="5500"/>
    <x v="49"/>
    <m/>
    <x v="14"/>
    <m/>
    <x v="1824"/>
    <x v="35"/>
    <x v="13"/>
    <x v="0"/>
    <x v="0"/>
    <x v="15"/>
    <x v="13"/>
    <m/>
    <x v="56"/>
    <n v="8001"/>
    <x v="1"/>
  </r>
  <r>
    <x v="1"/>
    <x v="4"/>
    <n v="5500"/>
    <x v="25"/>
    <m/>
    <x v="14"/>
    <m/>
    <x v="1831"/>
    <x v="8"/>
    <x v="7"/>
    <x v="0"/>
    <x v="0"/>
    <x v="0"/>
    <x v="0"/>
    <m/>
    <x v="27"/>
    <n v="8006"/>
    <x v="1"/>
  </r>
  <r>
    <x v="1"/>
    <x v="4"/>
    <n v="5517.6"/>
    <x v="69"/>
    <m/>
    <x v="14"/>
    <m/>
    <x v="1807"/>
    <x v="15"/>
    <x v="9"/>
    <x v="0"/>
    <x v="0"/>
    <x v="15"/>
    <x v="13"/>
    <m/>
    <x v="83"/>
    <n v="3001"/>
    <x v="1"/>
  </r>
  <r>
    <x v="1"/>
    <x v="4"/>
    <n v="5600"/>
    <x v="82"/>
    <m/>
    <x v="14"/>
    <m/>
    <x v="1510"/>
    <x v="11"/>
    <x v="1"/>
    <x v="0"/>
    <x v="0"/>
    <x v="15"/>
    <x v="13"/>
    <m/>
    <x v="96"/>
    <n v="4001"/>
    <x v="1"/>
  </r>
  <r>
    <x v="1"/>
    <x v="4"/>
    <n v="5750"/>
    <x v="10"/>
    <m/>
    <x v="14"/>
    <m/>
    <x v="1510"/>
    <x v="2"/>
    <x v="2"/>
    <x v="1"/>
    <x v="1"/>
    <x v="5"/>
    <x v="5"/>
    <m/>
    <x v="11"/>
    <n v="7001"/>
    <x v="1"/>
  </r>
  <r>
    <x v="1"/>
    <x v="4"/>
    <n v="5800"/>
    <x v="25"/>
    <m/>
    <x v="14"/>
    <m/>
    <x v="1832"/>
    <x v="24"/>
    <x v="11"/>
    <x v="0"/>
    <x v="0"/>
    <x v="0"/>
    <x v="0"/>
    <m/>
    <x v="27"/>
    <n v="3006"/>
    <x v="1"/>
  </r>
  <r>
    <x v="1"/>
    <x v="4"/>
    <n v="5944.5528999999997"/>
    <x v="7"/>
    <m/>
    <x v="14"/>
    <m/>
    <x v="1510"/>
    <x v="2"/>
    <x v="2"/>
    <x v="1"/>
    <x v="1"/>
    <x v="5"/>
    <x v="5"/>
    <m/>
    <x v="7"/>
    <n v="7001"/>
    <x v="1"/>
  </r>
  <r>
    <x v="1"/>
    <x v="4"/>
    <n v="6000"/>
    <x v="33"/>
    <m/>
    <x v="14"/>
    <m/>
    <x v="1510"/>
    <x v="6"/>
    <x v="5"/>
    <x v="1"/>
    <x v="1"/>
    <x v="16"/>
    <x v="14"/>
    <m/>
    <x v="35"/>
    <n v="3005"/>
    <x v="1"/>
  </r>
  <r>
    <x v="1"/>
    <x v="4"/>
    <n v="6000"/>
    <x v="91"/>
    <m/>
    <x v="14"/>
    <m/>
    <x v="1510"/>
    <x v="2"/>
    <x v="2"/>
    <x v="1"/>
    <x v="1"/>
    <x v="10"/>
    <x v="9"/>
    <m/>
    <x v="108"/>
    <n v="7001"/>
    <x v="1"/>
  </r>
  <r>
    <x v="1"/>
    <x v="4"/>
    <n v="6000"/>
    <x v="70"/>
    <m/>
    <x v="14"/>
    <m/>
    <x v="1833"/>
    <x v="31"/>
    <x v="6"/>
    <x v="0"/>
    <x v="0"/>
    <x v="11"/>
    <x v="10"/>
    <m/>
    <x v="84"/>
    <n v="5006"/>
    <x v="1"/>
  </r>
  <r>
    <x v="1"/>
    <x v="4"/>
    <n v="6000"/>
    <x v="22"/>
    <m/>
    <x v="14"/>
    <m/>
    <x v="1834"/>
    <x v="5"/>
    <x v="4"/>
    <x v="0"/>
    <x v="0"/>
    <x v="15"/>
    <x v="13"/>
    <m/>
    <x v="24"/>
    <n v="2001"/>
    <x v="1"/>
  </r>
  <r>
    <x v="1"/>
    <x v="4"/>
    <n v="6400"/>
    <x v="125"/>
    <m/>
    <x v="14"/>
    <m/>
    <x v="1510"/>
    <x v="4"/>
    <x v="3"/>
    <x v="0"/>
    <x v="0"/>
    <x v="18"/>
    <x v="14"/>
    <m/>
    <x v="146"/>
    <n v="1002"/>
    <x v="1"/>
  </r>
  <r>
    <x v="1"/>
    <x v="4"/>
    <n v="6500"/>
    <x v="63"/>
    <m/>
    <x v="14"/>
    <m/>
    <x v="1836"/>
    <x v="10"/>
    <x v="1"/>
    <x v="1"/>
    <x v="1"/>
    <x v="1"/>
    <x v="1"/>
    <m/>
    <x v="77"/>
    <n v="4003"/>
    <x v="1"/>
  </r>
  <r>
    <x v="1"/>
    <x v="4"/>
    <n v="6500"/>
    <x v="18"/>
    <m/>
    <x v="14"/>
    <m/>
    <x v="1837"/>
    <x v="8"/>
    <x v="7"/>
    <x v="1"/>
    <x v="1"/>
    <x v="12"/>
    <x v="11"/>
    <m/>
    <x v="20"/>
    <n v="8006"/>
    <x v="1"/>
  </r>
  <r>
    <x v="1"/>
    <x v="4"/>
    <n v="6500"/>
    <x v="90"/>
    <m/>
    <x v="14"/>
    <m/>
    <x v="1796"/>
    <x v="0"/>
    <x v="0"/>
    <x v="0"/>
    <x v="0"/>
    <x v="15"/>
    <x v="13"/>
    <m/>
    <x v="107"/>
    <n v="8002"/>
    <x v="1"/>
  </r>
  <r>
    <x v="1"/>
    <x v="4"/>
    <n v="6549.4650100000008"/>
    <x v="7"/>
    <m/>
    <x v="14"/>
    <m/>
    <x v="1510"/>
    <x v="32"/>
    <x v="1"/>
    <x v="1"/>
    <x v="1"/>
    <x v="5"/>
    <x v="5"/>
    <m/>
    <x v="7"/>
    <n v="6002"/>
    <x v="1"/>
  </r>
  <r>
    <x v="1"/>
    <x v="4"/>
    <n v="6665.02"/>
    <x v="24"/>
    <m/>
    <x v="14"/>
    <m/>
    <x v="1839"/>
    <x v="5"/>
    <x v="4"/>
    <x v="7"/>
    <x v="7"/>
    <x v="17"/>
    <x v="15"/>
    <m/>
    <x v="26"/>
    <n v="2001"/>
    <x v="1"/>
  </r>
  <r>
    <x v="1"/>
    <x v="4"/>
    <n v="6670"/>
    <x v="32"/>
    <m/>
    <x v="14"/>
    <m/>
    <x v="1510"/>
    <x v="14"/>
    <x v="8"/>
    <x v="1"/>
    <x v="1"/>
    <x v="12"/>
    <x v="11"/>
    <m/>
    <x v="34"/>
    <n v="5002"/>
    <x v="1"/>
  </r>
  <r>
    <x v="1"/>
    <x v="4"/>
    <n v="7000"/>
    <x v="126"/>
    <m/>
    <x v="14"/>
    <m/>
    <x v="1510"/>
    <x v="1"/>
    <x v="1"/>
    <x v="1"/>
    <x v="1"/>
    <x v="1"/>
    <x v="1"/>
    <m/>
    <x v="147"/>
    <n v="6001"/>
    <x v="1"/>
  </r>
  <r>
    <x v="1"/>
    <x v="4"/>
    <n v="7000"/>
    <x v="43"/>
    <m/>
    <x v="14"/>
    <m/>
    <x v="1510"/>
    <x v="15"/>
    <x v="9"/>
    <x v="1"/>
    <x v="1"/>
    <x v="10"/>
    <x v="9"/>
    <m/>
    <x v="48"/>
    <n v="3001"/>
    <x v="1"/>
  </r>
  <r>
    <x v="1"/>
    <x v="4"/>
    <n v="7000"/>
    <x v="94"/>
    <m/>
    <x v="14"/>
    <m/>
    <x v="1510"/>
    <x v="2"/>
    <x v="2"/>
    <x v="1"/>
    <x v="1"/>
    <x v="10"/>
    <x v="9"/>
    <m/>
    <x v="112"/>
    <n v="7001"/>
    <x v="1"/>
  </r>
  <r>
    <x v="1"/>
    <x v="4"/>
    <n v="7000"/>
    <x v="57"/>
    <m/>
    <x v="14"/>
    <m/>
    <x v="1510"/>
    <x v="30"/>
    <x v="1"/>
    <x v="1"/>
    <x v="1"/>
    <x v="12"/>
    <x v="11"/>
    <m/>
    <x v="69"/>
    <n v="5005"/>
    <x v="1"/>
  </r>
  <r>
    <x v="1"/>
    <x v="4"/>
    <n v="7150"/>
    <x v="62"/>
    <m/>
    <x v="14"/>
    <m/>
    <x v="1838"/>
    <x v="35"/>
    <x v="13"/>
    <x v="0"/>
    <x v="0"/>
    <x v="0"/>
    <x v="0"/>
    <m/>
    <x v="76"/>
    <n v="8001"/>
    <x v="1"/>
  </r>
  <r>
    <x v="1"/>
    <x v="4"/>
    <n v="7336.34"/>
    <x v="47"/>
    <m/>
    <x v="14"/>
    <m/>
    <x v="1840"/>
    <x v="5"/>
    <x v="4"/>
    <x v="7"/>
    <x v="7"/>
    <x v="17"/>
    <x v="15"/>
    <m/>
    <x v="54"/>
    <n v="2001"/>
    <x v="1"/>
  </r>
  <r>
    <x v="1"/>
    <x v="4"/>
    <n v="7402"/>
    <x v="59"/>
    <m/>
    <x v="14"/>
    <m/>
    <x v="1841"/>
    <x v="5"/>
    <x v="4"/>
    <x v="4"/>
    <x v="4"/>
    <x v="6"/>
    <x v="6"/>
    <m/>
    <x v="73"/>
    <n v="2001"/>
    <x v="1"/>
  </r>
  <r>
    <x v="1"/>
    <x v="4"/>
    <n v="7500"/>
    <x v="24"/>
    <m/>
    <x v="14"/>
    <m/>
    <x v="1842"/>
    <x v="5"/>
    <x v="4"/>
    <x v="7"/>
    <x v="7"/>
    <x v="17"/>
    <x v="15"/>
    <m/>
    <x v="26"/>
    <n v="2001"/>
    <x v="1"/>
  </r>
  <r>
    <x v="1"/>
    <x v="4"/>
    <n v="7500"/>
    <x v="55"/>
    <m/>
    <x v="14"/>
    <m/>
    <x v="1769"/>
    <x v="5"/>
    <x v="4"/>
    <x v="1"/>
    <x v="1"/>
    <x v="1"/>
    <x v="1"/>
    <m/>
    <x v="66"/>
    <n v="2001"/>
    <x v="1"/>
  </r>
  <r>
    <x v="1"/>
    <x v="4"/>
    <n v="7500"/>
    <x v="85"/>
    <m/>
    <x v="14"/>
    <m/>
    <x v="1843"/>
    <x v="1"/>
    <x v="1"/>
    <x v="1"/>
    <x v="1"/>
    <x v="1"/>
    <x v="1"/>
    <m/>
    <x v="102"/>
    <n v="6001"/>
    <x v="1"/>
  </r>
  <r>
    <x v="1"/>
    <x v="4"/>
    <n v="7500"/>
    <x v="85"/>
    <m/>
    <x v="14"/>
    <m/>
    <x v="1844"/>
    <x v="1"/>
    <x v="1"/>
    <x v="1"/>
    <x v="1"/>
    <x v="1"/>
    <x v="1"/>
    <m/>
    <x v="102"/>
    <n v="6001"/>
    <x v="1"/>
  </r>
  <r>
    <x v="1"/>
    <x v="4"/>
    <n v="7500"/>
    <x v="85"/>
    <m/>
    <x v="14"/>
    <m/>
    <x v="1845"/>
    <x v="1"/>
    <x v="1"/>
    <x v="1"/>
    <x v="1"/>
    <x v="1"/>
    <x v="1"/>
    <m/>
    <x v="102"/>
    <n v="6001"/>
    <x v="1"/>
  </r>
  <r>
    <x v="1"/>
    <x v="4"/>
    <n v="7500"/>
    <x v="85"/>
    <m/>
    <x v="14"/>
    <m/>
    <x v="1846"/>
    <x v="1"/>
    <x v="1"/>
    <x v="1"/>
    <x v="1"/>
    <x v="1"/>
    <x v="1"/>
    <m/>
    <x v="102"/>
    <n v="6001"/>
    <x v="1"/>
  </r>
  <r>
    <x v="1"/>
    <x v="4"/>
    <n v="7500"/>
    <x v="85"/>
    <m/>
    <x v="14"/>
    <m/>
    <x v="1847"/>
    <x v="1"/>
    <x v="1"/>
    <x v="1"/>
    <x v="1"/>
    <x v="1"/>
    <x v="1"/>
    <m/>
    <x v="102"/>
    <n v="6001"/>
    <x v="1"/>
  </r>
  <r>
    <x v="1"/>
    <x v="4"/>
    <n v="7500"/>
    <x v="63"/>
    <m/>
    <x v="14"/>
    <m/>
    <x v="1848"/>
    <x v="10"/>
    <x v="1"/>
    <x v="1"/>
    <x v="1"/>
    <x v="1"/>
    <x v="1"/>
    <m/>
    <x v="77"/>
    <n v="4003"/>
    <x v="1"/>
  </r>
  <r>
    <x v="1"/>
    <x v="4"/>
    <n v="7500"/>
    <x v="97"/>
    <m/>
    <x v="14"/>
    <m/>
    <x v="1510"/>
    <x v="35"/>
    <x v="13"/>
    <x v="0"/>
    <x v="0"/>
    <x v="0"/>
    <x v="0"/>
    <m/>
    <x v="115"/>
    <n v="8001"/>
    <x v="1"/>
  </r>
  <r>
    <x v="1"/>
    <x v="4"/>
    <n v="7565.7946000000011"/>
    <x v="11"/>
    <m/>
    <x v="14"/>
    <m/>
    <x v="1510"/>
    <x v="2"/>
    <x v="2"/>
    <x v="1"/>
    <x v="1"/>
    <x v="5"/>
    <x v="5"/>
    <m/>
    <x v="12"/>
    <n v="7001"/>
    <x v="1"/>
  </r>
  <r>
    <x v="1"/>
    <x v="4"/>
    <n v="7583.333333333333"/>
    <x v="89"/>
    <m/>
    <x v="14"/>
    <m/>
    <x v="1849"/>
    <x v="21"/>
    <x v="3"/>
    <x v="10"/>
    <x v="10"/>
    <x v="21"/>
    <x v="18"/>
    <m/>
    <x v="106"/>
    <n v="2003"/>
    <x v="1"/>
  </r>
  <r>
    <x v="1"/>
    <x v="4"/>
    <n v="7713.9557568650807"/>
    <x v="99"/>
    <m/>
    <x v="14"/>
    <m/>
    <x v="1850"/>
    <x v="5"/>
    <x v="4"/>
    <x v="5"/>
    <x v="5"/>
    <x v="8"/>
    <x v="7"/>
    <m/>
    <x v="118"/>
    <n v="2001"/>
    <x v="1"/>
  </r>
  <r>
    <x v="1"/>
    <x v="4"/>
    <n v="7854.93"/>
    <x v="24"/>
    <m/>
    <x v="14"/>
    <m/>
    <x v="1851"/>
    <x v="5"/>
    <x v="4"/>
    <x v="7"/>
    <x v="7"/>
    <x v="17"/>
    <x v="15"/>
    <m/>
    <x v="26"/>
    <n v="2001"/>
    <x v="1"/>
  </r>
  <r>
    <x v="1"/>
    <x v="4"/>
    <n v="7854.93"/>
    <x v="24"/>
    <m/>
    <x v="14"/>
    <m/>
    <x v="1852"/>
    <x v="5"/>
    <x v="4"/>
    <x v="7"/>
    <x v="7"/>
    <x v="17"/>
    <x v="15"/>
    <m/>
    <x v="26"/>
    <n v="2001"/>
    <x v="1"/>
  </r>
  <r>
    <x v="1"/>
    <x v="4"/>
    <n v="7923.1900000000014"/>
    <x v="54"/>
    <m/>
    <x v="14"/>
    <m/>
    <x v="1510"/>
    <x v="1"/>
    <x v="1"/>
    <x v="1"/>
    <x v="1"/>
    <x v="1"/>
    <x v="1"/>
    <m/>
    <x v="63"/>
    <n v="6001"/>
    <x v="1"/>
  </r>
  <r>
    <x v="1"/>
    <x v="4"/>
    <n v="7977.25"/>
    <x v="90"/>
    <m/>
    <x v="14"/>
    <m/>
    <x v="1855"/>
    <x v="0"/>
    <x v="0"/>
    <x v="0"/>
    <x v="0"/>
    <x v="15"/>
    <x v="13"/>
    <m/>
    <x v="107"/>
    <n v="8002"/>
    <x v="1"/>
  </r>
  <r>
    <x v="1"/>
    <x v="4"/>
    <n v="8000"/>
    <x v="84"/>
    <m/>
    <x v="14"/>
    <m/>
    <x v="1510"/>
    <x v="1"/>
    <x v="1"/>
    <x v="1"/>
    <x v="1"/>
    <x v="10"/>
    <x v="9"/>
    <m/>
    <x v="100"/>
    <n v="6001"/>
    <x v="1"/>
  </r>
  <r>
    <x v="1"/>
    <x v="4"/>
    <n v="8000"/>
    <x v="14"/>
    <m/>
    <x v="14"/>
    <m/>
    <x v="1510"/>
    <x v="2"/>
    <x v="2"/>
    <x v="1"/>
    <x v="1"/>
    <x v="10"/>
    <x v="9"/>
    <m/>
    <x v="16"/>
    <n v="7001"/>
    <x v="1"/>
  </r>
  <r>
    <x v="1"/>
    <x v="4"/>
    <n v="8000"/>
    <x v="114"/>
    <m/>
    <x v="14"/>
    <m/>
    <x v="1510"/>
    <x v="2"/>
    <x v="2"/>
    <x v="1"/>
    <x v="1"/>
    <x v="10"/>
    <x v="9"/>
    <m/>
    <x v="134"/>
    <n v="7001"/>
    <x v="1"/>
  </r>
  <r>
    <x v="1"/>
    <x v="4"/>
    <n v="8049.9999999999991"/>
    <x v="10"/>
    <m/>
    <x v="14"/>
    <m/>
    <x v="1510"/>
    <x v="1"/>
    <x v="1"/>
    <x v="1"/>
    <x v="1"/>
    <x v="5"/>
    <x v="5"/>
    <m/>
    <x v="11"/>
    <n v="6001"/>
    <x v="1"/>
  </r>
  <r>
    <x v="1"/>
    <x v="4"/>
    <n v="8125"/>
    <x v="92"/>
    <m/>
    <x v="14"/>
    <m/>
    <x v="1856"/>
    <x v="5"/>
    <x v="4"/>
    <x v="1"/>
    <x v="1"/>
    <x v="10"/>
    <x v="9"/>
    <m/>
    <x v="109"/>
    <n v="2001"/>
    <x v="1"/>
  </r>
  <r>
    <x v="1"/>
    <x v="4"/>
    <n v="8335.682740000002"/>
    <x v="11"/>
    <m/>
    <x v="14"/>
    <m/>
    <x v="1510"/>
    <x v="32"/>
    <x v="1"/>
    <x v="1"/>
    <x v="1"/>
    <x v="5"/>
    <x v="5"/>
    <m/>
    <x v="12"/>
    <n v="6002"/>
    <x v="1"/>
  </r>
  <r>
    <x v="1"/>
    <x v="4"/>
    <n v="8666.6666666666661"/>
    <x v="21"/>
    <m/>
    <x v="14"/>
    <m/>
    <x v="1859"/>
    <x v="8"/>
    <x v="7"/>
    <x v="0"/>
    <x v="0"/>
    <x v="14"/>
    <x v="1"/>
    <m/>
    <x v="23"/>
    <n v="8006"/>
    <x v="1"/>
  </r>
  <r>
    <x v="1"/>
    <x v="4"/>
    <n v="8669.4080000000013"/>
    <x v="1"/>
    <m/>
    <x v="14"/>
    <m/>
    <x v="1853"/>
    <x v="32"/>
    <x v="1"/>
    <x v="1"/>
    <x v="1"/>
    <x v="1"/>
    <x v="1"/>
    <m/>
    <x v="1"/>
    <n v="6002"/>
    <x v="1"/>
  </r>
  <r>
    <x v="1"/>
    <x v="4"/>
    <n v="8669.4080000000013"/>
    <x v="1"/>
    <m/>
    <x v="14"/>
    <m/>
    <x v="1584"/>
    <x v="12"/>
    <x v="4"/>
    <x v="0"/>
    <x v="0"/>
    <x v="14"/>
    <x v="1"/>
    <m/>
    <x v="62"/>
    <n v="3002"/>
    <x v="1"/>
  </r>
  <r>
    <x v="1"/>
    <x v="4"/>
    <n v="8669.4080000000013"/>
    <x v="1"/>
    <m/>
    <x v="14"/>
    <m/>
    <x v="1854"/>
    <x v="27"/>
    <x v="1"/>
    <x v="0"/>
    <x v="0"/>
    <x v="14"/>
    <x v="1"/>
    <m/>
    <x v="62"/>
    <n v="4002"/>
    <x v="1"/>
  </r>
  <r>
    <x v="1"/>
    <x v="4"/>
    <n v="8850"/>
    <x v="78"/>
    <m/>
    <x v="14"/>
    <m/>
    <x v="1861"/>
    <x v="10"/>
    <x v="1"/>
    <x v="1"/>
    <x v="1"/>
    <x v="12"/>
    <x v="11"/>
    <m/>
    <x v="92"/>
    <n v="4003"/>
    <x v="1"/>
  </r>
  <r>
    <x v="1"/>
    <x v="4"/>
    <n v="9000"/>
    <x v="71"/>
    <m/>
    <x v="14"/>
    <m/>
    <x v="1510"/>
    <x v="24"/>
    <x v="11"/>
    <x v="0"/>
    <x v="0"/>
    <x v="0"/>
    <x v="0"/>
    <m/>
    <x v="85"/>
    <n v="3006"/>
    <x v="1"/>
  </r>
  <r>
    <x v="1"/>
    <x v="4"/>
    <n v="9013.3333333333339"/>
    <x v="21"/>
    <m/>
    <x v="14"/>
    <m/>
    <x v="1862"/>
    <x v="10"/>
    <x v="1"/>
    <x v="0"/>
    <x v="0"/>
    <x v="14"/>
    <x v="1"/>
    <m/>
    <x v="23"/>
    <n v="4003"/>
    <x v="1"/>
  </r>
  <r>
    <x v="1"/>
    <x v="4"/>
    <n v="9166.6666666666606"/>
    <x v="25"/>
    <m/>
    <x v="14"/>
    <m/>
    <x v="1864"/>
    <x v="11"/>
    <x v="1"/>
    <x v="0"/>
    <x v="0"/>
    <x v="0"/>
    <x v="0"/>
    <m/>
    <x v="27"/>
    <n v="4001"/>
    <x v="1"/>
  </r>
  <r>
    <x v="1"/>
    <x v="4"/>
    <n v="9500"/>
    <x v="63"/>
    <m/>
    <x v="14"/>
    <m/>
    <x v="1867"/>
    <x v="10"/>
    <x v="1"/>
    <x v="1"/>
    <x v="1"/>
    <x v="1"/>
    <x v="1"/>
    <m/>
    <x v="77"/>
    <n v="4003"/>
    <x v="1"/>
  </r>
  <r>
    <x v="1"/>
    <x v="4"/>
    <n v="9500"/>
    <x v="34"/>
    <m/>
    <x v="14"/>
    <m/>
    <x v="1705"/>
    <x v="7"/>
    <x v="6"/>
    <x v="0"/>
    <x v="0"/>
    <x v="11"/>
    <x v="10"/>
    <m/>
    <x v="37"/>
    <n v="4004"/>
    <x v="1"/>
  </r>
  <r>
    <x v="1"/>
    <x v="4"/>
    <n v="9800"/>
    <x v="21"/>
    <m/>
    <x v="14"/>
    <m/>
    <x v="1868"/>
    <x v="0"/>
    <x v="0"/>
    <x v="0"/>
    <x v="0"/>
    <x v="14"/>
    <x v="1"/>
    <m/>
    <x v="23"/>
    <n v="8002"/>
    <x v="1"/>
  </r>
  <r>
    <x v="1"/>
    <x v="4"/>
    <n v="9885.14"/>
    <x v="44"/>
    <m/>
    <x v="14"/>
    <m/>
    <x v="1869"/>
    <x v="5"/>
    <x v="4"/>
    <x v="7"/>
    <x v="7"/>
    <x v="17"/>
    <x v="15"/>
    <m/>
    <x v="51"/>
    <n v="2001"/>
    <x v="1"/>
  </r>
  <r>
    <x v="1"/>
    <x v="4"/>
    <n v="10000"/>
    <x v="86"/>
    <m/>
    <x v="14"/>
    <m/>
    <x v="1510"/>
    <x v="18"/>
    <x v="4"/>
    <x v="0"/>
    <x v="0"/>
    <x v="0"/>
    <x v="0"/>
    <m/>
    <x v="103"/>
    <n v="3003"/>
    <x v="1"/>
  </r>
  <r>
    <x v="1"/>
    <x v="4"/>
    <n v="10000"/>
    <x v="24"/>
    <m/>
    <x v="14"/>
    <m/>
    <x v="1871"/>
    <x v="4"/>
    <x v="3"/>
    <x v="7"/>
    <x v="7"/>
    <x v="17"/>
    <x v="15"/>
    <m/>
    <x v="26"/>
    <n v="1002"/>
    <x v="1"/>
  </r>
  <r>
    <x v="1"/>
    <x v="4"/>
    <n v="10000"/>
    <x v="63"/>
    <m/>
    <x v="14"/>
    <m/>
    <x v="1872"/>
    <x v="27"/>
    <x v="1"/>
    <x v="1"/>
    <x v="1"/>
    <x v="1"/>
    <x v="1"/>
    <m/>
    <x v="77"/>
    <n v="4002"/>
    <x v="1"/>
  </r>
  <r>
    <x v="1"/>
    <x v="4"/>
    <n v="10000"/>
    <x v="92"/>
    <m/>
    <x v="14"/>
    <m/>
    <x v="1873"/>
    <x v="5"/>
    <x v="4"/>
    <x v="1"/>
    <x v="1"/>
    <x v="10"/>
    <x v="9"/>
    <m/>
    <x v="109"/>
    <n v="2001"/>
    <x v="1"/>
  </r>
  <r>
    <x v="1"/>
    <x v="4"/>
    <n v="10000"/>
    <x v="73"/>
    <m/>
    <x v="14"/>
    <m/>
    <x v="1874"/>
    <x v="34"/>
    <x v="12"/>
    <x v="1"/>
    <x v="1"/>
    <x v="10"/>
    <x v="9"/>
    <m/>
    <x v="87"/>
    <n v="7003"/>
    <x v="1"/>
  </r>
  <r>
    <x v="1"/>
    <x v="4"/>
    <n v="10000"/>
    <x v="55"/>
    <m/>
    <x v="14"/>
    <m/>
    <x v="1769"/>
    <x v="5"/>
    <x v="4"/>
    <x v="0"/>
    <x v="0"/>
    <x v="14"/>
    <x v="1"/>
    <m/>
    <x v="65"/>
    <n v="2001"/>
    <x v="1"/>
  </r>
  <r>
    <x v="1"/>
    <x v="4"/>
    <n v="10000"/>
    <x v="29"/>
    <m/>
    <x v="14"/>
    <m/>
    <x v="1510"/>
    <x v="36"/>
    <x v="2"/>
    <x v="0"/>
    <x v="0"/>
    <x v="11"/>
    <x v="10"/>
    <m/>
    <x v="31"/>
    <n v="8004"/>
    <x v="1"/>
  </r>
  <r>
    <x v="1"/>
    <x v="4"/>
    <n v="10000"/>
    <x v="34"/>
    <m/>
    <x v="14"/>
    <m/>
    <x v="1616"/>
    <x v="7"/>
    <x v="6"/>
    <x v="1"/>
    <x v="1"/>
    <x v="22"/>
    <x v="10"/>
    <m/>
    <x v="50"/>
    <n v="4004"/>
    <x v="1"/>
  </r>
  <r>
    <x v="1"/>
    <x v="4"/>
    <n v="10100"/>
    <x v="63"/>
    <m/>
    <x v="14"/>
    <m/>
    <x v="1875"/>
    <x v="10"/>
    <x v="1"/>
    <x v="1"/>
    <x v="1"/>
    <x v="1"/>
    <x v="1"/>
    <m/>
    <x v="77"/>
    <n v="4003"/>
    <x v="1"/>
  </r>
  <r>
    <x v="1"/>
    <x v="4"/>
    <n v="10500"/>
    <x v="62"/>
    <m/>
    <x v="14"/>
    <m/>
    <x v="1876"/>
    <x v="35"/>
    <x v="13"/>
    <x v="0"/>
    <x v="0"/>
    <x v="0"/>
    <x v="0"/>
    <m/>
    <x v="76"/>
    <n v="8001"/>
    <x v="1"/>
  </r>
  <r>
    <x v="1"/>
    <x v="4"/>
    <n v="10761.510572676099"/>
    <x v="8"/>
    <m/>
    <x v="14"/>
    <m/>
    <x v="1865"/>
    <x v="5"/>
    <x v="4"/>
    <x v="4"/>
    <x v="4"/>
    <x v="6"/>
    <x v="6"/>
    <m/>
    <x v="8"/>
    <n v="2001"/>
    <x v="1"/>
  </r>
  <r>
    <x v="1"/>
    <x v="4"/>
    <n v="10780"/>
    <x v="56"/>
    <m/>
    <x v="14"/>
    <m/>
    <x v="1866"/>
    <x v="32"/>
    <x v="1"/>
    <x v="0"/>
    <x v="0"/>
    <x v="0"/>
    <x v="0"/>
    <m/>
    <x v="68"/>
    <n v="6002"/>
    <x v="1"/>
  </r>
  <r>
    <x v="1"/>
    <x v="4"/>
    <n v="10841.985000000001"/>
    <x v="50"/>
    <m/>
    <x v="14"/>
    <m/>
    <x v="1569"/>
    <x v="32"/>
    <x v="1"/>
    <x v="1"/>
    <x v="1"/>
    <x v="16"/>
    <x v="14"/>
    <m/>
    <x v="57"/>
    <n v="6002"/>
    <x v="1"/>
  </r>
  <r>
    <x v="1"/>
    <x v="4"/>
    <n v="11000"/>
    <x v="21"/>
    <m/>
    <x v="14"/>
    <m/>
    <x v="1877"/>
    <x v="25"/>
    <x v="2"/>
    <x v="0"/>
    <x v="0"/>
    <x v="14"/>
    <x v="1"/>
    <m/>
    <x v="23"/>
    <n v="3007"/>
    <x v="1"/>
  </r>
  <r>
    <x v="1"/>
    <x v="4"/>
    <n v="11250"/>
    <x v="26"/>
    <m/>
    <x v="14"/>
    <m/>
    <x v="1723"/>
    <x v="5"/>
    <x v="4"/>
    <x v="0"/>
    <x v="0"/>
    <x v="0"/>
    <x v="0"/>
    <m/>
    <x v="28"/>
    <n v="2001"/>
    <x v="1"/>
  </r>
  <r>
    <x v="1"/>
    <x v="4"/>
    <n v="11895.03"/>
    <x v="47"/>
    <m/>
    <x v="14"/>
    <m/>
    <x v="1878"/>
    <x v="5"/>
    <x v="4"/>
    <x v="7"/>
    <x v="7"/>
    <x v="17"/>
    <x v="15"/>
    <m/>
    <x v="54"/>
    <n v="2001"/>
    <x v="1"/>
  </r>
  <r>
    <x v="1"/>
    <x v="4"/>
    <n v="11900"/>
    <x v="15"/>
    <m/>
    <x v="14"/>
    <m/>
    <x v="1662"/>
    <x v="7"/>
    <x v="6"/>
    <x v="1"/>
    <x v="1"/>
    <x v="22"/>
    <x v="10"/>
    <m/>
    <x v="98"/>
    <n v="4004"/>
    <x v="1"/>
  </r>
  <r>
    <x v="1"/>
    <x v="4"/>
    <n v="12000"/>
    <x v="63"/>
    <m/>
    <x v="14"/>
    <m/>
    <x v="1880"/>
    <x v="10"/>
    <x v="1"/>
    <x v="1"/>
    <x v="1"/>
    <x v="1"/>
    <x v="1"/>
    <m/>
    <x v="77"/>
    <n v="4003"/>
    <x v="1"/>
  </r>
  <r>
    <x v="1"/>
    <x v="4"/>
    <n v="12200"/>
    <x v="21"/>
    <m/>
    <x v="14"/>
    <m/>
    <x v="1881"/>
    <x v="13"/>
    <x v="6"/>
    <x v="0"/>
    <x v="0"/>
    <x v="14"/>
    <x v="1"/>
    <m/>
    <x v="23"/>
    <n v="5001"/>
    <x v="1"/>
  </r>
  <r>
    <x v="1"/>
    <x v="4"/>
    <n v="12300"/>
    <x v="21"/>
    <m/>
    <x v="14"/>
    <m/>
    <x v="1882"/>
    <x v="15"/>
    <x v="9"/>
    <x v="0"/>
    <x v="0"/>
    <x v="14"/>
    <x v="1"/>
    <m/>
    <x v="23"/>
    <n v="3001"/>
    <x v="1"/>
  </r>
  <r>
    <x v="1"/>
    <x v="4"/>
    <n v="12360"/>
    <x v="2"/>
    <m/>
    <x v="14"/>
    <m/>
    <x v="1883"/>
    <x v="3"/>
    <x v="3"/>
    <x v="2"/>
    <x v="2"/>
    <x v="2"/>
    <x v="2"/>
    <m/>
    <x v="2"/>
    <n v="9001"/>
    <x v="1"/>
  </r>
  <r>
    <x v="1"/>
    <x v="4"/>
    <n v="12390.840000000002"/>
    <x v="50"/>
    <m/>
    <x v="14"/>
    <m/>
    <x v="1569"/>
    <x v="2"/>
    <x v="2"/>
    <x v="1"/>
    <x v="1"/>
    <x v="16"/>
    <x v="14"/>
    <m/>
    <x v="57"/>
    <n v="7001"/>
    <x v="1"/>
  </r>
  <r>
    <x v="1"/>
    <x v="4"/>
    <n v="12626"/>
    <x v="21"/>
    <m/>
    <x v="14"/>
    <m/>
    <x v="1602"/>
    <x v="16"/>
    <x v="10"/>
    <x v="0"/>
    <x v="0"/>
    <x v="14"/>
    <x v="1"/>
    <m/>
    <x v="23"/>
    <n v="8003"/>
    <x v="1"/>
  </r>
  <r>
    <x v="1"/>
    <x v="4"/>
    <n v="12639.666666666666"/>
    <x v="11"/>
    <m/>
    <x v="14"/>
    <m/>
    <x v="1884"/>
    <x v="5"/>
    <x v="4"/>
    <x v="0"/>
    <x v="0"/>
    <x v="7"/>
    <x v="5"/>
    <m/>
    <x v="13"/>
    <n v="2001"/>
    <x v="1"/>
  </r>
  <r>
    <x v="1"/>
    <x v="4"/>
    <n v="12946.388888888891"/>
    <x v="4"/>
    <m/>
    <x v="14"/>
    <m/>
    <x v="1510"/>
    <x v="1"/>
    <x v="1"/>
    <x v="1"/>
    <x v="1"/>
    <x v="1"/>
    <x v="1"/>
    <m/>
    <x v="4"/>
    <n v="6001"/>
    <x v="1"/>
  </r>
  <r>
    <x v="1"/>
    <x v="4"/>
    <n v="13000"/>
    <x v="21"/>
    <m/>
    <x v="14"/>
    <m/>
    <x v="1885"/>
    <x v="35"/>
    <x v="13"/>
    <x v="0"/>
    <x v="0"/>
    <x v="14"/>
    <x v="1"/>
    <m/>
    <x v="23"/>
    <n v="8001"/>
    <x v="1"/>
  </r>
  <r>
    <x v="1"/>
    <x v="4"/>
    <n v="13000"/>
    <x v="15"/>
    <m/>
    <x v="14"/>
    <m/>
    <x v="1609"/>
    <x v="7"/>
    <x v="6"/>
    <x v="1"/>
    <x v="1"/>
    <x v="22"/>
    <x v="10"/>
    <m/>
    <x v="98"/>
    <n v="4004"/>
    <x v="1"/>
  </r>
  <r>
    <x v="1"/>
    <x v="4"/>
    <n v="13224.999999999998"/>
    <x v="2"/>
    <m/>
    <x v="14"/>
    <m/>
    <x v="1870"/>
    <x v="3"/>
    <x v="3"/>
    <x v="2"/>
    <x v="2"/>
    <x v="2"/>
    <x v="2"/>
    <m/>
    <x v="2"/>
    <n v="9001"/>
    <x v="1"/>
  </r>
  <r>
    <x v="1"/>
    <x v="4"/>
    <n v="13247.925164170505"/>
    <x v="5"/>
    <m/>
    <x v="14"/>
    <m/>
    <x v="1510"/>
    <x v="5"/>
    <x v="4"/>
    <x v="0"/>
    <x v="0"/>
    <x v="3"/>
    <x v="3"/>
    <m/>
    <x v="5"/>
    <n v="2001"/>
    <x v="1"/>
  </r>
  <r>
    <x v="1"/>
    <x v="4"/>
    <n v="13308.15"/>
    <x v="6"/>
    <m/>
    <x v="14"/>
    <m/>
    <x v="1886"/>
    <x v="5"/>
    <x v="4"/>
    <x v="3"/>
    <x v="3"/>
    <x v="4"/>
    <x v="4"/>
    <m/>
    <x v="6"/>
    <n v="2001"/>
    <x v="1"/>
  </r>
  <r>
    <x v="1"/>
    <x v="4"/>
    <n v="14225"/>
    <x v="51"/>
    <m/>
    <x v="14"/>
    <m/>
    <x v="1662"/>
    <x v="19"/>
    <x v="3"/>
    <x v="0"/>
    <x v="0"/>
    <x v="15"/>
    <x v="13"/>
    <m/>
    <x v="67"/>
    <n v="8005"/>
    <x v="1"/>
  </r>
  <r>
    <x v="1"/>
    <x v="4"/>
    <n v="14500"/>
    <x v="21"/>
    <m/>
    <x v="14"/>
    <m/>
    <x v="1887"/>
    <x v="10"/>
    <x v="1"/>
    <x v="0"/>
    <x v="0"/>
    <x v="14"/>
    <x v="1"/>
    <m/>
    <x v="23"/>
    <n v="4003"/>
    <x v="1"/>
  </r>
  <r>
    <x v="1"/>
    <x v="4"/>
    <n v="14535.77"/>
    <x v="44"/>
    <m/>
    <x v="14"/>
    <m/>
    <x v="1888"/>
    <x v="5"/>
    <x v="4"/>
    <x v="7"/>
    <x v="7"/>
    <x v="17"/>
    <x v="15"/>
    <m/>
    <x v="51"/>
    <n v="2001"/>
    <x v="1"/>
  </r>
  <r>
    <x v="1"/>
    <x v="4"/>
    <n v="15000"/>
    <x v="2"/>
    <m/>
    <x v="14"/>
    <m/>
    <x v="1889"/>
    <x v="3"/>
    <x v="3"/>
    <x v="2"/>
    <x v="2"/>
    <x v="2"/>
    <x v="2"/>
    <m/>
    <x v="2"/>
    <n v="9001"/>
    <x v="1"/>
  </r>
  <r>
    <x v="1"/>
    <x v="4"/>
    <n v="15000"/>
    <x v="39"/>
    <m/>
    <x v="14"/>
    <m/>
    <x v="1522"/>
    <x v="34"/>
    <x v="12"/>
    <x v="10"/>
    <x v="10"/>
    <x v="21"/>
    <x v="18"/>
    <m/>
    <x v="42"/>
    <n v="7003"/>
    <x v="1"/>
  </r>
  <r>
    <x v="1"/>
    <x v="4"/>
    <n v="15000"/>
    <x v="72"/>
    <m/>
    <x v="14"/>
    <m/>
    <x v="1510"/>
    <x v="1"/>
    <x v="1"/>
    <x v="1"/>
    <x v="1"/>
    <x v="10"/>
    <x v="9"/>
    <m/>
    <x v="86"/>
    <n v="6001"/>
    <x v="1"/>
  </r>
  <r>
    <x v="1"/>
    <x v="4"/>
    <n v="15000"/>
    <x v="69"/>
    <m/>
    <x v="14"/>
    <m/>
    <x v="1890"/>
    <x v="6"/>
    <x v="5"/>
    <x v="0"/>
    <x v="0"/>
    <x v="15"/>
    <x v="13"/>
    <m/>
    <x v="83"/>
    <n v="3005"/>
    <x v="1"/>
  </r>
  <r>
    <x v="1"/>
    <x v="4"/>
    <n v="15000"/>
    <x v="71"/>
    <m/>
    <x v="14"/>
    <m/>
    <x v="1540"/>
    <x v="24"/>
    <x v="11"/>
    <x v="0"/>
    <x v="0"/>
    <x v="0"/>
    <x v="0"/>
    <m/>
    <x v="85"/>
    <n v="3006"/>
    <x v="1"/>
  </r>
  <r>
    <x v="1"/>
    <x v="4"/>
    <n v="15084"/>
    <x v="15"/>
    <m/>
    <x v="14"/>
    <m/>
    <x v="1616"/>
    <x v="7"/>
    <x v="6"/>
    <x v="1"/>
    <x v="1"/>
    <x v="22"/>
    <x v="10"/>
    <m/>
    <x v="98"/>
    <n v="4004"/>
    <x v="1"/>
  </r>
  <r>
    <x v="1"/>
    <x v="4"/>
    <n v="15166.666666666666"/>
    <x v="21"/>
    <m/>
    <x v="14"/>
    <m/>
    <x v="1891"/>
    <x v="8"/>
    <x v="7"/>
    <x v="0"/>
    <x v="0"/>
    <x v="14"/>
    <x v="1"/>
    <m/>
    <x v="23"/>
    <n v="8006"/>
    <x v="1"/>
  </r>
  <r>
    <x v="1"/>
    <x v="4"/>
    <n v="16200"/>
    <x v="102"/>
    <m/>
    <x v="14"/>
    <m/>
    <x v="1510"/>
    <x v="28"/>
    <x v="6"/>
    <x v="1"/>
    <x v="1"/>
    <x v="12"/>
    <x v="11"/>
    <m/>
    <x v="148"/>
    <n v="5003"/>
    <x v="1"/>
  </r>
  <r>
    <x v="1"/>
    <x v="4"/>
    <n v="16683.690868795915"/>
    <x v="12"/>
    <m/>
    <x v="14"/>
    <m/>
    <x v="27"/>
    <x v="5"/>
    <x v="4"/>
    <x v="5"/>
    <x v="5"/>
    <x v="8"/>
    <x v="7"/>
    <m/>
    <x v="14"/>
    <n v="2001"/>
    <x v="1"/>
  </r>
  <r>
    <x v="1"/>
    <x v="4"/>
    <n v="17084.050291845051"/>
    <x v="12"/>
    <m/>
    <x v="14"/>
    <m/>
    <x v="1893"/>
    <x v="5"/>
    <x v="4"/>
    <x v="5"/>
    <x v="5"/>
    <x v="8"/>
    <x v="7"/>
    <m/>
    <x v="14"/>
    <n v="2001"/>
    <x v="1"/>
  </r>
  <r>
    <x v="1"/>
    <x v="4"/>
    <n v="17885.850954460198"/>
    <x v="116"/>
    <m/>
    <x v="14"/>
    <m/>
    <x v="1865"/>
    <x v="5"/>
    <x v="4"/>
    <x v="4"/>
    <x v="4"/>
    <x v="6"/>
    <x v="6"/>
    <m/>
    <x v="136"/>
    <n v="2001"/>
    <x v="1"/>
  </r>
  <r>
    <x v="1"/>
    <x v="4"/>
    <n v="17997.318852565142"/>
    <x v="37"/>
    <m/>
    <x v="14"/>
    <m/>
    <x v="1894"/>
    <x v="5"/>
    <x v="4"/>
    <x v="5"/>
    <x v="5"/>
    <x v="8"/>
    <x v="7"/>
    <m/>
    <x v="40"/>
    <n v="2001"/>
    <x v="1"/>
  </r>
  <r>
    <x v="1"/>
    <x v="4"/>
    <n v="18734.5"/>
    <x v="30"/>
    <m/>
    <x v="14"/>
    <m/>
    <x v="1723"/>
    <x v="5"/>
    <x v="4"/>
    <x v="1"/>
    <x v="1"/>
    <x v="12"/>
    <x v="11"/>
    <m/>
    <x v="32"/>
    <n v="2001"/>
    <x v="1"/>
  </r>
  <r>
    <x v="1"/>
    <x v="4"/>
    <n v="19000"/>
    <x v="15"/>
    <m/>
    <x v="14"/>
    <m/>
    <x v="1705"/>
    <x v="7"/>
    <x v="6"/>
    <x v="0"/>
    <x v="0"/>
    <x v="11"/>
    <x v="10"/>
    <m/>
    <x v="17"/>
    <n v="4004"/>
    <x v="1"/>
  </r>
  <r>
    <x v="1"/>
    <x v="4"/>
    <n v="19000"/>
    <x v="21"/>
    <m/>
    <x v="14"/>
    <m/>
    <x v="1896"/>
    <x v="8"/>
    <x v="7"/>
    <x v="0"/>
    <x v="0"/>
    <x v="14"/>
    <x v="1"/>
    <m/>
    <x v="23"/>
    <n v="8006"/>
    <x v="1"/>
  </r>
  <r>
    <x v="1"/>
    <x v="4"/>
    <n v="19200"/>
    <x v="60"/>
    <m/>
    <x v="14"/>
    <m/>
    <x v="1806"/>
    <x v="5"/>
    <x v="4"/>
    <x v="9"/>
    <x v="9"/>
    <x v="20"/>
    <x v="17"/>
    <m/>
    <x v="74"/>
    <n v="2001"/>
    <x v="1"/>
  </r>
  <r>
    <x v="1"/>
    <x v="4"/>
    <n v="19719.87"/>
    <x v="109"/>
    <m/>
    <x v="14"/>
    <m/>
    <x v="1897"/>
    <x v="29"/>
    <x v="6"/>
    <x v="1"/>
    <x v="1"/>
    <x v="12"/>
    <x v="11"/>
    <m/>
    <x v="128"/>
    <n v="5004"/>
    <x v="1"/>
  </r>
  <r>
    <x v="1"/>
    <x v="4"/>
    <n v="19787.328799999999"/>
    <x v="63"/>
    <m/>
    <x v="14"/>
    <m/>
    <x v="1776"/>
    <x v="4"/>
    <x v="3"/>
    <x v="1"/>
    <x v="1"/>
    <x v="1"/>
    <x v="1"/>
    <m/>
    <x v="77"/>
    <n v="1002"/>
    <x v="1"/>
  </r>
  <r>
    <x v="1"/>
    <x v="4"/>
    <n v="20000"/>
    <x v="63"/>
    <m/>
    <x v="14"/>
    <m/>
    <x v="1898"/>
    <x v="10"/>
    <x v="1"/>
    <x v="1"/>
    <x v="1"/>
    <x v="1"/>
    <x v="1"/>
    <m/>
    <x v="77"/>
    <n v="4003"/>
    <x v="1"/>
  </r>
  <r>
    <x v="1"/>
    <x v="4"/>
    <n v="20000"/>
    <x v="103"/>
    <m/>
    <x v="14"/>
    <m/>
    <x v="1899"/>
    <x v="34"/>
    <x v="12"/>
    <x v="1"/>
    <x v="1"/>
    <x v="12"/>
    <x v="11"/>
    <m/>
    <x v="122"/>
    <n v="7003"/>
    <x v="1"/>
  </r>
  <r>
    <x v="1"/>
    <x v="4"/>
    <n v="20900"/>
    <x v="1"/>
    <m/>
    <x v="14"/>
    <m/>
    <x v="1895"/>
    <x v="1"/>
    <x v="1"/>
    <x v="1"/>
    <x v="1"/>
    <x v="1"/>
    <x v="1"/>
    <m/>
    <x v="1"/>
    <n v="6001"/>
    <x v="1"/>
  </r>
  <r>
    <x v="1"/>
    <x v="4"/>
    <n v="21300"/>
    <x v="93"/>
    <m/>
    <x v="14"/>
    <m/>
    <x v="1510"/>
    <x v="1"/>
    <x v="1"/>
    <x v="1"/>
    <x v="1"/>
    <x v="16"/>
    <x v="14"/>
    <m/>
    <x v="110"/>
    <n v="6001"/>
    <x v="1"/>
  </r>
  <r>
    <x v="1"/>
    <x v="4"/>
    <n v="22000"/>
    <x v="63"/>
    <m/>
    <x v="14"/>
    <m/>
    <x v="1573"/>
    <x v="27"/>
    <x v="1"/>
    <x v="1"/>
    <x v="1"/>
    <x v="1"/>
    <x v="1"/>
    <m/>
    <x v="77"/>
    <n v="4002"/>
    <x v="1"/>
  </r>
  <r>
    <x v="1"/>
    <x v="4"/>
    <n v="22000"/>
    <x v="58"/>
    <m/>
    <x v="14"/>
    <m/>
    <x v="1510"/>
    <x v="1"/>
    <x v="1"/>
    <x v="1"/>
    <x v="1"/>
    <x v="5"/>
    <x v="5"/>
    <m/>
    <x v="71"/>
    <n v="6001"/>
    <x v="1"/>
  </r>
  <r>
    <x v="1"/>
    <x v="4"/>
    <n v="22199.039999999997"/>
    <x v="8"/>
    <m/>
    <x v="14"/>
    <m/>
    <x v="1806"/>
    <x v="5"/>
    <x v="4"/>
    <x v="4"/>
    <x v="4"/>
    <x v="6"/>
    <x v="6"/>
    <m/>
    <x v="8"/>
    <n v="2001"/>
    <x v="1"/>
  </r>
  <r>
    <x v="1"/>
    <x v="4"/>
    <n v="22833.042646880302"/>
    <x v="61"/>
    <m/>
    <x v="14"/>
    <m/>
    <x v="1865"/>
    <x v="5"/>
    <x v="4"/>
    <x v="9"/>
    <x v="9"/>
    <x v="20"/>
    <x v="17"/>
    <m/>
    <x v="75"/>
    <n v="2001"/>
    <x v="1"/>
  </r>
  <r>
    <x v="1"/>
    <x v="4"/>
    <n v="23000"/>
    <x v="83"/>
    <m/>
    <x v="14"/>
    <m/>
    <x v="1510"/>
    <x v="2"/>
    <x v="2"/>
    <x v="1"/>
    <x v="1"/>
    <x v="10"/>
    <x v="9"/>
    <m/>
    <x v="99"/>
    <n v="7001"/>
    <x v="1"/>
  </r>
  <r>
    <x v="1"/>
    <x v="4"/>
    <n v="23000"/>
    <x v="53"/>
    <m/>
    <x v="14"/>
    <m/>
    <x v="1900"/>
    <x v="4"/>
    <x v="3"/>
    <x v="0"/>
    <x v="0"/>
    <x v="14"/>
    <x v="1"/>
    <m/>
    <x v="61"/>
    <n v="1002"/>
    <x v="1"/>
  </r>
  <r>
    <x v="1"/>
    <x v="4"/>
    <n v="23000"/>
    <x v="53"/>
    <m/>
    <x v="14"/>
    <m/>
    <x v="1901"/>
    <x v="4"/>
    <x v="3"/>
    <x v="0"/>
    <x v="0"/>
    <x v="14"/>
    <x v="1"/>
    <m/>
    <x v="61"/>
    <n v="1002"/>
    <x v="1"/>
  </r>
  <r>
    <x v="1"/>
    <x v="4"/>
    <n v="24000"/>
    <x v="92"/>
    <m/>
    <x v="14"/>
    <m/>
    <x v="1873"/>
    <x v="5"/>
    <x v="4"/>
    <x v="1"/>
    <x v="1"/>
    <x v="10"/>
    <x v="9"/>
    <m/>
    <x v="109"/>
    <n v="2001"/>
    <x v="1"/>
  </r>
  <r>
    <x v="1"/>
    <x v="4"/>
    <n v="24000"/>
    <x v="21"/>
    <m/>
    <x v="14"/>
    <m/>
    <x v="1903"/>
    <x v="8"/>
    <x v="7"/>
    <x v="0"/>
    <x v="0"/>
    <x v="14"/>
    <x v="1"/>
    <m/>
    <x v="23"/>
    <n v="8006"/>
    <x v="1"/>
  </r>
  <r>
    <x v="1"/>
    <x v="4"/>
    <n v="25000"/>
    <x v="4"/>
    <m/>
    <x v="14"/>
    <m/>
    <x v="1904"/>
    <x v="5"/>
    <x v="4"/>
    <x v="1"/>
    <x v="1"/>
    <x v="1"/>
    <x v="1"/>
    <m/>
    <x v="4"/>
    <n v="2001"/>
    <x v="1"/>
  </r>
  <r>
    <x v="1"/>
    <x v="4"/>
    <n v="27100"/>
    <x v="53"/>
    <m/>
    <x v="14"/>
    <m/>
    <x v="1905"/>
    <x v="4"/>
    <x v="3"/>
    <x v="0"/>
    <x v="0"/>
    <x v="14"/>
    <x v="1"/>
    <m/>
    <x v="61"/>
    <n v="1002"/>
    <x v="1"/>
  </r>
  <r>
    <x v="1"/>
    <x v="4"/>
    <n v="28000"/>
    <x v="86"/>
    <m/>
    <x v="14"/>
    <m/>
    <x v="1510"/>
    <x v="1"/>
    <x v="1"/>
    <x v="0"/>
    <x v="0"/>
    <x v="0"/>
    <x v="0"/>
    <m/>
    <x v="103"/>
    <n v="6001"/>
    <x v="1"/>
  </r>
  <r>
    <x v="1"/>
    <x v="4"/>
    <n v="30000"/>
    <x v="63"/>
    <m/>
    <x v="14"/>
    <m/>
    <x v="1510"/>
    <x v="4"/>
    <x v="3"/>
    <x v="1"/>
    <x v="1"/>
    <x v="1"/>
    <x v="1"/>
    <m/>
    <x v="77"/>
    <n v="1002"/>
    <x v="1"/>
  </r>
  <r>
    <x v="1"/>
    <x v="4"/>
    <n v="31250"/>
    <x v="80"/>
    <m/>
    <x v="14"/>
    <m/>
    <x v="1510"/>
    <x v="10"/>
    <x v="1"/>
    <x v="1"/>
    <x v="1"/>
    <x v="12"/>
    <x v="11"/>
    <m/>
    <x v="94"/>
    <n v="4003"/>
    <x v="1"/>
  </r>
  <r>
    <x v="1"/>
    <x v="4"/>
    <n v="32929.25"/>
    <x v="6"/>
    <m/>
    <x v="14"/>
    <m/>
    <x v="1906"/>
    <x v="5"/>
    <x v="4"/>
    <x v="3"/>
    <x v="3"/>
    <x v="4"/>
    <x v="4"/>
    <m/>
    <x v="6"/>
    <n v="2001"/>
    <x v="1"/>
  </r>
  <r>
    <x v="1"/>
    <x v="4"/>
    <n v="32929.25"/>
    <x v="6"/>
    <m/>
    <x v="14"/>
    <m/>
    <x v="1907"/>
    <x v="5"/>
    <x v="4"/>
    <x v="3"/>
    <x v="3"/>
    <x v="4"/>
    <x v="4"/>
    <m/>
    <x v="6"/>
    <n v="2001"/>
    <x v="1"/>
  </r>
  <r>
    <x v="1"/>
    <x v="4"/>
    <n v="34034.28"/>
    <x v="45"/>
    <m/>
    <x v="14"/>
    <m/>
    <x v="1908"/>
    <x v="5"/>
    <x v="4"/>
    <x v="3"/>
    <x v="3"/>
    <x v="4"/>
    <x v="4"/>
    <m/>
    <x v="52"/>
    <n v="2001"/>
    <x v="1"/>
  </r>
  <r>
    <x v="1"/>
    <x v="4"/>
    <n v="35000"/>
    <x v="41"/>
    <m/>
    <x v="14"/>
    <m/>
    <x v="1510"/>
    <x v="1"/>
    <x v="1"/>
    <x v="1"/>
    <x v="1"/>
    <x v="16"/>
    <x v="14"/>
    <m/>
    <x v="44"/>
    <n v="6001"/>
    <x v="1"/>
  </r>
  <r>
    <x v="1"/>
    <x v="4"/>
    <n v="36500"/>
    <x v="40"/>
    <m/>
    <x v="14"/>
    <m/>
    <x v="1902"/>
    <x v="2"/>
    <x v="2"/>
    <x v="1"/>
    <x v="1"/>
    <x v="10"/>
    <x v="9"/>
    <m/>
    <x v="43"/>
    <n v="7001"/>
    <x v="1"/>
  </r>
  <r>
    <x v="1"/>
    <x v="4"/>
    <n v="36598.400000000001"/>
    <x v="116"/>
    <m/>
    <x v="14"/>
    <m/>
    <x v="1806"/>
    <x v="5"/>
    <x v="4"/>
    <x v="4"/>
    <x v="4"/>
    <x v="6"/>
    <x v="6"/>
    <m/>
    <x v="136"/>
    <n v="2001"/>
    <x v="1"/>
  </r>
  <r>
    <x v="1"/>
    <x v="4"/>
    <n v="38839.166666666672"/>
    <x v="117"/>
    <m/>
    <x v="14"/>
    <m/>
    <x v="1510"/>
    <x v="1"/>
    <x v="1"/>
    <x v="1"/>
    <x v="1"/>
    <x v="1"/>
    <x v="1"/>
    <m/>
    <x v="137"/>
    <n v="6001"/>
    <x v="1"/>
  </r>
  <r>
    <x v="1"/>
    <x v="4"/>
    <n v="39390"/>
    <x v="51"/>
    <m/>
    <x v="14"/>
    <m/>
    <x v="1910"/>
    <x v="19"/>
    <x v="3"/>
    <x v="0"/>
    <x v="0"/>
    <x v="15"/>
    <x v="13"/>
    <m/>
    <x v="67"/>
    <n v="8005"/>
    <x v="1"/>
  </r>
  <r>
    <x v="1"/>
    <x v="4"/>
    <n v="40000"/>
    <x v="65"/>
    <m/>
    <x v="14"/>
    <m/>
    <x v="1510"/>
    <x v="2"/>
    <x v="2"/>
    <x v="1"/>
    <x v="1"/>
    <x v="10"/>
    <x v="9"/>
    <m/>
    <x v="79"/>
    <n v="7001"/>
    <x v="1"/>
  </r>
  <r>
    <x v="1"/>
    <x v="4"/>
    <n v="40362.769999999997"/>
    <x v="44"/>
    <m/>
    <x v="14"/>
    <m/>
    <x v="1911"/>
    <x v="5"/>
    <x v="4"/>
    <x v="7"/>
    <x v="7"/>
    <x v="17"/>
    <x v="15"/>
    <m/>
    <x v="51"/>
    <n v="2001"/>
    <x v="1"/>
  </r>
  <r>
    <x v="1"/>
    <x v="4"/>
    <n v="44000"/>
    <x v="78"/>
    <m/>
    <x v="14"/>
    <m/>
    <x v="1912"/>
    <x v="10"/>
    <x v="1"/>
    <x v="1"/>
    <x v="1"/>
    <x v="12"/>
    <x v="11"/>
    <m/>
    <x v="92"/>
    <n v="4003"/>
    <x v="1"/>
  </r>
  <r>
    <x v="1"/>
    <x v="4"/>
    <n v="48750"/>
    <x v="53"/>
    <m/>
    <x v="14"/>
    <m/>
    <x v="1913"/>
    <x v="4"/>
    <x v="3"/>
    <x v="0"/>
    <x v="0"/>
    <x v="14"/>
    <x v="1"/>
    <m/>
    <x v="61"/>
    <n v="1002"/>
    <x v="1"/>
  </r>
  <r>
    <x v="1"/>
    <x v="4"/>
    <n v="49492.765549999989"/>
    <x v="110"/>
    <m/>
    <x v="14"/>
    <m/>
    <x v="1510"/>
    <x v="5"/>
    <x v="4"/>
    <x v="1"/>
    <x v="1"/>
    <x v="5"/>
    <x v="5"/>
    <m/>
    <x v="149"/>
    <n v="2001"/>
    <x v="1"/>
  </r>
  <r>
    <x v="1"/>
    <x v="4"/>
    <n v="49739.3"/>
    <x v="45"/>
    <m/>
    <x v="14"/>
    <m/>
    <x v="1914"/>
    <x v="5"/>
    <x v="4"/>
    <x v="3"/>
    <x v="3"/>
    <x v="4"/>
    <x v="4"/>
    <m/>
    <x v="52"/>
    <n v="2001"/>
    <x v="1"/>
  </r>
  <r>
    <x v="1"/>
    <x v="4"/>
    <n v="50000"/>
    <x v="0"/>
    <m/>
    <x v="14"/>
    <m/>
    <x v="1510"/>
    <x v="0"/>
    <x v="0"/>
    <x v="0"/>
    <x v="0"/>
    <x v="0"/>
    <x v="0"/>
    <m/>
    <x v="0"/>
    <n v="8002"/>
    <x v="1"/>
  </r>
  <r>
    <x v="1"/>
    <x v="4"/>
    <n v="50000"/>
    <x v="118"/>
    <m/>
    <x v="14"/>
    <m/>
    <x v="1915"/>
    <x v="5"/>
    <x v="4"/>
    <x v="11"/>
    <x v="11"/>
    <x v="23"/>
    <x v="19"/>
    <m/>
    <x v="139"/>
    <n v="2001"/>
    <x v="1"/>
  </r>
  <r>
    <x v="1"/>
    <x v="4"/>
    <n v="51267.700000000004"/>
    <x v="7"/>
    <m/>
    <x v="14"/>
    <m/>
    <x v="1510"/>
    <x v="1"/>
    <x v="1"/>
    <x v="1"/>
    <x v="1"/>
    <x v="5"/>
    <x v="5"/>
    <m/>
    <x v="7"/>
    <n v="6001"/>
    <x v="1"/>
  </r>
  <r>
    <x v="1"/>
    <x v="4"/>
    <n v="51749.999999999993"/>
    <x v="55"/>
    <m/>
    <x v="14"/>
    <m/>
    <x v="1510"/>
    <x v="1"/>
    <x v="1"/>
    <x v="1"/>
    <x v="1"/>
    <x v="1"/>
    <x v="1"/>
    <m/>
    <x v="66"/>
    <n v="6001"/>
    <x v="1"/>
  </r>
  <r>
    <x v="1"/>
    <x v="4"/>
    <n v="53000"/>
    <x v="48"/>
    <m/>
    <x v="14"/>
    <m/>
    <x v="1916"/>
    <x v="15"/>
    <x v="9"/>
    <x v="1"/>
    <x v="1"/>
    <x v="10"/>
    <x v="9"/>
    <m/>
    <x v="55"/>
    <n v="3001"/>
    <x v="1"/>
  </r>
  <r>
    <x v="1"/>
    <x v="4"/>
    <n v="60000"/>
    <x v="110"/>
    <m/>
    <x v="14"/>
    <m/>
    <x v="1917"/>
    <x v="5"/>
    <x v="4"/>
    <x v="0"/>
    <x v="0"/>
    <x v="7"/>
    <x v="5"/>
    <m/>
    <x v="130"/>
    <n v="2001"/>
    <x v="1"/>
  </r>
  <r>
    <x v="1"/>
    <x v="4"/>
    <n v="60900"/>
    <x v="23"/>
    <m/>
    <x v="14"/>
    <m/>
    <x v="1510"/>
    <x v="1"/>
    <x v="1"/>
    <x v="1"/>
    <x v="1"/>
    <x v="16"/>
    <x v="14"/>
    <m/>
    <x v="25"/>
    <n v="6001"/>
    <x v="1"/>
  </r>
  <r>
    <x v="1"/>
    <x v="4"/>
    <n v="64000"/>
    <x v="92"/>
    <m/>
    <x v="14"/>
    <m/>
    <x v="1919"/>
    <x v="5"/>
    <x v="4"/>
    <x v="1"/>
    <x v="1"/>
    <x v="10"/>
    <x v="9"/>
    <m/>
    <x v="109"/>
    <n v="2001"/>
    <x v="1"/>
  </r>
  <r>
    <x v="1"/>
    <x v="4"/>
    <n v="65249.800000000017"/>
    <x v="11"/>
    <m/>
    <x v="14"/>
    <m/>
    <x v="1510"/>
    <x v="1"/>
    <x v="1"/>
    <x v="1"/>
    <x v="1"/>
    <x v="5"/>
    <x v="5"/>
    <m/>
    <x v="12"/>
    <n v="6001"/>
    <x v="1"/>
  </r>
  <r>
    <x v="1"/>
    <x v="4"/>
    <n v="70000"/>
    <x v="113"/>
    <m/>
    <x v="14"/>
    <m/>
    <x v="1510"/>
    <x v="5"/>
    <x v="4"/>
    <x v="1"/>
    <x v="1"/>
    <x v="13"/>
    <x v="12"/>
    <m/>
    <x v="133"/>
    <n v="2001"/>
    <x v="1"/>
  </r>
  <r>
    <x v="1"/>
    <x v="4"/>
    <n v="92866.82"/>
    <x v="45"/>
    <m/>
    <x v="14"/>
    <m/>
    <x v="1920"/>
    <x v="5"/>
    <x v="4"/>
    <x v="3"/>
    <x v="3"/>
    <x v="4"/>
    <x v="4"/>
    <m/>
    <x v="52"/>
    <n v="2001"/>
    <x v="1"/>
  </r>
  <r>
    <x v="1"/>
    <x v="4"/>
    <n v="97832.910002136705"/>
    <x v="60"/>
    <m/>
    <x v="14"/>
    <m/>
    <x v="1865"/>
    <x v="5"/>
    <x v="4"/>
    <x v="9"/>
    <x v="9"/>
    <x v="20"/>
    <x v="17"/>
    <m/>
    <x v="74"/>
    <n v="2001"/>
    <x v="1"/>
  </r>
  <r>
    <x v="1"/>
    <x v="4"/>
    <n v="110000"/>
    <x v="37"/>
    <m/>
    <x v="14"/>
    <m/>
    <x v="1922"/>
    <x v="5"/>
    <x v="4"/>
    <x v="5"/>
    <x v="5"/>
    <x v="8"/>
    <x v="7"/>
    <m/>
    <x v="40"/>
    <n v="2001"/>
    <x v="1"/>
  </r>
  <r>
    <x v="1"/>
    <x v="4"/>
    <n v="115300.87800000003"/>
    <x v="50"/>
    <m/>
    <x v="14"/>
    <m/>
    <x v="1921"/>
    <x v="1"/>
    <x v="1"/>
    <x v="1"/>
    <x v="1"/>
    <x v="16"/>
    <x v="14"/>
    <m/>
    <x v="57"/>
    <n v="6001"/>
    <x v="1"/>
  </r>
  <r>
    <x v="1"/>
    <x v="4"/>
    <n v="120000"/>
    <x v="40"/>
    <m/>
    <x v="14"/>
    <m/>
    <x v="1510"/>
    <x v="2"/>
    <x v="2"/>
    <x v="1"/>
    <x v="1"/>
    <x v="10"/>
    <x v="9"/>
    <m/>
    <x v="43"/>
    <n v="7001"/>
    <x v="1"/>
  </r>
  <r>
    <x v="1"/>
    <x v="4"/>
    <n v="121000.00000000001"/>
    <x v="11"/>
    <m/>
    <x v="14"/>
    <m/>
    <x v="1884"/>
    <x v="5"/>
    <x v="4"/>
    <x v="1"/>
    <x v="1"/>
    <x v="5"/>
    <x v="5"/>
    <m/>
    <x v="12"/>
    <n v="2001"/>
    <x v="1"/>
  </r>
  <r>
    <x v="1"/>
    <x v="4"/>
    <n v="130000"/>
    <x v="2"/>
    <m/>
    <x v="14"/>
    <m/>
    <x v="1923"/>
    <x v="3"/>
    <x v="3"/>
    <x v="2"/>
    <x v="2"/>
    <x v="2"/>
    <x v="2"/>
    <m/>
    <x v="2"/>
    <n v="9001"/>
    <x v="1"/>
  </r>
  <r>
    <x v="1"/>
    <x v="4"/>
    <n v="150000"/>
    <x v="112"/>
    <m/>
    <x v="14"/>
    <m/>
    <x v="1510"/>
    <x v="5"/>
    <x v="4"/>
    <x v="6"/>
    <x v="6"/>
    <x v="9"/>
    <x v="8"/>
    <m/>
    <x v="132"/>
    <n v="2001"/>
    <x v="1"/>
  </r>
  <r>
    <x v="1"/>
    <x v="4"/>
    <n v="172352"/>
    <x v="2"/>
    <m/>
    <x v="14"/>
    <m/>
    <x v="1924"/>
    <x v="3"/>
    <x v="3"/>
    <x v="2"/>
    <x v="2"/>
    <x v="2"/>
    <x v="2"/>
    <m/>
    <x v="2"/>
    <n v="9001"/>
    <x v="1"/>
  </r>
  <r>
    <x v="1"/>
    <x v="4"/>
    <n v="219450.00000000003"/>
    <x v="1"/>
    <m/>
    <x v="14"/>
    <m/>
    <x v="1925"/>
    <x v="1"/>
    <x v="1"/>
    <x v="1"/>
    <x v="1"/>
    <x v="1"/>
    <x v="1"/>
    <m/>
    <x v="1"/>
    <n v="6001"/>
    <x v="1"/>
  </r>
  <r>
    <x v="1"/>
    <x v="4"/>
    <n v="225720.00000000003"/>
    <x v="1"/>
    <m/>
    <x v="14"/>
    <m/>
    <x v="1926"/>
    <x v="1"/>
    <x v="1"/>
    <x v="1"/>
    <x v="1"/>
    <x v="1"/>
    <x v="1"/>
    <m/>
    <x v="1"/>
    <n v="6001"/>
    <x v="1"/>
  </r>
  <r>
    <x v="1"/>
    <x v="4"/>
    <n v="350000"/>
    <x v="13"/>
    <m/>
    <x v="14"/>
    <m/>
    <x v="1510"/>
    <x v="5"/>
    <x v="4"/>
    <x v="6"/>
    <x v="6"/>
    <x v="9"/>
    <x v="8"/>
    <m/>
    <x v="15"/>
    <n v="2001"/>
    <x v="1"/>
  </r>
  <r>
    <x v="1"/>
    <x v="4"/>
    <n v="367497.92122695851"/>
    <x v="36"/>
    <m/>
    <x v="14"/>
    <m/>
    <x v="1510"/>
    <x v="5"/>
    <x v="4"/>
    <x v="9"/>
    <x v="9"/>
    <x v="20"/>
    <x v="17"/>
    <m/>
    <x v="39"/>
    <n v="2001"/>
    <x v="1"/>
  </r>
  <r>
    <x v="1"/>
    <x v="4"/>
    <n v="386000"/>
    <x v="92"/>
    <m/>
    <x v="14"/>
    <m/>
    <x v="1510"/>
    <x v="5"/>
    <x v="4"/>
    <x v="1"/>
    <x v="1"/>
    <x v="10"/>
    <x v="9"/>
    <m/>
    <x v="109"/>
    <n v="2001"/>
    <x v="1"/>
  </r>
  <r>
    <x v="1"/>
    <x v="4"/>
    <n v="580657.03758000012"/>
    <x v="115"/>
    <m/>
    <x v="14"/>
    <m/>
    <x v="1510"/>
    <x v="32"/>
    <x v="1"/>
    <x v="1"/>
    <x v="1"/>
    <x v="10"/>
    <x v="9"/>
    <m/>
    <x v="135"/>
    <n v="6002"/>
    <x v="1"/>
  </r>
  <r>
    <x v="1"/>
    <x v="4"/>
    <n v="640000"/>
    <x v="120"/>
    <m/>
    <x v="14"/>
    <m/>
    <x v="1510"/>
    <x v="5"/>
    <x v="4"/>
    <x v="1"/>
    <x v="1"/>
    <x v="10"/>
    <x v="9"/>
    <m/>
    <x v="141"/>
    <n v="2001"/>
    <x v="1"/>
  </r>
  <r>
    <x v="1"/>
    <x v="4"/>
    <n v="694618.23783122108"/>
    <x v="19"/>
    <m/>
    <x v="14"/>
    <m/>
    <x v="1510"/>
    <x v="5"/>
    <x v="4"/>
    <x v="1"/>
    <x v="1"/>
    <x v="13"/>
    <x v="12"/>
    <m/>
    <x v="21"/>
    <n v="2001"/>
    <x v="1"/>
  </r>
  <r>
    <x v="1"/>
    <x v="5"/>
    <n v="-7594957.0386904748"/>
    <x v="118"/>
    <m/>
    <x v="14"/>
    <m/>
    <x v="1509"/>
    <x v="5"/>
    <x v="4"/>
    <x v="11"/>
    <x v="11"/>
    <x v="23"/>
    <x v="19"/>
    <m/>
    <x v="139"/>
    <n v="2001"/>
    <x v="1"/>
  </r>
  <r>
    <x v="1"/>
    <x v="5"/>
    <n v="-640000"/>
    <x v="120"/>
    <m/>
    <x v="14"/>
    <m/>
    <x v="1510"/>
    <x v="5"/>
    <x v="4"/>
    <x v="1"/>
    <x v="1"/>
    <x v="10"/>
    <x v="9"/>
    <m/>
    <x v="141"/>
    <n v="2001"/>
    <x v="1"/>
  </r>
  <r>
    <x v="1"/>
    <x v="5"/>
    <n v="-100000"/>
    <x v="118"/>
    <m/>
    <x v="14"/>
    <m/>
    <x v="1511"/>
    <x v="5"/>
    <x v="4"/>
    <x v="11"/>
    <x v="11"/>
    <x v="23"/>
    <x v="19"/>
    <m/>
    <x v="139"/>
    <n v="2001"/>
    <x v="1"/>
  </r>
  <r>
    <x v="1"/>
    <x v="5"/>
    <n v="-38187.5"/>
    <x v="118"/>
    <m/>
    <x v="14"/>
    <m/>
    <x v="1512"/>
    <x v="5"/>
    <x v="4"/>
    <x v="11"/>
    <x v="11"/>
    <x v="23"/>
    <x v="19"/>
    <m/>
    <x v="139"/>
    <n v="2001"/>
    <x v="1"/>
  </r>
  <r>
    <x v="1"/>
    <x v="5"/>
    <n v="-25000"/>
    <x v="1"/>
    <m/>
    <x v="14"/>
    <m/>
    <x v="1513"/>
    <x v="5"/>
    <x v="4"/>
    <x v="1"/>
    <x v="1"/>
    <x v="1"/>
    <x v="1"/>
    <m/>
    <x v="1"/>
    <n v="2001"/>
    <x v="1"/>
  </r>
  <r>
    <x v="1"/>
    <x v="5"/>
    <n v="-14937.568800000006"/>
    <x v="50"/>
    <m/>
    <x v="14"/>
    <m/>
    <x v="1514"/>
    <x v="5"/>
    <x v="4"/>
    <x v="1"/>
    <x v="1"/>
    <x v="16"/>
    <x v="14"/>
    <m/>
    <x v="57"/>
    <n v="2001"/>
    <x v="1"/>
  </r>
  <r>
    <x v="1"/>
    <x v="5"/>
    <n v="-10000"/>
    <x v="119"/>
    <m/>
    <x v="14"/>
    <m/>
    <x v="1515"/>
    <x v="5"/>
    <x v="4"/>
    <x v="11"/>
    <x v="11"/>
    <x v="23"/>
    <x v="19"/>
    <m/>
    <x v="140"/>
    <n v="2001"/>
    <x v="1"/>
  </r>
  <r>
    <x v="1"/>
    <x v="5"/>
    <n v="-8182.75"/>
    <x v="1"/>
    <m/>
    <x v="14"/>
    <m/>
    <x v="1516"/>
    <x v="5"/>
    <x v="4"/>
    <x v="0"/>
    <x v="0"/>
    <x v="14"/>
    <x v="1"/>
    <m/>
    <x v="62"/>
    <n v="2001"/>
    <x v="1"/>
  </r>
  <r>
    <x v="1"/>
    <x v="5"/>
    <n v="-5200"/>
    <x v="93"/>
    <m/>
    <x v="14"/>
    <m/>
    <x v="1517"/>
    <x v="5"/>
    <x v="4"/>
    <x v="1"/>
    <x v="1"/>
    <x v="16"/>
    <x v="14"/>
    <m/>
    <x v="110"/>
    <n v="2001"/>
    <x v="1"/>
  </r>
  <r>
    <x v="1"/>
    <x v="5"/>
    <n v="-4100"/>
    <x v="1"/>
    <m/>
    <x v="14"/>
    <m/>
    <x v="1518"/>
    <x v="2"/>
    <x v="2"/>
    <x v="1"/>
    <x v="1"/>
    <x v="1"/>
    <x v="1"/>
    <m/>
    <x v="1"/>
    <n v="7001"/>
    <x v="1"/>
  </r>
  <r>
    <x v="1"/>
    <x v="5"/>
    <n v="-4000"/>
    <x v="121"/>
    <m/>
    <x v="14"/>
    <m/>
    <x v="1510"/>
    <x v="5"/>
    <x v="4"/>
    <x v="0"/>
    <x v="0"/>
    <x v="3"/>
    <x v="3"/>
    <m/>
    <x v="142"/>
    <n v="2001"/>
    <x v="1"/>
  </r>
  <r>
    <x v="1"/>
    <x v="5"/>
    <n v="-2633.0535000000004"/>
    <x v="50"/>
    <m/>
    <x v="14"/>
    <m/>
    <x v="1514"/>
    <x v="5"/>
    <x v="4"/>
    <x v="0"/>
    <x v="0"/>
    <x v="18"/>
    <x v="14"/>
    <m/>
    <x v="58"/>
    <n v="2001"/>
    <x v="1"/>
  </r>
  <r>
    <x v="1"/>
    <x v="5"/>
    <n v="-2369.7481500000004"/>
    <x v="1"/>
    <m/>
    <x v="14"/>
    <m/>
    <x v="1519"/>
    <x v="5"/>
    <x v="4"/>
    <x v="0"/>
    <x v="0"/>
    <x v="14"/>
    <x v="1"/>
    <m/>
    <x v="62"/>
    <n v="2001"/>
    <x v="1"/>
  </r>
  <r>
    <x v="1"/>
    <x v="5"/>
    <n v="-1584.45"/>
    <x v="1"/>
    <m/>
    <x v="14"/>
    <m/>
    <x v="1520"/>
    <x v="5"/>
    <x v="4"/>
    <x v="0"/>
    <x v="0"/>
    <x v="14"/>
    <x v="1"/>
    <m/>
    <x v="62"/>
    <n v="2001"/>
    <x v="1"/>
  </r>
  <r>
    <x v="1"/>
    <x v="5"/>
    <n v="0"/>
    <x v="122"/>
    <m/>
    <x v="14"/>
    <m/>
    <x v="1521"/>
    <x v="5"/>
    <x v="4"/>
    <x v="3"/>
    <x v="3"/>
    <x v="4"/>
    <x v="4"/>
    <m/>
    <x v="143"/>
    <n v="2001"/>
    <x v="1"/>
  </r>
  <r>
    <x v="1"/>
    <x v="5"/>
    <n v="0"/>
    <x v="44"/>
    <m/>
    <x v="14"/>
    <m/>
    <x v="1863"/>
    <x v="5"/>
    <x v="4"/>
    <x v="7"/>
    <x v="7"/>
    <x v="17"/>
    <x v="15"/>
    <m/>
    <x v="51"/>
    <n v="2001"/>
    <x v="1"/>
  </r>
  <r>
    <x v="1"/>
    <x v="5"/>
    <n v="0"/>
    <x v="44"/>
    <m/>
    <x v="14"/>
    <m/>
    <x v="1858"/>
    <x v="5"/>
    <x v="4"/>
    <x v="7"/>
    <x v="7"/>
    <x v="17"/>
    <x v="15"/>
    <m/>
    <x v="51"/>
    <n v="2001"/>
    <x v="1"/>
  </r>
  <r>
    <x v="1"/>
    <x v="5"/>
    <n v="0"/>
    <x v="89"/>
    <m/>
    <x v="14"/>
    <m/>
    <x v="1510"/>
    <x v="21"/>
    <x v="3"/>
    <x v="10"/>
    <x v="10"/>
    <x v="21"/>
    <x v="18"/>
    <m/>
    <x v="106"/>
    <n v="2003"/>
    <x v="1"/>
  </r>
  <r>
    <x v="1"/>
    <x v="5"/>
    <n v="0"/>
    <x v="89"/>
    <m/>
    <x v="14"/>
    <m/>
    <x v="1909"/>
    <x v="7"/>
    <x v="6"/>
    <x v="10"/>
    <x v="10"/>
    <x v="21"/>
    <x v="18"/>
    <m/>
    <x v="106"/>
    <n v="4004"/>
    <x v="1"/>
  </r>
  <r>
    <x v="1"/>
    <x v="5"/>
    <n v="0"/>
    <x v="89"/>
    <m/>
    <x v="14"/>
    <m/>
    <x v="1879"/>
    <x v="7"/>
    <x v="6"/>
    <x v="10"/>
    <x v="10"/>
    <x v="21"/>
    <x v="18"/>
    <m/>
    <x v="106"/>
    <n v="4004"/>
    <x v="1"/>
  </r>
  <r>
    <x v="1"/>
    <x v="5"/>
    <n v="0"/>
    <x v="39"/>
    <m/>
    <x v="14"/>
    <m/>
    <x v="1522"/>
    <x v="34"/>
    <x v="12"/>
    <x v="10"/>
    <x v="10"/>
    <x v="21"/>
    <x v="18"/>
    <m/>
    <x v="42"/>
    <n v="7003"/>
    <x v="1"/>
  </r>
  <r>
    <x v="1"/>
    <x v="5"/>
    <n v="0"/>
    <x v="39"/>
    <m/>
    <x v="14"/>
    <m/>
    <x v="1523"/>
    <x v="34"/>
    <x v="12"/>
    <x v="10"/>
    <x v="10"/>
    <x v="21"/>
    <x v="18"/>
    <m/>
    <x v="42"/>
    <n v="7003"/>
    <x v="1"/>
  </r>
  <r>
    <x v="1"/>
    <x v="5"/>
    <n v="0"/>
    <x v="39"/>
    <m/>
    <x v="14"/>
    <m/>
    <x v="1524"/>
    <x v="34"/>
    <x v="12"/>
    <x v="10"/>
    <x v="10"/>
    <x v="21"/>
    <x v="18"/>
    <m/>
    <x v="42"/>
    <n v="7003"/>
    <x v="1"/>
  </r>
  <r>
    <x v="1"/>
    <x v="5"/>
    <n v="0"/>
    <x v="100"/>
    <m/>
    <x v="14"/>
    <m/>
    <x v="1695"/>
    <x v="7"/>
    <x v="6"/>
    <x v="10"/>
    <x v="10"/>
    <x v="21"/>
    <x v="18"/>
    <m/>
    <x v="119"/>
    <n v="4004"/>
    <x v="1"/>
  </r>
  <r>
    <x v="1"/>
    <x v="5"/>
    <n v="0"/>
    <x v="100"/>
    <m/>
    <x v="14"/>
    <m/>
    <x v="1792"/>
    <x v="7"/>
    <x v="6"/>
    <x v="10"/>
    <x v="10"/>
    <x v="21"/>
    <x v="18"/>
    <m/>
    <x v="119"/>
    <n v="4004"/>
    <x v="1"/>
  </r>
  <r>
    <x v="1"/>
    <x v="5"/>
    <n v="0"/>
    <x v="100"/>
    <m/>
    <x v="14"/>
    <m/>
    <x v="1639"/>
    <x v="31"/>
    <x v="6"/>
    <x v="10"/>
    <x v="10"/>
    <x v="21"/>
    <x v="18"/>
    <m/>
    <x v="119"/>
    <n v="5006"/>
    <x v="1"/>
  </r>
  <r>
    <x v="1"/>
    <x v="5"/>
    <n v="0"/>
    <x v="24"/>
    <m/>
    <x v="14"/>
    <m/>
    <x v="1789"/>
    <x v="5"/>
    <x v="4"/>
    <x v="7"/>
    <x v="7"/>
    <x v="17"/>
    <x v="15"/>
    <m/>
    <x v="26"/>
    <n v="2001"/>
    <x v="1"/>
  </r>
  <r>
    <x v="1"/>
    <x v="5"/>
    <n v="0"/>
    <x v="24"/>
    <m/>
    <x v="14"/>
    <m/>
    <x v="1815"/>
    <x v="5"/>
    <x v="4"/>
    <x v="7"/>
    <x v="7"/>
    <x v="17"/>
    <x v="15"/>
    <m/>
    <x v="26"/>
    <n v="2001"/>
    <x v="1"/>
  </r>
  <r>
    <x v="1"/>
    <x v="5"/>
    <n v="0"/>
    <x v="24"/>
    <m/>
    <x v="14"/>
    <m/>
    <x v="1632"/>
    <x v="5"/>
    <x v="4"/>
    <x v="7"/>
    <x v="7"/>
    <x v="17"/>
    <x v="15"/>
    <m/>
    <x v="26"/>
    <n v="2001"/>
    <x v="1"/>
  </r>
  <r>
    <x v="1"/>
    <x v="5"/>
    <n v="0"/>
    <x v="123"/>
    <m/>
    <x v="14"/>
    <m/>
    <x v="1510"/>
    <x v="5"/>
    <x v="4"/>
    <x v="9"/>
    <x v="9"/>
    <x v="20"/>
    <x v="17"/>
    <m/>
    <x v="144"/>
    <n v="2001"/>
    <x v="1"/>
  </r>
  <r>
    <x v="1"/>
    <x v="5"/>
    <n v="0"/>
    <x v="37"/>
    <m/>
    <x v="14"/>
    <m/>
    <x v="1589"/>
    <x v="5"/>
    <x v="4"/>
    <x v="5"/>
    <x v="5"/>
    <x v="8"/>
    <x v="7"/>
    <m/>
    <x v="40"/>
    <n v="2001"/>
    <x v="1"/>
  </r>
  <r>
    <x v="1"/>
    <x v="5"/>
    <n v="0"/>
    <x v="37"/>
    <m/>
    <x v="14"/>
    <m/>
    <x v="1588"/>
    <x v="5"/>
    <x v="4"/>
    <x v="5"/>
    <x v="5"/>
    <x v="8"/>
    <x v="7"/>
    <m/>
    <x v="40"/>
    <n v="2001"/>
    <x v="1"/>
  </r>
  <r>
    <x v="1"/>
    <x v="5"/>
    <n v="0"/>
    <x v="1"/>
    <m/>
    <x v="14"/>
    <m/>
    <x v="1835"/>
    <x v="2"/>
    <x v="2"/>
    <x v="1"/>
    <x v="1"/>
    <x v="1"/>
    <x v="1"/>
    <m/>
    <x v="1"/>
    <n v="7001"/>
    <x v="1"/>
  </r>
  <r>
    <x v="1"/>
    <x v="5"/>
    <n v="0"/>
    <x v="1"/>
    <m/>
    <x v="14"/>
    <m/>
    <x v="1782"/>
    <x v="34"/>
    <x v="12"/>
    <x v="1"/>
    <x v="1"/>
    <x v="1"/>
    <x v="1"/>
    <m/>
    <x v="1"/>
    <n v="7003"/>
    <x v="1"/>
  </r>
  <r>
    <x v="1"/>
    <x v="5"/>
    <n v="0"/>
    <x v="1"/>
    <m/>
    <x v="14"/>
    <m/>
    <x v="1525"/>
    <x v="34"/>
    <x v="12"/>
    <x v="1"/>
    <x v="1"/>
    <x v="1"/>
    <x v="1"/>
    <m/>
    <x v="1"/>
    <n v="7003"/>
    <x v="1"/>
  </r>
  <r>
    <x v="1"/>
    <x v="5"/>
    <n v="0"/>
    <x v="1"/>
    <m/>
    <x v="14"/>
    <m/>
    <x v="1526"/>
    <x v="34"/>
    <x v="12"/>
    <x v="1"/>
    <x v="1"/>
    <x v="1"/>
    <x v="1"/>
    <m/>
    <x v="1"/>
    <n v="7003"/>
    <x v="1"/>
  </r>
  <r>
    <x v="1"/>
    <x v="5"/>
    <n v="0"/>
    <x v="55"/>
    <m/>
    <x v="14"/>
    <m/>
    <x v="1510"/>
    <x v="31"/>
    <x v="6"/>
    <x v="1"/>
    <x v="1"/>
    <x v="1"/>
    <x v="1"/>
    <m/>
    <x v="66"/>
    <n v="5006"/>
    <x v="1"/>
  </r>
  <r>
    <x v="1"/>
    <x v="5"/>
    <n v="0"/>
    <x v="55"/>
    <m/>
    <x v="14"/>
    <m/>
    <x v="1510"/>
    <x v="2"/>
    <x v="2"/>
    <x v="1"/>
    <x v="1"/>
    <x v="1"/>
    <x v="1"/>
    <m/>
    <x v="66"/>
    <n v="7001"/>
    <x v="1"/>
  </r>
  <r>
    <x v="1"/>
    <x v="5"/>
    <n v="0"/>
    <x v="85"/>
    <m/>
    <x v="14"/>
    <m/>
    <x v="1847"/>
    <x v="1"/>
    <x v="1"/>
    <x v="1"/>
    <x v="1"/>
    <x v="1"/>
    <x v="1"/>
    <m/>
    <x v="102"/>
    <n v="6001"/>
    <x v="1"/>
  </r>
  <r>
    <x v="1"/>
    <x v="5"/>
    <n v="0"/>
    <x v="58"/>
    <m/>
    <x v="14"/>
    <m/>
    <x v="1510"/>
    <x v="31"/>
    <x v="6"/>
    <x v="1"/>
    <x v="1"/>
    <x v="5"/>
    <x v="5"/>
    <m/>
    <x v="71"/>
    <n v="5006"/>
    <x v="1"/>
  </r>
  <r>
    <x v="1"/>
    <x v="5"/>
    <n v="0"/>
    <x v="58"/>
    <m/>
    <x v="14"/>
    <m/>
    <x v="1510"/>
    <x v="2"/>
    <x v="2"/>
    <x v="1"/>
    <x v="1"/>
    <x v="5"/>
    <x v="5"/>
    <m/>
    <x v="71"/>
    <n v="7001"/>
    <x v="1"/>
  </r>
  <r>
    <x v="1"/>
    <x v="5"/>
    <n v="0"/>
    <x v="27"/>
    <m/>
    <x v="14"/>
    <m/>
    <x v="1510"/>
    <x v="26"/>
    <x v="2"/>
    <x v="1"/>
    <x v="1"/>
    <x v="16"/>
    <x v="14"/>
    <m/>
    <x v="101"/>
    <n v="3008"/>
    <x v="1"/>
  </r>
  <r>
    <x v="1"/>
    <x v="5"/>
    <n v="0"/>
    <x v="27"/>
    <m/>
    <x v="14"/>
    <m/>
    <x v="1510"/>
    <x v="28"/>
    <x v="6"/>
    <x v="1"/>
    <x v="1"/>
    <x v="16"/>
    <x v="14"/>
    <m/>
    <x v="101"/>
    <n v="5003"/>
    <x v="1"/>
  </r>
  <r>
    <x v="1"/>
    <x v="5"/>
    <n v="0"/>
    <x v="27"/>
    <m/>
    <x v="14"/>
    <m/>
    <x v="1819"/>
    <x v="30"/>
    <x v="1"/>
    <x v="1"/>
    <x v="1"/>
    <x v="16"/>
    <x v="14"/>
    <m/>
    <x v="101"/>
    <n v="5005"/>
    <x v="1"/>
  </r>
  <r>
    <x v="1"/>
    <x v="5"/>
    <n v="0"/>
    <x v="27"/>
    <m/>
    <x v="14"/>
    <m/>
    <x v="1621"/>
    <x v="31"/>
    <x v="6"/>
    <x v="1"/>
    <x v="1"/>
    <x v="16"/>
    <x v="14"/>
    <m/>
    <x v="101"/>
    <n v="5006"/>
    <x v="1"/>
  </r>
  <r>
    <x v="1"/>
    <x v="5"/>
    <n v="0"/>
    <x v="48"/>
    <m/>
    <x v="14"/>
    <m/>
    <x v="1857"/>
    <x v="15"/>
    <x v="9"/>
    <x v="1"/>
    <x v="1"/>
    <x v="10"/>
    <x v="9"/>
    <m/>
    <x v="55"/>
    <n v="3001"/>
    <x v="1"/>
  </r>
  <r>
    <x v="1"/>
    <x v="5"/>
    <n v="0"/>
    <x v="48"/>
    <m/>
    <x v="14"/>
    <m/>
    <x v="1637"/>
    <x v="15"/>
    <x v="9"/>
    <x v="1"/>
    <x v="1"/>
    <x v="10"/>
    <x v="9"/>
    <m/>
    <x v="55"/>
    <n v="3001"/>
    <x v="1"/>
  </r>
  <r>
    <x v="1"/>
    <x v="5"/>
    <n v="0"/>
    <x v="40"/>
    <m/>
    <x v="14"/>
    <m/>
    <x v="1918"/>
    <x v="32"/>
    <x v="1"/>
    <x v="1"/>
    <x v="1"/>
    <x v="10"/>
    <x v="9"/>
    <m/>
    <x v="43"/>
    <n v="6002"/>
    <x v="1"/>
  </r>
  <r>
    <x v="1"/>
    <x v="5"/>
    <n v="0"/>
    <x v="40"/>
    <m/>
    <x v="14"/>
    <m/>
    <x v="1617"/>
    <x v="33"/>
    <x v="1"/>
    <x v="1"/>
    <x v="1"/>
    <x v="10"/>
    <x v="9"/>
    <m/>
    <x v="43"/>
    <n v="7002"/>
    <x v="1"/>
  </r>
  <r>
    <x v="1"/>
    <x v="5"/>
    <n v="0"/>
    <x v="73"/>
    <m/>
    <x v="14"/>
    <m/>
    <x v="1510"/>
    <x v="2"/>
    <x v="2"/>
    <x v="1"/>
    <x v="1"/>
    <x v="10"/>
    <x v="9"/>
    <m/>
    <x v="87"/>
    <n v="7001"/>
    <x v="1"/>
  </r>
  <r>
    <x v="1"/>
    <x v="5"/>
    <n v="0"/>
    <x v="87"/>
    <m/>
    <x v="14"/>
    <m/>
    <x v="1821"/>
    <x v="28"/>
    <x v="6"/>
    <x v="1"/>
    <x v="1"/>
    <x v="12"/>
    <x v="11"/>
    <m/>
    <x v="104"/>
    <n v="5003"/>
    <x v="1"/>
  </r>
  <r>
    <x v="1"/>
    <x v="5"/>
    <n v="0"/>
    <x v="30"/>
    <m/>
    <x v="14"/>
    <m/>
    <x v="1697"/>
    <x v="14"/>
    <x v="8"/>
    <x v="1"/>
    <x v="1"/>
    <x v="12"/>
    <x v="11"/>
    <m/>
    <x v="32"/>
    <n v="5002"/>
    <x v="1"/>
  </r>
  <r>
    <x v="1"/>
    <x v="5"/>
    <n v="0"/>
    <x v="1"/>
    <m/>
    <x v="14"/>
    <m/>
    <x v="1530"/>
    <x v="36"/>
    <x v="2"/>
    <x v="0"/>
    <x v="0"/>
    <x v="14"/>
    <x v="1"/>
    <m/>
    <x v="62"/>
    <n v="8004"/>
    <x v="1"/>
  </r>
  <r>
    <x v="1"/>
    <x v="5"/>
    <n v="0"/>
    <x v="1"/>
    <m/>
    <x v="14"/>
    <m/>
    <x v="1531"/>
    <x v="36"/>
    <x v="2"/>
    <x v="0"/>
    <x v="0"/>
    <x v="14"/>
    <x v="1"/>
    <m/>
    <x v="62"/>
    <n v="8004"/>
    <x v="1"/>
  </r>
  <r>
    <x v="1"/>
    <x v="5"/>
    <n v="0"/>
    <x v="1"/>
    <m/>
    <x v="14"/>
    <m/>
    <x v="1532"/>
    <x v="36"/>
    <x v="2"/>
    <x v="0"/>
    <x v="0"/>
    <x v="14"/>
    <x v="1"/>
    <m/>
    <x v="62"/>
    <n v="8004"/>
    <x v="1"/>
  </r>
  <r>
    <x v="1"/>
    <x v="5"/>
    <n v="0"/>
    <x v="55"/>
    <m/>
    <x v="14"/>
    <m/>
    <x v="1510"/>
    <x v="36"/>
    <x v="2"/>
    <x v="0"/>
    <x v="0"/>
    <x v="14"/>
    <x v="1"/>
    <m/>
    <x v="65"/>
    <n v="8004"/>
    <x v="1"/>
  </r>
  <r>
    <x v="1"/>
    <x v="5"/>
    <n v="0"/>
    <x v="58"/>
    <m/>
    <x v="14"/>
    <m/>
    <x v="1510"/>
    <x v="36"/>
    <x v="2"/>
    <x v="0"/>
    <x v="0"/>
    <x v="7"/>
    <x v="5"/>
    <m/>
    <x v="72"/>
    <n v="8004"/>
    <x v="1"/>
  </r>
  <r>
    <x v="1"/>
    <x v="5"/>
    <n v="0"/>
    <x v="27"/>
    <m/>
    <x v="14"/>
    <m/>
    <x v="1572"/>
    <x v="12"/>
    <x v="4"/>
    <x v="0"/>
    <x v="0"/>
    <x v="18"/>
    <x v="14"/>
    <m/>
    <x v="29"/>
    <n v="3002"/>
    <x v="1"/>
  </r>
  <r>
    <x v="1"/>
    <x v="5"/>
    <n v="0"/>
    <x v="27"/>
    <m/>
    <x v="14"/>
    <m/>
    <x v="1573"/>
    <x v="18"/>
    <x v="4"/>
    <x v="0"/>
    <x v="0"/>
    <x v="18"/>
    <x v="14"/>
    <m/>
    <x v="29"/>
    <n v="3003"/>
    <x v="1"/>
  </r>
  <r>
    <x v="1"/>
    <x v="5"/>
    <n v="0"/>
    <x v="27"/>
    <m/>
    <x v="14"/>
    <m/>
    <x v="1640"/>
    <x v="31"/>
    <x v="6"/>
    <x v="0"/>
    <x v="0"/>
    <x v="18"/>
    <x v="14"/>
    <m/>
    <x v="29"/>
    <n v="5006"/>
    <x v="1"/>
  </r>
  <r>
    <x v="1"/>
    <x v="5"/>
    <n v="0"/>
    <x v="27"/>
    <m/>
    <x v="14"/>
    <m/>
    <x v="1622"/>
    <x v="31"/>
    <x v="6"/>
    <x v="0"/>
    <x v="0"/>
    <x v="18"/>
    <x v="14"/>
    <m/>
    <x v="29"/>
    <n v="5006"/>
    <x v="1"/>
  </r>
  <r>
    <x v="1"/>
    <x v="5"/>
    <n v="0"/>
    <x v="27"/>
    <m/>
    <x v="14"/>
    <m/>
    <x v="1823"/>
    <x v="35"/>
    <x v="13"/>
    <x v="0"/>
    <x v="0"/>
    <x v="18"/>
    <x v="14"/>
    <m/>
    <x v="29"/>
    <n v="8001"/>
    <x v="1"/>
  </r>
  <r>
    <x v="1"/>
    <x v="5"/>
    <n v="0"/>
    <x v="27"/>
    <m/>
    <x v="14"/>
    <m/>
    <x v="1510"/>
    <x v="16"/>
    <x v="10"/>
    <x v="0"/>
    <x v="0"/>
    <x v="18"/>
    <x v="14"/>
    <m/>
    <x v="29"/>
    <n v="8003"/>
    <x v="1"/>
  </r>
  <r>
    <x v="1"/>
    <x v="5"/>
    <n v="0"/>
    <x v="15"/>
    <m/>
    <x v="14"/>
    <m/>
    <x v="1533"/>
    <x v="7"/>
    <x v="6"/>
    <x v="0"/>
    <x v="0"/>
    <x v="11"/>
    <x v="10"/>
    <m/>
    <x v="17"/>
    <n v="4004"/>
    <x v="1"/>
  </r>
  <r>
    <x v="1"/>
    <x v="5"/>
    <n v="0"/>
    <x v="70"/>
    <m/>
    <x v="14"/>
    <m/>
    <x v="1631"/>
    <x v="31"/>
    <x v="6"/>
    <x v="0"/>
    <x v="0"/>
    <x v="11"/>
    <x v="10"/>
    <m/>
    <x v="84"/>
    <n v="5006"/>
    <x v="1"/>
  </r>
  <r>
    <x v="1"/>
    <x v="5"/>
    <n v="0"/>
    <x v="70"/>
    <m/>
    <x v="14"/>
    <m/>
    <x v="1557"/>
    <x v="31"/>
    <x v="6"/>
    <x v="0"/>
    <x v="0"/>
    <x v="11"/>
    <x v="10"/>
    <m/>
    <x v="84"/>
    <n v="5006"/>
    <x v="1"/>
  </r>
  <r>
    <x v="1"/>
    <x v="5"/>
    <n v="0"/>
    <x v="29"/>
    <m/>
    <x v="14"/>
    <m/>
    <x v="1729"/>
    <x v="31"/>
    <x v="6"/>
    <x v="0"/>
    <x v="0"/>
    <x v="11"/>
    <x v="10"/>
    <m/>
    <x v="31"/>
    <n v="5006"/>
    <x v="1"/>
  </r>
  <r>
    <x v="1"/>
    <x v="5"/>
    <n v="0"/>
    <x v="90"/>
    <m/>
    <x v="14"/>
    <m/>
    <x v="1534"/>
    <x v="0"/>
    <x v="0"/>
    <x v="0"/>
    <x v="0"/>
    <x v="15"/>
    <x v="13"/>
    <m/>
    <x v="107"/>
    <n v="8002"/>
    <x v="1"/>
  </r>
  <r>
    <x v="1"/>
    <x v="5"/>
    <n v="0"/>
    <x v="49"/>
    <m/>
    <x v="14"/>
    <m/>
    <x v="1860"/>
    <x v="13"/>
    <x v="6"/>
    <x v="0"/>
    <x v="0"/>
    <x v="15"/>
    <x v="13"/>
    <m/>
    <x v="56"/>
    <n v="5001"/>
    <x v="1"/>
  </r>
  <r>
    <x v="1"/>
    <x v="5"/>
    <n v="0"/>
    <x v="56"/>
    <m/>
    <x v="14"/>
    <m/>
    <x v="1626"/>
    <x v="14"/>
    <x v="8"/>
    <x v="0"/>
    <x v="0"/>
    <x v="0"/>
    <x v="0"/>
    <m/>
    <x v="68"/>
    <n v="5002"/>
    <x v="1"/>
  </r>
  <r>
    <x v="1"/>
    <x v="5"/>
    <n v="0"/>
    <x v="62"/>
    <m/>
    <x v="14"/>
    <m/>
    <x v="1535"/>
    <x v="35"/>
    <x v="13"/>
    <x v="0"/>
    <x v="0"/>
    <x v="0"/>
    <x v="0"/>
    <m/>
    <x v="76"/>
    <n v="8001"/>
    <x v="1"/>
  </r>
  <r>
    <x v="1"/>
    <x v="5"/>
    <n v="0"/>
    <x v="62"/>
    <m/>
    <x v="14"/>
    <m/>
    <x v="1536"/>
    <x v="35"/>
    <x v="13"/>
    <x v="0"/>
    <x v="0"/>
    <x v="0"/>
    <x v="0"/>
    <m/>
    <x v="76"/>
    <n v="8001"/>
    <x v="1"/>
  </r>
  <r>
    <x v="1"/>
    <x v="5"/>
    <n v="0"/>
    <x v="62"/>
    <m/>
    <x v="14"/>
    <m/>
    <x v="1537"/>
    <x v="35"/>
    <x v="13"/>
    <x v="0"/>
    <x v="0"/>
    <x v="0"/>
    <x v="0"/>
    <m/>
    <x v="76"/>
    <n v="8001"/>
    <x v="1"/>
  </r>
  <r>
    <x v="1"/>
    <x v="5"/>
    <n v="0"/>
    <x v="62"/>
    <m/>
    <x v="14"/>
    <m/>
    <x v="1538"/>
    <x v="35"/>
    <x v="13"/>
    <x v="0"/>
    <x v="0"/>
    <x v="0"/>
    <x v="0"/>
    <m/>
    <x v="76"/>
    <n v="8001"/>
    <x v="1"/>
  </r>
  <r>
    <x v="1"/>
    <x v="5"/>
    <n v="0"/>
    <x v="71"/>
    <m/>
    <x v="14"/>
    <m/>
    <x v="1540"/>
    <x v="24"/>
    <x v="11"/>
    <x v="0"/>
    <x v="0"/>
    <x v="0"/>
    <x v="0"/>
    <m/>
    <x v="85"/>
    <n v="3006"/>
    <x v="1"/>
  </r>
  <r>
    <x v="1"/>
    <x v="5"/>
    <n v="0"/>
    <x v="71"/>
    <m/>
    <x v="14"/>
    <m/>
    <x v="1541"/>
    <x v="24"/>
    <x v="11"/>
    <x v="0"/>
    <x v="0"/>
    <x v="0"/>
    <x v="0"/>
    <m/>
    <x v="85"/>
    <n v="3006"/>
    <x v="1"/>
  </r>
  <r>
    <x v="1"/>
    <x v="5"/>
    <n v="0"/>
    <x v="71"/>
    <m/>
    <x v="14"/>
    <m/>
    <x v="1542"/>
    <x v="24"/>
    <x v="11"/>
    <x v="0"/>
    <x v="0"/>
    <x v="0"/>
    <x v="0"/>
    <m/>
    <x v="85"/>
    <n v="3006"/>
    <x v="1"/>
  </r>
  <r>
    <x v="1"/>
    <x v="5"/>
    <n v="0"/>
    <x v="26"/>
    <m/>
    <x v="14"/>
    <m/>
    <x v="1636"/>
    <x v="31"/>
    <x v="6"/>
    <x v="0"/>
    <x v="0"/>
    <x v="0"/>
    <x v="0"/>
    <m/>
    <x v="28"/>
    <n v="5006"/>
    <x v="1"/>
  </r>
  <r>
    <x v="1"/>
    <x v="5"/>
    <n v="0"/>
    <x v="118"/>
    <m/>
    <x v="14"/>
    <m/>
    <x v="1544"/>
    <x v="5"/>
    <x v="4"/>
    <x v="11"/>
    <x v="11"/>
    <x v="23"/>
    <x v="19"/>
    <m/>
    <x v="139"/>
    <n v="2001"/>
    <x v="1"/>
  </r>
  <r>
    <x v="1"/>
    <x v="5"/>
    <n v="0"/>
    <x v="118"/>
    <m/>
    <x v="14"/>
    <m/>
    <x v="1545"/>
    <x v="5"/>
    <x v="4"/>
    <x v="11"/>
    <x v="11"/>
    <x v="23"/>
    <x v="19"/>
    <m/>
    <x v="139"/>
    <n v="2001"/>
    <x v="1"/>
  </r>
  <r>
    <x v="1"/>
    <x v="5"/>
    <n v="0"/>
    <x v="21"/>
    <m/>
    <x v="14"/>
    <m/>
    <x v="1798"/>
    <x v="27"/>
    <x v="1"/>
    <x v="0"/>
    <x v="0"/>
    <x v="14"/>
    <x v="1"/>
    <m/>
    <x v="23"/>
    <n v="4002"/>
    <x v="1"/>
  </r>
  <r>
    <x v="1"/>
    <x v="5"/>
    <n v="15.75"/>
    <x v="42"/>
    <m/>
    <x v="14"/>
    <m/>
    <x v="1510"/>
    <x v="28"/>
    <x v="6"/>
    <x v="1"/>
    <x v="1"/>
    <x v="16"/>
    <x v="14"/>
    <m/>
    <x v="46"/>
    <n v="5003"/>
    <x v="1"/>
  </r>
  <r>
    <x v="1"/>
    <x v="5"/>
    <n v="15.75"/>
    <x v="42"/>
    <m/>
    <x v="14"/>
    <m/>
    <x v="1510"/>
    <x v="6"/>
    <x v="5"/>
    <x v="0"/>
    <x v="0"/>
    <x v="18"/>
    <x v="14"/>
    <m/>
    <x v="47"/>
    <n v="3005"/>
    <x v="1"/>
  </r>
  <r>
    <x v="1"/>
    <x v="5"/>
    <n v="31.5"/>
    <x v="42"/>
    <m/>
    <x v="14"/>
    <m/>
    <x v="1510"/>
    <x v="30"/>
    <x v="1"/>
    <x v="1"/>
    <x v="1"/>
    <x v="16"/>
    <x v="14"/>
    <m/>
    <x v="46"/>
    <n v="5005"/>
    <x v="1"/>
  </r>
  <r>
    <x v="1"/>
    <x v="5"/>
    <n v="36.75"/>
    <x v="42"/>
    <m/>
    <x v="14"/>
    <m/>
    <x v="1510"/>
    <x v="24"/>
    <x v="11"/>
    <x v="0"/>
    <x v="0"/>
    <x v="18"/>
    <x v="14"/>
    <m/>
    <x v="47"/>
    <n v="3006"/>
    <x v="1"/>
  </r>
  <r>
    <x v="1"/>
    <x v="5"/>
    <n v="36.75"/>
    <x v="42"/>
    <m/>
    <x v="14"/>
    <m/>
    <x v="1510"/>
    <x v="10"/>
    <x v="1"/>
    <x v="0"/>
    <x v="0"/>
    <x v="18"/>
    <x v="14"/>
    <m/>
    <x v="47"/>
    <n v="4003"/>
    <x v="1"/>
  </r>
  <r>
    <x v="1"/>
    <x v="5"/>
    <n v="42"/>
    <x v="42"/>
    <m/>
    <x v="14"/>
    <m/>
    <x v="1510"/>
    <x v="14"/>
    <x v="8"/>
    <x v="0"/>
    <x v="0"/>
    <x v="18"/>
    <x v="14"/>
    <m/>
    <x v="47"/>
    <n v="5002"/>
    <x v="1"/>
  </r>
  <r>
    <x v="1"/>
    <x v="5"/>
    <n v="47.25"/>
    <x v="42"/>
    <m/>
    <x v="14"/>
    <m/>
    <x v="1510"/>
    <x v="31"/>
    <x v="6"/>
    <x v="1"/>
    <x v="1"/>
    <x v="16"/>
    <x v="14"/>
    <m/>
    <x v="46"/>
    <n v="5006"/>
    <x v="1"/>
  </r>
  <r>
    <x v="1"/>
    <x v="5"/>
    <n v="47.25"/>
    <x v="42"/>
    <m/>
    <x v="14"/>
    <m/>
    <x v="1510"/>
    <x v="33"/>
    <x v="1"/>
    <x v="1"/>
    <x v="1"/>
    <x v="16"/>
    <x v="14"/>
    <m/>
    <x v="46"/>
    <n v="7002"/>
    <x v="1"/>
  </r>
  <r>
    <x v="1"/>
    <x v="5"/>
    <n v="50"/>
    <x v="62"/>
    <m/>
    <x v="14"/>
    <m/>
    <x v="1546"/>
    <x v="35"/>
    <x v="13"/>
    <x v="0"/>
    <x v="0"/>
    <x v="0"/>
    <x v="0"/>
    <m/>
    <x v="76"/>
    <n v="8001"/>
    <x v="1"/>
  </r>
  <r>
    <x v="1"/>
    <x v="5"/>
    <n v="52.5"/>
    <x v="42"/>
    <m/>
    <x v="14"/>
    <m/>
    <x v="1510"/>
    <x v="0"/>
    <x v="0"/>
    <x v="0"/>
    <x v="0"/>
    <x v="18"/>
    <x v="14"/>
    <m/>
    <x v="47"/>
    <n v="8002"/>
    <x v="1"/>
  </r>
  <r>
    <x v="1"/>
    <x v="5"/>
    <n v="60"/>
    <x v="56"/>
    <m/>
    <x v="14"/>
    <m/>
    <x v="1547"/>
    <x v="0"/>
    <x v="0"/>
    <x v="0"/>
    <x v="0"/>
    <x v="0"/>
    <x v="0"/>
    <m/>
    <x v="68"/>
    <n v="8002"/>
    <x v="1"/>
  </r>
  <r>
    <x v="1"/>
    <x v="5"/>
    <n v="73.5"/>
    <x v="42"/>
    <m/>
    <x v="14"/>
    <m/>
    <x v="1510"/>
    <x v="26"/>
    <x v="2"/>
    <x v="1"/>
    <x v="1"/>
    <x v="16"/>
    <x v="14"/>
    <m/>
    <x v="46"/>
    <n v="3008"/>
    <x v="1"/>
  </r>
  <r>
    <x v="1"/>
    <x v="5"/>
    <n v="73.5"/>
    <x v="42"/>
    <m/>
    <x v="14"/>
    <m/>
    <x v="1510"/>
    <x v="18"/>
    <x v="4"/>
    <x v="0"/>
    <x v="0"/>
    <x v="18"/>
    <x v="14"/>
    <m/>
    <x v="47"/>
    <n v="3003"/>
    <x v="1"/>
  </r>
  <r>
    <x v="1"/>
    <x v="5"/>
    <n v="73.5"/>
    <x v="42"/>
    <m/>
    <x v="14"/>
    <m/>
    <x v="1510"/>
    <x v="11"/>
    <x v="1"/>
    <x v="0"/>
    <x v="0"/>
    <x v="18"/>
    <x v="14"/>
    <m/>
    <x v="47"/>
    <n v="4001"/>
    <x v="1"/>
  </r>
  <r>
    <x v="1"/>
    <x v="5"/>
    <n v="80.804777777777787"/>
    <x v="4"/>
    <m/>
    <x v="14"/>
    <m/>
    <x v="1510"/>
    <x v="28"/>
    <x v="6"/>
    <x v="1"/>
    <x v="1"/>
    <x v="1"/>
    <x v="1"/>
    <m/>
    <x v="4"/>
    <n v="5003"/>
    <x v="1"/>
  </r>
  <r>
    <x v="1"/>
    <x v="5"/>
    <n v="86.388611111111103"/>
    <x v="4"/>
    <m/>
    <x v="14"/>
    <m/>
    <x v="1510"/>
    <x v="24"/>
    <x v="11"/>
    <x v="0"/>
    <x v="0"/>
    <x v="14"/>
    <x v="1"/>
    <m/>
    <x v="64"/>
    <n v="3006"/>
    <x v="1"/>
  </r>
  <r>
    <x v="1"/>
    <x v="5"/>
    <n v="86.954444444444448"/>
    <x v="4"/>
    <m/>
    <x v="14"/>
    <m/>
    <x v="1510"/>
    <x v="14"/>
    <x v="8"/>
    <x v="0"/>
    <x v="0"/>
    <x v="14"/>
    <x v="1"/>
    <m/>
    <x v="64"/>
    <n v="5002"/>
    <x v="1"/>
  </r>
  <r>
    <x v="1"/>
    <x v="5"/>
    <n v="87.5"/>
    <x v="30"/>
    <m/>
    <x v="14"/>
    <m/>
    <x v="1548"/>
    <x v="13"/>
    <x v="6"/>
    <x v="1"/>
    <x v="1"/>
    <x v="12"/>
    <x v="11"/>
    <m/>
    <x v="32"/>
    <n v="5001"/>
    <x v="1"/>
  </r>
  <r>
    <x v="1"/>
    <x v="5"/>
    <n v="88.78"/>
    <x v="22"/>
    <m/>
    <x v="14"/>
    <m/>
    <x v="1549"/>
    <x v="5"/>
    <x v="4"/>
    <x v="0"/>
    <x v="0"/>
    <x v="15"/>
    <x v="13"/>
    <m/>
    <x v="24"/>
    <n v="2001"/>
    <x v="1"/>
  </r>
  <r>
    <x v="1"/>
    <x v="5"/>
    <n v="94.5"/>
    <x v="42"/>
    <m/>
    <x v="14"/>
    <m/>
    <x v="1510"/>
    <x v="16"/>
    <x v="10"/>
    <x v="0"/>
    <x v="0"/>
    <x v="18"/>
    <x v="14"/>
    <m/>
    <x v="47"/>
    <n v="8003"/>
    <x v="1"/>
  </r>
  <r>
    <x v="1"/>
    <x v="5"/>
    <n v="94.94583333333334"/>
    <x v="4"/>
    <m/>
    <x v="14"/>
    <m/>
    <x v="1510"/>
    <x v="30"/>
    <x v="1"/>
    <x v="1"/>
    <x v="1"/>
    <x v="1"/>
    <x v="1"/>
    <m/>
    <x v="4"/>
    <n v="5005"/>
    <x v="1"/>
  </r>
  <r>
    <x v="1"/>
    <x v="5"/>
    <n v="105"/>
    <x v="42"/>
    <m/>
    <x v="14"/>
    <m/>
    <x v="1510"/>
    <x v="34"/>
    <x v="12"/>
    <x v="1"/>
    <x v="1"/>
    <x v="16"/>
    <x v="14"/>
    <m/>
    <x v="46"/>
    <n v="7003"/>
    <x v="1"/>
  </r>
  <r>
    <x v="1"/>
    <x v="5"/>
    <n v="115.5"/>
    <x v="42"/>
    <m/>
    <x v="14"/>
    <m/>
    <x v="1510"/>
    <x v="17"/>
    <x v="4"/>
    <x v="0"/>
    <x v="0"/>
    <x v="18"/>
    <x v="14"/>
    <m/>
    <x v="47"/>
    <n v="3004"/>
    <x v="1"/>
  </r>
  <r>
    <x v="1"/>
    <x v="5"/>
    <n v="120"/>
    <x v="74"/>
    <m/>
    <x v="14"/>
    <m/>
    <x v="1550"/>
    <x v="31"/>
    <x v="6"/>
    <x v="0"/>
    <x v="0"/>
    <x v="11"/>
    <x v="10"/>
    <m/>
    <x v="88"/>
    <n v="5006"/>
    <x v="1"/>
  </r>
  <r>
    <x v="1"/>
    <x v="5"/>
    <n v="129"/>
    <x v="25"/>
    <m/>
    <x v="14"/>
    <m/>
    <x v="1551"/>
    <x v="12"/>
    <x v="4"/>
    <x v="0"/>
    <x v="0"/>
    <x v="0"/>
    <x v="0"/>
    <m/>
    <x v="27"/>
    <n v="3002"/>
    <x v="1"/>
  </r>
  <r>
    <x v="1"/>
    <x v="5"/>
    <n v="130"/>
    <x v="22"/>
    <m/>
    <x v="14"/>
    <m/>
    <x v="1552"/>
    <x v="5"/>
    <x v="4"/>
    <x v="0"/>
    <x v="0"/>
    <x v="15"/>
    <x v="13"/>
    <m/>
    <x v="24"/>
    <n v="2001"/>
    <x v="1"/>
  </r>
  <r>
    <x v="1"/>
    <x v="5"/>
    <n v="142.13572222222223"/>
    <x v="4"/>
    <m/>
    <x v="14"/>
    <m/>
    <x v="1510"/>
    <x v="26"/>
    <x v="2"/>
    <x v="1"/>
    <x v="1"/>
    <x v="1"/>
    <x v="1"/>
    <m/>
    <x v="4"/>
    <n v="3008"/>
    <x v="1"/>
  </r>
  <r>
    <x v="1"/>
    <x v="5"/>
    <n v="145.99383333333336"/>
    <x v="4"/>
    <m/>
    <x v="14"/>
    <m/>
    <x v="1510"/>
    <x v="33"/>
    <x v="1"/>
    <x v="1"/>
    <x v="1"/>
    <x v="1"/>
    <x v="1"/>
    <m/>
    <x v="4"/>
    <n v="7002"/>
    <x v="1"/>
  </r>
  <r>
    <x v="1"/>
    <x v="5"/>
    <n v="146.42605555555556"/>
    <x v="4"/>
    <m/>
    <x v="14"/>
    <m/>
    <x v="1510"/>
    <x v="0"/>
    <x v="0"/>
    <x v="0"/>
    <x v="0"/>
    <x v="14"/>
    <x v="1"/>
    <m/>
    <x v="64"/>
    <n v="8002"/>
    <x v="1"/>
  </r>
  <r>
    <x v="1"/>
    <x v="5"/>
    <n v="150"/>
    <x v="18"/>
    <m/>
    <x v="14"/>
    <m/>
    <x v="1553"/>
    <x v="8"/>
    <x v="7"/>
    <x v="1"/>
    <x v="1"/>
    <x v="12"/>
    <x v="11"/>
    <m/>
    <x v="20"/>
    <n v="8006"/>
    <x v="1"/>
  </r>
  <r>
    <x v="1"/>
    <x v="5"/>
    <n v="150"/>
    <x v="7"/>
    <m/>
    <x v="14"/>
    <m/>
    <x v="1510"/>
    <x v="4"/>
    <x v="3"/>
    <x v="0"/>
    <x v="0"/>
    <x v="7"/>
    <x v="5"/>
    <m/>
    <x v="70"/>
    <n v="1002"/>
    <x v="1"/>
  </r>
  <r>
    <x v="1"/>
    <x v="5"/>
    <n v="168"/>
    <x v="42"/>
    <m/>
    <x v="14"/>
    <m/>
    <x v="1510"/>
    <x v="27"/>
    <x v="1"/>
    <x v="0"/>
    <x v="0"/>
    <x v="18"/>
    <x v="14"/>
    <m/>
    <x v="47"/>
    <n v="4002"/>
    <x v="1"/>
  </r>
  <r>
    <x v="1"/>
    <x v="5"/>
    <n v="183.75"/>
    <x v="42"/>
    <m/>
    <x v="14"/>
    <m/>
    <x v="1510"/>
    <x v="36"/>
    <x v="2"/>
    <x v="0"/>
    <x v="0"/>
    <x v="18"/>
    <x v="14"/>
    <m/>
    <x v="47"/>
    <n v="8004"/>
    <x v="1"/>
  </r>
  <r>
    <x v="1"/>
    <x v="5"/>
    <n v="184.84605555555552"/>
    <x v="4"/>
    <m/>
    <x v="14"/>
    <m/>
    <x v="1510"/>
    <x v="31"/>
    <x v="6"/>
    <x v="1"/>
    <x v="1"/>
    <x v="1"/>
    <x v="1"/>
    <m/>
    <x v="4"/>
    <n v="5006"/>
    <x v="1"/>
  </r>
  <r>
    <x v="1"/>
    <x v="5"/>
    <n v="193.88172222222224"/>
    <x v="4"/>
    <m/>
    <x v="14"/>
    <m/>
    <x v="1510"/>
    <x v="6"/>
    <x v="5"/>
    <x v="0"/>
    <x v="0"/>
    <x v="14"/>
    <x v="1"/>
    <m/>
    <x v="64"/>
    <n v="3005"/>
    <x v="1"/>
  </r>
  <r>
    <x v="1"/>
    <x v="5"/>
    <n v="195.76750000000004"/>
    <x v="4"/>
    <m/>
    <x v="14"/>
    <m/>
    <x v="1510"/>
    <x v="35"/>
    <x v="13"/>
    <x v="0"/>
    <x v="0"/>
    <x v="14"/>
    <x v="1"/>
    <m/>
    <x v="64"/>
    <n v="8001"/>
    <x v="1"/>
  </r>
  <r>
    <x v="1"/>
    <x v="5"/>
    <n v="199.5"/>
    <x v="42"/>
    <m/>
    <x v="14"/>
    <m/>
    <x v="1510"/>
    <x v="12"/>
    <x v="4"/>
    <x v="0"/>
    <x v="0"/>
    <x v="18"/>
    <x v="14"/>
    <m/>
    <x v="47"/>
    <n v="3002"/>
    <x v="1"/>
  </r>
  <r>
    <x v="1"/>
    <x v="5"/>
    <n v="200"/>
    <x v="93"/>
    <m/>
    <x v="14"/>
    <m/>
    <x v="1510"/>
    <x v="28"/>
    <x v="6"/>
    <x v="1"/>
    <x v="1"/>
    <x v="16"/>
    <x v="14"/>
    <m/>
    <x v="110"/>
    <n v="5003"/>
    <x v="1"/>
  </r>
  <r>
    <x v="1"/>
    <x v="5"/>
    <n v="200"/>
    <x v="34"/>
    <m/>
    <x v="14"/>
    <m/>
    <x v="1554"/>
    <x v="7"/>
    <x v="6"/>
    <x v="1"/>
    <x v="1"/>
    <x v="22"/>
    <x v="10"/>
    <m/>
    <x v="50"/>
    <n v="4004"/>
    <x v="1"/>
  </r>
  <r>
    <x v="1"/>
    <x v="5"/>
    <n v="208.33333333333334"/>
    <x v="30"/>
    <m/>
    <x v="14"/>
    <m/>
    <x v="1555"/>
    <x v="13"/>
    <x v="6"/>
    <x v="1"/>
    <x v="1"/>
    <x v="12"/>
    <x v="11"/>
    <m/>
    <x v="32"/>
    <n v="5001"/>
    <x v="1"/>
  </r>
  <r>
    <x v="1"/>
    <x v="5"/>
    <n v="220"/>
    <x v="49"/>
    <m/>
    <x v="14"/>
    <m/>
    <x v="1556"/>
    <x v="15"/>
    <x v="9"/>
    <x v="0"/>
    <x v="0"/>
    <x v="15"/>
    <x v="13"/>
    <m/>
    <x v="56"/>
    <n v="3001"/>
    <x v="1"/>
  </r>
  <r>
    <x v="1"/>
    <x v="5"/>
    <n v="230"/>
    <x v="56"/>
    <m/>
    <x v="14"/>
    <m/>
    <x v="1510"/>
    <x v="29"/>
    <x v="6"/>
    <x v="0"/>
    <x v="0"/>
    <x v="0"/>
    <x v="0"/>
    <m/>
    <x v="68"/>
    <n v="5004"/>
    <x v="1"/>
  </r>
  <r>
    <x v="1"/>
    <x v="5"/>
    <n v="232.26958333333334"/>
    <x v="4"/>
    <m/>
    <x v="14"/>
    <m/>
    <x v="1510"/>
    <x v="34"/>
    <x v="12"/>
    <x v="1"/>
    <x v="1"/>
    <x v="1"/>
    <x v="1"/>
    <m/>
    <x v="4"/>
    <n v="7003"/>
    <x v="1"/>
  </r>
  <r>
    <x v="1"/>
    <x v="5"/>
    <n v="240"/>
    <x v="22"/>
    <m/>
    <x v="14"/>
    <m/>
    <x v="1558"/>
    <x v="5"/>
    <x v="4"/>
    <x v="0"/>
    <x v="0"/>
    <x v="15"/>
    <x v="13"/>
    <m/>
    <x v="24"/>
    <n v="2001"/>
    <x v="1"/>
  </r>
  <r>
    <x v="1"/>
    <x v="5"/>
    <n v="242.41433333333336"/>
    <x v="117"/>
    <m/>
    <x v="14"/>
    <m/>
    <x v="1510"/>
    <x v="28"/>
    <x v="6"/>
    <x v="1"/>
    <x v="1"/>
    <x v="1"/>
    <x v="1"/>
    <m/>
    <x v="137"/>
    <n v="5003"/>
    <x v="1"/>
  </r>
  <r>
    <x v="1"/>
    <x v="5"/>
    <n v="243.59111111111113"/>
    <x v="4"/>
    <m/>
    <x v="14"/>
    <m/>
    <x v="1510"/>
    <x v="16"/>
    <x v="10"/>
    <x v="0"/>
    <x v="0"/>
    <x v="14"/>
    <x v="1"/>
    <m/>
    <x v="64"/>
    <n v="8003"/>
    <x v="1"/>
  </r>
  <r>
    <x v="1"/>
    <x v="5"/>
    <n v="250"/>
    <x v="18"/>
    <m/>
    <x v="14"/>
    <m/>
    <x v="1559"/>
    <x v="8"/>
    <x v="7"/>
    <x v="1"/>
    <x v="1"/>
    <x v="12"/>
    <x v="11"/>
    <m/>
    <x v="20"/>
    <n v="8006"/>
    <x v="1"/>
  </r>
  <r>
    <x v="1"/>
    <x v="5"/>
    <n v="250"/>
    <x v="18"/>
    <m/>
    <x v="14"/>
    <m/>
    <x v="1560"/>
    <x v="8"/>
    <x v="7"/>
    <x v="1"/>
    <x v="1"/>
    <x v="12"/>
    <x v="11"/>
    <m/>
    <x v="20"/>
    <n v="8006"/>
    <x v="1"/>
  </r>
  <r>
    <x v="1"/>
    <x v="5"/>
    <n v="250"/>
    <x v="30"/>
    <m/>
    <x v="14"/>
    <m/>
    <x v="1561"/>
    <x v="13"/>
    <x v="6"/>
    <x v="1"/>
    <x v="1"/>
    <x v="12"/>
    <x v="11"/>
    <m/>
    <x v="32"/>
    <n v="5001"/>
    <x v="1"/>
  </r>
  <r>
    <x v="1"/>
    <x v="5"/>
    <n v="250"/>
    <x v="30"/>
    <m/>
    <x v="14"/>
    <m/>
    <x v="1562"/>
    <x v="13"/>
    <x v="6"/>
    <x v="1"/>
    <x v="1"/>
    <x v="12"/>
    <x v="11"/>
    <m/>
    <x v="32"/>
    <n v="5001"/>
    <x v="1"/>
  </r>
  <r>
    <x v="1"/>
    <x v="5"/>
    <n v="259.1658333333333"/>
    <x v="117"/>
    <m/>
    <x v="14"/>
    <m/>
    <x v="1510"/>
    <x v="24"/>
    <x v="11"/>
    <x v="0"/>
    <x v="0"/>
    <x v="14"/>
    <x v="1"/>
    <m/>
    <x v="138"/>
    <n v="3006"/>
    <x v="1"/>
  </r>
  <r>
    <x v="1"/>
    <x v="5"/>
    <n v="259.29200000000003"/>
    <x v="10"/>
    <m/>
    <x v="14"/>
    <m/>
    <x v="1510"/>
    <x v="18"/>
    <x v="4"/>
    <x v="0"/>
    <x v="0"/>
    <x v="7"/>
    <x v="5"/>
    <m/>
    <x v="10"/>
    <n v="3003"/>
    <x v="1"/>
  </r>
  <r>
    <x v="1"/>
    <x v="5"/>
    <n v="260.86333333333334"/>
    <x v="117"/>
    <m/>
    <x v="14"/>
    <m/>
    <x v="1510"/>
    <x v="14"/>
    <x v="8"/>
    <x v="0"/>
    <x v="0"/>
    <x v="14"/>
    <x v="1"/>
    <m/>
    <x v="138"/>
    <n v="5002"/>
    <x v="1"/>
  </r>
  <r>
    <x v="1"/>
    <x v="5"/>
    <n v="262.5"/>
    <x v="42"/>
    <m/>
    <x v="14"/>
    <m/>
    <x v="1510"/>
    <x v="32"/>
    <x v="1"/>
    <x v="1"/>
    <x v="1"/>
    <x v="16"/>
    <x v="14"/>
    <m/>
    <x v="46"/>
    <n v="6002"/>
    <x v="1"/>
  </r>
  <r>
    <x v="1"/>
    <x v="5"/>
    <n v="262.5"/>
    <x v="41"/>
    <m/>
    <x v="14"/>
    <m/>
    <x v="1510"/>
    <x v="24"/>
    <x v="11"/>
    <x v="0"/>
    <x v="0"/>
    <x v="18"/>
    <x v="14"/>
    <m/>
    <x v="45"/>
    <n v="3006"/>
    <x v="1"/>
  </r>
  <r>
    <x v="1"/>
    <x v="5"/>
    <n v="262.5"/>
    <x v="41"/>
    <m/>
    <x v="14"/>
    <m/>
    <x v="1510"/>
    <x v="0"/>
    <x v="0"/>
    <x v="0"/>
    <x v="0"/>
    <x v="18"/>
    <x v="14"/>
    <m/>
    <x v="45"/>
    <n v="8002"/>
    <x v="1"/>
  </r>
  <r>
    <x v="1"/>
    <x v="5"/>
    <n v="271.66638888888895"/>
    <x v="4"/>
    <m/>
    <x v="14"/>
    <m/>
    <x v="1510"/>
    <x v="36"/>
    <x v="2"/>
    <x v="0"/>
    <x v="0"/>
    <x v="14"/>
    <x v="1"/>
    <m/>
    <x v="64"/>
    <n v="8004"/>
    <x v="1"/>
  </r>
  <r>
    <x v="1"/>
    <x v="5"/>
    <n v="280"/>
    <x v="27"/>
    <m/>
    <x v="14"/>
    <m/>
    <x v="1563"/>
    <x v="24"/>
    <x v="11"/>
    <x v="0"/>
    <x v="0"/>
    <x v="18"/>
    <x v="14"/>
    <m/>
    <x v="29"/>
    <n v="3006"/>
    <x v="1"/>
  </r>
  <r>
    <x v="1"/>
    <x v="5"/>
    <n v="284.83750000000003"/>
    <x v="117"/>
    <m/>
    <x v="14"/>
    <m/>
    <x v="1510"/>
    <x v="30"/>
    <x v="1"/>
    <x v="1"/>
    <x v="1"/>
    <x v="1"/>
    <x v="1"/>
    <m/>
    <x v="137"/>
    <n v="5005"/>
    <x v="1"/>
  </r>
  <r>
    <x v="1"/>
    <x v="5"/>
    <n v="300"/>
    <x v="93"/>
    <m/>
    <x v="14"/>
    <m/>
    <x v="1510"/>
    <x v="26"/>
    <x v="2"/>
    <x v="1"/>
    <x v="1"/>
    <x v="16"/>
    <x v="14"/>
    <m/>
    <x v="110"/>
    <n v="3008"/>
    <x v="1"/>
  </r>
  <r>
    <x v="1"/>
    <x v="5"/>
    <n v="300"/>
    <x v="93"/>
    <m/>
    <x v="14"/>
    <m/>
    <x v="1510"/>
    <x v="33"/>
    <x v="1"/>
    <x v="1"/>
    <x v="1"/>
    <x v="16"/>
    <x v="14"/>
    <m/>
    <x v="110"/>
    <n v="7002"/>
    <x v="1"/>
  </r>
  <r>
    <x v="1"/>
    <x v="5"/>
    <n v="300"/>
    <x v="68"/>
    <m/>
    <x v="14"/>
    <m/>
    <x v="1510"/>
    <x v="11"/>
    <x v="1"/>
    <x v="0"/>
    <x v="0"/>
    <x v="0"/>
    <x v="0"/>
    <m/>
    <x v="82"/>
    <n v="4001"/>
    <x v="1"/>
  </r>
  <r>
    <x v="1"/>
    <x v="5"/>
    <n v="300"/>
    <x v="34"/>
    <m/>
    <x v="14"/>
    <m/>
    <x v="1564"/>
    <x v="7"/>
    <x v="6"/>
    <x v="1"/>
    <x v="1"/>
    <x v="22"/>
    <x v="10"/>
    <m/>
    <x v="50"/>
    <n v="4004"/>
    <x v="1"/>
  </r>
  <r>
    <x v="1"/>
    <x v="5"/>
    <n v="303.57555555555564"/>
    <x v="4"/>
    <m/>
    <x v="14"/>
    <m/>
    <x v="1510"/>
    <x v="18"/>
    <x v="4"/>
    <x v="0"/>
    <x v="0"/>
    <x v="14"/>
    <x v="1"/>
    <m/>
    <x v="64"/>
    <n v="3003"/>
    <x v="1"/>
  </r>
  <r>
    <x v="1"/>
    <x v="5"/>
    <n v="310.99900000000002"/>
    <x v="10"/>
    <m/>
    <x v="14"/>
    <m/>
    <x v="1510"/>
    <x v="24"/>
    <x v="11"/>
    <x v="0"/>
    <x v="0"/>
    <x v="7"/>
    <x v="5"/>
    <m/>
    <x v="10"/>
    <n v="3006"/>
    <x v="1"/>
  </r>
  <r>
    <x v="1"/>
    <x v="5"/>
    <n v="313.03600000000006"/>
    <x v="10"/>
    <m/>
    <x v="14"/>
    <m/>
    <x v="1510"/>
    <x v="14"/>
    <x v="8"/>
    <x v="0"/>
    <x v="0"/>
    <x v="7"/>
    <x v="5"/>
    <m/>
    <x v="10"/>
    <n v="5002"/>
    <x v="1"/>
  </r>
  <r>
    <x v="1"/>
    <x v="5"/>
    <n v="319.98692"/>
    <x v="7"/>
    <m/>
    <x v="14"/>
    <m/>
    <x v="1510"/>
    <x v="28"/>
    <x v="6"/>
    <x v="1"/>
    <x v="1"/>
    <x v="5"/>
    <x v="5"/>
    <m/>
    <x v="7"/>
    <n v="5003"/>
    <x v="1"/>
  </r>
  <r>
    <x v="1"/>
    <x v="5"/>
    <n v="341.0212247346202"/>
    <x v="52"/>
    <m/>
    <x v="14"/>
    <m/>
    <x v="1565"/>
    <x v="5"/>
    <x v="4"/>
    <x v="5"/>
    <x v="5"/>
    <x v="8"/>
    <x v="7"/>
    <m/>
    <x v="60"/>
    <n v="2001"/>
    <x v="1"/>
  </r>
  <r>
    <x v="1"/>
    <x v="5"/>
    <n v="342.09889999999996"/>
    <x v="7"/>
    <m/>
    <x v="14"/>
    <m/>
    <x v="1510"/>
    <x v="24"/>
    <x v="11"/>
    <x v="0"/>
    <x v="0"/>
    <x v="7"/>
    <x v="5"/>
    <m/>
    <x v="70"/>
    <n v="3006"/>
    <x v="1"/>
  </r>
  <r>
    <x v="1"/>
    <x v="5"/>
    <n v="344.33960000000002"/>
    <x v="7"/>
    <m/>
    <x v="14"/>
    <m/>
    <x v="1510"/>
    <x v="14"/>
    <x v="8"/>
    <x v="0"/>
    <x v="0"/>
    <x v="7"/>
    <x v="5"/>
    <m/>
    <x v="70"/>
    <n v="5002"/>
    <x v="1"/>
  </r>
  <r>
    <x v="1"/>
    <x v="5"/>
    <n v="349.37444444444441"/>
    <x v="4"/>
    <m/>
    <x v="14"/>
    <m/>
    <x v="1510"/>
    <x v="10"/>
    <x v="1"/>
    <x v="0"/>
    <x v="0"/>
    <x v="14"/>
    <x v="1"/>
    <m/>
    <x v="64"/>
    <n v="4003"/>
    <x v="1"/>
  </r>
  <r>
    <x v="1"/>
    <x v="5"/>
    <n v="350"/>
    <x v="101"/>
    <m/>
    <x v="14"/>
    <m/>
    <x v="1510"/>
    <x v="0"/>
    <x v="0"/>
    <x v="0"/>
    <x v="0"/>
    <x v="0"/>
    <x v="0"/>
    <m/>
    <x v="120"/>
    <n v="8002"/>
    <x v="1"/>
  </r>
  <r>
    <x v="1"/>
    <x v="5"/>
    <n v="350"/>
    <x v="56"/>
    <m/>
    <x v="14"/>
    <m/>
    <x v="1566"/>
    <x v="8"/>
    <x v="7"/>
    <x v="0"/>
    <x v="0"/>
    <x v="0"/>
    <x v="0"/>
    <m/>
    <x v="68"/>
    <n v="8006"/>
    <x v="1"/>
  </r>
  <r>
    <x v="1"/>
    <x v="5"/>
    <n v="350"/>
    <x v="26"/>
    <m/>
    <x v="14"/>
    <m/>
    <x v="1510"/>
    <x v="24"/>
    <x v="11"/>
    <x v="0"/>
    <x v="0"/>
    <x v="0"/>
    <x v="0"/>
    <m/>
    <x v="28"/>
    <n v="3006"/>
    <x v="1"/>
  </r>
  <r>
    <x v="1"/>
    <x v="5"/>
    <n v="368.93511111111115"/>
    <x v="4"/>
    <m/>
    <x v="14"/>
    <m/>
    <x v="1510"/>
    <x v="17"/>
    <x v="4"/>
    <x v="0"/>
    <x v="0"/>
    <x v="14"/>
    <x v="1"/>
    <m/>
    <x v="64"/>
    <n v="3004"/>
    <x v="1"/>
  </r>
  <r>
    <x v="1"/>
    <x v="5"/>
    <n v="375.9855"/>
    <x v="7"/>
    <m/>
    <x v="14"/>
    <m/>
    <x v="1510"/>
    <x v="30"/>
    <x v="1"/>
    <x v="1"/>
    <x v="1"/>
    <x v="5"/>
    <x v="5"/>
    <m/>
    <x v="7"/>
    <n v="5005"/>
    <x v="1"/>
  </r>
  <r>
    <x v="1"/>
    <x v="5"/>
    <n v="378"/>
    <x v="23"/>
    <m/>
    <x v="14"/>
    <m/>
    <x v="1510"/>
    <x v="14"/>
    <x v="8"/>
    <x v="0"/>
    <x v="0"/>
    <x v="18"/>
    <x v="14"/>
    <m/>
    <x v="97"/>
    <n v="5002"/>
    <x v="1"/>
  </r>
  <r>
    <x v="1"/>
    <x v="5"/>
    <n v="383.25"/>
    <x v="41"/>
    <m/>
    <x v="14"/>
    <m/>
    <x v="1510"/>
    <x v="10"/>
    <x v="1"/>
    <x v="0"/>
    <x v="0"/>
    <x v="18"/>
    <x v="14"/>
    <m/>
    <x v="45"/>
    <n v="4003"/>
    <x v="1"/>
  </r>
  <r>
    <x v="1"/>
    <x v="5"/>
    <n v="393.15894444444444"/>
    <x v="4"/>
    <m/>
    <x v="14"/>
    <m/>
    <x v="1510"/>
    <x v="11"/>
    <x v="1"/>
    <x v="0"/>
    <x v="0"/>
    <x v="14"/>
    <x v="1"/>
    <m/>
    <x v="64"/>
    <n v="4001"/>
    <x v="1"/>
  </r>
  <r>
    <x v="1"/>
    <x v="5"/>
    <n v="399"/>
    <x v="23"/>
    <m/>
    <x v="14"/>
    <m/>
    <x v="1510"/>
    <x v="10"/>
    <x v="1"/>
    <x v="0"/>
    <x v="0"/>
    <x v="18"/>
    <x v="14"/>
    <m/>
    <x v="97"/>
    <n v="4003"/>
    <x v="1"/>
  </r>
  <r>
    <x v="1"/>
    <x v="5"/>
    <n v="400"/>
    <x v="93"/>
    <m/>
    <x v="14"/>
    <m/>
    <x v="1510"/>
    <x v="31"/>
    <x v="6"/>
    <x v="1"/>
    <x v="1"/>
    <x v="16"/>
    <x v="14"/>
    <m/>
    <x v="110"/>
    <n v="5006"/>
    <x v="1"/>
  </r>
  <r>
    <x v="1"/>
    <x v="5"/>
    <n v="400"/>
    <x v="51"/>
    <m/>
    <x v="14"/>
    <m/>
    <x v="1567"/>
    <x v="19"/>
    <x v="3"/>
    <x v="0"/>
    <x v="0"/>
    <x v="15"/>
    <x v="13"/>
    <m/>
    <x v="67"/>
    <n v="8005"/>
    <x v="1"/>
  </r>
  <r>
    <x v="1"/>
    <x v="5"/>
    <n v="407.25608000000005"/>
    <x v="11"/>
    <m/>
    <x v="14"/>
    <m/>
    <x v="1510"/>
    <x v="28"/>
    <x v="6"/>
    <x v="1"/>
    <x v="1"/>
    <x v="5"/>
    <x v="5"/>
    <m/>
    <x v="12"/>
    <n v="5003"/>
    <x v="1"/>
  </r>
  <r>
    <x v="1"/>
    <x v="5"/>
    <n v="426.40716666666668"/>
    <x v="117"/>
    <m/>
    <x v="14"/>
    <m/>
    <x v="1510"/>
    <x v="26"/>
    <x v="2"/>
    <x v="1"/>
    <x v="1"/>
    <x v="1"/>
    <x v="1"/>
    <m/>
    <x v="137"/>
    <n v="3008"/>
    <x v="1"/>
  </r>
  <r>
    <x v="1"/>
    <x v="5"/>
    <n v="437.98150000000004"/>
    <x v="117"/>
    <m/>
    <x v="14"/>
    <m/>
    <x v="1510"/>
    <x v="33"/>
    <x v="1"/>
    <x v="1"/>
    <x v="1"/>
    <x v="1"/>
    <x v="1"/>
    <m/>
    <x v="137"/>
    <n v="7002"/>
    <x v="1"/>
  </r>
  <r>
    <x v="1"/>
    <x v="5"/>
    <n v="439.27816666666666"/>
    <x v="117"/>
    <m/>
    <x v="14"/>
    <m/>
    <x v="1510"/>
    <x v="0"/>
    <x v="0"/>
    <x v="0"/>
    <x v="0"/>
    <x v="14"/>
    <x v="1"/>
    <m/>
    <x v="138"/>
    <n v="8002"/>
    <x v="1"/>
  </r>
  <r>
    <x v="1"/>
    <x v="5"/>
    <n v="446.55270000000013"/>
    <x v="10"/>
    <m/>
    <x v="14"/>
    <m/>
    <x v="1510"/>
    <x v="11"/>
    <x v="1"/>
    <x v="0"/>
    <x v="0"/>
    <x v="7"/>
    <x v="5"/>
    <m/>
    <x v="10"/>
    <n v="4001"/>
    <x v="1"/>
  </r>
  <r>
    <x v="1"/>
    <x v="5"/>
    <n v="450"/>
    <x v="56"/>
    <m/>
    <x v="14"/>
    <m/>
    <x v="1568"/>
    <x v="8"/>
    <x v="7"/>
    <x v="0"/>
    <x v="0"/>
    <x v="0"/>
    <x v="0"/>
    <m/>
    <x v="68"/>
    <n v="8006"/>
    <x v="1"/>
  </r>
  <r>
    <x v="1"/>
    <x v="5"/>
    <n v="466.49849999999992"/>
    <x v="11"/>
    <m/>
    <x v="14"/>
    <m/>
    <x v="1510"/>
    <x v="24"/>
    <x v="11"/>
    <x v="0"/>
    <x v="0"/>
    <x v="7"/>
    <x v="5"/>
    <m/>
    <x v="13"/>
    <n v="3006"/>
    <x v="1"/>
  </r>
  <r>
    <x v="1"/>
    <x v="5"/>
    <n v="469.55399999999997"/>
    <x v="11"/>
    <m/>
    <x v="14"/>
    <m/>
    <x v="1510"/>
    <x v="14"/>
    <x v="8"/>
    <x v="0"/>
    <x v="0"/>
    <x v="7"/>
    <x v="5"/>
    <m/>
    <x v="13"/>
    <n v="5002"/>
    <x v="1"/>
  </r>
  <r>
    <x v="1"/>
    <x v="5"/>
    <n v="478.52700000000004"/>
    <x v="11"/>
    <m/>
    <x v="14"/>
    <m/>
    <x v="1510"/>
    <x v="30"/>
    <x v="1"/>
    <x v="1"/>
    <x v="1"/>
    <x v="5"/>
    <x v="5"/>
    <m/>
    <x v="12"/>
    <n v="5005"/>
    <x v="1"/>
  </r>
  <r>
    <x v="1"/>
    <x v="5"/>
    <n v="500"/>
    <x v="67"/>
    <m/>
    <x v="14"/>
    <m/>
    <x v="1570"/>
    <x v="8"/>
    <x v="7"/>
    <x v="10"/>
    <x v="10"/>
    <x v="21"/>
    <x v="18"/>
    <m/>
    <x v="81"/>
    <n v="8006"/>
    <x v="1"/>
  </r>
  <r>
    <x v="1"/>
    <x v="5"/>
    <n v="500"/>
    <x v="63"/>
    <m/>
    <x v="14"/>
    <m/>
    <x v="1571"/>
    <x v="10"/>
    <x v="1"/>
    <x v="1"/>
    <x v="1"/>
    <x v="1"/>
    <x v="1"/>
    <m/>
    <x v="77"/>
    <n v="4003"/>
    <x v="1"/>
  </r>
  <r>
    <x v="1"/>
    <x v="5"/>
    <n v="500"/>
    <x v="93"/>
    <m/>
    <x v="14"/>
    <m/>
    <x v="1510"/>
    <x v="34"/>
    <x v="12"/>
    <x v="1"/>
    <x v="1"/>
    <x v="16"/>
    <x v="14"/>
    <m/>
    <x v="110"/>
    <n v="7003"/>
    <x v="1"/>
  </r>
  <r>
    <x v="1"/>
    <x v="5"/>
    <n v="500"/>
    <x v="18"/>
    <m/>
    <x v="14"/>
    <m/>
    <x v="1892"/>
    <x v="8"/>
    <x v="7"/>
    <x v="1"/>
    <x v="1"/>
    <x v="12"/>
    <x v="11"/>
    <m/>
    <x v="20"/>
    <n v="8006"/>
    <x v="1"/>
  </r>
  <r>
    <x v="1"/>
    <x v="5"/>
    <n v="500"/>
    <x v="27"/>
    <m/>
    <x v="14"/>
    <m/>
    <x v="1574"/>
    <x v="17"/>
    <x v="4"/>
    <x v="0"/>
    <x v="0"/>
    <x v="18"/>
    <x v="14"/>
    <m/>
    <x v="29"/>
    <n v="3004"/>
    <x v="1"/>
  </r>
  <r>
    <x v="1"/>
    <x v="5"/>
    <n v="500"/>
    <x v="27"/>
    <m/>
    <x v="14"/>
    <m/>
    <x v="1575"/>
    <x v="17"/>
    <x v="4"/>
    <x v="0"/>
    <x v="0"/>
    <x v="18"/>
    <x v="14"/>
    <m/>
    <x v="29"/>
    <n v="3004"/>
    <x v="1"/>
  </r>
  <r>
    <x v="1"/>
    <x v="5"/>
    <n v="500"/>
    <x v="27"/>
    <m/>
    <x v="14"/>
    <m/>
    <x v="1576"/>
    <x v="17"/>
    <x v="4"/>
    <x v="0"/>
    <x v="0"/>
    <x v="18"/>
    <x v="14"/>
    <m/>
    <x v="29"/>
    <n v="3004"/>
    <x v="1"/>
  </r>
  <r>
    <x v="1"/>
    <x v="5"/>
    <n v="500"/>
    <x v="22"/>
    <m/>
    <x v="14"/>
    <m/>
    <x v="1552"/>
    <x v="5"/>
    <x v="4"/>
    <x v="0"/>
    <x v="0"/>
    <x v="15"/>
    <x v="13"/>
    <m/>
    <x v="24"/>
    <n v="2001"/>
    <x v="1"/>
  </r>
  <r>
    <x v="1"/>
    <x v="5"/>
    <n v="500"/>
    <x v="68"/>
    <m/>
    <x v="14"/>
    <m/>
    <x v="1510"/>
    <x v="26"/>
    <x v="2"/>
    <x v="0"/>
    <x v="0"/>
    <x v="0"/>
    <x v="0"/>
    <m/>
    <x v="82"/>
    <n v="3008"/>
    <x v="1"/>
  </r>
  <r>
    <x v="1"/>
    <x v="5"/>
    <n v="500"/>
    <x v="81"/>
    <m/>
    <x v="14"/>
    <m/>
    <x v="1577"/>
    <x v="11"/>
    <x v="1"/>
    <x v="0"/>
    <x v="0"/>
    <x v="0"/>
    <x v="0"/>
    <m/>
    <x v="95"/>
    <n v="4001"/>
    <x v="1"/>
  </r>
  <r>
    <x v="1"/>
    <x v="5"/>
    <n v="500"/>
    <x v="56"/>
    <m/>
    <x v="14"/>
    <m/>
    <x v="1579"/>
    <x v="8"/>
    <x v="7"/>
    <x v="0"/>
    <x v="0"/>
    <x v="0"/>
    <x v="0"/>
    <m/>
    <x v="68"/>
    <n v="8006"/>
    <x v="1"/>
  </r>
  <r>
    <x v="1"/>
    <x v="5"/>
    <n v="516.28500000000008"/>
    <x v="50"/>
    <m/>
    <x v="14"/>
    <m/>
    <x v="1569"/>
    <x v="30"/>
    <x v="1"/>
    <x v="1"/>
    <x v="1"/>
    <x v="16"/>
    <x v="14"/>
    <m/>
    <x v="57"/>
    <n v="5005"/>
    <x v="1"/>
  </r>
  <r>
    <x v="1"/>
    <x v="5"/>
    <n v="517.2435277777779"/>
    <x v="4"/>
    <m/>
    <x v="14"/>
    <m/>
    <x v="1510"/>
    <x v="12"/>
    <x v="4"/>
    <x v="0"/>
    <x v="0"/>
    <x v="14"/>
    <x v="1"/>
    <m/>
    <x v="64"/>
    <n v="3002"/>
    <x v="1"/>
  </r>
  <r>
    <x v="1"/>
    <x v="5"/>
    <n v="523.52"/>
    <x v="46"/>
    <m/>
    <x v="14"/>
    <m/>
    <x v="1580"/>
    <x v="5"/>
    <x v="4"/>
    <x v="7"/>
    <x v="7"/>
    <x v="17"/>
    <x v="15"/>
    <m/>
    <x v="53"/>
    <n v="2001"/>
    <x v="1"/>
  </r>
  <r>
    <x v="1"/>
    <x v="5"/>
    <n v="523.52"/>
    <x v="46"/>
    <m/>
    <x v="14"/>
    <m/>
    <x v="1580"/>
    <x v="5"/>
    <x v="4"/>
    <x v="7"/>
    <x v="7"/>
    <x v="17"/>
    <x v="15"/>
    <m/>
    <x v="53"/>
    <n v="2001"/>
    <x v="1"/>
  </r>
  <r>
    <x v="1"/>
    <x v="5"/>
    <n v="525"/>
    <x v="41"/>
    <m/>
    <x v="14"/>
    <m/>
    <x v="1510"/>
    <x v="30"/>
    <x v="1"/>
    <x v="1"/>
    <x v="1"/>
    <x v="16"/>
    <x v="14"/>
    <m/>
    <x v="44"/>
    <n v="5005"/>
    <x v="1"/>
  </r>
  <r>
    <x v="1"/>
    <x v="5"/>
    <n v="525"/>
    <x v="41"/>
    <m/>
    <x v="14"/>
    <m/>
    <x v="1510"/>
    <x v="31"/>
    <x v="6"/>
    <x v="1"/>
    <x v="1"/>
    <x v="16"/>
    <x v="14"/>
    <m/>
    <x v="44"/>
    <n v="5006"/>
    <x v="1"/>
  </r>
  <r>
    <x v="1"/>
    <x v="5"/>
    <n v="525"/>
    <x v="41"/>
    <m/>
    <x v="14"/>
    <m/>
    <x v="1510"/>
    <x v="33"/>
    <x v="1"/>
    <x v="1"/>
    <x v="1"/>
    <x v="16"/>
    <x v="14"/>
    <m/>
    <x v="44"/>
    <n v="7002"/>
    <x v="1"/>
  </r>
  <r>
    <x v="1"/>
    <x v="5"/>
    <n v="525"/>
    <x v="42"/>
    <m/>
    <x v="14"/>
    <m/>
    <x v="1510"/>
    <x v="2"/>
    <x v="2"/>
    <x v="1"/>
    <x v="1"/>
    <x v="16"/>
    <x v="14"/>
    <m/>
    <x v="46"/>
    <n v="7001"/>
    <x v="1"/>
  </r>
  <r>
    <x v="1"/>
    <x v="5"/>
    <n v="525"/>
    <x v="23"/>
    <m/>
    <x v="14"/>
    <m/>
    <x v="1510"/>
    <x v="0"/>
    <x v="0"/>
    <x v="0"/>
    <x v="0"/>
    <x v="18"/>
    <x v="14"/>
    <m/>
    <x v="97"/>
    <n v="8002"/>
    <x v="1"/>
  </r>
  <r>
    <x v="1"/>
    <x v="5"/>
    <n v="525"/>
    <x v="41"/>
    <m/>
    <x v="14"/>
    <m/>
    <x v="1510"/>
    <x v="6"/>
    <x v="5"/>
    <x v="0"/>
    <x v="0"/>
    <x v="18"/>
    <x v="14"/>
    <m/>
    <x v="45"/>
    <n v="3005"/>
    <x v="1"/>
  </r>
  <r>
    <x v="1"/>
    <x v="5"/>
    <n v="525"/>
    <x v="41"/>
    <m/>
    <x v="14"/>
    <m/>
    <x v="1510"/>
    <x v="14"/>
    <x v="8"/>
    <x v="0"/>
    <x v="0"/>
    <x v="18"/>
    <x v="14"/>
    <m/>
    <x v="45"/>
    <n v="5002"/>
    <x v="1"/>
  </r>
  <r>
    <x v="1"/>
    <x v="5"/>
    <n v="526.83767207090193"/>
    <x v="12"/>
    <m/>
    <x v="14"/>
    <m/>
    <x v="1581"/>
    <x v="5"/>
    <x v="4"/>
    <x v="5"/>
    <x v="5"/>
    <x v="8"/>
    <x v="7"/>
    <m/>
    <x v="14"/>
    <n v="2001"/>
    <x v="1"/>
  </r>
  <r>
    <x v="1"/>
    <x v="5"/>
    <n v="527.13379999999995"/>
    <x v="10"/>
    <m/>
    <x v="14"/>
    <m/>
    <x v="1510"/>
    <x v="0"/>
    <x v="0"/>
    <x v="0"/>
    <x v="0"/>
    <x v="7"/>
    <x v="5"/>
    <m/>
    <x v="10"/>
    <n v="8002"/>
    <x v="1"/>
  </r>
  <r>
    <x v="1"/>
    <x v="5"/>
    <n v="535"/>
    <x v="35"/>
    <m/>
    <x v="14"/>
    <m/>
    <x v="1582"/>
    <x v="7"/>
    <x v="6"/>
    <x v="0"/>
    <x v="0"/>
    <x v="11"/>
    <x v="10"/>
    <m/>
    <x v="38"/>
    <n v="4004"/>
    <x v="1"/>
  </r>
  <r>
    <x v="1"/>
    <x v="5"/>
    <n v="535"/>
    <x v="35"/>
    <m/>
    <x v="14"/>
    <m/>
    <x v="1583"/>
    <x v="7"/>
    <x v="6"/>
    <x v="0"/>
    <x v="0"/>
    <x v="11"/>
    <x v="10"/>
    <m/>
    <x v="38"/>
    <n v="4004"/>
    <x v="1"/>
  </r>
  <r>
    <x v="1"/>
    <x v="5"/>
    <n v="536.76"/>
    <x v="27"/>
    <m/>
    <x v="14"/>
    <m/>
    <x v="1584"/>
    <x v="12"/>
    <x v="4"/>
    <x v="0"/>
    <x v="0"/>
    <x v="18"/>
    <x v="14"/>
    <m/>
    <x v="29"/>
    <n v="3002"/>
    <x v="1"/>
  </r>
  <r>
    <x v="1"/>
    <x v="5"/>
    <n v="536.76"/>
    <x v="27"/>
    <m/>
    <x v="14"/>
    <m/>
    <x v="1585"/>
    <x v="12"/>
    <x v="4"/>
    <x v="0"/>
    <x v="0"/>
    <x v="18"/>
    <x v="14"/>
    <m/>
    <x v="29"/>
    <n v="3002"/>
    <x v="1"/>
  </r>
  <r>
    <x v="1"/>
    <x v="5"/>
    <n v="540"/>
    <x v="9"/>
    <m/>
    <x v="14"/>
    <m/>
    <x v="1586"/>
    <x v="5"/>
    <x v="4"/>
    <x v="4"/>
    <x v="4"/>
    <x v="6"/>
    <x v="6"/>
    <m/>
    <x v="9"/>
    <n v="2001"/>
    <x v="1"/>
  </r>
  <r>
    <x v="1"/>
    <x v="5"/>
    <n v="554.5381666666666"/>
    <x v="117"/>
    <m/>
    <x v="14"/>
    <m/>
    <x v="1510"/>
    <x v="31"/>
    <x v="6"/>
    <x v="1"/>
    <x v="1"/>
    <x v="1"/>
    <x v="1"/>
    <m/>
    <x v="137"/>
    <n v="5006"/>
    <x v="1"/>
  </r>
  <r>
    <x v="1"/>
    <x v="5"/>
    <n v="555.1800833333333"/>
    <x v="4"/>
    <m/>
    <x v="14"/>
    <m/>
    <x v="1510"/>
    <x v="27"/>
    <x v="1"/>
    <x v="0"/>
    <x v="0"/>
    <x v="14"/>
    <x v="1"/>
    <m/>
    <x v="64"/>
    <n v="4002"/>
    <x v="1"/>
  </r>
  <r>
    <x v="1"/>
    <x v="5"/>
    <n v="562.85746000000006"/>
    <x v="7"/>
    <m/>
    <x v="14"/>
    <m/>
    <x v="1510"/>
    <x v="26"/>
    <x v="2"/>
    <x v="1"/>
    <x v="1"/>
    <x v="5"/>
    <x v="5"/>
    <m/>
    <x v="7"/>
    <n v="3008"/>
    <x v="1"/>
  </r>
  <r>
    <x v="1"/>
    <x v="5"/>
    <n v="563.35703322557094"/>
    <x v="12"/>
    <m/>
    <x v="14"/>
    <m/>
    <x v="1587"/>
    <x v="5"/>
    <x v="4"/>
    <x v="5"/>
    <x v="5"/>
    <x v="8"/>
    <x v="7"/>
    <m/>
    <x v="14"/>
    <n v="2001"/>
    <x v="1"/>
  </r>
  <r>
    <x v="1"/>
    <x v="5"/>
    <n v="571.85247373587174"/>
    <x v="12"/>
    <m/>
    <x v="14"/>
    <m/>
    <x v="1590"/>
    <x v="5"/>
    <x v="4"/>
    <x v="5"/>
    <x v="5"/>
    <x v="8"/>
    <x v="7"/>
    <m/>
    <x v="14"/>
    <n v="2001"/>
    <x v="1"/>
  </r>
  <r>
    <x v="1"/>
    <x v="5"/>
    <n v="573.67794029180413"/>
    <x v="37"/>
    <m/>
    <x v="14"/>
    <m/>
    <x v="1591"/>
    <x v="5"/>
    <x v="4"/>
    <x v="5"/>
    <x v="5"/>
    <x v="8"/>
    <x v="7"/>
    <m/>
    <x v="40"/>
    <n v="2001"/>
    <x v="1"/>
  </r>
  <r>
    <x v="1"/>
    <x v="5"/>
    <n v="574.26971241707884"/>
    <x v="12"/>
    <m/>
    <x v="14"/>
    <m/>
    <x v="1592"/>
    <x v="5"/>
    <x v="4"/>
    <x v="5"/>
    <x v="5"/>
    <x v="8"/>
    <x v="7"/>
    <m/>
    <x v="14"/>
    <n v="2001"/>
    <x v="1"/>
  </r>
  <r>
    <x v="1"/>
    <x v="5"/>
    <n v="577.89055542087885"/>
    <x v="37"/>
    <m/>
    <x v="14"/>
    <m/>
    <x v="1593"/>
    <x v="5"/>
    <x v="4"/>
    <x v="5"/>
    <x v="5"/>
    <x v="8"/>
    <x v="7"/>
    <m/>
    <x v="40"/>
    <n v="2001"/>
    <x v="1"/>
  </r>
  <r>
    <x v="1"/>
    <x v="5"/>
    <n v="578.13558"/>
    <x v="7"/>
    <m/>
    <x v="14"/>
    <m/>
    <x v="1510"/>
    <x v="33"/>
    <x v="1"/>
    <x v="1"/>
    <x v="1"/>
    <x v="5"/>
    <x v="5"/>
    <m/>
    <x v="7"/>
    <n v="7002"/>
    <x v="1"/>
  </r>
  <r>
    <x v="1"/>
    <x v="5"/>
    <n v="579.84717999999998"/>
    <x v="7"/>
    <m/>
    <x v="14"/>
    <m/>
    <x v="1510"/>
    <x v="0"/>
    <x v="0"/>
    <x v="0"/>
    <x v="0"/>
    <x v="7"/>
    <x v="5"/>
    <m/>
    <x v="70"/>
    <n v="8002"/>
    <x v="1"/>
  </r>
  <r>
    <x v="1"/>
    <x v="5"/>
    <n v="581.64516666666668"/>
    <x v="117"/>
    <m/>
    <x v="14"/>
    <m/>
    <x v="1510"/>
    <x v="6"/>
    <x v="5"/>
    <x v="0"/>
    <x v="0"/>
    <x v="14"/>
    <x v="1"/>
    <m/>
    <x v="138"/>
    <n v="3005"/>
    <x v="1"/>
  </r>
  <r>
    <x v="1"/>
    <x v="5"/>
    <n v="582.75"/>
    <x v="35"/>
    <m/>
    <x v="14"/>
    <m/>
    <x v="1564"/>
    <x v="7"/>
    <x v="6"/>
    <x v="1"/>
    <x v="1"/>
    <x v="22"/>
    <x v="10"/>
    <m/>
    <x v="117"/>
    <n v="4004"/>
    <x v="1"/>
  </r>
  <r>
    <x v="1"/>
    <x v="5"/>
    <n v="587.30250000000012"/>
    <x v="117"/>
    <m/>
    <x v="14"/>
    <m/>
    <x v="1510"/>
    <x v="35"/>
    <x v="13"/>
    <x v="0"/>
    <x v="0"/>
    <x v="14"/>
    <x v="1"/>
    <m/>
    <x v="138"/>
    <n v="8001"/>
    <x v="1"/>
  </r>
  <r>
    <x v="1"/>
    <x v="5"/>
    <n v="593.86840280329795"/>
    <x v="37"/>
    <m/>
    <x v="14"/>
    <m/>
    <x v="1594"/>
    <x v="5"/>
    <x v="4"/>
    <x v="5"/>
    <x v="5"/>
    <x v="8"/>
    <x v="7"/>
    <m/>
    <x v="40"/>
    <n v="2001"/>
    <x v="1"/>
  </r>
  <r>
    <x v="1"/>
    <x v="5"/>
    <n v="600"/>
    <x v="93"/>
    <m/>
    <x v="14"/>
    <m/>
    <x v="1510"/>
    <x v="36"/>
    <x v="2"/>
    <x v="1"/>
    <x v="1"/>
    <x v="16"/>
    <x v="14"/>
    <m/>
    <x v="110"/>
    <n v="8004"/>
    <x v="1"/>
  </r>
  <r>
    <x v="1"/>
    <x v="5"/>
    <n v="600"/>
    <x v="27"/>
    <m/>
    <x v="14"/>
    <m/>
    <x v="1510"/>
    <x v="0"/>
    <x v="0"/>
    <x v="0"/>
    <x v="0"/>
    <x v="18"/>
    <x v="14"/>
    <m/>
    <x v="29"/>
    <n v="8002"/>
    <x v="1"/>
  </r>
  <r>
    <x v="1"/>
    <x v="5"/>
    <n v="600"/>
    <x v="22"/>
    <m/>
    <x v="14"/>
    <m/>
    <x v="1595"/>
    <x v="5"/>
    <x v="4"/>
    <x v="0"/>
    <x v="0"/>
    <x v="15"/>
    <x v="13"/>
    <m/>
    <x v="24"/>
    <n v="2001"/>
    <x v="1"/>
  </r>
  <r>
    <x v="1"/>
    <x v="5"/>
    <n v="600"/>
    <x v="22"/>
    <m/>
    <x v="14"/>
    <m/>
    <x v="1595"/>
    <x v="5"/>
    <x v="4"/>
    <x v="0"/>
    <x v="0"/>
    <x v="15"/>
    <x v="13"/>
    <m/>
    <x v="24"/>
    <n v="2001"/>
    <x v="1"/>
  </r>
  <r>
    <x v="1"/>
    <x v="5"/>
    <n v="623.06583766219444"/>
    <x v="12"/>
    <m/>
    <x v="14"/>
    <m/>
    <x v="1596"/>
    <x v="5"/>
    <x v="4"/>
    <x v="5"/>
    <x v="5"/>
    <x v="8"/>
    <x v="7"/>
    <m/>
    <x v="14"/>
    <n v="2001"/>
    <x v="1"/>
  </r>
  <r>
    <x v="1"/>
    <x v="5"/>
    <n v="657.45883118028291"/>
    <x v="12"/>
    <m/>
    <x v="14"/>
    <m/>
    <x v="1597"/>
    <x v="5"/>
    <x v="4"/>
    <x v="5"/>
    <x v="5"/>
    <x v="8"/>
    <x v="7"/>
    <m/>
    <x v="14"/>
    <n v="2001"/>
    <x v="1"/>
  </r>
  <r>
    <x v="1"/>
    <x v="5"/>
    <n v="682.5"/>
    <x v="23"/>
    <m/>
    <x v="14"/>
    <m/>
    <x v="1510"/>
    <x v="12"/>
    <x v="4"/>
    <x v="0"/>
    <x v="0"/>
    <x v="18"/>
    <x v="14"/>
    <m/>
    <x v="97"/>
    <n v="3002"/>
    <x v="1"/>
  </r>
  <r>
    <x v="1"/>
    <x v="5"/>
    <n v="682.5"/>
    <x v="23"/>
    <m/>
    <x v="14"/>
    <m/>
    <x v="1510"/>
    <x v="24"/>
    <x v="11"/>
    <x v="0"/>
    <x v="0"/>
    <x v="18"/>
    <x v="14"/>
    <m/>
    <x v="97"/>
    <n v="3006"/>
    <x v="1"/>
  </r>
  <r>
    <x v="1"/>
    <x v="5"/>
    <n v="693"/>
    <x v="23"/>
    <m/>
    <x v="14"/>
    <m/>
    <x v="1510"/>
    <x v="26"/>
    <x v="2"/>
    <x v="1"/>
    <x v="1"/>
    <x v="16"/>
    <x v="14"/>
    <m/>
    <x v="25"/>
    <n v="3008"/>
    <x v="1"/>
  </r>
  <r>
    <x v="1"/>
    <x v="5"/>
    <n v="696.80875000000003"/>
    <x v="117"/>
    <m/>
    <x v="14"/>
    <m/>
    <x v="1510"/>
    <x v="34"/>
    <x v="12"/>
    <x v="1"/>
    <x v="1"/>
    <x v="1"/>
    <x v="1"/>
    <m/>
    <x v="137"/>
    <n v="7003"/>
    <x v="1"/>
  </r>
  <r>
    <x v="1"/>
    <x v="5"/>
    <n v="697.5"/>
    <x v="35"/>
    <m/>
    <x v="14"/>
    <m/>
    <x v="1554"/>
    <x v="7"/>
    <x v="6"/>
    <x v="1"/>
    <x v="1"/>
    <x v="22"/>
    <x v="10"/>
    <m/>
    <x v="117"/>
    <n v="4004"/>
    <x v="1"/>
  </r>
  <r>
    <x v="1"/>
    <x v="5"/>
    <n v="697.97420000000011"/>
    <x v="10"/>
    <m/>
    <x v="14"/>
    <m/>
    <x v="1510"/>
    <x v="6"/>
    <x v="5"/>
    <x v="0"/>
    <x v="0"/>
    <x v="7"/>
    <x v="5"/>
    <m/>
    <x v="10"/>
    <n v="3005"/>
    <x v="1"/>
  </r>
  <r>
    <x v="1"/>
    <x v="5"/>
    <n v="700"/>
    <x v="93"/>
    <m/>
    <x v="14"/>
    <m/>
    <x v="1598"/>
    <x v="36"/>
    <x v="2"/>
    <x v="0"/>
    <x v="0"/>
    <x v="18"/>
    <x v="14"/>
    <m/>
    <x v="111"/>
    <n v="8004"/>
    <x v="1"/>
  </r>
  <r>
    <x v="1"/>
    <x v="5"/>
    <n v="700"/>
    <x v="27"/>
    <m/>
    <x v="14"/>
    <m/>
    <x v="1599"/>
    <x v="24"/>
    <x v="11"/>
    <x v="0"/>
    <x v="0"/>
    <x v="18"/>
    <x v="14"/>
    <m/>
    <x v="29"/>
    <n v="3006"/>
    <x v="1"/>
  </r>
  <r>
    <x v="1"/>
    <x v="5"/>
    <n v="700"/>
    <x v="15"/>
    <m/>
    <x v="14"/>
    <m/>
    <x v="1583"/>
    <x v="7"/>
    <x v="6"/>
    <x v="0"/>
    <x v="0"/>
    <x v="11"/>
    <x v="10"/>
    <m/>
    <x v="17"/>
    <n v="4004"/>
    <x v="1"/>
  </r>
  <r>
    <x v="1"/>
    <x v="5"/>
    <n v="700"/>
    <x v="74"/>
    <m/>
    <x v="14"/>
    <m/>
    <x v="1927"/>
    <x v="31"/>
    <x v="6"/>
    <x v="0"/>
    <x v="0"/>
    <x v="11"/>
    <x v="10"/>
    <m/>
    <x v="88"/>
    <n v="5006"/>
    <x v="1"/>
  </r>
  <r>
    <x v="1"/>
    <x v="5"/>
    <n v="700"/>
    <x v="71"/>
    <m/>
    <x v="14"/>
    <m/>
    <x v="1601"/>
    <x v="24"/>
    <x v="11"/>
    <x v="0"/>
    <x v="0"/>
    <x v="0"/>
    <x v="0"/>
    <m/>
    <x v="85"/>
    <n v="3006"/>
    <x v="1"/>
  </r>
  <r>
    <x v="1"/>
    <x v="5"/>
    <n v="700"/>
    <x v="17"/>
    <m/>
    <x v="14"/>
    <m/>
    <x v="1564"/>
    <x v="7"/>
    <x v="6"/>
    <x v="1"/>
    <x v="1"/>
    <x v="22"/>
    <x v="10"/>
    <m/>
    <x v="49"/>
    <n v="4004"/>
    <x v="1"/>
  </r>
  <r>
    <x v="1"/>
    <x v="5"/>
    <n v="700"/>
    <x v="17"/>
    <m/>
    <x v="14"/>
    <m/>
    <x v="1554"/>
    <x v="7"/>
    <x v="6"/>
    <x v="1"/>
    <x v="1"/>
    <x v="22"/>
    <x v="10"/>
    <m/>
    <x v="49"/>
    <n v="4004"/>
    <x v="1"/>
  </r>
  <r>
    <x v="1"/>
    <x v="5"/>
    <n v="700.25"/>
    <x v="27"/>
    <m/>
    <x v="14"/>
    <m/>
    <x v="1602"/>
    <x v="16"/>
    <x v="10"/>
    <x v="0"/>
    <x v="0"/>
    <x v="18"/>
    <x v="14"/>
    <m/>
    <x v="29"/>
    <n v="8003"/>
    <x v="1"/>
  </r>
  <r>
    <x v="1"/>
    <x v="5"/>
    <n v="704.76300000000015"/>
    <x v="10"/>
    <m/>
    <x v="14"/>
    <m/>
    <x v="1510"/>
    <x v="35"/>
    <x v="13"/>
    <x v="0"/>
    <x v="0"/>
    <x v="7"/>
    <x v="5"/>
    <m/>
    <x v="10"/>
    <n v="8001"/>
    <x v="1"/>
  </r>
  <r>
    <x v="1"/>
    <x v="5"/>
    <n v="716.36404000000016"/>
    <x v="11"/>
    <m/>
    <x v="14"/>
    <m/>
    <x v="1510"/>
    <x v="26"/>
    <x v="2"/>
    <x v="1"/>
    <x v="1"/>
    <x v="5"/>
    <x v="5"/>
    <m/>
    <x v="12"/>
    <n v="3008"/>
    <x v="1"/>
  </r>
  <r>
    <x v="1"/>
    <x v="5"/>
    <n v="730.77333333333343"/>
    <x v="117"/>
    <m/>
    <x v="14"/>
    <m/>
    <x v="1510"/>
    <x v="16"/>
    <x v="10"/>
    <x v="0"/>
    <x v="0"/>
    <x v="14"/>
    <x v="1"/>
    <m/>
    <x v="138"/>
    <n v="8003"/>
    <x v="1"/>
  </r>
  <r>
    <x v="1"/>
    <x v="5"/>
    <n v="731.99037999999996"/>
    <x v="7"/>
    <m/>
    <x v="14"/>
    <m/>
    <x v="1510"/>
    <x v="31"/>
    <x v="6"/>
    <x v="1"/>
    <x v="1"/>
    <x v="5"/>
    <x v="5"/>
    <m/>
    <x v="7"/>
    <n v="5006"/>
    <x v="1"/>
  </r>
  <r>
    <x v="1"/>
    <x v="5"/>
    <n v="735.80892000000006"/>
    <x v="11"/>
    <m/>
    <x v="14"/>
    <m/>
    <x v="1510"/>
    <x v="33"/>
    <x v="1"/>
    <x v="1"/>
    <x v="1"/>
    <x v="5"/>
    <x v="5"/>
    <m/>
    <x v="12"/>
    <n v="7002"/>
    <x v="1"/>
  </r>
  <r>
    <x v="1"/>
    <x v="5"/>
    <n v="750"/>
    <x v="81"/>
    <m/>
    <x v="14"/>
    <m/>
    <x v="1577"/>
    <x v="8"/>
    <x v="7"/>
    <x v="0"/>
    <x v="0"/>
    <x v="0"/>
    <x v="0"/>
    <m/>
    <x v="95"/>
    <n v="8006"/>
    <x v="1"/>
  </r>
  <r>
    <x v="1"/>
    <x v="5"/>
    <n v="767.77161999999998"/>
    <x v="7"/>
    <m/>
    <x v="14"/>
    <m/>
    <x v="1510"/>
    <x v="6"/>
    <x v="5"/>
    <x v="0"/>
    <x v="0"/>
    <x v="7"/>
    <x v="5"/>
    <m/>
    <x v="70"/>
    <n v="3005"/>
    <x v="1"/>
  </r>
  <r>
    <x v="1"/>
    <x v="5"/>
    <n v="775.23930000000007"/>
    <x v="7"/>
    <m/>
    <x v="14"/>
    <m/>
    <x v="1510"/>
    <x v="35"/>
    <x v="13"/>
    <x v="0"/>
    <x v="0"/>
    <x v="7"/>
    <x v="5"/>
    <m/>
    <x v="70"/>
    <n v="8001"/>
    <x v="1"/>
  </r>
  <r>
    <x v="1"/>
    <x v="5"/>
    <n v="787.5"/>
    <x v="23"/>
    <m/>
    <x v="14"/>
    <m/>
    <x v="1510"/>
    <x v="28"/>
    <x v="6"/>
    <x v="1"/>
    <x v="1"/>
    <x v="16"/>
    <x v="14"/>
    <m/>
    <x v="25"/>
    <n v="5003"/>
    <x v="1"/>
  </r>
  <r>
    <x v="1"/>
    <x v="5"/>
    <n v="790.70069999999998"/>
    <x v="11"/>
    <m/>
    <x v="14"/>
    <m/>
    <x v="1510"/>
    <x v="0"/>
    <x v="0"/>
    <x v="0"/>
    <x v="0"/>
    <x v="7"/>
    <x v="5"/>
    <m/>
    <x v="13"/>
    <n v="8002"/>
    <x v="1"/>
  </r>
  <r>
    <x v="1"/>
    <x v="5"/>
    <n v="798"/>
    <x v="23"/>
    <m/>
    <x v="14"/>
    <m/>
    <x v="1510"/>
    <x v="6"/>
    <x v="5"/>
    <x v="0"/>
    <x v="0"/>
    <x v="18"/>
    <x v="14"/>
    <m/>
    <x v="97"/>
    <n v="3005"/>
    <x v="1"/>
  </r>
  <r>
    <x v="1"/>
    <x v="5"/>
    <n v="798"/>
    <x v="23"/>
    <m/>
    <x v="14"/>
    <m/>
    <x v="1510"/>
    <x v="16"/>
    <x v="10"/>
    <x v="0"/>
    <x v="0"/>
    <x v="18"/>
    <x v="14"/>
    <m/>
    <x v="97"/>
    <n v="8003"/>
    <x v="1"/>
  </r>
  <r>
    <x v="1"/>
    <x v="5"/>
    <n v="800"/>
    <x v="67"/>
    <m/>
    <x v="14"/>
    <m/>
    <x v="1604"/>
    <x v="8"/>
    <x v="7"/>
    <x v="10"/>
    <x v="10"/>
    <x v="21"/>
    <x v="18"/>
    <m/>
    <x v="81"/>
    <n v="8006"/>
    <x v="1"/>
  </r>
  <r>
    <x v="1"/>
    <x v="5"/>
    <n v="800"/>
    <x v="18"/>
    <m/>
    <x v="14"/>
    <m/>
    <x v="1605"/>
    <x v="8"/>
    <x v="7"/>
    <x v="1"/>
    <x v="1"/>
    <x v="12"/>
    <x v="11"/>
    <m/>
    <x v="20"/>
    <n v="8006"/>
    <x v="1"/>
  </r>
  <r>
    <x v="1"/>
    <x v="5"/>
    <n v="800"/>
    <x v="81"/>
    <m/>
    <x v="14"/>
    <m/>
    <x v="1606"/>
    <x v="8"/>
    <x v="7"/>
    <x v="0"/>
    <x v="0"/>
    <x v="0"/>
    <x v="0"/>
    <m/>
    <x v="95"/>
    <n v="8006"/>
    <x v="1"/>
  </r>
  <r>
    <x v="1"/>
    <x v="5"/>
    <n v="800"/>
    <x v="56"/>
    <m/>
    <x v="14"/>
    <m/>
    <x v="1607"/>
    <x v="32"/>
    <x v="1"/>
    <x v="0"/>
    <x v="0"/>
    <x v="0"/>
    <x v="0"/>
    <m/>
    <x v="68"/>
    <n v="6002"/>
    <x v="1"/>
  </r>
  <r>
    <x v="1"/>
    <x v="5"/>
    <n v="800"/>
    <x v="17"/>
    <m/>
    <x v="14"/>
    <m/>
    <x v="1609"/>
    <x v="7"/>
    <x v="6"/>
    <x v="1"/>
    <x v="1"/>
    <x v="22"/>
    <x v="10"/>
    <m/>
    <x v="49"/>
    <n v="4004"/>
    <x v="1"/>
  </r>
  <r>
    <x v="1"/>
    <x v="5"/>
    <n v="800.65765546075863"/>
    <x v="37"/>
    <m/>
    <x v="14"/>
    <m/>
    <x v="1603"/>
    <x v="5"/>
    <x v="4"/>
    <x v="5"/>
    <x v="5"/>
    <x v="8"/>
    <x v="7"/>
    <m/>
    <x v="40"/>
    <n v="2001"/>
    <x v="1"/>
  </r>
  <r>
    <x v="1"/>
    <x v="5"/>
    <n v="801.77"/>
    <x v="46"/>
    <m/>
    <x v="14"/>
    <m/>
    <x v="1610"/>
    <x v="5"/>
    <x v="4"/>
    <x v="7"/>
    <x v="7"/>
    <x v="17"/>
    <x v="15"/>
    <m/>
    <x v="53"/>
    <n v="2001"/>
    <x v="1"/>
  </r>
  <r>
    <x v="1"/>
    <x v="5"/>
    <n v="814.99916666666684"/>
    <x v="117"/>
    <m/>
    <x v="14"/>
    <m/>
    <x v="1510"/>
    <x v="36"/>
    <x v="2"/>
    <x v="0"/>
    <x v="0"/>
    <x v="14"/>
    <x v="1"/>
    <m/>
    <x v="138"/>
    <n v="8004"/>
    <x v="1"/>
  </r>
  <r>
    <x v="1"/>
    <x v="5"/>
    <n v="840"/>
    <x v="41"/>
    <m/>
    <x v="14"/>
    <m/>
    <x v="1510"/>
    <x v="28"/>
    <x v="6"/>
    <x v="1"/>
    <x v="1"/>
    <x v="16"/>
    <x v="14"/>
    <m/>
    <x v="44"/>
    <n v="5003"/>
    <x v="1"/>
  </r>
  <r>
    <x v="1"/>
    <x v="5"/>
    <n v="840"/>
    <x v="23"/>
    <m/>
    <x v="14"/>
    <m/>
    <x v="1510"/>
    <x v="35"/>
    <x v="13"/>
    <x v="0"/>
    <x v="0"/>
    <x v="18"/>
    <x v="14"/>
    <m/>
    <x v="97"/>
    <n v="8001"/>
    <x v="1"/>
  </r>
  <r>
    <x v="1"/>
    <x v="5"/>
    <n v="869.62418314532465"/>
    <x v="37"/>
    <m/>
    <x v="14"/>
    <m/>
    <x v="1611"/>
    <x v="5"/>
    <x v="4"/>
    <x v="5"/>
    <x v="5"/>
    <x v="8"/>
    <x v="7"/>
    <m/>
    <x v="40"/>
    <n v="2001"/>
    <x v="1"/>
  </r>
  <r>
    <x v="1"/>
    <x v="5"/>
    <n v="870"/>
    <x v="32"/>
    <m/>
    <x v="14"/>
    <m/>
    <x v="1510"/>
    <x v="14"/>
    <x v="8"/>
    <x v="1"/>
    <x v="1"/>
    <x v="12"/>
    <x v="11"/>
    <m/>
    <x v="34"/>
    <n v="5002"/>
    <x v="1"/>
  </r>
  <r>
    <x v="1"/>
    <x v="5"/>
    <n v="876.09"/>
    <x v="52"/>
    <m/>
    <x v="14"/>
    <m/>
    <x v="1612"/>
    <x v="5"/>
    <x v="4"/>
    <x v="5"/>
    <x v="5"/>
    <x v="8"/>
    <x v="7"/>
    <m/>
    <x v="60"/>
    <n v="2001"/>
    <x v="1"/>
  </r>
  <r>
    <x v="1"/>
    <x v="5"/>
    <n v="876.92800000000011"/>
    <x v="10"/>
    <m/>
    <x v="14"/>
    <m/>
    <x v="1510"/>
    <x v="16"/>
    <x v="10"/>
    <x v="0"/>
    <x v="0"/>
    <x v="7"/>
    <x v="5"/>
    <m/>
    <x v="10"/>
    <n v="8003"/>
    <x v="1"/>
  </r>
  <r>
    <x v="1"/>
    <x v="5"/>
    <n v="880"/>
    <x v="22"/>
    <m/>
    <x v="14"/>
    <m/>
    <x v="1613"/>
    <x v="5"/>
    <x v="4"/>
    <x v="0"/>
    <x v="0"/>
    <x v="15"/>
    <x v="13"/>
    <m/>
    <x v="24"/>
    <n v="2001"/>
    <x v="1"/>
  </r>
  <r>
    <x v="1"/>
    <x v="5"/>
    <n v="892.5"/>
    <x v="41"/>
    <m/>
    <x v="14"/>
    <m/>
    <x v="1510"/>
    <x v="16"/>
    <x v="10"/>
    <x v="0"/>
    <x v="0"/>
    <x v="18"/>
    <x v="14"/>
    <m/>
    <x v="45"/>
    <n v="8003"/>
    <x v="1"/>
  </r>
  <r>
    <x v="1"/>
    <x v="5"/>
    <n v="910.72666666666692"/>
    <x v="117"/>
    <m/>
    <x v="14"/>
    <m/>
    <x v="1510"/>
    <x v="18"/>
    <x v="4"/>
    <x v="0"/>
    <x v="0"/>
    <x v="14"/>
    <x v="1"/>
    <m/>
    <x v="138"/>
    <n v="3003"/>
    <x v="1"/>
  </r>
  <r>
    <x v="1"/>
    <x v="5"/>
    <n v="919.78755000000001"/>
    <x v="7"/>
    <m/>
    <x v="14"/>
    <m/>
    <x v="1510"/>
    <x v="34"/>
    <x v="12"/>
    <x v="1"/>
    <x v="1"/>
    <x v="5"/>
    <x v="5"/>
    <m/>
    <x v="7"/>
    <n v="7003"/>
    <x v="1"/>
  </r>
  <r>
    <x v="1"/>
    <x v="5"/>
    <n v="931.62412000000006"/>
    <x v="11"/>
    <m/>
    <x v="14"/>
    <m/>
    <x v="1510"/>
    <x v="31"/>
    <x v="6"/>
    <x v="1"/>
    <x v="1"/>
    <x v="5"/>
    <x v="5"/>
    <m/>
    <x v="12"/>
    <n v="5006"/>
    <x v="1"/>
  </r>
  <r>
    <x v="1"/>
    <x v="5"/>
    <n v="945"/>
    <x v="41"/>
    <m/>
    <x v="14"/>
    <m/>
    <x v="1510"/>
    <x v="26"/>
    <x v="2"/>
    <x v="1"/>
    <x v="1"/>
    <x v="16"/>
    <x v="14"/>
    <m/>
    <x v="44"/>
    <n v="3008"/>
    <x v="1"/>
  </r>
  <r>
    <x v="1"/>
    <x v="5"/>
    <n v="946.43419899878734"/>
    <x v="37"/>
    <m/>
    <x v="14"/>
    <m/>
    <x v="1614"/>
    <x v="5"/>
    <x v="4"/>
    <x v="5"/>
    <x v="5"/>
    <x v="8"/>
    <x v="7"/>
    <m/>
    <x v="40"/>
    <n v="2001"/>
    <x v="1"/>
  </r>
  <r>
    <x v="1"/>
    <x v="5"/>
    <n v="964.62080000000003"/>
    <x v="7"/>
    <m/>
    <x v="14"/>
    <m/>
    <x v="1510"/>
    <x v="16"/>
    <x v="10"/>
    <x v="0"/>
    <x v="0"/>
    <x v="7"/>
    <x v="5"/>
    <m/>
    <x v="70"/>
    <n v="8003"/>
    <x v="1"/>
  </r>
  <r>
    <x v="1"/>
    <x v="5"/>
    <n v="967.84832590491703"/>
    <x v="37"/>
    <m/>
    <x v="14"/>
    <m/>
    <x v="1615"/>
    <x v="5"/>
    <x v="4"/>
    <x v="5"/>
    <x v="5"/>
    <x v="8"/>
    <x v="7"/>
    <m/>
    <x v="40"/>
    <n v="2001"/>
    <x v="1"/>
  </r>
  <r>
    <x v="1"/>
    <x v="5"/>
    <n v="976.3437664152176"/>
    <x v="12"/>
    <m/>
    <x v="14"/>
    <m/>
    <x v="23"/>
    <x v="5"/>
    <x v="4"/>
    <x v="5"/>
    <x v="5"/>
    <x v="8"/>
    <x v="7"/>
    <m/>
    <x v="14"/>
    <n v="2001"/>
    <x v="1"/>
  </r>
  <r>
    <x v="1"/>
    <x v="5"/>
    <n v="977.99900000000025"/>
    <x v="10"/>
    <m/>
    <x v="14"/>
    <m/>
    <x v="1510"/>
    <x v="36"/>
    <x v="2"/>
    <x v="0"/>
    <x v="0"/>
    <x v="7"/>
    <x v="5"/>
    <m/>
    <x v="10"/>
    <n v="8004"/>
    <x v="1"/>
  </r>
  <r>
    <x v="1"/>
    <x v="5"/>
    <n v="994.33333333333337"/>
    <x v="35"/>
    <m/>
    <x v="14"/>
    <m/>
    <x v="1616"/>
    <x v="7"/>
    <x v="6"/>
    <x v="1"/>
    <x v="1"/>
    <x v="22"/>
    <x v="10"/>
    <m/>
    <x v="117"/>
    <n v="4004"/>
    <x v="1"/>
  </r>
  <r>
    <x v="1"/>
    <x v="5"/>
    <n v="1000"/>
    <x v="39"/>
    <m/>
    <x v="14"/>
    <m/>
    <x v="1510"/>
    <x v="34"/>
    <x v="12"/>
    <x v="10"/>
    <x v="10"/>
    <x v="21"/>
    <x v="18"/>
    <m/>
    <x v="42"/>
    <n v="7003"/>
    <x v="1"/>
  </r>
  <r>
    <x v="1"/>
    <x v="5"/>
    <n v="1000"/>
    <x v="27"/>
    <m/>
    <x v="14"/>
    <m/>
    <x v="1510"/>
    <x v="2"/>
    <x v="2"/>
    <x v="1"/>
    <x v="1"/>
    <x v="16"/>
    <x v="14"/>
    <m/>
    <x v="101"/>
    <n v="7001"/>
    <x v="1"/>
  </r>
  <r>
    <x v="1"/>
    <x v="5"/>
    <n v="1000"/>
    <x v="30"/>
    <m/>
    <x v="14"/>
    <m/>
    <x v="1618"/>
    <x v="27"/>
    <x v="1"/>
    <x v="1"/>
    <x v="1"/>
    <x v="12"/>
    <x v="11"/>
    <m/>
    <x v="32"/>
    <n v="4002"/>
    <x v="1"/>
  </r>
  <r>
    <x v="1"/>
    <x v="5"/>
    <n v="1000"/>
    <x v="30"/>
    <m/>
    <x v="14"/>
    <m/>
    <x v="1619"/>
    <x v="13"/>
    <x v="6"/>
    <x v="1"/>
    <x v="1"/>
    <x v="12"/>
    <x v="11"/>
    <m/>
    <x v="32"/>
    <n v="5001"/>
    <x v="1"/>
  </r>
  <r>
    <x v="1"/>
    <x v="5"/>
    <n v="1000"/>
    <x v="27"/>
    <m/>
    <x v="14"/>
    <m/>
    <x v="1510"/>
    <x v="10"/>
    <x v="1"/>
    <x v="0"/>
    <x v="0"/>
    <x v="18"/>
    <x v="14"/>
    <m/>
    <x v="29"/>
    <n v="4003"/>
    <x v="1"/>
  </r>
  <r>
    <x v="1"/>
    <x v="5"/>
    <n v="1000"/>
    <x v="27"/>
    <m/>
    <x v="14"/>
    <m/>
    <x v="1620"/>
    <x v="16"/>
    <x v="10"/>
    <x v="0"/>
    <x v="0"/>
    <x v="18"/>
    <x v="14"/>
    <m/>
    <x v="29"/>
    <n v="8003"/>
    <x v="1"/>
  </r>
  <r>
    <x v="1"/>
    <x v="5"/>
    <n v="1000"/>
    <x v="29"/>
    <m/>
    <x v="14"/>
    <m/>
    <x v="1623"/>
    <x v="31"/>
    <x v="6"/>
    <x v="0"/>
    <x v="0"/>
    <x v="11"/>
    <x v="10"/>
    <m/>
    <x v="31"/>
    <n v="5006"/>
    <x v="1"/>
  </r>
  <r>
    <x v="1"/>
    <x v="5"/>
    <n v="1000"/>
    <x v="49"/>
    <m/>
    <x v="14"/>
    <m/>
    <x v="1624"/>
    <x v="18"/>
    <x v="4"/>
    <x v="0"/>
    <x v="0"/>
    <x v="15"/>
    <x v="13"/>
    <m/>
    <x v="56"/>
    <n v="3003"/>
    <x v="1"/>
  </r>
  <r>
    <x v="1"/>
    <x v="5"/>
    <n v="1000"/>
    <x v="25"/>
    <m/>
    <x v="14"/>
    <m/>
    <x v="1625"/>
    <x v="15"/>
    <x v="9"/>
    <x v="0"/>
    <x v="0"/>
    <x v="0"/>
    <x v="0"/>
    <m/>
    <x v="27"/>
    <n v="3001"/>
    <x v="1"/>
  </r>
  <r>
    <x v="1"/>
    <x v="5"/>
    <n v="1000"/>
    <x v="56"/>
    <m/>
    <x v="14"/>
    <m/>
    <x v="1627"/>
    <x v="8"/>
    <x v="7"/>
    <x v="0"/>
    <x v="0"/>
    <x v="0"/>
    <x v="0"/>
    <m/>
    <x v="68"/>
    <n v="8006"/>
    <x v="1"/>
  </r>
  <r>
    <x v="1"/>
    <x v="5"/>
    <n v="1000"/>
    <x v="62"/>
    <m/>
    <x v="14"/>
    <m/>
    <x v="1628"/>
    <x v="35"/>
    <x v="13"/>
    <x v="0"/>
    <x v="0"/>
    <x v="0"/>
    <x v="0"/>
    <m/>
    <x v="76"/>
    <n v="8001"/>
    <x v="1"/>
  </r>
  <r>
    <x v="1"/>
    <x v="5"/>
    <n v="1009.8"/>
    <x v="27"/>
    <m/>
    <x v="14"/>
    <m/>
    <x v="1629"/>
    <x v="16"/>
    <x v="10"/>
    <x v="0"/>
    <x v="0"/>
    <x v="18"/>
    <x v="14"/>
    <m/>
    <x v="29"/>
    <n v="8003"/>
    <x v="1"/>
  </r>
  <r>
    <x v="1"/>
    <x v="5"/>
    <n v="1018.3110000000001"/>
    <x v="10"/>
    <m/>
    <x v="14"/>
    <m/>
    <x v="1510"/>
    <x v="10"/>
    <x v="1"/>
    <x v="0"/>
    <x v="0"/>
    <x v="7"/>
    <x v="5"/>
    <m/>
    <x v="10"/>
    <n v="4003"/>
    <x v="1"/>
  </r>
  <r>
    <x v="1"/>
    <x v="5"/>
    <n v="1018.5"/>
    <x v="41"/>
    <m/>
    <x v="14"/>
    <m/>
    <x v="1510"/>
    <x v="17"/>
    <x v="4"/>
    <x v="0"/>
    <x v="0"/>
    <x v="18"/>
    <x v="14"/>
    <m/>
    <x v="45"/>
    <n v="3004"/>
    <x v="1"/>
  </r>
  <r>
    <x v="1"/>
    <x v="5"/>
    <n v="1025.4708828490463"/>
    <x v="12"/>
    <m/>
    <x v="14"/>
    <m/>
    <x v="1630"/>
    <x v="5"/>
    <x v="4"/>
    <x v="5"/>
    <x v="5"/>
    <x v="8"/>
    <x v="7"/>
    <m/>
    <x v="14"/>
    <n v="2001"/>
    <x v="1"/>
  </r>
  <r>
    <x v="1"/>
    <x v="5"/>
    <n v="1032.5700000000002"/>
    <x v="50"/>
    <m/>
    <x v="14"/>
    <m/>
    <x v="1569"/>
    <x v="6"/>
    <x v="5"/>
    <x v="0"/>
    <x v="0"/>
    <x v="18"/>
    <x v="14"/>
    <m/>
    <x v="58"/>
    <n v="3005"/>
    <x v="1"/>
  </r>
  <r>
    <x v="1"/>
    <x v="5"/>
    <n v="1032.5700000000002"/>
    <x v="50"/>
    <m/>
    <x v="14"/>
    <m/>
    <x v="1569"/>
    <x v="24"/>
    <x v="11"/>
    <x v="0"/>
    <x v="0"/>
    <x v="18"/>
    <x v="14"/>
    <m/>
    <x v="58"/>
    <n v="3006"/>
    <x v="1"/>
  </r>
  <r>
    <x v="1"/>
    <x v="5"/>
    <n v="1032.5700000000002"/>
    <x v="50"/>
    <m/>
    <x v="14"/>
    <m/>
    <x v="1569"/>
    <x v="14"/>
    <x v="8"/>
    <x v="0"/>
    <x v="0"/>
    <x v="18"/>
    <x v="14"/>
    <m/>
    <x v="58"/>
    <n v="5002"/>
    <x v="1"/>
  </r>
  <r>
    <x v="1"/>
    <x v="5"/>
    <n v="1032.5700000000002"/>
    <x v="50"/>
    <m/>
    <x v="14"/>
    <m/>
    <x v="1569"/>
    <x v="0"/>
    <x v="0"/>
    <x v="0"/>
    <x v="0"/>
    <x v="18"/>
    <x v="14"/>
    <m/>
    <x v="58"/>
    <n v="8002"/>
    <x v="1"/>
  </r>
  <r>
    <x v="1"/>
    <x v="5"/>
    <n v="1035.19"/>
    <x v="46"/>
    <m/>
    <x v="14"/>
    <m/>
    <x v="1610"/>
    <x v="5"/>
    <x v="4"/>
    <x v="7"/>
    <x v="7"/>
    <x v="17"/>
    <x v="15"/>
    <m/>
    <x v="53"/>
    <n v="2001"/>
    <x v="1"/>
  </r>
  <r>
    <x v="1"/>
    <x v="5"/>
    <n v="1046.9612999999999"/>
    <x v="11"/>
    <m/>
    <x v="14"/>
    <m/>
    <x v="1510"/>
    <x v="6"/>
    <x v="5"/>
    <x v="0"/>
    <x v="0"/>
    <x v="7"/>
    <x v="5"/>
    <m/>
    <x v="13"/>
    <n v="3005"/>
    <x v="1"/>
  </r>
  <r>
    <x v="1"/>
    <x v="5"/>
    <n v="1048.1233333333332"/>
    <x v="117"/>
    <m/>
    <x v="14"/>
    <m/>
    <x v="1510"/>
    <x v="10"/>
    <x v="1"/>
    <x v="0"/>
    <x v="0"/>
    <x v="14"/>
    <x v="1"/>
    <m/>
    <x v="138"/>
    <n v="4003"/>
    <x v="1"/>
  </r>
  <r>
    <x v="1"/>
    <x v="5"/>
    <n v="1050"/>
    <x v="23"/>
    <m/>
    <x v="14"/>
    <m/>
    <x v="1510"/>
    <x v="33"/>
    <x v="1"/>
    <x v="1"/>
    <x v="1"/>
    <x v="16"/>
    <x v="14"/>
    <m/>
    <x v="25"/>
    <n v="7002"/>
    <x v="1"/>
  </r>
  <r>
    <x v="1"/>
    <x v="5"/>
    <n v="1057.1445000000001"/>
    <x v="11"/>
    <m/>
    <x v="14"/>
    <m/>
    <x v="1510"/>
    <x v="35"/>
    <x v="13"/>
    <x v="0"/>
    <x v="0"/>
    <x v="7"/>
    <x v="5"/>
    <m/>
    <x v="13"/>
    <n v="8001"/>
    <x v="1"/>
  </r>
  <r>
    <x v="1"/>
    <x v="5"/>
    <n v="1075.7989000000002"/>
    <x v="7"/>
    <m/>
    <x v="14"/>
    <m/>
    <x v="1510"/>
    <x v="36"/>
    <x v="2"/>
    <x v="0"/>
    <x v="0"/>
    <x v="7"/>
    <x v="5"/>
    <m/>
    <x v="70"/>
    <n v="8004"/>
    <x v="1"/>
  </r>
  <r>
    <x v="1"/>
    <x v="5"/>
    <n v="1086.3231113921329"/>
    <x v="37"/>
    <m/>
    <x v="14"/>
    <m/>
    <x v="1633"/>
    <x v="5"/>
    <x v="4"/>
    <x v="5"/>
    <x v="5"/>
    <x v="8"/>
    <x v="7"/>
    <m/>
    <x v="40"/>
    <n v="2001"/>
    <x v="1"/>
  </r>
  <r>
    <x v="1"/>
    <x v="5"/>
    <n v="1090"/>
    <x v="25"/>
    <m/>
    <x v="14"/>
    <m/>
    <x v="1634"/>
    <x v="35"/>
    <x v="13"/>
    <x v="0"/>
    <x v="0"/>
    <x v="0"/>
    <x v="0"/>
    <m/>
    <x v="27"/>
    <n v="8001"/>
    <x v="1"/>
  </r>
  <r>
    <x v="1"/>
    <x v="5"/>
    <n v="1102.5"/>
    <x v="41"/>
    <m/>
    <x v="14"/>
    <m/>
    <x v="1510"/>
    <x v="18"/>
    <x v="4"/>
    <x v="0"/>
    <x v="0"/>
    <x v="18"/>
    <x v="14"/>
    <m/>
    <x v="45"/>
    <n v="3003"/>
    <x v="1"/>
  </r>
  <r>
    <x v="1"/>
    <x v="5"/>
    <n v="1106.8053333333335"/>
    <x v="117"/>
    <m/>
    <x v="14"/>
    <m/>
    <x v="1510"/>
    <x v="17"/>
    <x v="4"/>
    <x v="0"/>
    <x v="0"/>
    <x v="14"/>
    <x v="1"/>
    <m/>
    <x v="138"/>
    <n v="3004"/>
    <x v="1"/>
  </r>
  <r>
    <x v="1"/>
    <x v="5"/>
    <n v="1152.742009927211"/>
    <x v="37"/>
    <m/>
    <x v="14"/>
    <m/>
    <x v="1635"/>
    <x v="5"/>
    <x v="4"/>
    <x v="5"/>
    <x v="5"/>
    <x v="8"/>
    <x v="7"/>
    <m/>
    <x v="40"/>
    <n v="2001"/>
    <x v="1"/>
  </r>
  <r>
    <x v="1"/>
    <x v="5"/>
    <n v="1155"/>
    <x v="23"/>
    <m/>
    <x v="14"/>
    <m/>
    <x v="1510"/>
    <x v="32"/>
    <x v="1"/>
    <x v="1"/>
    <x v="1"/>
    <x v="16"/>
    <x v="14"/>
    <m/>
    <x v="25"/>
    <n v="6002"/>
    <x v="1"/>
  </r>
  <r>
    <x v="1"/>
    <x v="5"/>
    <n v="1170.6387000000002"/>
    <x v="11"/>
    <m/>
    <x v="14"/>
    <m/>
    <x v="1510"/>
    <x v="34"/>
    <x v="12"/>
    <x v="1"/>
    <x v="1"/>
    <x v="5"/>
    <x v="5"/>
    <m/>
    <x v="12"/>
    <n v="7003"/>
    <x v="1"/>
  </r>
  <r>
    <x v="1"/>
    <x v="5"/>
    <n v="1178.4564000000003"/>
    <x v="10"/>
    <m/>
    <x v="14"/>
    <m/>
    <x v="1510"/>
    <x v="17"/>
    <x v="4"/>
    <x v="0"/>
    <x v="0"/>
    <x v="7"/>
    <x v="5"/>
    <m/>
    <x v="10"/>
    <n v="3004"/>
    <x v="1"/>
  </r>
  <r>
    <x v="1"/>
    <x v="5"/>
    <n v="1179.4768333333334"/>
    <x v="117"/>
    <m/>
    <x v="14"/>
    <m/>
    <x v="1510"/>
    <x v="11"/>
    <x v="1"/>
    <x v="0"/>
    <x v="0"/>
    <x v="14"/>
    <x v="1"/>
    <m/>
    <x v="138"/>
    <n v="4001"/>
    <x v="1"/>
  </r>
  <r>
    <x v="1"/>
    <x v="5"/>
    <n v="1200"/>
    <x v="25"/>
    <m/>
    <x v="14"/>
    <m/>
    <x v="1641"/>
    <x v="6"/>
    <x v="5"/>
    <x v="0"/>
    <x v="0"/>
    <x v="0"/>
    <x v="0"/>
    <m/>
    <x v="27"/>
    <n v="3005"/>
    <x v="1"/>
  </r>
  <r>
    <x v="1"/>
    <x v="5"/>
    <n v="1202.1592000000003"/>
    <x v="7"/>
    <m/>
    <x v="14"/>
    <m/>
    <x v="1510"/>
    <x v="18"/>
    <x v="4"/>
    <x v="0"/>
    <x v="0"/>
    <x v="7"/>
    <x v="5"/>
    <m/>
    <x v="70"/>
    <n v="3003"/>
    <x v="1"/>
  </r>
  <r>
    <x v="1"/>
    <x v="5"/>
    <n v="1260"/>
    <x v="23"/>
    <m/>
    <x v="14"/>
    <m/>
    <x v="1510"/>
    <x v="36"/>
    <x v="2"/>
    <x v="0"/>
    <x v="0"/>
    <x v="18"/>
    <x v="14"/>
    <m/>
    <x v="97"/>
    <n v="8004"/>
    <x v="1"/>
  </r>
  <r>
    <x v="1"/>
    <x v="5"/>
    <n v="1260"/>
    <x v="41"/>
    <m/>
    <x v="14"/>
    <m/>
    <x v="1510"/>
    <x v="11"/>
    <x v="1"/>
    <x v="0"/>
    <x v="0"/>
    <x v="18"/>
    <x v="14"/>
    <m/>
    <x v="45"/>
    <n v="4001"/>
    <x v="1"/>
  </r>
  <r>
    <x v="1"/>
    <x v="5"/>
    <n v="1260"/>
    <x v="41"/>
    <m/>
    <x v="14"/>
    <m/>
    <x v="1510"/>
    <x v="36"/>
    <x v="2"/>
    <x v="0"/>
    <x v="0"/>
    <x v="18"/>
    <x v="14"/>
    <m/>
    <x v="45"/>
    <n v="8004"/>
    <x v="1"/>
  </r>
  <r>
    <x v="1"/>
    <x v="5"/>
    <n v="1261.51"/>
    <x v="52"/>
    <m/>
    <x v="14"/>
    <m/>
    <x v="1644"/>
    <x v="5"/>
    <x v="4"/>
    <x v="5"/>
    <x v="5"/>
    <x v="8"/>
    <x v="7"/>
    <m/>
    <x v="60"/>
    <n v="2001"/>
    <x v="1"/>
  </r>
  <r>
    <x v="1"/>
    <x v="5"/>
    <n v="1290"/>
    <x v="27"/>
    <m/>
    <x v="14"/>
    <m/>
    <x v="1510"/>
    <x v="16"/>
    <x v="10"/>
    <x v="0"/>
    <x v="0"/>
    <x v="18"/>
    <x v="14"/>
    <m/>
    <x v="29"/>
    <n v="8003"/>
    <x v="1"/>
  </r>
  <r>
    <x v="1"/>
    <x v="5"/>
    <n v="1300"/>
    <x v="56"/>
    <m/>
    <x v="14"/>
    <m/>
    <x v="1645"/>
    <x v="16"/>
    <x v="10"/>
    <x v="0"/>
    <x v="0"/>
    <x v="0"/>
    <x v="0"/>
    <m/>
    <x v="68"/>
    <n v="8003"/>
    <x v="1"/>
  </r>
  <r>
    <x v="1"/>
    <x v="5"/>
    <n v="1307.9000000000001"/>
    <x v="1"/>
    <m/>
    <x v="14"/>
    <m/>
    <x v="1638"/>
    <x v="8"/>
    <x v="7"/>
    <x v="0"/>
    <x v="0"/>
    <x v="14"/>
    <x v="1"/>
    <m/>
    <x v="62"/>
    <n v="8006"/>
    <x v="1"/>
  </r>
  <r>
    <x v="1"/>
    <x v="5"/>
    <n v="1315.3920000000001"/>
    <x v="11"/>
    <m/>
    <x v="14"/>
    <m/>
    <x v="1510"/>
    <x v="16"/>
    <x v="10"/>
    <x v="0"/>
    <x v="0"/>
    <x v="7"/>
    <x v="5"/>
    <m/>
    <x v="13"/>
    <n v="8003"/>
    <x v="1"/>
  </r>
  <r>
    <x v="1"/>
    <x v="5"/>
    <n v="1350"/>
    <x v="71"/>
    <m/>
    <x v="14"/>
    <m/>
    <x v="1795"/>
    <x v="24"/>
    <x v="11"/>
    <x v="0"/>
    <x v="0"/>
    <x v="0"/>
    <x v="0"/>
    <m/>
    <x v="85"/>
    <n v="3006"/>
    <x v="1"/>
  </r>
  <r>
    <x v="1"/>
    <x v="5"/>
    <n v="1365"/>
    <x v="41"/>
    <m/>
    <x v="14"/>
    <m/>
    <x v="1510"/>
    <x v="12"/>
    <x v="4"/>
    <x v="0"/>
    <x v="0"/>
    <x v="18"/>
    <x v="14"/>
    <m/>
    <x v="45"/>
    <n v="3002"/>
    <x v="1"/>
  </r>
  <r>
    <x v="1"/>
    <x v="5"/>
    <n v="1371.3480000000002"/>
    <x v="1"/>
    <m/>
    <x v="14"/>
    <m/>
    <x v="1642"/>
    <x v="26"/>
    <x v="2"/>
    <x v="1"/>
    <x v="1"/>
    <x v="1"/>
    <x v="1"/>
    <m/>
    <x v="1"/>
    <n v="3008"/>
    <x v="1"/>
  </r>
  <r>
    <x v="1"/>
    <x v="5"/>
    <n v="1371.3480000000002"/>
    <x v="1"/>
    <m/>
    <x v="14"/>
    <m/>
    <x v="1643"/>
    <x v="26"/>
    <x v="2"/>
    <x v="1"/>
    <x v="1"/>
    <x v="1"/>
    <x v="1"/>
    <m/>
    <x v="1"/>
    <n v="3008"/>
    <x v="1"/>
  </r>
  <r>
    <x v="1"/>
    <x v="5"/>
    <n v="1383.5228"/>
    <x v="7"/>
    <m/>
    <x v="14"/>
    <m/>
    <x v="1510"/>
    <x v="10"/>
    <x v="1"/>
    <x v="0"/>
    <x v="0"/>
    <x v="7"/>
    <x v="5"/>
    <m/>
    <x v="70"/>
    <n v="4003"/>
    <x v="1"/>
  </r>
  <r>
    <x v="1"/>
    <x v="5"/>
    <n v="1446.3130000000001"/>
    <x v="1"/>
    <m/>
    <x v="14"/>
    <m/>
    <x v="1646"/>
    <x v="11"/>
    <x v="1"/>
    <x v="0"/>
    <x v="0"/>
    <x v="14"/>
    <x v="1"/>
    <m/>
    <x v="62"/>
    <n v="4001"/>
    <x v="1"/>
  </r>
  <r>
    <x v="1"/>
    <x v="5"/>
    <n v="1450.0723977517134"/>
    <x v="12"/>
    <m/>
    <x v="14"/>
    <m/>
    <x v="1657"/>
    <x v="5"/>
    <x v="4"/>
    <x v="5"/>
    <x v="5"/>
    <x v="8"/>
    <x v="7"/>
    <m/>
    <x v="14"/>
    <n v="2001"/>
    <x v="1"/>
  </r>
  <r>
    <x v="1"/>
    <x v="5"/>
    <n v="1454.4860000000001"/>
    <x v="1"/>
    <m/>
    <x v="14"/>
    <m/>
    <x v="1647"/>
    <x v="28"/>
    <x v="6"/>
    <x v="1"/>
    <x v="1"/>
    <x v="1"/>
    <x v="1"/>
    <m/>
    <x v="1"/>
    <n v="5003"/>
    <x v="1"/>
  </r>
  <r>
    <x v="1"/>
    <x v="5"/>
    <n v="1454.4860000000001"/>
    <x v="1"/>
    <m/>
    <x v="14"/>
    <m/>
    <x v="1648"/>
    <x v="28"/>
    <x v="6"/>
    <x v="1"/>
    <x v="1"/>
    <x v="1"/>
    <x v="1"/>
    <m/>
    <x v="1"/>
    <n v="5003"/>
    <x v="1"/>
  </r>
  <r>
    <x v="1"/>
    <x v="5"/>
    <n v="1454.4860000000001"/>
    <x v="1"/>
    <m/>
    <x v="14"/>
    <m/>
    <x v="1649"/>
    <x v="31"/>
    <x v="6"/>
    <x v="1"/>
    <x v="1"/>
    <x v="1"/>
    <x v="1"/>
    <m/>
    <x v="1"/>
    <n v="5006"/>
    <x v="1"/>
  </r>
  <r>
    <x v="1"/>
    <x v="5"/>
    <n v="1454.4860000000001"/>
    <x v="1"/>
    <m/>
    <x v="14"/>
    <m/>
    <x v="1651"/>
    <x v="31"/>
    <x v="6"/>
    <x v="1"/>
    <x v="1"/>
    <x v="1"/>
    <x v="1"/>
    <m/>
    <x v="1"/>
    <n v="5006"/>
    <x v="1"/>
  </r>
  <r>
    <x v="1"/>
    <x v="5"/>
    <n v="1454.4860000000001"/>
    <x v="1"/>
    <m/>
    <x v="14"/>
    <m/>
    <x v="1652"/>
    <x v="31"/>
    <x v="6"/>
    <x v="1"/>
    <x v="1"/>
    <x v="1"/>
    <x v="1"/>
    <m/>
    <x v="1"/>
    <n v="5006"/>
    <x v="1"/>
  </r>
  <r>
    <x v="1"/>
    <x v="5"/>
    <n v="1460.9830400000001"/>
    <x v="7"/>
    <m/>
    <x v="14"/>
    <m/>
    <x v="1510"/>
    <x v="17"/>
    <x v="4"/>
    <x v="0"/>
    <x v="0"/>
    <x v="7"/>
    <x v="5"/>
    <m/>
    <x v="70"/>
    <n v="3004"/>
    <x v="1"/>
  </r>
  <r>
    <x v="1"/>
    <x v="5"/>
    <n v="1466.9985000000001"/>
    <x v="11"/>
    <m/>
    <x v="14"/>
    <m/>
    <x v="1510"/>
    <x v="36"/>
    <x v="2"/>
    <x v="0"/>
    <x v="0"/>
    <x v="7"/>
    <x v="5"/>
    <m/>
    <x v="13"/>
    <n v="8004"/>
    <x v="1"/>
  </r>
  <r>
    <x v="1"/>
    <x v="5"/>
    <n v="1471.3561341895622"/>
    <x v="12"/>
    <m/>
    <x v="14"/>
    <m/>
    <x v="1658"/>
    <x v="5"/>
    <x v="4"/>
    <x v="5"/>
    <x v="5"/>
    <x v="8"/>
    <x v="7"/>
    <m/>
    <x v="14"/>
    <n v="2001"/>
    <x v="1"/>
  </r>
  <r>
    <x v="1"/>
    <x v="5"/>
    <n v="1496.371044027449"/>
    <x v="52"/>
    <m/>
    <x v="14"/>
    <m/>
    <x v="1659"/>
    <x v="5"/>
    <x v="4"/>
    <x v="5"/>
    <x v="5"/>
    <x v="8"/>
    <x v="7"/>
    <m/>
    <x v="60"/>
    <n v="2001"/>
    <x v="1"/>
  </r>
  <r>
    <x v="1"/>
    <x v="5"/>
    <n v="1497.1000000000001"/>
    <x v="1"/>
    <m/>
    <x v="14"/>
    <m/>
    <x v="1653"/>
    <x v="17"/>
    <x v="4"/>
    <x v="0"/>
    <x v="0"/>
    <x v="14"/>
    <x v="1"/>
    <m/>
    <x v="62"/>
    <n v="3004"/>
    <x v="1"/>
  </r>
  <r>
    <x v="1"/>
    <x v="5"/>
    <n v="1500"/>
    <x v="63"/>
    <m/>
    <x v="14"/>
    <m/>
    <x v="1660"/>
    <x v="10"/>
    <x v="1"/>
    <x v="1"/>
    <x v="1"/>
    <x v="1"/>
    <x v="1"/>
    <m/>
    <x v="77"/>
    <n v="4003"/>
    <x v="1"/>
  </r>
  <r>
    <x v="1"/>
    <x v="5"/>
    <n v="1500"/>
    <x v="27"/>
    <m/>
    <x v="14"/>
    <m/>
    <x v="1510"/>
    <x v="32"/>
    <x v="1"/>
    <x v="1"/>
    <x v="1"/>
    <x v="16"/>
    <x v="14"/>
    <m/>
    <x v="101"/>
    <n v="6002"/>
    <x v="1"/>
  </r>
  <r>
    <x v="1"/>
    <x v="5"/>
    <n v="1500"/>
    <x v="101"/>
    <m/>
    <x v="14"/>
    <m/>
    <x v="1510"/>
    <x v="15"/>
    <x v="9"/>
    <x v="0"/>
    <x v="0"/>
    <x v="0"/>
    <x v="0"/>
    <m/>
    <x v="120"/>
    <n v="3001"/>
    <x v="1"/>
  </r>
  <r>
    <x v="1"/>
    <x v="5"/>
    <n v="1500"/>
    <x v="25"/>
    <m/>
    <x v="14"/>
    <m/>
    <x v="1661"/>
    <x v="8"/>
    <x v="7"/>
    <x v="0"/>
    <x v="0"/>
    <x v="0"/>
    <x v="0"/>
    <m/>
    <x v="27"/>
    <n v="8006"/>
    <x v="1"/>
  </r>
  <r>
    <x v="1"/>
    <x v="5"/>
    <n v="1500"/>
    <x v="71"/>
    <m/>
    <x v="14"/>
    <m/>
    <x v="1608"/>
    <x v="24"/>
    <x v="11"/>
    <x v="0"/>
    <x v="0"/>
    <x v="0"/>
    <x v="0"/>
    <m/>
    <x v="85"/>
    <n v="3006"/>
    <x v="1"/>
  </r>
  <r>
    <x v="1"/>
    <x v="5"/>
    <n v="1500"/>
    <x v="26"/>
    <m/>
    <x v="14"/>
    <m/>
    <x v="1510"/>
    <x v="15"/>
    <x v="9"/>
    <x v="0"/>
    <x v="0"/>
    <x v="0"/>
    <x v="0"/>
    <m/>
    <x v="28"/>
    <n v="3001"/>
    <x v="1"/>
  </r>
  <r>
    <x v="1"/>
    <x v="5"/>
    <n v="1500"/>
    <x v="34"/>
    <m/>
    <x v="14"/>
    <m/>
    <x v="1609"/>
    <x v="7"/>
    <x v="6"/>
    <x v="1"/>
    <x v="1"/>
    <x v="22"/>
    <x v="10"/>
    <m/>
    <x v="50"/>
    <n v="4004"/>
    <x v="1"/>
  </r>
  <r>
    <x v="1"/>
    <x v="5"/>
    <n v="1500"/>
    <x v="34"/>
    <m/>
    <x v="14"/>
    <m/>
    <x v="1662"/>
    <x v="7"/>
    <x v="6"/>
    <x v="1"/>
    <x v="1"/>
    <x v="22"/>
    <x v="10"/>
    <m/>
    <x v="50"/>
    <n v="4004"/>
    <x v="1"/>
  </r>
  <r>
    <x v="1"/>
    <x v="5"/>
    <n v="1501.1497222222222"/>
    <x v="4"/>
    <m/>
    <x v="14"/>
    <m/>
    <x v="1510"/>
    <x v="2"/>
    <x v="2"/>
    <x v="1"/>
    <x v="1"/>
    <x v="1"/>
    <x v="1"/>
    <m/>
    <x v="4"/>
    <n v="7001"/>
    <x v="1"/>
  </r>
  <r>
    <x v="1"/>
    <x v="5"/>
    <n v="1545.3978601010613"/>
    <x v="52"/>
    <m/>
    <x v="14"/>
    <m/>
    <x v="1663"/>
    <x v="5"/>
    <x v="4"/>
    <x v="5"/>
    <x v="5"/>
    <x v="8"/>
    <x v="7"/>
    <m/>
    <x v="60"/>
    <n v="2001"/>
    <x v="1"/>
  </r>
  <r>
    <x v="1"/>
    <x v="5"/>
    <n v="1548.1950000000002"/>
    <x v="1"/>
    <m/>
    <x v="14"/>
    <m/>
    <x v="1654"/>
    <x v="11"/>
    <x v="1"/>
    <x v="0"/>
    <x v="0"/>
    <x v="14"/>
    <x v="1"/>
    <m/>
    <x v="62"/>
    <n v="4001"/>
    <x v="1"/>
  </r>
  <r>
    <x v="1"/>
    <x v="5"/>
    <n v="1548.8550000000002"/>
    <x v="50"/>
    <m/>
    <x v="14"/>
    <m/>
    <x v="1569"/>
    <x v="26"/>
    <x v="2"/>
    <x v="1"/>
    <x v="1"/>
    <x v="16"/>
    <x v="14"/>
    <m/>
    <x v="57"/>
    <n v="3008"/>
    <x v="1"/>
  </r>
  <r>
    <x v="1"/>
    <x v="5"/>
    <n v="1548.8550000000002"/>
    <x v="50"/>
    <m/>
    <x v="14"/>
    <m/>
    <x v="1569"/>
    <x v="28"/>
    <x v="6"/>
    <x v="1"/>
    <x v="1"/>
    <x v="16"/>
    <x v="14"/>
    <m/>
    <x v="57"/>
    <n v="5003"/>
    <x v="1"/>
  </r>
  <r>
    <x v="1"/>
    <x v="5"/>
    <n v="1548.8550000000002"/>
    <x v="50"/>
    <m/>
    <x v="14"/>
    <m/>
    <x v="1569"/>
    <x v="33"/>
    <x v="1"/>
    <x v="1"/>
    <x v="1"/>
    <x v="16"/>
    <x v="14"/>
    <m/>
    <x v="57"/>
    <n v="7002"/>
    <x v="1"/>
  </r>
  <r>
    <x v="1"/>
    <x v="5"/>
    <n v="1548.8550000000002"/>
    <x v="50"/>
    <m/>
    <x v="14"/>
    <m/>
    <x v="1569"/>
    <x v="35"/>
    <x v="13"/>
    <x v="0"/>
    <x v="0"/>
    <x v="18"/>
    <x v="14"/>
    <m/>
    <x v="58"/>
    <n v="8001"/>
    <x v="1"/>
  </r>
  <r>
    <x v="1"/>
    <x v="5"/>
    <n v="1548.8550000000002"/>
    <x v="50"/>
    <m/>
    <x v="14"/>
    <m/>
    <x v="1569"/>
    <x v="16"/>
    <x v="10"/>
    <x v="0"/>
    <x v="0"/>
    <x v="18"/>
    <x v="14"/>
    <m/>
    <x v="58"/>
    <n v="8003"/>
    <x v="1"/>
  </r>
  <r>
    <x v="1"/>
    <x v="5"/>
    <n v="1551.7305833333337"/>
    <x v="117"/>
    <m/>
    <x v="14"/>
    <m/>
    <x v="1510"/>
    <x v="12"/>
    <x v="4"/>
    <x v="0"/>
    <x v="0"/>
    <x v="14"/>
    <x v="1"/>
    <m/>
    <x v="138"/>
    <n v="3002"/>
    <x v="1"/>
  </r>
  <r>
    <x v="1"/>
    <x v="5"/>
    <n v="1556.9094200000002"/>
    <x v="7"/>
    <m/>
    <x v="14"/>
    <m/>
    <x v="1510"/>
    <x v="11"/>
    <x v="1"/>
    <x v="0"/>
    <x v="0"/>
    <x v="7"/>
    <x v="5"/>
    <m/>
    <x v="70"/>
    <n v="4001"/>
    <x v="1"/>
  </r>
  <r>
    <x v="1"/>
    <x v="5"/>
    <n v="1565.18"/>
    <x v="1"/>
    <m/>
    <x v="14"/>
    <m/>
    <x v="1655"/>
    <x v="14"/>
    <x v="8"/>
    <x v="0"/>
    <x v="0"/>
    <x v="14"/>
    <x v="1"/>
    <m/>
    <x v="62"/>
    <n v="5002"/>
    <x v="1"/>
  </r>
  <r>
    <x v="1"/>
    <x v="5"/>
    <n v="1565.18"/>
    <x v="1"/>
    <m/>
    <x v="14"/>
    <m/>
    <x v="1656"/>
    <x v="14"/>
    <x v="8"/>
    <x v="0"/>
    <x v="0"/>
    <x v="14"/>
    <x v="1"/>
    <m/>
    <x v="62"/>
    <n v="5002"/>
    <x v="1"/>
  </r>
  <r>
    <x v="1"/>
    <x v="5"/>
    <n v="1575"/>
    <x v="41"/>
    <m/>
    <x v="14"/>
    <m/>
    <x v="1510"/>
    <x v="34"/>
    <x v="12"/>
    <x v="1"/>
    <x v="1"/>
    <x v="16"/>
    <x v="14"/>
    <m/>
    <x v="44"/>
    <n v="7003"/>
    <x v="1"/>
  </r>
  <r>
    <x v="1"/>
    <x v="5"/>
    <n v="1575"/>
    <x v="23"/>
    <m/>
    <x v="14"/>
    <m/>
    <x v="1510"/>
    <x v="11"/>
    <x v="1"/>
    <x v="0"/>
    <x v="0"/>
    <x v="18"/>
    <x v="14"/>
    <m/>
    <x v="97"/>
    <n v="4001"/>
    <x v="1"/>
  </r>
  <r>
    <x v="1"/>
    <x v="5"/>
    <n v="1593.190981744016"/>
    <x v="37"/>
    <m/>
    <x v="14"/>
    <m/>
    <x v="1664"/>
    <x v="5"/>
    <x v="4"/>
    <x v="5"/>
    <x v="5"/>
    <x v="8"/>
    <x v="7"/>
    <m/>
    <x v="40"/>
    <n v="2001"/>
    <x v="1"/>
  </r>
  <r>
    <x v="1"/>
    <x v="5"/>
    <n v="1600"/>
    <x v="93"/>
    <m/>
    <x v="14"/>
    <m/>
    <x v="1510"/>
    <x v="2"/>
    <x v="2"/>
    <x v="1"/>
    <x v="1"/>
    <x v="16"/>
    <x v="14"/>
    <m/>
    <x v="110"/>
    <n v="7001"/>
    <x v="1"/>
  </r>
  <r>
    <x v="1"/>
    <x v="5"/>
    <n v="1600"/>
    <x v="7"/>
    <m/>
    <x v="14"/>
    <m/>
    <x v="1667"/>
    <x v="10"/>
    <x v="1"/>
    <x v="0"/>
    <x v="0"/>
    <x v="7"/>
    <x v="5"/>
    <m/>
    <x v="70"/>
    <n v="4003"/>
    <x v="1"/>
  </r>
  <r>
    <x v="1"/>
    <x v="5"/>
    <n v="1600"/>
    <x v="15"/>
    <m/>
    <x v="14"/>
    <m/>
    <x v="1582"/>
    <x v="7"/>
    <x v="6"/>
    <x v="0"/>
    <x v="0"/>
    <x v="11"/>
    <x v="10"/>
    <m/>
    <x v="17"/>
    <n v="4004"/>
    <x v="1"/>
  </r>
  <r>
    <x v="1"/>
    <x v="5"/>
    <n v="1639.3080000000004"/>
    <x v="11"/>
    <m/>
    <x v="14"/>
    <m/>
    <x v="1510"/>
    <x v="18"/>
    <x v="4"/>
    <x v="0"/>
    <x v="0"/>
    <x v="7"/>
    <x v="5"/>
    <m/>
    <x v="13"/>
    <n v="3003"/>
    <x v="1"/>
  </r>
  <r>
    <x v="1"/>
    <x v="5"/>
    <n v="1650"/>
    <x v="16"/>
    <m/>
    <x v="14"/>
    <m/>
    <x v="1668"/>
    <x v="7"/>
    <x v="6"/>
    <x v="0"/>
    <x v="0"/>
    <x v="11"/>
    <x v="10"/>
    <m/>
    <x v="18"/>
    <n v="4004"/>
    <x v="1"/>
  </r>
  <r>
    <x v="1"/>
    <x v="5"/>
    <n v="1653.9053055555557"/>
    <x v="4"/>
    <m/>
    <x v="14"/>
    <m/>
    <x v="1510"/>
    <x v="32"/>
    <x v="1"/>
    <x v="1"/>
    <x v="1"/>
    <x v="1"/>
    <x v="1"/>
    <m/>
    <x v="4"/>
    <n v="6002"/>
    <x v="1"/>
  </r>
  <r>
    <x v="1"/>
    <x v="5"/>
    <n v="1665.54025"/>
    <x v="117"/>
    <m/>
    <x v="14"/>
    <m/>
    <x v="1510"/>
    <x v="27"/>
    <x v="1"/>
    <x v="0"/>
    <x v="0"/>
    <x v="14"/>
    <x v="1"/>
    <m/>
    <x v="138"/>
    <n v="4002"/>
    <x v="1"/>
  </r>
  <r>
    <x v="1"/>
    <x v="5"/>
    <n v="1674.3139130867694"/>
    <x v="37"/>
    <m/>
    <x v="14"/>
    <m/>
    <x v="1669"/>
    <x v="5"/>
    <x v="4"/>
    <x v="5"/>
    <x v="5"/>
    <x v="8"/>
    <x v="7"/>
    <m/>
    <x v="40"/>
    <n v="2001"/>
    <x v="1"/>
  </r>
  <r>
    <x v="1"/>
    <x v="5"/>
    <n v="1700"/>
    <x v="18"/>
    <m/>
    <x v="14"/>
    <m/>
    <x v="1670"/>
    <x v="8"/>
    <x v="7"/>
    <x v="1"/>
    <x v="1"/>
    <x v="12"/>
    <x v="11"/>
    <m/>
    <x v="20"/>
    <n v="8006"/>
    <x v="1"/>
  </r>
  <r>
    <x v="1"/>
    <x v="5"/>
    <n v="1740"/>
    <x v="56"/>
    <m/>
    <x v="14"/>
    <m/>
    <x v="1674"/>
    <x v="16"/>
    <x v="10"/>
    <x v="0"/>
    <x v="0"/>
    <x v="0"/>
    <x v="0"/>
    <m/>
    <x v="68"/>
    <n v="8003"/>
    <x v="1"/>
  </r>
  <r>
    <x v="1"/>
    <x v="5"/>
    <n v="1751.9260000000002"/>
    <x v="1"/>
    <m/>
    <x v="14"/>
    <m/>
    <x v="1642"/>
    <x v="33"/>
    <x v="1"/>
    <x v="1"/>
    <x v="1"/>
    <x v="1"/>
    <x v="1"/>
    <m/>
    <x v="1"/>
    <n v="7002"/>
    <x v="1"/>
  </r>
  <r>
    <x v="1"/>
    <x v="5"/>
    <n v="1751.9260000000002"/>
    <x v="1"/>
    <m/>
    <x v="14"/>
    <m/>
    <x v="1665"/>
    <x v="33"/>
    <x v="1"/>
    <x v="1"/>
    <x v="1"/>
    <x v="1"/>
    <x v="1"/>
    <m/>
    <x v="1"/>
    <n v="7002"/>
    <x v="1"/>
  </r>
  <r>
    <x v="1"/>
    <x v="5"/>
    <n v="1751.9260000000002"/>
    <x v="1"/>
    <m/>
    <x v="14"/>
    <m/>
    <x v="1666"/>
    <x v="33"/>
    <x v="1"/>
    <x v="1"/>
    <x v="1"/>
    <x v="1"/>
    <x v="1"/>
    <m/>
    <x v="1"/>
    <n v="7002"/>
    <x v="1"/>
  </r>
  <r>
    <x v="1"/>
    <x v="5"/>
    <n v="1785"/>
    <x v="23"/>
    <m/>
    <x v="14"/>
    <m/>
    <x v="1510"/>
    <x v="31"/>
    <x v="6"/>
    <x v="1"/>
    <x v="1"/>
    <x v="16"/>
    <x v="14"/>
    <m/>
    <x v="25"/>
    <n v="5006"/>
    <x v="1"/>
  </r>
  <r>
    <x v="1"/>
    <x v="5"/>
    <n v="1800"/>
    <x v="75"/>
    <m/>
    <x v="14"/>
    <m/>
    <x v="1510"/>
    <x v="2"/>
    <x v="2"/>
    <x v="1"/>
    <x v="1"/>
    <x v="10"/>
    <x v="9"/>
    <m/>
    <x v="89"/>
    <n v="7001"/>
    <x v="1"/>
  </r>
  <r>
    <x v="1"/>
    <x v="5"/>
    <n v="1800"/>
    <x v="56"/>
    <m/>
    <x v="14"/>
    <m/>
    <x v="1675"/>
    <x v="14"/>
    <x v="8"/>
    <x v="0"/>
    <x v="0"/>
    <x v="0"/>
    <x v="0"/>
    <m/>
    <x v="68"/>
    <n v="5002"/>
    <x v="1"/>
  </r>
  <r>
    <x v="1"/>
    <x v="5"/>
    <n v="1849.2377413035863"/>
    <x v="12"/>
    <m/>
    <x v="14"/>
    <m/>
    <x v="1688"/>
    <x v="5"/>
    <x v="4"/>
    <x v="5"/>
    <x v="5"/>
    <x v="8"/>
    <x v="7"/>
    <m/>
    <x v="14"/>
    <n v="2001"/>
    <x v="1"/>
  </r>
  <r>
    <x v="1"/>
    <x v="5"/>
    <n v="1862.0767000000005"/>
    <x v="10"/>
    <m/>
    <x v="14"/>
    <m/>
    <x v="1510"/>
    <x v="12"/>
    <x v="4"/>
    <x v="0"/>
    <x v="0"/>
    <x v="7"/>
    <x v="5"/>
    <m/>
    <x v="10"/>
    <n v="3002"/>
    <x v="1"/>
  </r>
  <r>
    <x v="1"/>
    <x v="5"/>
    <n v="1886.6219999999998"/>
    <x v="11"/>
    <m/>
    <x v="14"/>
    <m/>
    <x v="1510"/>
    <x v="10"/>
    <x v="1"/>
    <x v="0"/>
    <x v="0"/>
    <x v="7"/>
    <x v="5"/>
    <m/>
    <x v="13"/>
    <n v="4003"/>
    <x v="1"/>
  </r>
  <r>
    <x v="1"/>
    <x v="5"/>
    <n v="1890.3390000000002"/>
    <x v="1"/>
    <m/>
    <x v="14"/>
    <m/>
    <x v="1671"/>
    <x v="32"/>
    <x v="1"/>
    <x v="1"/>
    <x v="1"/>
    <x v="1"/>
    <x v="1"/>
    <m/>
    <x v="1"/>
    <n v="6002"/>
    <x v="1"/>
  </r>
  <r>
    <x v="1"/>
    <x v="5"/>
    <n v="1904.144"/>
    <x v="1"/>
    <m/>
    <x v="14"/>
    <m/>
    <x v="1672"/>
    <x v="2"/>
    <x v="2"/>
    <x v="1"/>
    <x v="1"/>
    <x v="1"/>
    <x v="1"/>
    <m/>
    <x v="1"/>
    <n v="7001"/>
    <x v="1"/>
  </r>
  <r>
    <x v="1"/>
    <x v="5"/>
    <n v="1904.144"/>
    <x v="1"/>
    <m/>
    <x v="14"/>
    <m/>
    <x v="1673"/>
    <x v="2"/>
    <x v="2"/>
    <x v="1"/>
    <x v="1"/>
    <x v="1"/>
    <x v="1"/>
    <m/>
    <x v="1"/>
    <n v="7001"/>
    <x v="1"/>
  </r>
  <r>
    <x v="1"/>
    <x v="5"/>
    <n v="1959.1368459923285"/>
    <x v="37"/>
    <m/>
    <x v="14"/>
    <m/>
    <x v="1694"/>
    <x v="5"/>
    <x v="4"/>
    <x v="5"/>
    <x v="5"/>
    <x v="8"/>
    <x v="7"/>
    <m/>
    <x v="40"/>
    <n v="2001"/>
    <x v="1"/>
  </r>
  <r>
    <x v="1"/>
    <x v="5"/>
    <n v="1983.8500000000001"/>
    <x v="1"/>
    <m/>
    <x v="14"/>
    <m/>
    <x v="1676"/>
    <x v="11"/>
    <x v="1"/>
    <x v="0"/>
    <x v="0"/>
    <x v="14"/>
    <x v="1"/>
    <m/>
    <x v="62"/>
    <n v="4001"/>
    <x v="1"/>
  </r>
  <r>
    <x v="1"/>
    <x v="5"/>
    <n v="1983.8500000000001"/>
    <x v="1"/>
    <m/>
    <x v="14"/>
    <m/>
    <x v="1677"/>
    <x v="11"/>
    <x v="1"/>
    <x v="0"/>
    <x v="0"/>
    <x v="14"/>
    <x v="1"/>
    <m/>
    <x v="62"/>
    <n v="4001"/>
    <x v="1"/>
  </r>
  <r>
    <x v="1"/>
    <x v="5"/>
    <n v="1992.2496000000001"/>
    <x v="11"/>
    <m/>
    <x v="14"/>
    <m/>
    <x v="1510"/>
    <x v="17"/>
    <x v="4"/>
    <x v="0"/>
    <x v="0"/>
    <x v="7"/>
    <x v="5"/>
    <m/>
    <x v="13"/>
    <n v="3004"/>
    <x v="1"/>
  </r>
  <r>
    <x v="1"/>
    <x v="5"/>
    <n v="1998.6483000000001"/>
    <x v="10"/>
    <m/>
    <x v="14"/>
    <m/>
    <x v="1510"/>
    <x v="27"/>
    <x v="1"/>
    <x v="0"/>
    <x v="0"/>
    <x v="7"/>
    <x v="5"/>
    <m/>
    <x v="10"/>
    <n v="4002"/>
    <x v="1"/>
  </r>
  <r>
    <x v="1"/>
    <x v="5"/>
    <n v="2000"/>
    <x v="39"/>
    <m/>
    <x v="14"/>
    <m/>
    <x v="1510"/>
    <x v="2"/>
    <x v="2"/>
    <x v="10"/>
    <x v="10"/>
    <x v="21"/>
    <x v="18"/>
    <m/>
    <x v="42"/>
    <n v="7001"/>
    <x v="1"/>
  </r>
  <r>
    <x v="1"/>
    <x v="5"/>
    <n v="2000"/>
    <x v="30"/>
    <m/>
    <x v="14"/>
    <m/>
    <x v="1696"/>
    <x v="13"/>
    <x v="6"/>
    <x v="1"/>
    <x v="1"/>
    <x v="12"/>
    <x v="11"/>
    <m/>
    <x v="32"/>
    <n v="5001"/>
    <x v="1"/>
  </r>
  <r>
    <x v="1"/>
    <x v="5"/>
    <n v="2000"/>
    <x v="10"/>
    <m/>
    <x v="14"/>
    <m/>
    <x v="1699"/>
    <x v="10"/>
    <x v="1"/>
    <x v="0"/>
    <x v="0"/>
    <x v="7"/>
    <x v="5"/>
    <m/>
    <x v="10"/>
    <n v="4003"/>
    <x v="1"/>
  </r>
  <r>
    <x v="1"/>
    <x v="5"/>
    <n v="2000"/>
    <x v="33"/>
    <m/>
    <x v="14"/>
    <m/>
    <x v="1510"/>
    <x v="6"/>
    <x v="5"/>
    <x v="0"/>
    <x v="0"/>
    <x v="18"/>
    <x v="14"/>
    <m/>
    <x v="36"/>
    <n v="3005"/>
    <x v="1"/>
  </r>
  <r>
    <x v="1"/>
    <x v="5"/>
    <n v="2000"/>
    <x v="70"/>
    <m/>
    <x v="14"/>
    <m/>
    <x v="1510"/>
    <x v="31"/>
    <x v="6"/>
    <x v="0"/>
    <x v="0"/>
    <x v="11"/>
    <x v="10"/>
    <m/>
    <x v="84"/>
    <n v="5006"/>
    <x v="1"/>
  </r>
  <r>
    <x v="1"/>
    <x v="5"/>
    <n v="2000"/>
    <x v="62"/>
    <m/>
    <x v="14"/>
    <m/>
    <x v="1700"/>
    <x v="35"/>
    <x v="13"/>
    <x v="0"/>
    <x v="0"/>
    <x v="0"/>
    <x v="0"/>
    <m/>
    <x v="76"/>
    <n v="8001"/>
    <x v="1"/>
  </r>
  <r>
    <x v="1"/>
    <x v="5"/>
    <n v="2000"/>
    <x v="62"/>
    <m/>
    <x v="14"/>
    <m/>
    <x v="1539"/>
    <x v="35"/>
    <x v="13"/>
    <x v="0"/>
    <x v="0"/>
    <x v="0"/>
    <x v="0"/>
    <m/>
    <x v="76"/>
    <n v="8001"/>
    <x v="1"/>
  </r>
  <r>
    <x v="1"/>
    <x v="5"/>
    <n v="2000"/>
    <x v="26"/>
    <m/>
    <x v="14"/>
    <m/>
    <x v="1543"/>
    <x v="10"/>
    <x v="1"/>
    <x v="0"/>
    <x v="0"/>
    <x v="0"/>
    <x v="0"/>
    <m/>
    <x v="28"/>
    <n v="4003"/>
    <x v="1"/>
  </r>
  <r>
    <x v="1"/>
    <x v="5"/>
    <n v="2021.9980000000003"/>
    <x v="1"/>
    <m/>
    <x v="14"/>
    <m/>
    <x v="1679"/>
    <x v="27"/>
    <x v="1"/>
    <x v="0"/>
    <x v="0"/>
    <x v="14"/>
    <x v="1"/>
    <m/>
    <x v="62"/>
    <n v="4002"/>
    <x v="1"/>
  </r>
  <r>
    <x v="1"/>
    <x v="5"/>
    <n v="2021.9980000000003"/>
    <x v="1"/>
    <m/>
    <x v="14"/>
    <m/>
    <x v="1680"/>
    <x v="27"/>
    <x v="1"/>
    <x v="0"/>
    <x v="0"/>
    <x v="14"/>
    <x v="1"/>
    <m/>
    <x v="62"/>
    <n v="4002"/>
    <x v="1"/>
  </r>
  <r>
    <x v="1"/>
    <x v="5"/>
    <n v="2021.9980000000003"/>
    <x v="1"/>
    <m/>
    <x v="14"/>
    <m/>
    <x v="1681"/>
    <x v="27"/>
    <x v="1"/>
    <x v="0"/>
    <x v="0"/>
    <x v="14"/>
    <x v="1"/>
    <m/>
    <x v="62"/>
    <n v="4002"/>
    <x v="1"/>
  </r>
  <r>
    <x v="1"/>
    <x v="5"/>
    <n v="2021.9980000000003"/>
    <x v="1"/>
    <m/>
    <x v="14"/>
    <m/>
    <x v="1682"/>
    <x v="27"/>
    <x v="1"/>
    <x v="0"/>
    <x v="0"/>
    <x v="14"/>
    <x v="1"/>
    <m/>
    <x v="62"/>
    <n v="4002"/>
    <x v="1"/>
  </r>
  <r>
    <x v="1"/>
    <x v="5"/>
    <n v="2021.9980000000003"/>
    <x v="1"/>
    <m/>
    <x v="14"/>
    <m/>
    <x v="1683"/>
    <x v="27"/>
    <x v="1"/>
    <x v="0"/>
    <x v="0"/>
    <x v="14"/>
    <x v="1"/>
    <m/>
    <x v="62"/>
    <n v="4002"/>
    <x v="1"/>
  </r>
  <r>
    <x v="1"/>
    <x v="5"/>
    <n v="2023.9670000000001"/>
    <x v="1"/>
    <m/>
    <x v="14"/>
    <m/>
    <x v="1684"/>
    <x v="36"/>
    <x v="2"/>
    <x v="0"/>
    <x v="0"/>
    <x v="14"/>
    <x v="1"/>
    <m/>
    <x v="62"/>
    <n v="8004"/>
    <x v="1"/>
  </r>
  <r>
    <x v="1"/>
    <x v="5"/>
    <n v="2023.9670000000001"/>
    <x v="1"/>
    <m/>
    <x v="14"/>
    <m/>
    <x v="1685"/>
    <x v="36"/>
    <x v="2"/>
    <x v="0"/>
    <x v="0"/>
    <x v="14"/>
    <x v="1"/>
    <m/>
    <x v="62"/>
    <n v="8004"/>
    <x v="1"/>
  </r>
  <r>
    <x v="1"/>
    <x v="5"/>
    <n v="2027.3000000000002"/>
    <x v="1"/>
    <m/>
    <x v="14"/>
    <m/>
    <x v="1687"/>
    <x v="24"/>
    <x v="11"/>
    <x v="0"/>
    <x v="0"/>
    <x v="14"/>
    <x v="1"/>
    <m/>
    <x v="62"/>
    <n v="3006"/>
    <x v="1"/>
  </r>
  <r>
    <x v="1"/>
    <x v="5"/>
    <n v="2048.2843700000003"/>
    <x v="7"/>
    <m/>
    <x v="14"/>
    <m/>
    <x v="1510"/>
    <x v="12"/>
    <x v="4"/>
    <x v="0"/>
    <x v="0"/>
    <x v="7"/>
    <x v="5"/>
    <m/>
    <x v="70"/>
    <n v="3002"/>
    <x v="1"/>
  </r>
  <r>
    <x v="1"/>
    <x v="5"/>
    <n v="2065.1400000000003"/>
    <x v="50"/>
    <m/>
    <x v="14"/>
    <m/>
    <x v="1569"/>
    <x v="12"/>
    <x v="4"/>
    <x v="0"/>
    <x v="0"/>
    <x v="18"/>
    <x v="14"/>
    <m/>
    <x v="58"/>
    <n v="3002"/>
    <x v="1"/>
  </r>
  <r>
    <x v="1"/>
    <x v="5"/>
    <n v="2065.1400000000003"/>
    <x v="50"/>
    <m/>
    <x v="14"/>
    <m/>
    <x v="1569"/>
    <x v="17"/>
    <x v="4"/>
    <x v="0"/>
    <x v="0"/>
    <x v="18"/>
    <x v="14"/>
    <m/>
    <x v="58"/>
    <n v="3004"/>
    <x v="1"/>
  </r>
  <r>
    <x v="1"/>
    <x v="5"/>
    <n v="2066.8494028283603"/>
    <x v="37"/>
    <m/>
    <x v="14"/>
    <m/>
    <x v="1704"/>
    <x v="5"/>
    <x v="4"/>
    <x v="5"/>
    <x v="5"/>
    <x v="8"/>
    <x v="7"/>
    <m/>
    <x v="40"/>
    <n v="2001"/>
    <x v="1"/>
  </r>
  <r>
    <x v="1"/>
    <x v="5"/>
    <n v="2078.5"/>
    <x v="35"/>
    <m/>
    <x v="14"/>
    <m/>
    <x v="1705"/>
    <x v="7"/>
    <x v="6"/>
    <x v="0"/>
    <x v="0"/>
    <x v="11"/>
    <x v="10"/>
    <m/>
    <x v="38"/>
    <n v="4004"/>
    <x v="1"/>
  </r>
  <r>
    <x v="1"/>
    <x v="5"/>
    <n v="2083.3333333333335"/>
    <x v="57"/>
    <m/>
    <x v="14"/>
    <m/>
    <x v="1706"/>
    <x v="28"/>
    <x v="6"/>
    <x v="1"/>
    <x v="1"/>
    <x v="12"/>
    <x v="11"/>
    <m/>
    <x v="69"/>
    <n v="5003"/>
    <x v="1"/>
  </r>
  <r>
    <x v="1"/>
    <x v="5"/>
    <n v="2083.9500000000003"/>
    <x v="1"/>
    <m/>
    <x v="14"/>
    <m/>
    <x v="1689"/>
    <x v="18"/>
    <x v="4"/>
    <x v="0"/>
    <x v="0"/>
    <x v="14"/>
    <x v="1"/>
    <m/>
    <x v="62"/>
    <n v="3003"/>
    <x v="1"/>
  </r>
  <r>
    <x v="1"/>
    <x v="5"/>
    <n v="2083.9500000000003"/>
    <x v="1"/>
    <m/>
    <x v="14"/>
    <m/>
    <x v="1690"/>
    <x v="18"/>
    <x v="4"/>
    <x v="0"/>
    <x v="0"/>
    <x v="14"/>
    <x v="1"/>
    <m/>
    <x v="62"/>
    <n v="3003"/>
    <x v="1"/>
  </r>
  <r>
    <x v="1"/>
    <x v="5"/>
    <n v="2083.9500000000003"/>
    <x v="1"/>
    <m/>
    <x v="14"/>
    <m/>
    <x v="1691"/>
    <x v="18"/>
    <x v="4"/>
    <x v="0"/>
    <x v="0"/>
    <x v="14"/>
    <x v="1"/>
    <m/>
    <x v="62"/>
    <n v="3003"/>
    <x v="1"/>
  </r>
  <r>
    <x v="1"/>
    <x v="5"/>
    <n v="2083.9500000000003"/>
    <x v="1"/>
    <m/>
    <x v="14"/>
    <m/>
    <x v="1692"/>
    <x v="18"/>
    <x v="4"/>
    <x v="0"/>
    <x v="0"/>
    <x v="14"/>
    <x v="1"/>
    <m/>
    <x v="62"/>
    <n v="3003"/>
    <x v="1"/>
  </r>
  <r>
    <x v="1"/>
    <x v="5"/>
    <n v="2100"/>
    <x v="23"/>
    <m/>
    <x v="14"/>
    <m/>
    <x v="1510"/>
    <x v="34"/>
    <x v="12"/>
    <x v="1"/>
    <x v="1"/>
    <x v="16"/>
    <x v="14"/>
    <m/>
    <x v="25"/>
    <n v="7003"/>
    <x v="1"/>
  </r>
  <r>
    <x v="1"/>
    <x v="5"/>
    <n v="2100"/>
    <x v="29"/>
    <m/>
    <x v="14"/>
    <m/>
    <x v="1707"/>
    <x v="7"/>
    <x v="6"/>
    <x v="0"/>
    <x v="0"/>
    <x v="11"/>
    <x v="10"/>
    <m/>
    <x v="31"/>
    <n v="4004"/>
    <x v="1"/>
  </r>
  <r>
    <x v="1"/>
    <x v="5"/>
    <n v="2118.0280000000002"/>
    <x v="1"/>
    <m/>
    <x v="14"/>
    <m/>
    <x v="1693"/>
    <x v="12"/>
    <x v="4"/>
    <x v="0"/>
    <x v="0"/>
    <x v="14"/>
    <x v="1"/>
    <m/>
    <x v="62"/>
    <n v="3002"/>
    <x v="1"/>
  </r>
  <r>
    <x v="1"/>
    <x v="5"/>
    <n v="2123.0583000000001"/>
    <x v="11"/>
    <m/>
    <x v="14"/>
    <m/>
    <x v="1510"/>
    <x v="11"/>
    <x v="1"/>
    <x v="0"/>
    <x v="0"/>
    <x v="7"/>
    <x v="5"/>
    <m/>
    <x v="13"/>
    <n v="4001"/>
    <x v="1"/>
  </r>
  <r>
    <x v="1"/>
    <x v="5"/>
    <n v="2198.5131299999998"/>
    <x v="7"/>
    <m/>
    <x v="14"/>
    <m/>
    <x v="1510"/>
    <x v="27"/>
    <x v="1"/>
    <x v="0"/>
    <x v="0"/>
    <x v="7"/>
    <x v="5"/>
    <m/>
    <x v="70"/>
    <n v="4002"/>
    <x v="1"/>
  </r>
  <r>
    <x v="1"/>
    <x v="5"/>
    <n v="2200"/>
    <x v="63"/>
    <m/>
    <x v="14"/>
    <m/>
    <x v="1712"/>
    <x v="10"/>
    <x v="1"/>
    <x v="1"/>
    <x v="1"/>
    <x v="1"/>
    <x v="1"/>
    <m/>
    <x v="77"/>
    <n v="4003"/>
    <x v="1"/>
  </r>
  <r>
    <x v="1"/>
    <x v="5"/>
    <n v="2212.5730000000003"/>
    <x v="1"/>
    <m/>
    <x v="14"/>
    <m/>
    <x v="1702"/>
    <x v="2"/>
    <x v="2"/>
    <x v="1"/>
    <x v="1"/>
    <x v="1"/>
    <x v="1"/>
    <m/>
    <x v="1"/>
    <n v="7001"/>
    <x v="1"/>
  </r>
  <r>
    <x v="1"/>
    <x v="5"/>
    <n v="2218.6780000000003"/>
    <x v="1"/>
    <m/>
    <x v="14"/>
    <m/>
    <x v="1703"/>
    <x v="2"/>
    <x v="2"/>
    <x v="1"/>
    <x v="1"/>
    <x v="1"/>
    <x v="1"/>
    <m/>
    <x v="1"/>
    <n v="7001"/>
    <x v="1"/>
  </r>
  <r>
    <x v="1"/>
    <x v="5"/>
    <n v="2236.5833333333335"/>
    <x v="35"/>
    <m/>
    <x v="14"/>
    <m/>
    <x v="1609"/>
    <x v="7"/>
    <x v="6"/>
    <x v="1"/>
    <x v="1"/>
    <x v="22"/>
    <x v="10"/>
    <m/>
    <x v="117"/>
    <n v="4004"/>
    <x v="1"/>
  </r>
  <r>
    <x v="1"/>
    <x v="5"/>
    <n v="2291"/>
    <x v="1"/>
    <m/>
    <x v="14"/>
    <m/>
    <x v="1650"/>
    <x v="31"/>
    <x v="6"/>
    <x v="1"/>
    <x v="1"/>
    <x v="1"/>
    <x v="1"/>
    <m/>
    <x v="1"/>
    <n v="5006"/>
    <x v="1"/>
  </r>
  <r>
    <x v="1"/>
    <x v="5"/>
    <n v="2300"/>
    <x v="18"/>
    <m/>
    <x v="14"/>
    <m/>
    <x v="1720"/>
    <x v="8"/>
    <x v="7"/>
    <x v="1"/>
    <x v="1"/>
    <x v="12"/>
    <x v="11"/>
    <m/>
    <x v="20"/>
    <n v="8006"/>
    <x v="1"/>
  </r>
  <r>
    <x v="1"/>
    <x v="5"/>
    <n v="2313.0065468706266"/>
    <x v="52"/>
    <m/>
    <x v="14"/>
    <m/>
    <x v="1721"/>
    <x v="5"/>
    <x v="4"/>
    <x v="5"/>
    <x v="5"/>
    <x v="8"/>
    <x v="7"/>
    <m/>
    <x v="60"/>
    <n v="2001"/>
    <x v="1"/>
  </r>
  <r>
    <x v="1"/>
    <x v="5"/>
    <n v="2346.2800000000002"/>
    <x v="46"/>
    <m/>
    <x v="14"/>
    <m/>
    <x v="1726"/>
    <x v="5"/>
    <x v="4"/>
    <x v="7"/>
    <x v="7"/>
    <x v="17"/>
    <x v="15"/>
    <m/>
    <x v="53"/>
    <n v="2001"/>
    <x v="1"/>
  </r>
  <r>
    <x v="1"/>
    <x v="5"/>
    <n v="2374.19"/>
    <x v="1"/>
    <m/>
    <x v="14"/>
    <m/>
    <x v="1701"/>
    <x v="26"/>
    <x v="2"/>
    <x v="1"/>
    <x v="1"/>
    <x v="1"/>
    <x v="1"/>
    <m/>
    <x v="1"/>
    <n v="3008"/>
    <x v="1"/>
  </r>
  <r>
    <x v="1"/>
    <x v="5"/>
    <n v="2394.37"/>
    <x v="1"/>
    <m/>
    <x v="14"/>
    <m/>
    <x v="1708"/>
    <x v="10"/>
    <x v="1"/>
    <x v="0"/>
    <x v="0"/>
    <x v="14"/>
    <x v="1"/>
    <m/>
    <x v="62"/>
    <n v="4003"/>
    <x v="1"/>
  </r>
  <r>
    <x v="1"/>
    <x v="5"/>
    <n v="2394.37"/>
    <x v="1"/>
    <m/>
    <x v="14"/>
    <m/>
    <x v="1709"/>
    <x v="10"/>
    <x v="1"/>
    <x v="0"/>
    <x v="0"/>
    <x v="14"/>
    <x v="1"/>
    <m/>
    <x v="62"/>
    <n v="4003"/>
    <x v="1"/>
  </r>
  <r>
    <x v="1"/>
    <x v="5"/>
    <n v="2394.37"/>
    <x v="1"/>
    <m/>
    <x v="14"/>
    <m/>
    <x v="1710"/>
    <x v="10"/>
    <x v="1"/>
    <x v="0"/>
    <x v="0"/>
    <x v="14"/>
    <x v="1"/>
    <m/>
    <x v="62"/>
    <n v="4003"/>
    <x v="1"/>
  </r>
  <r>
    <x v="1"/>
    <x v="5"/>
    <n v="2394.37"/>
    <x v="1"/>
    <m/>
    <x v="14"/>
    <m/>
    <x v="1711"/>
    <x v="10"/>
    <x v="1"/>
    <x v="0"/>
    <x v="0"/>
    <x v="14"/>
    <x v="1"/>
    <m/>
    <x v="62"/>
    <n v="4003"/>
    <x v="1"/>
  </r>
  <r>
    <x v="1"/>
    <x v="5"/>
    <n v="2400"/>
    <x v="25"/>
    <m/>
    <x v="14"/>
    <m/>
    <x v="1730"/>
    <x v="8"/>
    <x v="7"/>
    <x v="0"/>
    <x v="0"/>
    <x v="0"/>
    <x v="0"/>
    <m/>
    <x v="27"/>
    <n v="8006"/>
    <x v="1"/>
  </r>
  <r>
    <x v="1"/>
    <x v="5"/>
    <n v="2400"/>
    <x v="26"/>
    <m/>
    <x v="14"/>
    <m/>
    <x v="1543"/>
    <x v="27"/>
    <x v="1"/>
    <x v="0"/>
    <x v="0"/>
    <x v="0"/>
    <x v="0"/>
    <m/>
    <x v="28"/>
    <n v="4002"/>
    <x v="1"/>
  </r>
  <r>
    <x v="1"/>
    <x v="5"/>
    <n v="2400"/>
    <x v="17"/>
    <m/>
    <x v="14"/>
    <m/>
    <x v="1662"/>
    <x v="7"/>
    <x v="6"/>
    <x v="1"/>
    <x v="1"/>
    <x v="22"/>
    <x v="10"/>
    <m/>
    <x v="49"/>
    <n v="4004"/>
    <x v="1"/>
  </r>
  <r>
    <x v="1"/>
    <x v="5"/>
    <n v="2405.7542899624218"/>
    <x v="99"/>
    <m/>
    <x v="14"/>
    <m/>
    <x v="1728"/>
    <x v="5"/>
    <x v="4"/>
    <x v="5"/>
    <x v="5"/>
    <x v="8"/>
    <x v="7"/>
    <m/>
    <x v="118"/>
    <n v="2001"/>
    <x v="1"/>
  </r>
  <r>
    <x v="1"/>
    <x v="5"/>
    <n v="2418.472375637818"/>
    <x v="12"/>
    <m/>
    <x v="14"/>
    <m/>
    <x v="22"/>
    <x v="5"/>
    <x v="4"/>
    <x v="5"/>
    <x v="5"/>
    <x v="8"/>
    <x v="7"/>
    <m/>
    <x v="14"/>
    <n v="2001"/>
    <x v="1"/>
  </r>
  <r>
    <x v="1"/>
    <x v="5"/>
    <n v="2425"/>
    <x v="1"/>
    <m/>
    <x v="14"/>
    <m/>
    <x v="1678"/>
    <x v="0"/>
    <x v="0"/>
    <x v="0"/>
    <x v="0"/>
    <x v="14"/>
    <x v="1"/>
    <m/>
    <x v="62"/>
    <n v="8002"/>
    <x v="1"/>
  </r>
  <r>
    <x v="1"/>
    <x v="5"/>
    <n v="2456.89"/>
    <x v="52"/>
    <m/>
    <x v="14"/>
    <m/>
    <x v="1735"/>
    <x v="5"/>
    <x v="4"/>
    <x v="5"/>
    <x v="5"/>
    <x v="8"/>
    <x v="7"/>
    <m/>
    <x v="60"/>
    <n v="2001"/>
    <x v="1"/>
  </r>
  <r>
    <x v="1"/>
    <x v="5"/>
    <n v="2463.3620000000001"/>
    <x v="1"/>
    <m/>
    <x v="14"/>
    <m/>
    <x v="1713"/>
    <x v="32"/>
    <x v="1"/>
    <x v="1"/>
    <x v="1"/>
    <x v="1"/>
    <x v="1"/>
    <m/>
    <x v="1"/>
    <n v="6002"/>
    <x v="1"/>
  </r>
  <r>
    <x v="1"/>
    <x v="5"/>
    <n v="2463.3620000000001"/>
    <x v="1"/>
    <m/>
    <x v="14"/>
    <m/>
    <x v="1714"/>
    <x v="32"/>
    <x v="1"/>
    <x v="1"/>
    <x v="1"/>
    <x v="1"/>
    <x v="1"/>
    <m/>
    <x v="1"/>
    <n v="6002"/>
    <x v="1"/>
  </r>
  <r>
    <x v="1"/>
    <x v="5"/>
    <n v="2463.3620000000001"/>
    <x v="1"/>
    <m/>
    <x v="14"/>
    <m/>
    <x v="1715"/>
    <x v="32"/>
    <x v="1"/>
    <x v="1"/>
    <x v="1"/>
    <x v="1"/>
    <x v="1"/>
    <m/>
    <x v="1"/>
    <n v="6002"/>
    <x v="1"/>
  </r>
  <r>
    <x v="1"/>
    <x v="5"/>
    <n v="2463.3620000000001"/>
    <x v="1"/>
    <m/>
    <x v="14"/>
    <m/>
    <x v="1716"/>
    <x v="32"/>
    <x v="1"/>
    <x v="1"/>
    <x v="1"/>
    <x v="1"/>
    <x v="1"/>
    <m/>
    <x v="1"/>
    <n v="6002"/>
    <x v="1"/>
  </r>
  <r>
    <x v="1"/>
    <x v="5"/>
    <n v="2463.3620000000001"/>
    <x v="1"/>
    <m/>
    <x v="14"/>
    <m/>
    <x v="1717"/>
    <x v="32"/>
    <x v="1"/>
    <x v="1"/>
    <x v="1"/>
    <x v="1"/>
    <x v="1"/>
    <m/>
    <x v="1"/>
    <n v="6002"/>
    <x v="1"/>
  </r>
  <r>
    <x v="1"/>
    <x v="5"/>
    <n v="2463.3620000000001"/>
    <x v="1"/>
    <m/>
    <x v="14"/>
    <m/>
    <x v="1718"/>
    <x v="32"/>
    <x v="1"/>
    <x v="1"/>
    <x v="1"/>
    <x v="1"/>
    <x v="1"/>
    <m/>
    <x v="1"/>
    <n v="6002"/>
    <x v="1"/>
  </r>
  <r>
    <x v="1"/>
    <x v="5"/>
    <n v="2463.3620000000001"/>
    <x v="1"/>
    <m/>
    <x v="14"/>
    <m/>
    <x v="1719"/>
    <x v="32"/>
    <x v="1"/>
    <x v="1"/>
    <x v="1"/>
    <x v="1"/>
    <x v="1"/>
    <m/>
    <x v="1"/>
    <n v="6002"/>
    <x v="1"/>
  </r>
  <r>
    <x v="1"/>
    <x v="5"/>
    <n v="2499.1666666666665"/>
    <x v="35"/>
    <m/>
    <x v="14"/>
    <m/>
    <x v="1662"/>
    <x v="7"/>
    <x v="6"/>
    <x v="1"/>
    <x v="1"/>
    <x v="22"/>
    <x v="10"/>
    <m/>
    <x v="117"/>
    <n v="4004"/>
    <x v="1"/>
  </r>
  <r>
    <x v="1"/>
    <x v="5"/>
    <n v="2500"/>
    <x v="63"/>
    <m/>
    <x v="14"/>
    <m/>
    <x v="1741"/>
    <x v="10"/>
    <x v="1"/>
    <x v="1"/>
    <x v="1"/>
    <x v="1"/>
    <x v="1"/>
    <m/>
    <x v="77"/>
    <n v="4003"/>
    <x v="1"/>
  </r>
  <r>
    <x v="1"/>
    <x v="5"/>
    <n v="2500"/>
    <x v="30"/>
    <m/>
    <x v="14"/>
    <m/>
    <x v="1698"/>
    <x v="34"/>
    <x v="12"/>
    <x v="1"/>
    <x v="1"/>
    <x v="12"/>
    <x v="11"/>
    <m/>
    <x v="32"/>
    <n v="7003"/>
    <x v="1"/>
  </r>
  <r>
    <x v="1"/>
    <x v="5"/>
    <n v="2500"/>
    <x v="1"/>
    <m/>
    <x v="14"/>
    <m/>
    <x v="1642"/>
    <x v="24"/>
    <x v="11"/>
    <x v="0"/>
    <x v="0"/>
    <x v="14"/>
    <x v="1"/>
    <m/>
    <x v="62"/>
    <n v="3006"/>
    <x v="1"/>
  </r>
  <r>
    <x v="1"/>
    <x v="5"/>
    <n v="2500"/>
    <x v="104"/>
    <m/>
    <x v="14"/>
    <m/>
    <x v="1510"/>
    <x v="8"/>
    <x v="7"/>
    <x v="0"/>
    <x v="0"/>
    <x v="11"/>
    <x v="10"/>
    <m/>
    <x v="123"/>
    <n v="8006"/>
    <x v="1"/>
  </r>
  <r>
    <x v="1"/>
    <x v="5"/>
    <n v="2500"/>
    <x v="124"/>
    <m/>
    <x v="14"/>
    <m/>
    <x v="1510"/>
    <x v="5"/>
    <x v="4"/>
    <x v="0"/>
    <x v="0"/>
    <x v="15"/>
    <x v="13"/>
    <m/>
    <x v="145"/>
    <n v="2001"/>
    <x v="1"/>
  </r>
  <r>
    <x v="1"/>
    <x v="5"/>
    <n v="2500"/>
    <x v="68"/>
    <m/>
    <x v="14"/>
    <m/>
    <x v="1510"/>
    <x v="25"/>
    <x v="2"/>
    <x v="0"/>
    <x v="0"/>
    <x v="0"/>
    <x v="0"/>
    <m/>
    <x v="82"/>
    <n v="3007"/>
    <x v="1"/>
  </r>
  <r>
    <x v="1"/>
    <x v="5"/>
    <n v="2500"/>
    <x v="26"/>
    <m/>
    <x v="14"/>
    <m/>
    <x v="1510"/>
    <x v="0"/>
    <x v="0"/>
    <x v="0"/>
    <x v="0"/>
    <x v="0"/>
    <x v="0"/>
    <m/>
    <x v="28"/>
    <n v="8002"/>
    <x v="1"/>
  </r>
  <r>
    <x v="1"/>
    <x v="5"/>
    <n v="2543.739"/>
    <x v="1"/>
    <m/>
    <x v="14"/>
    <m/>
    <x v="1722"/>
    <x v="34"/>
    <x v="12"/>
    <x v="1"/>
    <x v="1"/>
    <x v="1"/>
    <x v="1"/>
    <m/>
    <x v="1"/>
    <n v="7003"/>
    <x v="1"/>
  </r>
  <r>
    <x v="1"/>
    <x v="5"/>
    <n v="2560.4259999999999"/>
    <x v="1"/>
    <m/>
    <x v="14"/>
    <m/>
    <x v="1724"/>
    <x v="32"/>
    <x v="1"/>
    <x v="1"/>
    <x v="1"/>
    <x v="1"/>
    <x v="1"/>
    <m/>
    <x v="1"/>
    <n v="6002"/>
    <x v="1"/>
  </r>
  <r>
    <x v="1"/>
    <x v="5"/>
    <n v="2570.0070000000001"/>
    <x v="1"/>
    <m/>
    <x v="14"/>
    <m/>
    <x v="1725"/>
    <x v="34"/>
    <x v="12"/>
    <x v="1"/>
    <x v="1"/>
    <x v="1"/>
    <x v="1"/>
    <m/>
    <x v="1"/>
    <n v="7003"/>
    <x v="1"/>
  </r>
  <r>
    <x v="1"/>
    <x v="5"/>
    <n v="2581.4250000000002"/>
    <x v="50"/>
    <m/>
    <x v="14"/>
    <m/>
    <x v="1569"/>
    <x v="31"/>
    <x v="6"/>
    <x v="1"/>
    <x v="1"/>
    <x v="16"/>
    <x v="14"/>
    <m/>
    <x v="57"/>
    <n v="5006"/>
    <x v="1"/>
  </r>
  <r>
    <x v="1"/>
    <x v="5"/>
    <n v="2581.4250000000002"/>
    <x v="50"/>
    <m/>
    <x v="14"/>
    <m/>
    <x v="1569"/>
    <x v="18"/>
    <x v="4"/>
    <x v="0"/>
    <x v="0"/>
    <x v="18"/>
    <x v="14"/>
    <m/>
    <x v="58"/>
    <n v="3003"/>
    <x v="1"/>
  </r>
  <r>
    <x v="1"/>
    <x v="5"/>
    <n v="2581.4250000000002"/>
    <x v="50"/>
    <m/>
    <x v="14"/>
    <m/>
    <x v="1569"/>
    <x v="10"/>
    <x v="1"/>
    <x v="0"/>
    <x v="0"/>
    <x v="18"/>
    <x v="14"/>
    <m/>
    <x v="58"/>
    <n v="4003"/>
    <x v="1"/>
  </r>
  <r>
    <x v="1"/>
    <x v="5"/>
    <n v="2592.92"/>
    <x v="1"/>
    <m/>
    <x v="14"/>
    <m/>
    <x v="1727"/>
    <x v="18"/>
    <x v="4"/>
    <x v="0"/>
    <x v="0"/>
    <x v="14"/>
    <x v="1"/>
    <m/>
    <x v="62"/>
    <n v="3003"/>
    <x v="1"/>
  </r>
  <r>
    <x v="1"/>
    <x v="5"/>
    <n v="2625"/>
    <x v="42"/>
    <m/>
    <x v="14"/>
    <m/>
    <x v="1510"/>
    <x v="1"/>
    <x v="1"/>
    <x v="1"/>
    <x v="1"/>
    <x v="16"/>
    <x v="14"/>
    <m/>
    <x v="46"/>
    <n v="6001"/>
    <x v="1"/>
  </r>
  <r>
    <x v="1"/>
    <x v="5"/>
    <n v="2625"/>
    <x v="23"/>
    <m/>
    <x v="14"/>
    <m/>
    <x v="1510"/>
    <x v="27"/>
    <x v="1"/>
    <x v="0"/>
    <x v="0"/>
    <x v="18"/>
    <x v="14"/>
    <m/>
    <x v="97"/>
    <n v="4002"/>
    <x v="1"/>
  </r>
  <r>
    <x v="1"/>
    <x v="5"/>
    <n v="2625"/>
    <x v="41"/>
    <m/>
    <x v="14"/>
    <m/>
    <x v="1510"/>
    <x v="27"/>
    <x v="1"/>
    <x v="0"/>
    <x v="0"/>
    <x v="18"/>
    <x v="14"/>
    <m/>
    <x v="45"/>
    <n v="4002"/>
    <x v="1"/>
  </r>
  <r>
    <x v="1"/>
    <x v="5"/>
    <n v="2641.2870000000003"/>
    <x v="1"/>
    <m/>
    <x v="14"/>
    <m/>
    <x v="1731"/>
    <x v="32"/>
    <x v="1"/>
    <x v="1"/>
    <x v="1"/>
    <x v="1"/>
    <x v="1"/>
    <m/>
    <x v="1"/>
    <n v="6002"/>
    <x v="1"/>
  </r>
  <r>
    <x v="1"/>
    <x v="5"/>
    <n v="2646.7760555616251"/>
    <x v="12"/>
    <m/>
    <x v="14"/>
    <m/>
    <x v="1748"/>
    <x v="5"/>
    <x v="4"/>
    <x v="5"/>
    <x v="5"/>
    <x v="8"/>
    <x v="7"/>
    <m/>
    <x v="14"/>
    <n v="2001"/>
    <x v="1"/>
  </r>
  <r>
    <x v="1"/>
    <x v="5"/>
    <n v="2665.7400000000002"/>
    <x v="1"/>
    <m/>
    <x v="14"/>
    <m/>
    <x v="1732"/>
    <x v="2"/>
    <x v="2"/>
    <x v="1"/>
    <x v="1"/>
    <x v="1"/>
    <x v="1"/>
    <m/>
    <x v="1"/>
    <n v="7001"/>
    <x v="1"/>
  </r>
  <r>
    <x v="1"/>
    <x v="5"/>
    <n v="2667.6870000000004"/>
    <x v="1"/>
    <m/>
    <x v="14"/>
    <m/>
    <x v="1734"/>
    <x v="2"/>
    <x v="2"/>
    <x v="1"/>
    <x v="1"/>
    <x v="1"/>
    <x v="1"/>
    <m/>
    <x v="1"/>
    <n v="7001"/>
    <x v="1"/>
  </r>
  <r>
    <x v="1"/>
    <x v="5"/>
    <n v="2668.98"/>
    <x v="1"/>
    <m/>
    <x v="14"/>
    <m/>
    <x v="1629"/>
    <x v="16"/>
    <x v="10"/>
    <x v="0"/>
    <x v="0"/>
    <x v="14"/>
    <x v="1"/>
    <m/>
    <x v="62"/>
    <n v="8003"/>
    <x v="1"/>
  </r>
  <r>
    <x v="1"/>
    <x v="5"/>
    <n v="2705.9780000000001"/>
    <x v="1"/>
    <m/>
    <x v="14"/>
    <m/>
    <x v="1736"/>
    <x v="32"/>
    <x v="1"/>
    <x v="1"/>
    <x v="1"/>
    <x v="1"/>
    <x v="1"/>
    <m/>
    <x v="1"/>
    <n v="6002"/>
    <x v="1"/>
  </r>
  <r>
    <x v="1"/>
    <x v="5"/>
    <n v="2705.9780000000001"/>
    <x v="1"/>
    <m/>
    <x v="14"/>
    <m/>
    <x v="1737"/>
    <x v="32"/>
    <x v="1"/>
    <x v="1"/>
    <x v="1"/>
    <x v="1"/>
    <x v="1"/>
    <m/>
    <x v="1"/>
    <n v="6002"/>
    <x v="1"/>
  </r>
  <r>
    <x v="1"/>
    <x v="5"/>
    <n v="2722.1590000000001"/>
    <x v="1"/>
    <m/>
    <x v="14"/>
    <m/>
    <x v="1739"/>
    <x v="32"/>
    <x v="1"/>
    <x v="1"/>
    <x v="1"/>
    <x v="1"/>
    <x v="1"/>
    <m/>
    <x v="1"/>
    <n v="6002"/>
    <x v="1"/>
  </r>
  <r>
    <x v="1"/>
    <x v="5"/>
    <n v="2725.9870000000001"/>
    <x v="1"/>
    <m/>
    <x v="14"/>
    <m/>
    <x v="1740"/>
    <x v="11"/>
    <x v="1"/>
    <x v="0"/>
    <x v="0"/>
    <x v="14"/>
    <x v="1"/>
    <m/>
    <x v="62"/>
    <n v="4001"/>
    <x v="1"/>
  </r>
  <r>
    <x v="1"/>
    <x v="5"/>
    <n v="2764.2779275547455"/>
    <x v="12"/>
    <m/>
    <x v="14"/>
    <m/>
    <x v="1749"/>
    <x v="5"/>
    <x v="4"/>
    <x v="5"/>
    <x v="5"/>
    <x v="8"/>
    <x v="7"/>
    <m/>
    <x v="14"/>
    <n v="2001"/>
    <x v="1"/>
  </r>
  <r>
    <x v="1"/>
    <x v="5"/>
    <n v="2776.6666666666665"/>
    <x v="30"/>
    <m/>
    <x v="14"/>
    <m/>
    <x v="1751"/>
    <x v="13"/>
    <x v="6"/>
    <x v="1"/>
    <x v="1"/>
    <x v="12"/>
    <x v="11"/>
    <m/>
    <x v="32"/>
    <n v="5001"/>
    <x v="1"/>
  </r>
  <r>
    <x v="1"/>
    <x v="5"/>
    <n v="2793.1150500000003"/>
    <x v="11"/>
    <m/>
    <x v="14"/>
    <m/>
    <x v="1510"/>
    <x v="12"/>
    <x v="4"/>
    <x v="0"/>
    <x v="0"/>
    <x v="7"/>
    <x v="5"/>
    <m/>
    <x v="13"/>
    <n v="3002"/>
    <x v="1"/>
  </r>
  <r>
    <x v="1"/>
    <x v="5"/>
    <n v="2800"/>
    <x v="63"/>
    <m/>
    <x v="14"/>
    <m/>
    <x v="1712"/>
    <x v="10"/>
    <x v="1"/>
    <x v="1"/>
    <x v="1"/>
    <x v="1"/>
    <x v="1"/>
    <m/>
    <x v="77"/>
    <n v="4003"/>
    <x v="1"/>
  </r>
  <r>
    <x v="1"/>
    <x v="5"/>
    <n v="2800"/>
    <x v="78"/>
    <m/>
    <x v="14"/>
    <m/>
    <x v="1510"/>
    <x v="10"/>
    <x v="1"/>
    <x v="1"/>
    <x v="1"/>
    <x v="12"/>
    <x v="11"/>
    <m/>
    <x v="92"/>
    <n v="4003"/>
    <x v="1"/>
  </r>
  <r>
    <x v="1"/>
    <x v="5"/>
    <n v="2835"/>
    <x v="41"/>
    <m/>
    <x v="14"/>
    <m/>
    <x v="1510"/>
    <x v="4"/>
    <x v="3"/>
    <x v="0"/>
    <x v="0"/>
    <x v="18"/>
    <x v="14"/>
    <m/>
    <x v="45"/>
    <n v="1002"/>
    <x v="1"/>
  </r>
  <r>
    <x v="1"/>
    <x v="5"/>
    <n v="2846.3380000000002"/>
    <x v="1"/>
    <m/>
    <x v="14"/>
    <m/>
    <x v="1745"/>
    <x v="0"/>
    <x v="0"/>
    <x v="0"/>
    <x v="0"/>
    <x v="14"/>
    <x v="1"/>
    <m/>
    <x v="62"/>
    <n v="8002"/>
    <x v="1"/>
  </r>
  <r>
    <x v="1"/>
    <x v="5"/>
    <n v="2866.0280000000002"/>
    <x v="1"/>
    <m/>
    <x v="14"/>
    <m/>
    <x v="1746"/>
    <x v="36"/>
    <x v="2"/>
    <x v="0"/>
    <x v="0"/>
    <x v="14"/>
    <x v="1"/>
    <m/>
    <x v="62"/>
    <n v="8004"/>
    <x v="1"/>
  </r>
  <r>
    <x v="1"/>
    <x v="5"/>
    <n v="2866.0280000000002"/>
    <x v="1"/>
    <m/>
    <x v="14"/>
    <m/>
    <x v="1747"/>
    <x v="36"/>
    <x v="2"/>
    <x v="0"/>
    <x v="0"/>
    <x v="14"/>
    <x v="1"/>
    <m/>
    <x v="62"/>
    <n v="8004"/>
    <x v="1"/>
  </r>
  <r>
    <x v="1"/>
    <x v="5"/>
    <n v="2869.1519841966629"/>
    <x v="99"/>
    <m/>
    <x v="14"/>
    <m/>
    <x v="1753"/>
    <x v="5"/>
    <x v="4"/>
    <x v="5"/>
    <x v="5"/>
    <x v="8"/>
    <x v="7"/>
    <m/>
    <x v="118"/>
    <n v="2001"/>
    <x v="1"/>
  </r>
  <r>
    <x v="1"/>
    <x v="5"/>
    <n v="2869.9042368982832"/>
    <x v="12"/>
    <m/>
    <x v="14"/>
    <m/>
    <x v="1754"/>
    <x v="5"/>
    <x v="4"/>
    <x v="5"/>
    <x v="5"/>
    <x v="8"/>
    <x v="7"/>
    <m/>
    <x v="14"/>
    <n v="2001"/>
    <x v="1"/>
  </r>
  <r>
    <x v="1"/>
    <x v="5"/>
    <n v="2897.5971663539385"/>
    <x v="37"/>
    <m/>
    <x v="14"/>
    <m/>
    <x v="1760"/>
    <x v="5"/>
    <x v="4"/>
    <x v="5"/>
    <x v="5"/>
    <x v="8"/>
    <x v="7"/>
    <m/>
    <x v="40"/>
    <n v="2001"/>
    <x v="1"/>
  </r>
  <r>
    <x v="1"/>
    <x v="5"/>
    <n v="2916.6666666666665"/>
    <x v="26"/>
    <m/>
    <x v="14"/>
    <m/>
    <x v="1764"/>
    <x v="13"/>
    <x v="6"/>
    <x v="0"/>
    <x v="0"/>
    <x v="0"/>
    <x v="0"/>
    <m/>
    <x v="28"/>
    <n v="5001"/>
    <x v="1"/>
  </r>
  <r>
    <x v="1"/>
    <x v="5"/>
    <n v="2927.1255924015481"/>
    <x v="37"/>
    <m/>
    <x v="14"/>
    <m/>
    <x v="1765"/>
    <x v="5"/>
    <x v="4"/>
    <x v="5"/>
    <x v="5"/>
    <x v="8"/>
    <x v="7"/>
    <m/>
    <x v="40"/>
    <n v="2001"/>
    <x v="1"/>
  </r>
  <r>
    <x v="1"/>
    <x v="5"/>
    <n v="2985"/>
    <x v="1"/>
    <m/>
    <x v="14"/>
    <m/>
    <x v="1742"/>
    <x v="35"/>
    <x v="13"/>
    <x v="0"/>
    <x v="0"/>
    <x v="14"/>
    <x v="1"/>
    <m/>
    <x v="62"/>
    <n v="8001"/>
    <x v="1"/>
  </r>
  <r>
    <x v="1"/>
    <x v="5"/>
    <n v="2997.9724499999998"/>
    <x v="11"/>
    <m/>
    <x v="14"/>
    <m/>
    <x v="1510"/>
    <x v="27"/>
    <x v="1"/>
    <x v="0"/>
    <x v="0"/>
    <x v="7"/>
    <x v="5"/>
    <m/>
    <x v="13"/>
    <n v="4002"/>
    <x v="1"/>
  </r>
  <r>
    <x v="1"/>
    <x v="5"/>
    <n v="3000"/>
    <x v="58"/>
    <m/>
    <x v="14"/>
    <m/>
    <x v="1769"/>
    <x v="5"/>
    <x v="4"/>
    <x v="1"/>
    <x v="1"/>
    <x v="5"/>
    <x v="5"/>
    <m/>
    <x v="71"/>
    <n v="2001"/>
    <x v="1"/>
  </r>
  <r>
    <x v="1"/>
    <x v="5"/>
    <n v="3000"/>
    <x v="38"/>
    <m/>
    <x v="14"/>
    <m/>
    <x v="1510"/>
    <x v="15"/>
    <x v="9"/>
    <x v="1"/>
    <x v="1"/>
    <x v="10"/>
    <x v="9"/>
    <m/>
    <x v="41"/>
    <n v="3001"/>
    <x v="1"/>
  </r>
  <r>
    <x v="1"/>
    <x v="5"/>
    <n v="3000"/>
    <x v="1"/>
    <m/>
    <x v="14"/>
    <m/>
    <x v="1738"/>
    <x v="10"/>
    <x v="1"/>
    <x v="0"/>
    <x v="0"/>
    <x v="14"/>
    <x v="1"/>
    <m/>
    <x v="62"/>
    <n v="4003"/>
    <x v="1"/>
  </r>
  <r>
    <x v="1"/>
    <x v="5"/>
    <n v="3000"/>
    <x v="11"/>
    <m/>
    <x v="14"/>
    <m/>
    <x v="1770"/>
    <x v="10"/>
    <x v="1"/>
    <x v="0"/>
    <x v="0"/>
    <x v="7"/>
    <x v="5"/>
    <m/>
    <x v="13"/>
    <n v="4003"/>
    <x v="1"/>
  </r>
  <r>
    <x v="1"/>
    <x v="5"/>
    <n v="3000"/>
    <x v="22"/>
    <m/>
    <x v="14"/>
    <m/>
    <x v="1772"/>
    <x v="5"/>
    <x v="4"/>
    <x v="0"/>
    <x v="0"/>
    <x v="15"/>
    <x v="13"/>
    <m/>
    <x v="24"/>
    <n v="2001"/>
    <x v="1"/>
  </r>
  <r>
    <x v="1"/>
    <x v="5"/>
    <n v="3000"/>
    <x v="49"/>
    <m/>
    <x v="14"/>
    <m/>
    <x v="1773"/>
    <x v="35"/>
    <x v="13"/>
    <x v="0"/>
    <x v="0"/>
    <x v="15"/>
    <x v="13"/>
    <m/>
    <x v="56"/>
    <n v="8001"/>
    <x v="1"/>
  </r>
  <r>
    <x v="1"/>
    <x v="5"/>
    <n v="3000"/>
    <x v="62"/>
    <m/>
    <x v="14"/>
    <m/>
    <x v="1771"/>
    <x v="24"/>
    <x v="11"/>
    <x v="0"/>
    <x v="0"/>
    <x v="0"/>
    <x v="0"/>
    <m/>
    <x v="76"/>
    <n v="3006"/>
    <x v="1"/>
  </r>
  <r>
    <x v="1"/>
    <x v="5"/>
    <n v="3000"/>
    <x v="17"/>
    <m/>
    <x v="14"/>
    <m/>
    <x v="1616"/>
    <x v="7"/>
    <x v="6"/>
    <x v="1"/>
    <x v="1"/>
    <x v="22"/>
    <x v="10"/>
    <m/>
    <x v="49"/>
    <n v="4004"/>
    <x v="1"/>
  </r>
  <r>
    <x v="1"/>
    <x v="5"/>
    <n v="3028.3386858955787"/>
    <x v="12"/>
    <m/>
    <x v="14"/>
    <m/>
    <x v="1774"/>
    <x v="5"/>
    <x v="4"/>
    <x v="5"/>
    <x v="5"/>
    <x v="8"/>
    <x v="7"/>
    <m/>
    <x v="14"/>
    <n v="2001"/>
    <x v="1"/>
  </r>
  <r>
    <x v="1"/>
    <x v="5"/>
    <n v="3032.326"/>
    <x v="1"/>
    <m/>
    <x v="14"/>
    <m/>
    <x v="1750"/>
    <x v="2"/>
    <x v="2"/>
    <x v="1"/>
    <x v="1"/>
    <x v="1"/>
    <x v="1"/>
    <m/>
    <x v="1"/>
    <n v="7001"/>
    <x v="1"/>
  </r>
  <r>
    <x v="1"/>
    <x v="5"/>
    <n v="3039.0255999999999"/>
    <x v="63"/>
    <m/>
    <x v="14"/>
    <m/>
    <x v="1776"/>
    <x v="4"/>
    <x v="3"/>
    <x v="1"/>
    <x v="1"/>
    <x v="1"/>
    <x v="1"/>
    <m/>
    <x v="77"/>
    <n v="1002"/>
    <x v="1"/>
  </r>
  <r>
    <x v="1"/>
    <x v="5"/>
    <n v="3050"/>
    <x v="56"/>
    <m/>
    <x v="14"/>
    <m/>
    <x v="1578"/>
    <x v="32"/>
    <x v="1"/>
    <x v="0"/>
    <x v="0"/>
    <x v="0"/>
    <x v="0"/>
    <m/>
    <x v="68"/>
    <n v="6002"/>
    <x v="1"/>
  </r>
  <r>
    <x v="1"/>
    <x v="5"/>
    <n v="3050.15"/>
    <x v="1"/>
    <m/>
    <x v="14"/>
    <m/>
    <x v="1743"/>
    <x v="16"/>
    <x v="10"/>
    <x v="0"/>
    <x v="0"/>
    <x v="14"/>
    <x v="1"/>
    <m/>
    <x v="62"/>
    <n v="8003"/>
    <x v="1"/>
  </r>
  <r>
    <x v="1"/>
    <x v="5"/>
    <n v="3050.15"/>
    <x v="1"/>
    <m/>
    <x v="14"/>
    <m/>
    <x v="1744"/>
    <x v="16"/>
    <x v="10"/>
    <x v="0"/>
    <x v="0"/>
    <x v="14"/>
    <x v="1"/>
    <m/>
    <x v="62"/>
    <n v="8003"/>
    <x v="1"/>
  </r>
  <r>
    <x v="1"/>
    <x v="5"/>
    <n v="3097.7100000000005"/>
    <x v="50"/>
    <m/>
    <x v="14"/>
    <m/>
    <x v="1569"/>
    <x v="34"/>
    <x v="12"/>
    <x v="1"/>
    <x v="1"/>
    <x v="16"/>
    <x v="14"/>
    <m/>
    <x v="57"/>
    <n v="7003"/>
    <x v="1"/>
  </r>
  <r>
    <x v="1"/>
    <x v="5"/>
    <n v="3097.7100000000005"/>
    <x v="50"/>
    <m/>
    <x v="14"/>
    <m/>
    <x v="1569"/>
    <x v="11"/>
    <x v="1"/>
    <x v="0"/>
    <x v="0"/>
    <x v="18"/>
    <x v="14"/>
    <m/>
    <x v="58"/>
    <n v="4001"/>
    <x v="1"/>
  </r>
  <r>
    <x v="1"/>
    <x v="5"/>
    <n v="3097.7100000000005"/>
    <x v="50"/>
    <m/>
    <x v="14"/>
    <m/>
    <x v="1569"/>
    <x v="27"/>
    <x v="1"/>
    <x v="0"/>
    <x v="0"/>
    <x v="18"/>
    <x v="14"/>
    <m/>
    <x v="58"/>
    <n v="4002"/>
    <x v="1"/>
  </r>
  <r>
    <x v="1"/>
    <x v="5"/>
    <n v="3102.72"/>
    <x v="69"/>
    <m/>
    <x v="14"/>
    <m/>
    <x v="1778"/>
    <x v="15"/>
    <x v="9"/>
    <x v="0"/>
    <x v="0"/>
    <x v="15"/>
    <x v="13"/>
    <m/>
    <x v="83"/>
    <n v="3001"/>
    <x v="1"/>
  </r>
  <r>
    <x v="1"/>
    <x v="5"/>
    <n v="3109.99"/>
    <x v="1"/>
    <m/>
    <x v="14"/>
    <m/>
    <x v="1686"/>
    <x v="24"/>
    <x v="11"/>
    <x v="0"/>
    <x v="0"/>
    <x v="14"/>
    <x v="1"/>
    <m/>
    <x v="62"/>
    <n v="3006"/>
    <x v="1"/>
  </r>
  <r>
    <x v="1"/>
    <x v="5"/>
    <n v="3112.5930000000003"/>
    <x v="1"/>
    <m/>
    <x v="14"/>
    <m/>
    <x v="1752"/>
    <x v="2"/>
    <x v="2"/>
    <x v="1"/>
    <x v="1"/>
    <x v="1"/>
    <x v="1"/>
    <m/>
    <x v="1"/>
    <n v="7001"/>
    <x v="1"/>
  </r>
  <r>
    <x v="1"/>
    <x v="5"/>
    <n v="3120"/>
    <x v="27"/>
    <m/>
    <x v="14"/>
    <m/>
    <x v="1794"/>
    <x v="24"/>
    <x v="11"/>
    <x v="0"/>
    <x v="0"/>
    <x v="18"/>
    <x v="14"/>
    <m/>
    <x v="29"/>
    <n v="3006"/>
    <x v="1"/>
  </r>
  <r>
    <x v="1"/>
    <x v="5"/>
    <n v="3156.835"/>
    <x v="1"/>
    <m/>
    <x v="14"/>
    <m/>
    <x v="1755"/>
    <x v="2"/>
    <x v="2"/>
    <x v="1"/>
    <x v="1"/>
    <x v="1"/>
    <x v="1"/>
    <m/>
    <x v="1"/>
    <n v="7001"/>
    <x v="1"/>
  </r>
  <r>
    <x v="1"/>
    <x v="5"/>
    <n v="3156.835"/>
    <x v="1"/>
    <m/>
    <x v="14"/>
    <m/>
    <x v="1756"/>
    <x v="2"/>
    <x v="2"/>
    <x v="1"/>
    <x v="1"/>
    <x v="1"/>
    <x v="1"/>
    <m/>
    <x v="1"/>
    <n v="7001"/>
    <x v="1"/>
  </r>
  <r>
    <x v="1"/>
    <x v="5"/>
    <n v="3156.835"/>
    <x v="1"/>
    <m/>
    <x v="14"/>
    <m/>
    <x v="1757"/>
    <x v="2"/>
    <x v="2"/>
    <x v="1"/>
    <x v="1"/>
    <x v="1"/>
    <x v="1"/>
    <m/>
    <x v="1"/>
    <n v="7001"/>
    <x v="1"/>
  </r>
  <r>
    <x v="1"/>
    <x v="5"/>
    <n v="3156.835"/>
    <x v="1"/>
    <m/>
    <x v="14"/>
    <m/>
    <x v="1758"/>
    <x v="2"/>
    <x v="2"/>
    <x v="1"/>
    <x v="1"/>
    <x v="1"/>
    <x v="1"/>
    <m/>
    <x v="1"/>
    <n v="7001"/>
    <x v="1"/>
  </r>
  <r>
    <x v="1"/>
    <x v="5"/>
    <n v="3156.835"/>
    <x v="1"/>
    <m/>
    <x v="14"/>
    <m/>
    <x v="1759"/>
    <x v="2"/>
    <x v="2"/>
    <x v="1"/>
    <x v="1"/>
    <x v="1"/>
    <x v="1"/>
    <m/>
    <x v="1"/>
    <n v="7001"/>
    <x v="1"/>
  </r>
  <r>
    <x v="1"/>
    <x v="5"/>
    <n v="3188.3830000000003"/>
    <x v="1"/>
    <m/>
    <x v="14"/>
    <m/>
    <x v="1761"/>
    <x v="17"/>
    <x v="4"/>
    <x v="0"/>
    <x v="0"/>
    <x v="14"/>
    <x v="1"/>
    <m/>
    <x v="62"/>
    <n v="3004"/>
    <x v="1"/>
  </r>
  <r>
    <x v="1"/>
    <x v="5"/>
    <n v="3188.3830000000003"/>
    <x v="1"/>
    <m/>
    <x v="14"/>
    <m/>
    <x v="1762"/>
    <x v="17"/>
    <x v="4"/>
    <x v="0"/>
    <x v="0"/>
    <x v="14"/>
    <x v="1"/>
    <m/>
    <x v="62"/>
    <n v="3004"/>
    <x v="1"/>
  </r>
  <r>
    <x v="1"/>
    <x v="5"/>
    <n v="3188.3830000000003"/>
    <x v="1"/>
    <m/>
    <x v="14"/>
    <m/>
    <x v="1763"/>
    <x v="6"/>
    <x v="5"/>
    <x v="0"/>
    <x v="0"/>
    <x v="14"/>
    <x v="1"/>
    <m/>
    <x v="62"/>
    <n v="3005"/>
    <x v="1"/>
  </r>
  <r>
    <x v="1"/>
    <x v="5"/>
    <n v="3200"/>
    <x v="107"/>
    <m/>
    <x v="14"/>
    <m/>
    <x v="1510"/>
    <x v="32"/>
    <x v="1"/>
    <x v="1"/>
    <x v="1"/>
    <x v="10"/>
    <x v="9"/>
    <m/>
    <x v="126"/>
    <n v="6002"/>
    <x v="1"/>
  </r>
  <r>
    <x v="1"/>
    <x v="5"/>
    <n v="3219.9999999999995"/>
    <x v="10"/>
    <m/>
    <x v="14"/>
    <m/>
    <x v="1510"/>
    <x v="4"/>
    <x v="3"/>
    <x v="0"/>
    <x v="0"/>
    <x v="7"/>
    <x v="5"/>
    <m/>
    <x v="10"/>
    <n v="1002"/>
    <x v="1"/>
  </r>
  <r>
    <x v="1"/>
    <x v="5"/>
    <n v="3229.0830000000005"/>
    <x v="1"/>
    <m/>
    <x v="14"/>
    <m/>
    <x v="1766"/>
    <x v="27"/>
    <x v="1"/>
    <x v="0"/>
    <x v="0"/>
    <x v="14"/>
    <x v="1"/>
    <m/>
    <x v="62"/>
    <n v="4002"/>
    <x v="1"/>
  </r>
  <r>
    <x v="1"/>
    <x v="5"/>
    <n v="3239.973"/>
    <x v="1"/>
    <m/>
    <x v="14"/>
    <m/>
    <x v="1767"/>
    <x v="2"/>
    <x v="2"/>
    <x v="1"/>
    <x v="1"/>
    <x v="1"/>
    <x v="1"/>
    <m/>
    <x v="1"/>
    <n v="7001"/>
    <x v="1"/>
  </r>
  <r>
    <x v="1"/>
    <x v="5"/>
    <n v="3247.9590000000003"/>
    <x v="1"/>
    <m/>
    <x v="14"/>
    <m/>
    <x v="1768"/>
    <x v="34"/>
    <x v="12"/>
    <x v="1"/>
    <x v="1"/>
    <x v="1"/>
    <x v="1"/>
    <m/>
    <x v="1"/>
    <n v="7003"/>
    <x v="1"/>
  </r>
  <r>
    <x v="1"/>
    <x v="5"/>
    <n v="3263.16"/>
    <x v="44"/>
    <m/>
    <x v="14"/>
    <m/>
    <x v="1780"/>
    <x v="4"/>
    <x v="3"/>
    <x v="7"/>
    <x v="7"/>
    <x v="17"/>
    <x v="15"/>
    <m/>
    <x v="51"/>
    <n v="1002"/>
    <x v="1"/>
  </r>
  <r>
    <x v="1"/>
    <x v="5"/>
    <n v="3300"/>
    <x v="56"/>
    <m/>
    <x v="14"/>
    <m/>
    <x v="1781"/>
    <x v="27"/>
    <x v="1"/>
    <x v="0"/>
    <x v="0"/>
    <x v="0"/>
    <x v="0"/>
    <m/>
    <x v="68"/>
    <n v="4002"/>
    <x v="1"/>
  </r>
  <r>
    <x v="1"/>
    <x v="5"/>
    <n v="3365.68"/>
    <x v="24"/>
    <m/>
    <x v="14"/>
    <m/>
    <x v="1783"/>
    <x v="4"/>
    <x v="3"/>
    <x v="7"/>
    <x v="7"/>
    <x v="17"/>
    <x v="15"/>
    <m/>
    <x v="26"/>
    <n v="1002"/>
    <x v="1"/>
  </r>
  <r>
    <x v="1"/>
    <x v="5"/>
    <n v="3376.3180000000002"/>
    <x v="1"/>
    <m/>
    <x v="14"/>
    <m/>
    <x v="1777"/>
    <x v="2"/>
    <x v="2"/>
    <x v="1"/>
    <x v="1"/>
    <x v="1"/>
    <x v="1"/>
    <m/>
    <x v="1"/>
    <n v="7001"/>
    <x v="1"/>
  </r>
  <r>
    <x v="1"/>
    <x v="5"/>
    <n v="3395.8692958353045"/>
    <x v="52"/>
    <m/>
    <x v="14"/>
    <m/>
    <x v="1784"/>
    <x v="5"/>
    <x v="4"/>
    <x v="5"/>
    <x v="5"/>
    <x v="8"/>
    <x v="7"/>
    <m/>
    <x v="60"/>
    <n v="2001"/>
    <x v="1"/>
  </r>
  <r>
    <x v="1"/>
    <x v="5"/>
    <n v="3418.05"/>
    <x v="1"/>
    <m/>
    <x v="14"/>
    <m/>
    <x v="1775"/>
    <x v="30"/>
    <x v="1"/>
    <x v="1"/>
    <x v="1"/>
    <x v="1"/>
    <x v="1"/>
    <m/>
    <x v="1"/>
    <n v="5005"/>
    <x v="1"/>
  </r>
  <r>
    <x v="1"/>
    <x v="5"/>
    <n v="3500"/>
    <x v="58"/>
    <m/>
    <x v="14"/>
    <m/>
    <x v="1769"/>
    <x v="5"/>
    <x v="4"/>
    <x v="0"/>
    <x v="0"/>
    <x v="7"/>
    <x v="5"/>
    <m/>
    <x v="72"/>
    <n v="2001"/>
    <x v="1"/>
  </r>
  <r>
    <x v="1"/>
    <x v="5"/>
    <n v="3500"/>
    <x v="64"/>
    <m/>
    <x v="14"/>
    <m/>
    <x v="1510"/>
    <x v="4"/>
    <x v="3"/>
    <x v="0"/>
    <x v="0"/>
    <x v="0"/>
    <x v="0"/>
    <m/>
    <x v="78"/>
    <n v="1002"/>
    <x v="1"/>
  </r>
  <r>
    <x v="1"/>
    <x v="5"/>
    <n v="3500"/>
    <x v="3"/>
    <m/>
    <x v="14"/>
    <m/>
    <x v="1510"/>
    <x v="4"/>
    <x v="3"/>
    <x v="0"/>
    <x v="0"/>
    <x v="0"/>
    <x v="0"/>
    <m/>
    <x v="3"/>
    <n v="1002"/>
    <x v="1"/>
  </r>
  <r>
    <x v="1"/>
    <x v="5"/>
    <n v="3512.9710000000005"/>
    <x v="1"/>
    <m/>
    <x v="14"/>
    <m/>
    <x v="1779"/>
    <x v="12"/>
    <x v="4"/>
    <x v="0"/>
    <x v="0"/>
    <x v="14"/>
    <x v="1"/>
    <m/>
    <x v="62"/>
    <n v="3002"/>
    <x v="1"/>
  </r>
  <r>
    <x v="1"/>
    <x v="5"/>
    <n v="3562.39"/>
    <x v="1"/>
    <m/>
    <x v="14"/>
    <m/>
    <x v="1733"/>
    <x v="2"/>
    <x v="2"/>
    <x v="1"/>
    <x v="1"/>
    <x v="1"/>
    <x v="1"/>
    <m/>
    <x v="1"/>
    <n v="7001"/>
    <x v="1"/>
  </r>
  <r>
    <x v="1"/>
    <x v="5"/>
    <n v="3600"/>
    <x v="71"/>
    <m/>
    <x v="14"/>
    <m/>
    <x v="1787"/>
    <x v="24"/>
    <x v="11"/>
    <x v="0"/>
    <x v="0"/>
    <x v="0"/>
    <x v="0"/>
    <m/>
    <x v="85"/>
    <n v="3006"/>
    <x v="1"/>
  </r>
  <r>
    <x v="1"/>
    <x v="5"/>
    <n v="3600"/>
    <x v="17"/>
    <m/>
    <x v="14"/>
    <m/>
    <x v="1788"/>
    <x v="7"/>
    <x v="6"/>
    <x v="1"/>
    <x v="1"/>
    <x v="22"/>
    <x v="10"/>
    <m/>
    <x v="49"/>
    <n v="4004"/>
    <x v="1"/>
  </r>
  <r>
    <x v="1"/>
    <x v="5"/>
    <n v="3613.9950000000008"/>
    <x v="50"/>
    <m/>
    <x v="14"/>
    <m/>
    <x v="1569"/>
    <x v="36"/>
    <x v="2"/>
    <x v="0"/>
    <x v="0"/>
    <x v="18"/>
    <x v="14"/>
    <m/>
    <x v="58"/>
    <n v="8004"/>
    <x v="1"/>
  </r>
  <r>
    <x v="1"/>
    <x v="5"/>
    <n v="3684.48"/>
    <x v="69"/>
    <m/>
    <x v="14"/>
    <m/>
    <x v="1778"/>
    <x v="15"/>
    <x v="9"/>
    <x v="0"/>
    <x v="0"/>
    <x v="15"/>
    <x v="13"/>
    <m/>
    <x v="83"/>
    <n v="3001"/>
    <x v="1"/>
  </r>
  <r>
    <x v="1"/>
    <x v="5"/>
    <n v="3750"/>
    <x v="88"/>
    <m/>
    <x v="14"/>
    <m/>
    <x v="1510"/>
    <x v="15"/>
    <x v="9"/>
    <x v="0"/>
    <x v="0"/>
    <x v="15"/>
    <x v="13"/>
    <m/>
    <x v="105"/>
    <n v="3001"/>
    <x v="1"/>
  </r>
  <r>
    <x v="1"/>
    <x v="5"/>
    <n v="3791.3590000000004"/>
    <x v="1"/>
    <m/>
    <x v="14"/>
    <m/>
    <x v="1785"/>
    <x v="6"/>
    <x v="5"/>
    <x v="0"/>
    <x v="0"/>
    <x v="14"/>
    <x v="1"/>
    <m/>
    <x v="62"/>
    <n v="3005"/>
    <x v="1"/>
  </r>
  <r>
    <x v="1"/>
    <x v="5"/>
    <n v="3800"/>
    <x v="63"/>
    <m/>
    <x v="14"/>
    <m/>
    <x v="1793"/>
    <x v="10"/>
    <x v="1"/>
    <x v="1"/>
    <x v="1"/>
    <x v="1"/>
    <x v="1"/>
    <m/>
    <x v="77"/>
    <n v="4003"/>
    <x v="1"/>
  </r>
  <r>
    <x v="1"/>
    <x v="5"/>
    <n v="3800"/>
    <x v="74"/>
    <m/>
    <x v="14"/>
    <m/>
    <x v="1510"/>
    <x v="7"/>
    <x v="6"/>
    <x v="0"/>
    <x v="0"/>
    <x v="11"/>
    <x v="10"/>
    <m/>
    <x v="88"/>
    <n v="4004"/>
    <x v="1"/>
  </r>
  <r>
    <x v="1"/>
    <x v="5"/>
    <n v="3824.1830000000004"/>
    <x v="1"/>
    <m/>
    <x v="14"/>
    <m/>
    <x v="1786"/>
    <x v="2"/>
    <x v="2"/>
    <x v="1"/>
    <x v="1"/>
    <x v="1"/>
    <x v="1"/>
    <m/>
    <x v="1"/>
    <n v="7001"/>
    <x v="1"/>
  </r>
  <r>
    <x v="1"/>
    <x v="5"/>
    <n v="3926.9"/>
    <x v="90"/>
    <m/>
    <x v="14"/>
    <m/>
    <x v="1796"/>
    <x v="0"/>
    <x v="0"/>
    <x v="0"/>
    <x v="0"/>
    <x v="15"/>
    <x v="13"/>
    <m/>
    <x v="107"/>
    <n v="8002"/>
    <x v="1"/>
  </r>
  <r>
    <x v="1"/>
    <x v="5"/>
    <n v="4000"/>
    <x v="67"/>
    <m/>
    <x v="14"/>
    <m/>
    <x v="1797"/>
    <x v="8"/>
    <x v="7"/>
    <x v="10"/>
    <x v="10"/>
    <x v="21"/>
    <x v="18"/>
    <m/>
    <x v="81"/>
    <n v="8006"/>
    <x v="1"/>
  </r>
  <r>
    <x v="1"/>
    <x v="5"/>
    <n v="4000"/>
    <x v="95"/>
    <m/>
    <x v="14"/>
    <m/>
    <x v="1510"/>
    <x v="1"/>
    <x v="1"/>
    <x v="1"/>
    <x v="1"/>
    <x v="10"/>
    <x v="9"/>
    <m/>
    <x v="113"/>
    <n v="6001"/>
    <x v="1"/>
  </r>
  <r>
    <x v="1"/>
    <x v="5"/>
    <n v="4000"/>
    <x v="96"/>
    <m/>
    <x v="14"/>
    <m/>
    <x v="1510"/>
    <x v="2"/>
    <x v="2"/>
    <x v="1"/>
    <x v="1"/>
    <x v="12"/>
    <x v="11"/>
    <m/>
    <x v="114"/>
    <n v="7001"/>
    <x v="1"/>
  </r>
  <r>
    <x v="1"/>
    <x v="5"/>
    <n v="4062.6300000000006"/>
    <x v="1"/>
    <m/>
    <x v="14"/>
    <m/>
    <x v="1790"/>
    <x v="32"/>
    <x v="1"/>
    <x v="1"/>
    <x v="1"/>
    <x v="1"/>
    <x v="1"/>
    <m/>
    <x v="1"/>
    <n v="6002"/>
    <x v="1"/>
  </r>
  <r>
    <x v="1"/>
    <x v="5"/>
    <n v="4062.6300000000006"/>
    <x v="1"/>
    <m/>
    <x v="14"/>
    <m/>
    <x v="1791"/>
    <x v="35"/>
    <x v="13"/>
    <x v="0"/>
    <x v="0"/>
    <x v="14"/>
    <x v="1"/>
    <m/>
    <x v="62"/>
    <n v="8001"/>
    <x v="1"/>
  </r>
  <r>
    <x v="1"/>
    <x v="5"/>
    <n v="4070.7603296211405"/>
    <x v="52"/>
    <m/>
    <x v="14"/>
    <m/>
    <x v="1799"/>
    <x v="5"/>
    <x v="4"/>
    <x v="5"/>
    <x v="5"/>
    <x v="8"/>
    <x v="7"/>
    <m/>
    <x v="60"/>
    <n v="2001"/>
    <x v="1"/>
  </r>
  <r>
    <x v="1"/>
    <x v="5"/>
    <n v="4080"/>
    <x v="90"/>
    <m/>
    <x v="14"/>
    <m/>
    <x v="1803"/>
    <x v="0"/>
    <x v="0"/>
    <x v="0"/>
    <x v="0"/>
    <x v="15"/>
    <x v="13"/>
    <m/>
    <x v="107"/>
    <n v="8002"/>
    <x v="1"/>
  </r>
  <r>
    <x v="1"/>
    <x v="5"/>
    <n v="4100"/>
    <x v="51"/>
    <m/>
    <x v="14"/>
    <m/>
    <x v="1804"/>
    <x v="19"/>
    <x v="3"/>
    <x v="0"/>
    <x v="0"/>
    <x v="15"/>
    <x v="13"/>
    <m/>
    <x v="67"/>
    <n v="8005"/>
    <x v="1"/>
  </r>
  <r>
    <x v="1"/>
    <x v="5"/>
    <n v="4160"/>
    <x v="61"/>
    <m/>
    <x v="14"/>
    <m/>
    <x v="1806"/>
    <x v="5"/>
    <x v="4"/>
    <x v="9"/>
    <x v="9"/>
    <x v="20"/>
    <x v="17"/>
    <m/>
    <x v="75"/>
    <n v="2001"/>
    <x v="1"/>
  </r>
  <r>
    <x v="1"/>
    <x v="5"/>
    <n v="4224"/>
    <x v="69"/>
    <m/>
    <x v="14"/>
    <m/>
    <x v="1807"/>
    <x v="15"/>
    <x v="9"/>
    <x v="0"/>
    <x v="0"/>
    <x v="15"/>
    <x v="13"/>
    <m/>
    <x v="83"/>
    <n v="3001"/>
    <x v="1"/>
  </r>
  <r>
    <x v="1"/>
    <x v="5"/>
    <n v="4320.3600000000006"/>
    <x v="1"/>
    <m/>
    <x v="14"/>
    <m/>
    <x v="1585"/>
    <x v="12"/>
    <x v="4"/>
    <x v="0"/>
    <x v="0"/>
    <x v="14"/>
    <x v="1"/>
    <m/>
    <x v="62"/>
    <n v="3002"/>
    <x v="1"/>
  </r>
  <r>
    <x v="1"/>
    <x v="5"/>
    <n v="4465.527000000001"/>
    <x v="1"/>
    <m/>
    <x v="14"/>
    <m/>
    <x v="1800"/>
    <x v="32"/>
    <x v="1"/>
    <x v="1"/>
    <x v="1"/>
    <x v="1"/>
    <x v="1"/>
    <m/>
    <x v="1"/>
    <n v="6002"/>
    <x v="1"/>
  </r>
  <r>
    <x v="1"/>
    <x v="5"/>
    <n v="4465.527000000001"/>
    <x v="1"/>
    <m/>
    <x v="14"/>
    <m/>
    <x v="1801"/>
    <x v="32"/>
    <x v="1"/>
    <x v="1"/>
    <x v="1"/>
    <x v="1"/>
    <x v="1"/>
    <m/>
    <x v="1"/>
    <n v="6002"/>
    <x v="1"/>
  </r>
  <r>
    <x v="1"/>
    <x v="5"/>
    <n v="4465.527000000001"/>
    <x v="1"/>
    <m/>
    <x v="14"/>
    <m/>
    <x v="1802"/>
    <x v="11"/>
    <x v="1"/>
    <x v="0"/>
    <x v="0"/>
    <x v="14"/>
    <x v="1"/>
    <m/>
    <x v="62"/>
    <n v="4001"/>
    <x v="1"/>
  </r>
  <r>
    <x v="1"/>
    <x v="5"/>
    <n v="4483.25"/>
    <x v="7"/>
    <m/>
    <x v="14"/>
    <m/>
    <x v="1510"/>
    <x v="5"/>
    <x v="4"/>
    <x v="0"/>
    <x v="0"/>
    <x v="7"/>
    <x v="5"/>
    <m/>
    <x v="70"/>
    <n v="2001"/>
    <x v="1"/>
  </r>
  <r>
    <x v="1"/>
    <x v="5"/>
    <n v="4500"/>
    <x v="67"/>
    <m/>
    <x v="14"/>
    <m/>
    <x v="1808"/>
    <x v="8"/>
    <x v="7"/>
    <x v="10"/>
    <x v="10"/>
    <x v="21"/>
    <x v="18"/>
    <m/>
    <x v="81"/>
    <n v="8006"/>
    <x v="1"/>
  </r>
  <r>
    <x v="1"/>
    <x v="5"/>
    <n v="4500"/>
    <x v="40"/>
    <m/>
    <x v="14"/>
    <m/>
    <x v="1809"/>
    <x v="33"/>
    <x v="1"/>
    <x v="1"/>
    <x v="1"/>
    <x v="10"/>
    <x v="9"/>
    <m/>
    <x v="43"/>
    <n v="7002"/>
    <x v="1"/>
  </r>
  <r>
    <x v="1"/>
    <x v="5"/>
    <n v="4500"/>
    <x v="87"/>
    <m/>
    <x v="14"/>
    <m/>
    <x v="1810"/>
    <x v="28"/>
    <x v="6"/>
    <x v="1"/>
    <x v="1"/>
    <x v="12"/>
    <x v="11"/>
    <m/>
    <x v="104"/>
    <n v="5003"/>
    <x v="1"/>
  </r>
  <r>
    <x v="1"/>
    <x v="5"/>
    <n v="4500"/>
    <x v="17"/>
    <m/>
    <x v="14"/>
    <m/>
    <x v="1705"/>
    <x v="7"/>
    <x v="6"/>
    <x v="0"/>
    <x v="0"/>
    <x v="11"/>
    <x v="10"/>
    <m/>
    <x v="19"/>
    <n v="4004"/>
    <x v="1"/>
  </r>
  <r>
    <x v="1"/>
    <x v="5"/>
    <n v="4503.4491666666663"/>
    <x v="117"/>
    <m/>
    <x v="14"/>
    <m/>
    <x v="1510"/>
    <x v="2"/>
    <x v="2"/>
    <x v="1"/>
    <x v="1"/>
    <x v="1"/>
    <x v="1"/>
    <m/>
    <x v="137"/>
    <n v="7001"/>
    <x v="1"/>
  </r>
  <r>
    <x v="1"/>
    <x v="5"/>
    <n v="4536.4660000000013"/>
    <x v="1"/>
    <m/>
    <x v="14"/>
    <m/>
    <x v="1805"/>
    <x v="2"/>
    <x v="2"/>
    <x v="1"/>
    <x v="1"/>
    <x v="1"/>
    <x v="1"/>
    <m/>
    <x v="1"/>
    <n v="7001"/>
    <x v="1"/>
  </r>
  <r>
    <x v="1"/>
    <x v="5"/>
    <n v="4600"/>
    <x v="76"/>
    <m/>
    <x v="14"/>
    <m/>
    <x v="1510"/>
    <x v="32"/>
    <x v="1"/>
    <x v="1"/>
    <x v="1"/>
    <x v="10"/>
    <x v="9"/>
    <m/>
    <x v="90"/>
    <n v="6002"/>
    <x v="1"/>
  </r>
  <r>
    <x v="1"/>
    <x v="5"/>
    <n v="4692.5"/>
    <x v="90"/>
    <m/>
    <x v="14"/>
    <m/>
    <x v="1811"/>
    <x v="0"/>
    <x v="0"/>
    <x v="0"/>
    <x v="0"/>
    <x v="15"/>
    <x v="13"/>
    <m/>
    <x v="107"/>
    <n v="8002"/>
    <x v="1"/>
  </r>
  <r>
    <x v="1"/>
    <x v="5"/>
    <n v="4700"/>
    <x v="87"/>
    <m/>
    <x v="14"/>
    <m/>
    <x v="1809"/>
    <x v="28"/>
    <x v="6"/>
    <x v="1"/>
    <x v="1"/>
    <x v="12"/>
    <x v="11"/>
    <m/>
    <x v="104"/>
    <n v="5003"/>
    <x v="1"/>
  </r>
  <r>
    <x v="1"/>
    <x v="5"/>
    <n v="4700"/>
    <x v="21"/>
    <m/>
    <x v="14"/>
    <m/>
    <x v="1812"/>
    <x v="36"/>
    <x v="2"/>
    <x v="0"/>
    <x v="0"/>
    <x v="14"/>
    <x v="1"/>
    <m/>
    <x v="23"/>
    <n v="8004"/>
    <x v="1"/>
  </r>
  <r>
    <x v="1"/>
    <x v="5"/>
    <n v="4725"/>
    <x v="41"/>
    <m/>
    <x v="14"/>
    <m/>
    <x v="1510"/>
    <x v="32"/>
    <x v="1"/>
    <x v="1"/>
    <x v="1"/>
    <x v="16"/>
    <x v="14"/>
    <m/>
    <x v="44"/>
    <n v="6002"/>
    <x v="1"/>
  </r>
  <r>
    <x v="1"/>
    <x v="5"/>
    <n v="4869.2916174453185"/>
    <x v="99"/>
    <m/>
    <x v="14"/>
    <m/>
    <x v="1813"/>
    <x v="5"/>
    <x v="4"/>
    <x v="5"/>
    <x v="5"/>
    <x v="8"/>
    <x v="7"/>
    <m/>
    <x v="118"/>
    <n v="2001"/>
    <x v="1"/>
  </r>
  <r>
    <x v="1"/>
    <x v="5"/>
    <n v="4961.715916666667"/>
    <x v="117"/>
    <m/>
    <x v="14"/>
    <m/>
    <x v="1510"/>
    <x v="32"/>
    <x v="1"/>
    <x v="1"/>
    <x v="1"/>
    <x v="1"/>
    <x v="1"/>
    <m/>
    <x v="137"/>
    <n v="6002"/>
    <x v="1"/>
  </r>
  <r>
    <x v="1"/>
    <x v="5"/>
    <n v="4980.8757681856905"/>
    <x v="52"/>
    <m/>
    <x v="14"/>
    <m/>
    <x v="1816"/>
    <x v="5"/>
    <x v="4"/>
    <x v="5"/>
    <x v="5"/>
    <x v="8"/>
    <x v="7"/>
    <m/>
    <x v="60"/>
    <n v="2001"/>
    <x v="1"/>
  </r>
  <r>
    <x v="1"/>
    <x v="5"/>
    <n v="5000"/>
    <x v="24"/>
    <m/>
    <x v="14"/>
    <m/>
    <x v="1817"/>
    <x v="4"/>
    <x v="3"/>
    <x v="7"/>
    <x v="7"/>
    <x v="17"/>
    <x v="15"/>
    <m/>
    <x v="26"/>
    <n v="1002"/>
    <x v="1"/>
  </r>
  <r>
    <x v="1"/>
    <x v="5"/>
    <n v="5000"/>
    <x v="24"/>
    <m/>
    <x v="14"/>
    <m/>
    <x v="1818"/>
    <x v="4"/>
    <x v="3"/>
    <x v="7"/>
    <x v="7"/>
    <x v="17"/>
    <x v="15"/>
    <m/>
    <x v="26"/>
    <n v="1002"/>
    <x v="1"/>
  </r>
  <r>
    <x v="1"/>
    <x v="5"/>
    <n v="5000"/>
    <x v="92"/>
    <m/>
    <x v="14"/>
    <m/>
    <x v="1820"/>
    <x v="5"/>
    <x v="4"/>
    <x v="1"/>
    <x v="1"/>
    <x v="10"/>
    <x v="9"/>
    <m/>
    <x v="109"/>
    <n v="2001"/>
    <x v="1"/>
  </r>
  <r>
    <x v="1"/>
    <x v="5"/>
    <n v="5000"/>
    <x v="98"/>
    <m/>
    <x v="14"/>
    <m/>
    <x v="1510"/>
    <x v="2"/>
    <x v="2"/>
    <x v="1"/>
    <x v="1"/>
    <x v="12"/>
    <x v="11"/>
    <m/>
    <x v="116"/>
    <n v="7001"/>
    <x v="1"/>
  </r>
  <r>
    <x v="1"/>
    <x v="5"/>
    <n v="5000"/>
    <x v="53"/>
    <m/>
    <x v="14"/>
    <m/>
    <x v="1822"/>
    <x v="4"/>
    <x v="3"/>
    <x v="0"/>
    <x v="0"/>
    <x v="14"/>
    <x v="1"/>
    <m/>
    <x v="61"/>
    <n v="1002"/>
    <x v="1"/>
  </r>
  <r>
    <x v="1"/>
    <x v="5"/>
    <n v="5000"/>
    <x v="25"/>
    <m/>
    <x v="14"/>
    <m/>
    <x v="1825"/>
    <x v="8"/>
    <x v="7"/>
    <x v="0"/>
    <x v="0"/>
    <x v="0"/>
    <x v="0"/>
    <m/>
    <x v="27"/>
    <n v="8006"/>
    <x v="1"/>
  </r>
  <r>
    <x v="1"/>
    <x v="5"/>
    <n v="5000"/>
    <x v="62"/>
    <m/>
    <x v="14"/>
    <m/>
    <x v="1826"/>
    <x v="35"/>
    <x v="13"/>
    <x v="0"/>
    <x v="0"/>
    <x v="0"/>
    <x v="0"/>
    <m/>
    <x v="76"/>
    <n v="8001"/>
    <x v="1"/>
  </r>
  <r>
    <x v="1"/>
    <x v="5"/>
    <n v="5000"/>
    <x v="26"/>
    <m/>
    <x v="14"/>
    <m/>
    <x v="1510"/>
    <x v="37"/>
    <x v="10"/>
    <x v="0"/>
    <x v="0"/>
    <x v="0"/>
    <x v="0"/>
    <m/>
    <x v="28"/>
    <n v="8007"/>
    <x v="1"/>
  </r>
  <r>
    <x v="1"/>
    <x v="5"/>
    <n v="5000"/>
    <x v="51"/>
    <m/>
    <x v="14"/>
    <m/>
    <x v="1827"/>
    <x v="19"/>
    <x v="3"/>
    <x v="0"/>
    <x v="0"/>
    <x v="15"/>
    <x v="13"/>
    <m/>
    <x v="59"/>
    <n v="8005"/>
    <x v="1"/>
  </r>
  <r>
    <x v="1"/>
    <x v="5"/>
    <n v="5002"/>
    <x v="15"/>
    <m/>
    <x v="14"/>
    <m/>
    <x v="1564"/>
    <x v="7"/>
    <x v="6"/>
    <x v="1"/>
    <x v="1"/>
    <x v="22"/>
    <x v="10"/>
    <m/>
    <x v="98"/>
    <n v="4004"/>
    <x v="1"/>
  </r>
  <r>
    <x v="1"/>
    <x v="5"/>
    <n v="5002"/>
    <x v="15"/>
    <m/>
    <x v="14"/>
    <m/>
    <x v="1554"/>
    <x v="7"/>
    <x v="6"/>
    <x v="1"/>
    <x v="1"/>
    <x v="22"/>
    <x v="10"/>
    <m/>
    <x v="98"/>
    <n v="4004"/>
    <x v="1"/>
  </r>
  <r>
    <x v="1"/>
    <x v="5"/>
    <n v="5260.93"/>
    <x v="24"/>
    <m/>
    <x v="14"/>
    <m/>
    <x v="1829"/>
    <x v="5"/>
    <x v="4"/>
    <x v="7"/>
    <x v="7"/>
    <x v="17"/>
    <x v="15"/>
    <m/>
    <x v="26"/>
    <n v="2001"/>
    <x v="1"/>
  </r>
  <r>
    <x v="1"/>
    <x v="5"/>
    <n v="5267.4238672869651"/>
    <x v="12"/>
    <m/>
    <x v="14"/>
    <m/>
    <x v="1828"/>
    <x v="5"/>
    <x v="4"/>
    <x v="5"/>
    <x v="5"/>
    <x v="8"/>
    <x v="7"/>
    <m/>
    <x v="14"/>
    <n v="2001"/>
    <x v="1"/>
  </r>
  <r>
    <x v="1"/>
    <x v="5"/>
    <n v="5355"/>
    <x v="23"/>
    <m/>
    <x v="14"/>
    <m/>
    <x v="1510"/>
    <x v="2"/>
    <x v="2"/>
    <x v="1"/>
    <x v="1"/>
    <x v="16"/>
    <x v="14"/>
    <m/>
    <x v="25"/>
    <n v="7001"/>
    <x v="1"/>
  </r>
  <r>
    <x v="1"/>
    <x v="5"/>
    <n v="5407.7980000000007"/>
    <x v="1"/>
    <m/>
    <x v="14"/>
    <m/>
    <x v="1814"/>
    <x v="32"/>
    <x v="1"/>
    <x v="1"/>
    <x v="1"/>
    <x v="1"/>
    <x v="1"/>
    <m/>
    <x v="1"/>
    <n v="6002"/>
    <x v="1"/>
  </r>
  <r>
    <x v="1"/>
    <x v="5"/>
    <n v="5407.7980000000007"/>
    <x v="1"/>
    <m/>
    <x v="14"/>
    <m/>
    <x v="1576"/>
    <x v="17"/>
    <x v="4"/>
    <x v="0"/>
    <x v="0"/>
    <x v="14"/>
    <x v="1"/>
    <m/>
    <x v="62"/>
    <n v="3004"/>
    <x v="1"/>
  </r>
  <r>
    <x v="1"/>
    <x v="5"/>
    <n v="5500"/>
    <x v="18"/>
    <m/>
    <x v="14"/>
    <m/>
    <x v="1830"/>
    <x v="8"/>
    <x v="7"/>
    <x v="1"/>
    <x v="1"/>
    <x v="12"/>
    <x v="11"/>
    <m/>
    <x v="20"/>
    <n v="8006"/>
    <x v="1"/>
  </r>
  <r>
    <x v="1"/>
    <x v="5"/>
    <n v="5500"/>
    <x v="49"/>
    <m/>
    <x v="14"/>
    <m/>
    <x v="1824"/>
    <x v="35"/>
    <x v="13"/>
    <x v="0"/>
    <x v="0"/>
    <x v="15"/>
    <x v="13"/>
    <m/>
    <x v="56"/>
    <n v="8001"/>
    <x v="1"/>
  </r>
  <r>
    <x v="1"/>
    <x v="5"/>
    <n v="5500"/>
    <x v="25"/>
    <m/>
    <x v="14"/>
    <m/>
    <x v="1831"/>
    <x v="8"/>
    <x v="7"/>
    <x v="0"/>
    <x v="0"/>
    <x v="0"/>
    <x v="0"/>
    <m/>
    <x v="27"/>
    <n v="8006"/>
    <x v="1"/>
  </r>
  <r>
    <x v="1"/>
    <x v="5"/>
    <n v="5517.6"/>
    <x v="69"/>
    <m/>
    <x v="14"/>
    <m/>
    <x v="1807"/>
    <x v="15"/>
    <x v="9"/>
    <x v="0"/>
    <x v="0"/>
    <x v="15"/>
    <x v="13"/>
    <m/>
    <x v="83"/>
    <n v="3001"/>
    <x v="1"/>
  </r>
  <r>
    <x v="1"/>
    <x v="5"/>
    <n v="5600"/>
    <x v="82"/>
    <m/>
    <x v="14"/>
    <m/>
    <x v="1510"/>
    <x v="11"/>
    <x v="1"/>
    <x v="0"/>
    <x v="0"/>
    <x v="15"/>
    <x v="13"/>
    <m/>
    <x v="96"/>
    <n v="4001"/>
    <x v="1"/>
  </r>
  <r>
    <x v="1"/>
    <x v="5"/>
    <n v="5750"/>
    <x v="10"/>
    <m/>
    <x v="14"/>
    <m/>
    <x v="1510"/>
    <x v="2"/>
    <x v="2"/>
    <x v="1"/>
    <x v="1"/>
    <x v="5"/>
    <x v="5"/>
    <m/>
    <x v="11"/>
    <n v="7001"/>
    <x v="1"/>
  </r>
  <r>
    <x v="1"/>
    <x v="5"/>
    <n v="5775"/>
    <x v="41"/>
    <m/>
    <x v="14"/>
    <m/>
    <x v="1510"/>
    <x v="2"/>
    <x v="2"/>
    <x v="1"/>
    <x v="1"/>
    <x v="16"/>
    <x v="14"/>
    <m/>
    <x v="44"/>
    <n v="7001"/>
    <x v="1"/>
  </r>
  <r>
    <x v="1"/>
    <x v="5"/>
    <n v="5800"/>
    <x v="25"/>
    <m/>
    <x v="14"/>
    <m/>
    <x v="1832"/>
    <x v="24"/>
    <x v="11"/>
    <x v="0"/>
    <x v="0"/>
    <x v="0"/>
    <x v="0"/>
    <m/>
    <x v="27"/>
    <n v="3006"/>
    <x v="1"/>
  </r>
  <r>
    <x v="1"/>
    <x v="5"/>
    <n v="5944.5528999999997"/>
    <x v="7"/>
    <m/>
    <x v="14"/>
    <m/>
    <x v="1510"/>
    <x v="2"/>
    <x v="2"/>
    <x v="1"/>
    <x v="1"/>
    <x v="5"/>
    <x v="5"/>
    <m/>
    <x v="7"/>
    <n v="7001"/>
    <x v="1"/>
  </r>
  <r>
    <x v="1"/>
    <x v="5"/>
    <n v="6000"/>
    <x v="33"/>
    <m/>
    <x v="14"/>
    <m/>
    <x v="1510"/>
    <x v="6"/>
    <x v="5"/>
    <x v="1"/>
    <x v="1"/>
    <x v="16"/>
    <x v="14"/>
    <m/>
    <x v="35"/>
    <n v="3005"/>
    <x v="1"/>
  </r>
  <r>
    <x v="1"/>
    <x v="5"/>
    <n v="6000"/>
    <x v="91"/>
    <m/>
    <x v="14"/>
    <m/>
    <x v="1510"/>
    <x v="2"/>
    <x v="2"/>
    <x v="1"/>
    <x v="1"/>
    <x v="10"/>
    <x v="9"/>
    <m/>
    <x v="108"/>
    <n v="7001"/>
    <x v="1"/>
  </r>
  <r>
    <x v="1"/>
    <x v="5"/>
    <n v="6000"/>
    <x v="70"/>
    <m/>
    <x v="14"/>
    <m/>
    <x v="1833"/>
    <x v="31"/>
    <x v="6"/>
    <x v="0"/>
    <x v="0"/>
    <x v="11"/>
    <x v="10"/>
    <m/>
    <x v="84"/>
    <n v="5006"/>
    <x v="1"/>
  </r>
  <r>
    <x v="1"/>
    <x v="5"/>
    <n v="6000"/>
    <x v="22"/>
    <m/>
    <x v="14"/>
    <m/>
    <x v="1834"/>
    <x v="5"/>
    <x v="4"/>
    <x v="0"/>
    <x v="0"/>
    <x v="15"/>
    <x v="13"/>
    <m/>
    <x v="24"/>
    <n v="2001"/>
    <x v="1"/>
  </r>
  <r>
    <x v="1"/>
    <x v="5"/>
    <n v="6360.5425250000008"/>
    <x v="10"/>
    <m/>
    <x v="14"/>
    <m/>
    <x v="1510"/>
    <x v="5"/>
    <x v="4"/>
    <x v="0"/>
    <x v="0"/>
    <x v="7"/>
    <x v="5"/>
    <m/>
    <x v="10"/>
    <n v="2001"/>
    <x v="1"/>
  </r>
  <r>
    <x v="1"/>
    <x v="5"/>
    <n v="6400"/>
    <x v="125"/>
    <m/>
    <x v="14"/>
    <m/>
    <x v="1510"/>
    <x v="4"/>
    <x v="3"/>
    <x v="0"/>
    <x v="0"/>
    <x v="18"/>
    <x v="14"/>
    <m/>
    <x v="146"/>
    <n v="1002"/>
    <x v="1"/>
  </r>
  <r>
    <x v="1"/>
    <x v="5"/>
    <n v="6500"/>
    <x v="63"/>
    <m/>
    <x v="14"/>
    <m/>
    <x v="1836"/>
    <x v="10"/>
    <x v="1"/>
    <x v="1"/>
    <x v="1"/>
    <x v="1"/>
    <x v="1"/>
    <m/>
    <x v="77"/>
    <n v="4003"/>
    <x v="1"/>
  </r>
  <r>
    <x v="1"/>
    <x v="5"/>
    <n v="6500"/>
    <x v="18"/>
    <m/>
    <x v="14"/>
    <m/>
    <x v="1837"/>
    <x v="8"/>
    <x v="7"/>
    <x v="1"/>
    <x v="1"/>
    <x v="12"/>
    <x v="11"/>
    <m/>
    <x v="20"/>
    <n v="8006"/>
    <x v="1"/>
  </r>
  <r>
    <x v="1"/>
    <x v="5"/>
    <n v="6500"/>
    <x v="90"/>
    <m/>
    <x v="14"/>
    <m/>
    <x v="1796"/>
    <x v="0"/>
    <x v="0"/>
    <x v="0"/>
    <x v="0"/>
    <x v="15"/>
    <x v="13"/>
    <m/>
    <x v="107"/>
    <n v="8002"/>
    <x v="1"/>
  </r>
  <r>
    <x v="1"/>
    <x v="5"/>
    <n v="6549.4650100000008"/>
    <x v="7"/>
    <m/>
    <x v="14"/>
    <m/>
    <x v="1510"/>
    <x v="32"/>
    <x v="1"/>
    <x v="1"/>
    <x v="1"/>
    <x v="5"/>
    <x v="5"/>
    <m/>
    <x v="7"/>
    <n v="6002"/>
    <x v="1"/>
  </r>
  <r>
    <x v="1"/>
    <x v="5"/>
    <n v="6665.02"/>
    <x v="24"/>
    <m/>
    <x v="14"/>
    <m/>
    <x v="1839"/>
    <x v="5"/>
    <x v="4"/>
    <x v="7"/>
    <x v="7"/>
    <x v="17"/>
    <x v="15"/>
    <m/>
    <x v="26"/>
    <n v="2001"/>
    <x v="1"/>
  </r>
  <r>
    <x v="1"/>
    <x v="5"/>
    <n v="7000"/>
    <x v="126"/>
    <m/>
    <x v="14"/>
    <m/>
    <x v="1510"/>
    <x v="1"/>
    <x v="1"/>
    <x v="1"/>
    <x v="1"/>
    <x v="1"/>
    <x v="1"/>
    <m/>
    <x v="147"/>
    <n v="6001"/>
    <x v="1"/>
  </r>
  <r>
    <x v="1"/>
    <x v="5"/>
    <n v="7000"/>
    <x v="43"/>
    <m/>
    <x v="14"/>
    <m/>
    <x v="1510"/>
    <x v="15"/>
    <x v="9"/>
    <x v="1"/>
    <x v="1"/>
    <x v="10"/>
    <x v="9"/>
    <m/>
    <x v="48"/>
    <n v="3001"/>
    <x v="1"/>
  </r>
  <r>
    <x v="1"/>
    <x v="5"/>
    <n v="7000"/>
    <x v="94"/>
    <m/>
    <x v="14"/>
    <m/>
    <x v="1510"/>
    <x v="2"/>
    <x v="2"/>
    <x v="1"/>
    <x v="1"/>
    <x v="10"/>
    <x v="9"/>
    <m/>
    <x v="112"/>
    <n v="7001"/>
    <x v="1"/>
  </r>
  <r>
    <x v="1"/>
    <x v="5"/>
    <n v="7000"/>
    <x v="57"/>
    <m/>
    <x v="14"/>
    <m/>
    <x v="1510"/>
    <x v="30"/>
    <x v="1"/>
    <x v="1"/>
    <x v="1"/>
    <x v="12"/>
    <x v="11"/>
    <m/>
    <x v="69"/>
    <n v="5005"/>
    <x v="1"/>
  </r>
  <r>
    <x v="1"/>
    <x v="5"/>
    <n v="7150"/>
    <x v="62"/>
    <m/>
    <x v="14"/>
    <m/>
    <x v="1838"/>
    <x v="35"/>
    <x v="13"/>
    <x v="0"/>
    <x v="0"/>
    <x v="0"/>
    <x v="0"/>
    <m/>
    <x v="76"/>
    <n v="8001"/>
    <x v="1"/>
  </r>
  <r>
    <x v="1"/>
    <x v="5"/>
    <n v="7240"/>
    <x v="7"/>
    <m/>
    <x v="14"/>
    <m/>
    <x v="1667"/>
    <x v="27"/>
    <x v="1"/>
    <x v="0"/>
    <x v="0"/>
    <x v="7"/>
    <x v="5"/>
    <m/>
    <x v="70"/>
    <n v="4002"/>
    <x v="1"/>
  </r>
  <r>
    <x v="1"/>
    <x v="5"/>
    <n v="7336.34"/>
    <x v="47"/>
    <m/>
    <x v="14"/>
    <m/>
    <x v="1840"/>
    <x v="5"/>
    <x v="4"/>
    <x v="7"/>
    <x v="7"/>
    <x v="17"/>
    <x v="15"/>
    <m/>
    <x v="54"/>
    <n v="2001"/>
    <x v="1"/>
  </r>
  <r>
    <x v="1"/>
    <x v="5"/>
    <n v="7402"/>
    <x v="59"/>
    <m/>
    <x v="14"/>
    <m/>
    <x v="1841"/>
    <x v="5"/>
    <x v="4"/>
    <x v="4"/>
    <x v="4"/>
    <x v="6"/>
    <x v="6"/>
    <m/>
    <x v="73"/>
    <n v="2001"/>
    <x v="1"/>
  </r>
  <r>
    <x v="1"/>
    <x v="5"/>
    <n v="7500"/>
    <x v="24"/>
    <m/>
    <x v="14"/>
    <m/>
    <x v="1842"/>
    <x v="5"/>
    <x v="4"/>
    <x v="7"/>
    <x v="7"/>
    <x v="17"/>
    <x v="15"/>
    <m/>
    <x v="26"/>
    <n v="2001"/>
    <x v="1"/>
  </r>
  <r>
    <x v="1"/>
    <x v="5"/>
    <n v="7500"/>
    <x v="55"/>
    <m/>
    <x v="14"/>
    <m/>
    <x v="1769"/>
    <x v="5"/>
    <x v="4"/>
    <x v="1"/>
    <x v="1"/>
    <x v="1"/>
    <x v="1"/>
    <m/>
    <x v="66"/>
    <n v="2001"/>
    <x v="1"/>
  </r>
  <r>
    <x v="1"/>
    <x v="5"/>
    <n v="7500"/>
    <x v="85"/>
    <m/>
    <x v="14"/>
    <m/>
    <x v="1843"/>
    <x v="1"/>
    <x v="1"/>
    <x v="1"/>
    <x v="1"/>
    <x v="1"/>
    <x v="1"/>
    <m/>
    <x v="102"/>
    <n v="6001"/>
    <x v="1"/>
  </r>
  <r>
    <x v="1"/>
    <x v="5"/>
    <n v="7500"/>
    <x v="85"/>
    <m/>
    <x v="14"/>
    <m/>
    <x v="1844"/>
    <x v="1"/>
    <x v="1"/>
    <x v="1"/>
    <x v="1"/>
    <x v="1"/>
    <x v="1"/>
    <m/>
    <x v="102"/>
    <n v="6001"/>
    <x v="1"/>
  </r>
  <r>
    <x v="1"/>
    <x v="5"/>
    <n v="7500"/>
    <x v="85"/>
    <m/>
    <x v="14"/>
    <m/>
    <x v="1845"/>
    <x v="1"/>
    <x v="1"/>
    <x v="1"/>
    <x v="1"/>
    <x v="1"/>
    <x v="1"/>
    <m/>
    <x v="102"/>
    <n v="6001"/>
    <x v="1"/>
  </r>
  <r>
    <x v="1"/>
    <x v="5"/>
    <n v="7500"/>
    <x v="85"/>
    <m/>
    <x v="14"/>
    <m/>
    <x v="1846"/>
    <x v="1"/>
    <x v="1"/>
    <x v="1"/>
    <x v="1"/>
    <x v="1"/>
    <x v="1"/>
    <m/>
    <x v="102"/>
    <n v="6001"/>
    <x v="1"/>
  </r>
  <r>
    <x v="1"/>
    <x v="5"/>
    <n v="7500"/>
    <x v="63"/>
    <m/>
    <x v="14"/>
    <m/>
    <x v="1528"/>
    <x v="27"/>
    <x v="1"/>
    <x v="1"/>
    <x v="1"/>
    <x v="1"/>
    <x v="1"/>
    <m/>
    <x v="77"/>
    <n v="4002"/>
    <x v="1"/>
  </r>
  <r>
    <x v="1"/>
    <x v="5"/>
    <n v="7500"/>
    <x v="63"/>
    <m/>
    <x v="14"/>
    <m/>
    <x v="1848"/>
    <x v="10"/>
    <x v="1"/>
    <x v="1"/>
    <x v="1"/>
    <x v="1"/>
    <x v="1"/>
    <m/>
    <x v="77"/>
    <n v="4003"/>
    <x v="1"/>
  </r>
  <r>
    <x v="1"/>
    <x v="5"/>
    <n v="7500"/>
    <x v="97"/>
    <m/>
    <x v="14"/>
    <m/>
    <x v="1510"/>
    <x v="35"/>
    <x v="13"/>
    <x v="0"/>
    <x v="0"/>
    <x v="0"/>
    <x v="0"/>
    <m/>
    <x v="115"/>
    <n v="8001"/>
    <x v="1"/>
  </r>
  <r>
    <x v="1"/>
    <x v="5"/>
    <n v="7565.7946000000011"/>
    <x v="11"/>
    <m/>
    <x v="14"/>
    <m/>
    <x v="1510"/>
    <x v="2"/>
    <x v="2"/>
    <x v="1"/>
    <x v="1"/>
    <x v="5"/>
    <x v="5"/>
    <m/>
    <x v="12"/>
    <n v="7001"/>
    <x v="1"/>
  </r>
  <r>
    <x v="1"/>
    <x v="5"/>
    <n v="7583.333333333333"/>
    <x v="89"/>
    <m/>
    <x v="14"/>
    <m/>
    <x v="1849"/>
    <x v="21"/>
    <x v="3"/>
    <x v="10"/>
    <x v="10"/>
    <x v="21"/>
    <x v="18"/>
    <m/>
    <x v="106"/>
    <n v="2003"/>
    <x v="1"/>
  </r>
  <r>
    <x v="1"/>
    <x v="5"/>
    <n v="7718.5841303191992"/>
    <x v="99"/>
    <m/>
    <x v="14"/>
    <m/>
    <x v="1850"/>
    <x v="5"/>
    <x v="4"/>
    <x v="5"/>
    <x v="5"/>
    <x v="8"/>
    <x v="7"/>
    <m/>
    <x v="118"/>
    <n v="2001"/>
    <x v="1"/>
  </r>
  <r>
    <x v="1"/>
    <x v="5"/>
    <n v="7854.93"/>
    <x v="24"/>
    <m/>
    <x v="14"/>
    <m/>
    <x v="1851"/>
    <x v="5"/>
    <x v="4"/>
    <x v="7"/>
    <x v="7"/>
    <x v="17"/>
    <x v="15"/>
    <m/>
    <x v="26"/>
    <n v="2001"/>
    <x v="1"/>
  </r>
  <r>
    <x v="1"/>
    <x v="5"/>
    <n v="7854.93"/>
    <x v="24"/>
    <m/>
    <x v="14"/>
    <m/>
    <x v="1852"/>
    <x v="5"/>
    <x v="4"/>
    <x v="7"/>
    <x v="7"/>
    <x v="17"/>
    <x v="15"/>
    <m/>
    <x v="26"/>
    <n v="2001"/>
    <x v="1"/>
  </r>
  <r>
    <x v="1"/>
    <x v="5"/>
    <n v="7923.1900000000014"/>
    <x v="54"/>
    <m/>
    <x v="14"/>
    <m/>
    <x v="1510"/>
    <x v="1"/>
    <x v="1"/>
    <x v="1"/>
    <x v="1"/>
    <x v="1"/>
    <x v="1"/>
    <m/>
    <x v="63"/>
    <n v="6001"/>
    <x v="1"/>
  </r>
  <r>
    <x v="1"/>
    <x v="5"/>
    <n v="7977.25"/>
    <x v="90"/>
    <m/>
    <x v="14"/>
    <m/>
    <x v="1855"/>
    <x v="0"/>
    <x v="0"/>
    <x v="0"/>
    <x v="0"/>
    <x v="15"/>
    <x v="13"/>
    <m/>
    <x v="107"/>
    <n v="8002"/>
    <x v="1"/>
  </r>
  <r>
    <x v="1"/>
    <x v="5"/>
    <n v="8000"/>
    <x v="84"/>
    <m/>
    <x v="14"/>
    <m/>
    <x v="1510"/>
    <x v="1"/>
    <x v="1"/>
    <x v="1"/>
    <x v="1"/>
    <x v="10"/>
    <x v="9"/>
    <m/>
    <x v="100"/>
    <n v="6001"/>
    <x v="1"/>
  </r>
  <r>
    <x v="1"/>
    <x v="5"/>
    <n v="8000"/>
    <x v="14"/>
    <m/>
    <x v="14"/>
    <m/>
    <x v="1510"/>
    <x v="2"/>
    <x v="2"/>
    <x v="1"/>
    <x v="1"/>
    <x v="10"/>
    <x v="9"/>
    <m/>
    <x v="16"/>
    <n v="7001"/>
    <x v="1"/>
  </r>
  <r>
    <x v="1"/>
    <x v="5"/>
    <n v="8000"/>
    <x v="114"/>
    <m/>
    <x v="14"/>
    <m/>
    <x v="1510"/>
    <x v="2"/>
    <x v="2"/>
    <x v="1"/>
    <x v="1"/>
    <x v="10"/>
    <x v="9"/>
    <m/>
    <x v="134"/>
    <n v="7001"/>
    <x v="1"/>
  </r>
  <r>
    <x v="1"/>
    <x v="5"/>
    <n v="8049.9999999999991"/>
    <x v="10"/>
    <m/>
    <x v="14"/>
    <m/>
    <x v="1510"/>
    <x v="1"/>
    <x v="1"/>
    <x v="1"/>
    <x v="1"/>
    <x v="5"/>
    <x v="5"/>
    <m/>
    <x v="11"/>
    <n v="6001"/>
    <x v="1"/>
  </r>
  <r>
    <x v="1"/>
    <x v="5"/>
    <n v="8125"/>
    <x v="92"/>
    <m/>
    <x v="14"/>
    <m/>
    <x v="1856"/>
    <x v="5"/>
    <x v="4"/>
    <x v="1"/>
    <x v="1"/>
    <x v="10"/>
    <x v="9"/>
    <m/>
    <x v="109"/>
    <n v="2001"/>
    <x v="1"/>
  </r>
  <r>
    <x v="1"/>
    <x v="5"/>
    <n v="8335.682740000002"/>
    <x v="11"/>
    <m/>
    <x v="14"/>
    <m/>
    <x v="1510"/>
    <x v="32"/>
    <x v="1"/>
    <x v="1"/>
    <x v="1"/>
    <x v="5"/>
    <x v="5"/>
    <m/>
    <x v="12"/>
    <n v="6002"/>
    <x v="1"/>
  </r>
  <r>
    <x v="1"/>
    <x v="5"/>
    <n v="8666.6666666666661"/>
    <x v="21"/>
    <m/>
    <x v="14"/>
    <m/>
    <x v="1859"/>
    <x v="8"/>
    <x v="7"/>
    <x v="0"/>
    <x v="0"/>
    <x v="14"/>
    <x v="1"/>
    <m/>
    <x v="23"/>
    <n v="8006"/>
    <x v="1"/>
  </r>
  <r>
    <x v="1"/>
    <x v="5"/>
    <n v="8669.4080000000013"/>
    <x v="1"/>
    <m/>
    <x v="14"/>
    <m/>
    <x v="1853"/>
    <x v="32"/>
    <x v="1"/>
    <x v="1"/>
    <x v="1"/>
    <x v="1"/>
    <x v="1"/>
    <m/>
    <x v="1"/>
    <n v="6002"/>
    <x v="1"/>
  </r>
  <r>
    <x v="1"/>
    <x v="5"/>
    <n v="8669.4080000000013"/>
    <x v="1"/>
    <m/>
    <x v="14"/>
    <m/>
    <x v="1584"/>
    <x v="12"/>
    <x v="4"/>
    <x v="0"/>
    <x v="0"/>
    <x v="14"/>
    <x v="1"/>
    <m/>
    <x v="62"/>
    <n v="3002"/>
    <x v="1"/>
  </r>
  <r>
    <x v="1"/>
    <x v="5"/>
    <n v="8669.4080000000013"/>
    <x v="1"/>
    <m/>
    <x v="14"/>
    <m/>
    <x v="1854"/>
    <x v="27"/>
    <x v="1"/>
    <x v="0"/>
    <x v="0"/>
    <x v="14"/>
    <x v="1"/>
    <m/>
    <x v="62"/>
    <n v="4002"/>
    <x v="1"/>
  </r>
  <r>
    <x v="1"/>
    <x v="5"/>
    <n v="8850"/>
    <x v="78"/>
    <m/>
    <x v="14"/>
    <m/>
    <x v="1861"/>
    <x v="10"/>
    <x v="1"/>
    <x v="1"/>
    <x v="1"/>
    <x v="12"/>
    <x v="11"/>
    <m/>
    <x v="92"/>
    <n v="4003"/>
    <x v="1"/>
  </r>
  <r>
    <x v="1"/>
    <x v="5"/>
    <n v="9000"/>
    <x v="71"/>
    <m/>
    <x v="14"/>
    <m/>
    <x v="1510"/>
    <x v="24"/>
    <x v="11"/>
    <x v="0"/>
    <x v="0"/>
    <x v="0"/>
    <x v="0"/>
    <m/>
    <x v="85"/>
    <n v="3006"/>
    <x v="1"/>
  </r>
  <r>
    <x v="1"/>
    <x v="5"/>
    <n v="9013.3333333333339"/>
    <x v="21"/>
    <m/>
    <x v="14"/>
    <m/>
    <x v="1862"/>
    <x v="10"/>
    <x v="1"/>
    <x v="0"/>
    <x v="0"/>
    <x v="14"/>
    <x v="1"/>
    <m/>
    <x v="23"/>
    <n v="4003"/>
    <x v="1"/>
  </r>
  <r>
    <x v="1"/>
    <x v="5"/>
    <n v="9050"/>
    <x v="10"/>
    <m/>
    <x v="14"/>
    <m/>
    <x v="1699"/>
    <x v="27"/>
    <x v="1"/>
    <x v="0"/>
    <x v="0"/>
    <x v="7"/>
    <x v="5"/>
    <m/>
    <x v="10"/>
    <n v="4002"/>
    <x v="1"/>
  </r>
  <r>
    <x v="1"/>
    <x v="5"/>
    <n v="9166.6666666666606"/>
    <x v="25"/>
    <m/>
    <x v="14"/>
    <m/>
    <x v="1864"/>
    <x v="11"/>
    <x v="1"/>
    <x v="0"/>
    <x v="0"/>
    <x v="0"/>
    <x v="0"/>
    <m/>
    <x v="27"/>
    <n v="4001"/>
    <x v="1"/>
  </r>
  <r>
    <x v="1"/>
    <x v="5"/>
    <n v="9500"/>
    <x v="63"/>
    <m/>
    <x v="14"/>
    <m/>
    <x v="1867"/>
    <x v="10"/>
    <x v="1"/>
    <x v="1"/>
    <x v="1"/>
    <x v="1"/>
    <x v="1"/>
    <m/>
    <x v="77"/>
    <n v="4003"/>
    <x v="1"/>
  </r>
  <r>
    <x v="1"/>
    <x v="5"/>
    <n v="9500"/>
    <x v="34"/>
    <m/>
    <x v="14"/>
    <m/>
    <x v="1705"/>
    <x v="7"/>
    <x v="6"/>
    <x v="0"/>
    <x v="0"/>
    <x v="11"/>
    <x v="10"/>
    <m/>
    <x v="37"/>
    <n v="4004"/>
    <x v="1"/>
  </r>
  <r>
    <x v="1"/>
    <x v="5"/>
    <n v="9800"/>
    <x v="21"/>
    <m/>
    <x v="14"/>
    <m/>
    <x v="1868"/>
    <x v="0"/>
    <x v="0"/>
    <x v="0"/>
    <x v="0"/>
    <x v="14"/>
    <x v="1"/>
    <m/>
    <x v="23"/>
    <n v="8002"/>
    <x v="1"/>
  </r>
  <r>
    <x v="1"/>
    <x v="5"/>
    <n v="9885.14"/>
    <x v="44"/>
    <m/>
    <x v="14"/>
    <m/>
    <x v="1869"/>
    <x v="5"/>
    <x v="4"/>
    <x v="7"/>
    <x v="7"/>
    <x v="17"/>
    <x v="15"/>
    <m/>
    <x v="51"/>
    <n v="2001"/>
    <x v="1"/>
  </r>
  <r>
    <x v="1"/>
    <x v="5"/>
    <n v="10000"/>
    <x v="86"/>
    <m/>
    <x v="14"/>
    <m/>
    <x v="1510"/>
    <x v="18"/>
    <x v="4"/>
    <x v="0"/>
    <x v="0"/>
    <x v="0"/>
    <x v="0"/>
    <m/>
    <x v="103"/>
    <n v="3003"/>
    <x v="1"/>
  </r>
  <r>
    <x v="1"/>
    <x v="5"/>
    <n v="10000"/>
    <x v="24"/>
    <m/>
    <x v="14"/>
    <m/>
    <x v="1871"/>
    <x v="4"/>
    <x v="3"/>
    <x v="7"/>
    <x v="7"/>
    <x v="17"/>
    <x v="15"/>
    <m/>
    <x v="26"/>
    <n v="1002"/>
    <x v="1"/>
  </r>
  <r>
    <x v="1"/>
    <x v="5"/>
    <n v="10000"/>
    <x v="63"/>
    <m/>
    <x v="14"/>
    <m/>
    <x v="1872"/>
    <x v="27"/>
    <x v="1"/>
    <x v="1"/>
    <x v="1"/>
    <x v="1"/>
    <x v="1"/>
    <m/>
    <x v="77"/>
    <n v="4002"/>
    <x v="1"/>
  </r>
  <r>
    <x v="1"/>
    <x v="5"/>
    <n v="10000"/>
    <x v="92"/>
    <m/>
    <x v="14"/>
    <m/>
    <x v="1873"/>
    <x v="5"/>
    <x v="4"/>
    <x v="1"/>
    <x v="1"/>
    <x v="10"/>
    <x v="9"/>
    <m/>
    <x v="109"/>
    <n v="2001"/>
    <x v="1"/>
  </r>
  <r>
    <x v="1"/>
    <x v="5"/>
    <n v="10000"/>
    <x v="73"/>
    <m/>
    <x v="14"/>
    <m/>
    <x v="1874"/>
    <x v="34"/>
    <x v="12"/>
    <x v="1"/>
    <x v="1"/>
    <x v="10"/>
    <x v="9"/>
    <m/>
    <x v="87"/>
    <n v="7003"/>
    <x v="1"/>
  </r>
  <r>
    <x v="1"/>
    <x v="5"/>
    <n v="10000"/>
    <x v="55"/>
    <m/>
    <x v="14"/>
    <m/>
    <x v="1769"/>
    <x v="5"/>
    <x v="4"/>
    <x v="0"/>
    <x v="0"/>
    <x v="14"/>
    <x v="1"/>
    <m/>
    <x v="65"/>
    <n v="2001"/>
    <x v="1"/>
  </r>
  <r>
    <x v="1"/>
    <x v="5"/>
    <n v="10000"/>
    <x v="29"/>
    <m/>
    <x v="14"/>
    <m/>
    <x v="1510"/>
    <x v="36"/>
    <x v="2"/>
    <x v="0"/>
    <x v="0"/>
    <x v="11"/>
    <x v="10"/>
    <m/>
    <x v="31"/>
    <n v="8004"/>
    <x v="1"/>
  </r>
  <r>
    <x v="1"/>
    <x v="5"/>
    <n v="10000"/>
    <x v="34"/>
    <m/>
    <x v="14"/>
    <m/>
    <x v="1616"/>
    <x v="7"/>
    <x v="6"/>
    <x v="1"/>
    <x v="1"/>
    <x v="22"/>
    <x v="10"/>
    <m/>
    <x v="50"/>
    <n v="4004"/>
    <x v="1"/>
  </r>
  <r>
    <x v="1"/>
    <x v="5"/>
    <n v="10100"/>
    <x v="63"/>
    <m/>
    <x v="14"/>
    <m/>
    <x v="1875"/>
    <x v="10"/>
    <x v="1"/>
    <x v="1"/>
    <x v="1"/>
    <x v="1"/>
    <x v="1"/>
    <m/>
    <x v="77"/>
    <n v="4003"/>
    <x v="1"/>
  </r>
  <r>
    <x v="1"/>
    <x v="5"/>
    <n v="10500"/>
    <x v="62"/>
    <m/>
    <x v="14"/>
    <m/>
    <x v="1876"/>
    <x v="35"/>
    <x v="13"/>
    <x v="0"/>
    <x v="0"/>
    <x v="0"/>
    <x v="0"/>
    <m/>
    <x v="76"/>
    <n v="8001"/>
    <x v="1"/>
  </r>
  <r>
    <x v="1"/>
    <x v="5"/>
    <n v="10761.510572676099"/>
    <x v="8"/>
    <m/>
    <x v="14"/>
    <m/>
    <x v="1865"/>
    <x v="5"/>
    <x v="4"/>
    <x v="4"/>
    <x v="4"/>
    <x v="6"/>
    <x v="6"/>
    <m/>
    <x v="8"/>
    <n v="2001"/>
    <x v="1"/>
  </r>
  <r>
    <x v="1"/>
    <x v="5"/>
    <n v="10780"/>
    <x v="56"/>
    <m/>
    <x v="14"/>
    <m/>
    <x v="1866"/>
    <x v="32"/>
    <x v="1"/>
    <x v="0"/>
    <x v="0"/>
    <x v="0"/>
    <x v="0"/>
    <m/>
    <x v="68"/>
    <n v="6002"/>
    <x v="1"/>
  </r>
  <r>
    <x v="1"/>
    <x v="5"/>
    <n v="10841.985000000001"/>
    <x v="50"/>
    <m/>
    <x v="14"/>
    <m/>
    <x v="1569"/>
    <x v="32"/>
    <x v="1"/>
    <x v="1"/>
    <x v="1"/>
    <x v="16"/>
    <x v="14"/>
    <m/>
    <x v="57"/>
    <n v="6002"/>
    <x v="1"/>
  </r>
  <r>
    <x v="1"/>
    <x v="5"/>
    <n v="11000"/>
    <x v="21"/>
    <m/>
    <x v="14"/>
    <m/>
    <x v="1877"/>
    <x v="25"/>
    <x v="2"/>
    <x v="0"/>
    <x v="0"/>
    <x v="14"/>
    <x v="1"/>
    <m/>
    <x v="23"/>
    <n v="3007"/>
    <x v="1"/>
  </r>
  <r>
    <x v="1"/>
    <x v="5"/>
    <n v="11250"/>
    <x v="26"/>
    <m/>
    <x v="14"/>
    <m/>
    <x v="1723"/>
    <x v="5"/>
    <x v="4"/>
    <x v="0"/>
    <x v="0"/>
    <x v="0"/>
    <x v="0"/>
    <m/>
    <x v="28"/>
    <n v="2001"/>
    <x v="1"/>
  </r>
  <r>
    <x v="1"/>
    <x v="5"/>
    <n v="11895.03"/>
    <x v="47"/>
    <m/>
    <x v="14"/>
    <m/>
    <x v="1878"/>
    <x v="5"/>
    <x v="4"/>
    <x v="7"/>
    <x v="7"/>
    <x v="17"/>
    <x v="15"/>
    <m/>
    <x v="54"/>
    <n v="2001"/>
    <x v="1"/>
  </r>
  <r>
    <x v="1"/>
    <x v="5"/>
    <n v="11900"/>
    <x v="15"/>
    <m/>
    <x v="14"/>
    <m/>
    <x v="1662"/>
    <x v="7"/>
    <x v="6"/>
    <x v="1"/>
    <x v="1"/>
    <x v="22"/>
    <x v="10"/>
    <m/>
    <x v="98"/>
    <n v="4004"/>
    <x v="1"/>
  </r>
  <r>
    <x v="1"/>
    <x v="5"/>
    <n v="12000"/>
    <x v="63"/>
    <m/>
    <x v="14"/>
    <m/>
    <x v="1880"/>
    <x v="10"/>
    <x v="1"/>
    <x v="1"/>
    <x v="1"/>
    <x v="1"/>
    <x v="1"/>
    <m/>
    <x v="77"/>
    <n v="4003"/>
    <x v="1"/>
  </r>
  <r>
    <x v="1"/>
    <x v="5"/>
    <n v="12200"/>
    <x v="21"/>
    <m/>
    <x v="14"/>
    <m/>
    <x v="1881"/>
    <x v="13"/>
    <x v="6"/>
    <x v="0"/>
    <x v="0"/>
    <x v="14"/>
    <x v="1"/>
    <m/>
    <x v="23"/>
    <n v="5001"/>
    <x v="1"/>
  </r>
  <r>
    <x v="1"/>
    <x v="5"/>
    <n v="12300"/>
    <x v="21"/>
    <m/>
    <x v="14"/>
    <m/>
    <x v="1882"/>
    <x v="15"/>
    <x v="9"/>
    <x v="0"/>
    <x v="0"/>
    <x v="14"/>
    <x v="1"/>
    <m/>
    <x v="23"/>
    <n v="3001"/>
    <x v="1"/>
  </r>
  <r>
    <x v="1"/>
    <x v="5"/>
    <n v="12360"/>
    <x v="2"/>
    <m/>
    <x v="14"/>
    <m/>
    <x v="1883"/>
    <x v="3"/>
    <x v="3"/>
    <x v="2"/>
    <x v="2"/>
    <x v="2"/>
    <x v="2"/>
    <m/>
    <x v="2"/>
    <n v="9001"/>
    <x v="1"/>
  </r>
  <r>
    <x v="1"/>
    <x v="5"/>
    <n v="12390.840000000002"/>
    <x v="50"/>
    <m/>
    <x v="14"/>
    <m/>
    <x v="1569"/>
    <x v="2"/>
    <x v="2"/>
    <x v="1"/>
    <x v="1"/>
    <x v="16"/>
    <x v="14"/>
    <m/>
    <x v="57"/>
    <n v="7001"/>
    <x v="1"/>
  </r>
  <r>
    <x v="1"/>
    <x v="5"/>
    <n v="12626"/>
    <x v="21"/>
    <m/>
    <x v="14"/>
    <m/>
    <x v="1602"/>
    <x v="16"/>
    <x v="10"/>
    <x v="0"/>
    <x v="0"/>
    <x v="14"/>
    <x v="1"/>
    <m/>
    <x v="23"/>
    <n v="8003"/>
    <x v="1"/>
  </r>
  <r>
    <x v="1"/>
    <x v="5"/>
    <n v="12639.666666666666"/>
    <x v="11"/>
    <m/>
    <x v="14"/>
    <m/>
    <x v="1884"/>
    <x v="5"/>
    <x v="4"/>
    <x v="0"/>
    <x v="0"/>
    <x v="7"/>
    <x v="5"/>
    <m/>
    <x v="13"/>
    <n v="2001"/>
    <x v="1"/>
  </r>
  <r>
    <x v="1"/>
    <x v="5"/>
    <n v="12946.388888888891"/>
    <x v="4"/>
    <m/>
    <x v="14"/>
    <m/>
    <x v="1510"/>
    <x v="1"/>
    <x v="1"/>
    <x v="1"/>
    <x v="1"/>
    <x v="1"/>
    <x v="1"/>
    <m/>
    <x v="4"/>
    <n v="6001"/>
    <x v="1"/>
  </r>
  <r>
    <x v="1"/>
    <x v="5"/>
    <n v="13000"/>
    <x v="21"/>
    <m/>
    <x v="14"/>
    <m/>
    <x v="1885"/>
    <x v="35"/>
    <x v="13"/>
    <x v="0"/>
    <x v="0"/>
    <x v="14"/>
    <x v="1"/>
    <m/>
    <x v="23"/>
    <n v="8001"/>
    <x v="1"/>
  </r>
  <r>
    <x v="1"/>
    <x v="5"/>
    <n v="13000"/>
    <x v="15"/>
    <m/>
    <x v="14"/>
    <m/>
    <x v="1609"/>
    <x v="7"/>
    <x v="6"/>
    <x v="1"/>
    <x v="1"/>
    <x v="22"/>
    <x v="10"/>
    <m/>
    <x v="98"/>
    <n v="4004"/>
    <x v="1"/>
  </r>
  <r>
    <x v="1"/>
    <x v="5"/>
    <n v="13308.15"/>
    <x v="6"/>
    <m/>
    <x v="14"/>
    <m/>
    <x v="1886"/>
    <x v="5"/>
    <x v="4"/>
    <x v="3"/>
    <x v="3"/>
    <x v="4"/>
    <x v="4"/>
    <m/>
    <x v="6"/>
    <n v="2001"/>
    <x v="1"/>
  </r>
  <r>
    <x v="1"/>
    <x v="5"/>
    <n v="13575"/>
    <x v="11"/>
    <m/>
    <x v="14"/>
    <m/>
    <x v="1770"/>
    <x v="27"/>
    <x v="1"/>
    <x v="0"/>
    <x v="0"/>
    <x v="7"/>
    <x v="5"/>
    <m/>
    <x v="13"/>
    <n v="4002"/>
    <x v="1"/>
  </r>
  <r>
    <x v="1"/>
    <x v="5"/>
    <n v="13847.660169642855"/>
    <x v="5"/>
    <m/>
    <x v="14"/>
    <m/>
    <x v="1510"/>
    <x v="5"/>
    <x v="4"/>
    <x v="0"/>
    <x v="0"/>
    <x v="3"/>
    <x v="3"/>
    <m/>
    <x v="5"/>
    <n v="2001"/>
    <x v="1"/>
  </r>
  <r>
    <x v="1"/>
    <x v="5"/>
    <n v="14225"/>
    <x v="51"/>
    <m/>
    <x v="14"/>
    <m/>
    <x v="1662"/>
    <x v="19"/>
    <x v="3"/>
    <x v="0"/>
    <x v="0"/>
    <x v="15"/>
    <x v="13"/>
    <m/>
    <x v="67"/>
    <n v="8005"/>
    <x v="1"/>
  </r>
  <r>
    <x v="1"/>
    <x v="5"/>
    <n v="14500"/>
    <x v="21"/>
    <m/>
    <x v="14"/>
    <m/>
    <x v="1887"/>
    <x v="10"/>
    <x v="1"/>
    <x v="0"/>
    <x v="0"/>
    <x v="14"/>
    <x v="1"/>
    <m/>
    <x v="23"/>
    <n v="4003"/>
    <x v="1"/>
  </r>
  <r>
    <x v="1"/>
    <x v="5"/>
    <n v="14535.77"/>
    <x v="44"/>
    <m/>
    <x v="14"/>
    <m/>
    <x v="1888"/>
    <x v="5"/>
    <x v="4"/>
    <x v="7"/>
    <x v="7"/>
    <x v="17"/>
    <x v="15"/>
    <m/>
    <x v="51"/>
    <n v="2001"/>
    <x v="1"/>
  </r>
  <r>
    <x v="1"/>
    <x v="5"/>
    <n v="15000"/>
    <x v="2"/>
    <m/>
    <x v="14"/>
    <m/>
    <x v="1889"/>
    <x v="3"/>
    <x v="3"/>
    <x v="2"/>
    <x v="2"/>
    <x v="2"/>
    <x v="2"/>
    <m/>
    <x v="2"/>
    <n v="9001"/>
    <x v="1"/>
  </r>
  <r>
    <x v="1"/>
    <x v="5"/>
    <n v="15000"/>
    <x v="72"/>
    <m/>
    <x v="14"/>
    <m/>
    <x v="1510"/>
    <x v="1"/>
    <x v="1"/>
    <x v="1"/>
    <x v="1"/>
    <x v="10"/>
    <x v="9"/>
    <m/>
    <x v="86"/>
    <n v="6001"/>
    <x v="1"/>
  </r>
  <r>
    <x v="1"/>
    <x v="5"/>
    <n v="15000"/>
    <x v="69"/>
    <m/>
    <x v="14"/>
    <m/>
    <x v="1890"/>
    <x v="6"/>
    <x v="5"/>
    <x v="0"/>
    <x v="0"/>
    <x v="15"/>
    <x v="13"/>
    <m/>
    <x v="83"/>
    <n v="3005"/>
    <x v="1"/>
  </r>
  <r>
    <x v="1"/>
    <x v="5"/>
    <n v="15084"/>
    <x v="15"/>
    <m/>
    <x v="14"/>
    <m/>
    <x v="1616"/>
    <x v="7"/>
    <x v="6"/>
    <x v="1"/>
    <x v="1"/>
    <x v="22"/>
    <x v="10"/>
    <m/>
    <x v="98"/>
    <n v="4004"/>
    <x v="1"/>
  </r>
  <r>
    <x v="1"/>
    <x v="5"/>
    <n v="15166.666666666666"/>
    <x v="21"/>
    <m/>
    <x v="14"/>
    <m/>
    <x v="1891"/>
    <x v="8"/>
    <x v="7"/>
    <x v="0"/>
    <x v="0"/>
    <x v="14"/>
    <x v="1"/>
    <m/>
    <x v="23"/>
    <n v="8006"/>
    <x v="1"/>
  </r>
  <r>
    <x v="1"/>
    <x v="5"/>
    <n v="15208.749999999996"/>
    <x v="2"/>
    <m/>
    <x v="14"/>
    <m/>
    <x v="1870"/>
    <x v="3"/>
    <x v="3"/>
    <x v="2"/>
    <x v="2"/>
    <x v="2"/>
    <x v="2"/>
    <m/>
    <x v="2"/>
    <n v="9001"/>
    <x v="1"/>
  </r>
  <r>
    <x v="1"/>
    <x v="5"/>
    <n v="16200"/>
    <x v="102"/>
    <m/>
    <x v="14"/>
    <m/>
    <x v="1510"/>
    <x v="28"/>
    <x v="6"/>
    <x v="1"/>
    <x v="1"/>
    <x v="12"/>
    <x v="11"/>
    <m/>
    <x v="148"/>
    <n v="5003"/>
    <x v="1"/>
  </r>
  <r>
    <x v="1"/>
    <x v="5"/>
    <n v="16693.701083317192"/>
    <x v="12"/>
    <m/>
    <x v="14"/>
    <m/>
    <x v="27"/>
    <x v="5"/>
    <x v="4"/>
    <x v="5"/>
    <x v="5"/>
    <x v="8"/>
    <x v="7"/>
    <m/>
    <x v="14"/>
    <n v="2001"/>
    <x v="1"/>
  </r>
  <r>
    <x v="1"/>
    <x v="5"/>
    <n v="17094.300722020158"/>
    <x v="12"/>
    <m/>
    <x v="14"/>
    <m/>
    <x v="1893"/>
    <x v="5"/>
    <x v="4"/>
    <x v="5"/>
    <x v="5"/>
    <x v="8"/>
    <x v="7"/>
    <m/>
    <x v="14"/>
    <n v="2001"/>
    <x v="1"/>
  </r>
  <r>
    <x v="1"/>
    <x v="5"/>
    <n v="17885.850954460198"/>
    <x v="116"/>
    <m/>
    <x v="14"/>
    <m/>
    <x v="1865"/>
    <x v="5"/>
    <x v="4"/>
    <x v="4"/>
    <x v="4"/>
    <x v="6"/>
    <x v="6"/>
    <m/>
    <x v="136"/>
    <n v="2001"/>
    <x v="1"/>
  </r>
  <r>
    <x v="1"/>
    <x v="5"/>
    <n v="18008.117243876681"/>
    <x v="37"/>
    <m/>
    <x v="14"/>
    <m/>
    <x v="1894"/>
    <x v="5"/>
    <x v="4"/>
    <x v="5"/>
    <x v="5"/>
    <x v="8"/>
    <x v="7"/>
    <m/>
    <x v="40"/>
    <n v="2001"/>
    <x v="1"/>
  </r>
  <r>
    <x v="1"/>
    <x v="5"/>
    <n v="18734.5"/>
    <x v="30"/>
    <m/>
    <x v="14"/>
    <m/>
    <x v="1723"/>
    <x v="5"/>
    <x v="4"/>
    <x v="1"/>
    <x v="1"/>
    <x v="12"/>
    <x v="11"/>
    <m/>
    <x v="32"/>
    <n v="2001"/>
    <x v="1"/>
  </r>
  <r>
    <x v="1"/>
    <x v="5"/>
    <n v="19000"/>
    <x v="15"/>
    <m/>
    <x v="14"/>
    <m/>
    <x v="1705"/>
    <x v="7"/>
    <x v="6"/>
    <x v="0"/>
    <x v="0"/>
    <x v="11"/>
    <x v="10"/>
    <m/>
    <x v="17"/>
    <n v="4004"/>
    <x v="1"/>
  </r>
  <r>
    <x v="1"/>
    <x v="5"/>
    <n v="19000"/>
    <x v="21"/>
    <m/>
    <x v="14"/>
    <m/>
    <x v="1896"/>
    <x v="8"/>
    <x v="7"/>
    <x v="0"/>
    <x v="0"/>
    <x v="14"/>
    <x v="1"/>
    <m/>
    <x v="23"/>
    <n v="8006"/>
    <x v="1"/>
  </r>
  <r>
    <x v="1"/>
    <x v="5"/>
    <n v="19200"/>
    <x v="60"/>
    <m/>
    <x v="14"/>
    <m/>
    <x v="1806"/>
    <x v="5"/>
    <x v="4"/>
    <x v="9"/>
    <x v="9"/>
    <x v="20"/>
    <x v="17"/>
    <m/>
    <x v="74"/>
    <n v="2001"/>
    <x v="1"/>
  </r>
  <r>
    <x v="1"/>
    <x v="5"/>
    <n v="19719.87"/>
    <x v="109"/>
    <m/>
    <x v="14"/>
    <m/>
    <x v="1897"/>
    <x v="29"/>
    <x v="6"/>
    <x v="1"/>
    <x v="1"/>
    <x v="12"/>
    <x v="11"/>
    <m/>
    <x v="128"/>
    <n v="5004"/>
    <x v="1"/>
  </r>
  <r>
    <x v="1"/>
    <x v="5"/>
    <n v="19787.328799999999"/>
    <x v="63"/>
    <m/>
    <x v="14"/>
    <m/>
    <x v="1776"/>
    <x v="4"/>
    <x v="3"/>
    <x v="1"/>
    <x v="1"/>
    <x v="1"/>
    <x v="1"/>
    <m/>
    <x v="77"/>
    <n v="1002"/>
    <x v="1"/>
  </r>
  <r>
    <x v="1"/>
    <x v="5"/>
    <n v="20000"/>
    <x v="63"/>
    <m/>
    <x v="14"/>
    <m/>
    <x v="1898"/>
    <x v="10"/>
    <x v="1"/>
    <x v="1"/>
    <x v="1"/>
    <x v="1"/>
    <x v="1"/>
    <m/>
    <x v="77"/>
    <n v="4003"/>
    <x v="1"/>
  </r>
  <r>
    <x v="1"/>
    <x v="5"/>
    <n v="20000"/>
    <x v="103"/>
    <m/>
    <x v="14"/>
    <m/>
    <x v="1899"/>
    <x v="34"/>
    <x v="12"/>
    <x v="1"/>
    <x v="1"/>
    <x v="12"/>
    <x v="11"/>
    <m/>
    <x v="122"/>
    <n v="7003"/>
    <x v="1"/>
  </r>
  <r>
    <x v="1"/>
    <x v="5"/>
    <n v="20900"/>
    <x v="1"/>
    <m/>
    <x v="14"/>
    <m/>
    <x v="1895"/>
    <x v="1"/>
    <x v="1"/>
    <x v="1"/>
    <x v="1"/>
    <x v="1"/>
    <x v="1"/>
    <m/>
    <x v="1"/>
    <n v="6001"/>
    <x v="1"/>
  </r>
  <r>
    <x v="1"/>
    <x v="5"/>
    <n v="21300"/>
    <x v="93"/>
    <m/>
    <x v="14"/>
    <m/>
    <x v="1510"/>
    <x v="1"/>
    <x v="1"/>
    <x v="1"/>
    <x v="1"/>
    <x v="16"/>
    <x v="14"/>
    <m/>
    <x v="110"/>
    <n v="6001"/>
    <x v="1"/>
  </r>
  <r>
    <x v="1"/>
    <x v="5"/>
    <n v="22000"/>
    <x v="63"/>
    <m/>
    <x v="14"/>
    <m/>
    <x v="1573"/>
    <x v="27"/>
    <x v="1"/>
    <x v="1"/>
    <x v="1"/>
    <x v="1"/>
    <x v="1"/>
    <m/>
    <x v="77"/>
    <n v="4002"/>
    <x v="1"/>
  </r>
  <r>
    <x v="1"/>
    <x v="5"/>
    <n v="22000"/>
    <x v="58"/>
    <m/>
    <x v="14"/>
    <m/>
    <x v="1510"/>
    <x v="1"/>
    <x v="1"/>
    <x v="1"/>
    <x v="1"/>
    <x v="5"/>
    <x v="5"/>
    <m/>
    <x v="71"/>
    <n v="6001"/>
    <x v="1"/>
  </r>
  <r>
    <x v="1"/>
    <x v="5"/>
    <n v="22199.039999999997"/>
    <x v="8"/>
    <m/>
    <x v="14"/>
    <m/>
    <x v="1806"/>
    <x v="5"/>
    <x v="4"/>
    <x v="4"/>
    <x v="4"/>
    <x v="6"/>
    <x v="6"/>
    <m/>
    <x v="8"/>
    <n v="2001"/>
    <x v="1"/>
  </r>
  <r>
    <x v="1"/>
    <x v="5"/>
    <n v="23000"/>
    <x v="83"/>
    <m/>
    <x v="14"/>
    <m/>
    <x v="1510"/>
    <x v="2"/>
    <x v="2"/>
    <x v="1"/>
    <x v="1"/>
    <x v="10"/>
    <x v="9"/>
    <m/>
    <x v="99"/>
    <n v="7001"/>
    <x v="1"/>
  </r>
  <r>
    <x v="1"/>
    <x v="5"/>
    <n v="23000"/>
    <x v="53"/>
    <m/>
    <x v="14"/>
    <m/>
    <x v="1900"/>
    <x v="4"/>
    <x v="3"/>
    <x v="0"/>
    <x v="0"/>
    <x v="14"/>
    <x v="1"/>
    <m/>
    <x v="61"/>
    <n v="1002"/>
    <x v="1"/>
  </r>
  <r>
    <x v="1"/>
    <x v="5"/>
    <n v="23000"/>
    <x v="53"/>
    <m/>
    <x v="14"/>
    <m/>
    <x v="1901"/>
    <x v="4"/>
    <x v="3"/>
    <x v="0"/>
    <x v="0"/>
    <x v="14"/>
    <x v="1"/>
    <m/>
    <x v="61"/>
    <n v="1002"/>
    <x v="1"/>
  </r>
  <r>
    <x v="1"/>
    <x v="5"/>
    <n v="23854.044961692998"/>
    <x v="61"/>
    <m/>
    <x v="14"/>
    <m/>
    <x v="1865"/>
    <x v="5"/>
    <x v="4"/>
    <x v="9"/>
    <x v="9"/>
    <x v="20"/>
    <x v="17"/>
    <m/>
    <x v="75"/>
    <n v="2001"/>
    <x v="1"/>
  </r>
  <r>
    <x v="1"/>
    <x v="5"/>
    <n v="24000"/>
    <x v="92"/>
    <m/>
    <x v="14"/>
    <m/>
    <x v="1873"/>
    <x v="5"/>
    <x v="4"/>
    <x v="1"/>
    <x v="1"/>
    <x v="10"/>
    <x v="9"/>
    <m/>
    <x v="109"/>
    <n v="2001"/>
    <x v="1"/>
  </r>
  <r>
    <x v="1"/>
    <x v="5"/>
    <n v="24000"/>
    <x v="21"/>
    <m/>
    <x v="14"/>
    <m/>
    <x v="1903"/>
    <x v="8"/>
    <x v="7"/>
    <x v="0"/>
    <x v="0"/>
    <x v="14"/>
    <x v="1"/>
    <m/>
    <x v="23"/>
    <n v="8006"/>
    <x v="1"/>
  </r>
  <r>
    <x v="1"/>
    <x v="5"/>
    <n v="25000"/>
    <x v="4"/>
    <m/>
    <x v="14"/>
    <m/>
    <x v="1904"/>
    <x v="5"/>
    <x v="4"/>
    <x v="1"/>
    <x v="1"/>
    <x v="1"/>
    <x v="1"/>
    <m/>
    <x v="4"/>
    <n v="2001"/>
    <x v="1"/>
  </r>
  <r>
    <x v="1"/>
    <x v="5"/>
    <n v="27100"/>
    <x v="53"/>
    <m/>
    <x v="14"/>
    <m/>
    <x v="1905"/>
    <x v="4"/>
    <x v="3"/>
    <x v="0"/>
    <x v="0"/>
    <x v="14"/>
    <x v="1"/>
    <m/>
    <x v="61"/>
    <n v="1002"/>
    <x v="1"/>
  </r>
  <r>
    <x v="1"/>
    <x v="5"/>
    <n v="28000"/>
    <x v="86"/>
    <m/>
    <x v="14"/>
    <m/>
    <x v="1510"/>
    <x v="1"/>
    <x v="1"/>
    <x v="0"/>
    <x v="0"/>
    <x v="0"/>
    <x v="0"/>
    <m/>
    <x v="103"/>
    <n v="6001"/>
    <x v="1"/>
  </r>
  <r>
    <x v="1"/>
    <x v="5"/>
    <n v="30000"/>
    <x v="63"/>
    <m/>
    <x v="14"/>
    <m/>
    <x v="1510"/>
    <x v="4"/>
    <x v="3"/>
    <x v="1"/>
    <x v="1"/>
    <x v="1"/>
    <x v="1"/>
    <m/>
    <x v="77"/>
    <n v="1002"/>
    <x v="1"/>
  </r>
  <r>
    <x v="1"/>
    <x v="5"/>
    <n v="31250"/>
    <x v="80"/>
    <m/>
    <x v="14"/>
    <m/>
    <x v="1510"/>
    <x v="10"/>
    <x v="1"/>
    <x v="1"/>
    <x v="1"/>
    <x v="12"/>
    <x v="11"/>
    <m/>
    <x v="94"/>
    <n v="4003"/>
    <x v="1"/>
  </r>
  <r>
    <x v="1"/>
    <x v="5"/>
    <n v="32929.25"/>
    <x v="6"/>
    <m/>
    <x v="14"/>
    <m/>
    <x v="1906"/>
    <x v="5"/>
    <x v="4"/>
    <x v="3"/>
    <x v="3"/>
    <x v="4"/>
    <x v="4"/>
    <m/>
    <x v="6"/>
    <n v="2001"/>
    <x v="1"/>
  </r>
  <r>
    <x v="1"/>
    <x v="5"/>
    <n v="32929.25"/>
    <x v="6"/>
    <m/>
    <x v="14"/>
    <m/>
    <x v="1907"/>
    <x v="5"/>
    <x v="4"/>
    <x v="3"/>
    <x v="3"/>
    <x v="4"/>
    <x v="4"/>
    <m/>
    <x v="6"/>
    <n v="2001"/>
    <x v="1"/>
  </r>
  <r>
    <x v="1"/>
    <x v="5"/>
    <n v="34034.28"/>
    <x v="45"/>
    <m/>
    <x v="14"/>
    <m/>
    <x v="1908"/>
    <x v="5"/>
    <x v="4"/>
    <x v="3"/>
    <x v="3"/>
    <x v="4"/>
    <x v="4"/>
    <m/>
    <x v="52"/>
    <n v="2001"/>
    <x v="1"/>
  </r>
  <r>
    <x v="1"/>
    <x v="5"/>
    <n v="36598.400000000001"/>
    <x v="116"/>
    <m/>
    <x v="14"/>
    <m/>
    <x v="1806"/>
    <x v="5"/>
    <x v="4"/>
    <x v="4"/>
    <x v="4"/>
    <x v="6"/>
    <x v="6"/>
    <m/>
    <x v="136"/>
    <n v="2001"/>
    <x v="1"/>
  </r>
  <r>
    <x v="1"/>
    <x v="5"/>
    <n v="36750"/>
    <x v="41"/>
    <m/>
    <x v="14"/>
    <m/>
    <x v="1510"/>
    <x v="1"/>
    <x v="1"/>
    <x v="1"/>
    <x v="1"/>
    <x v="16"/>
    <x v="14"/>
    <m/>
    <x v="44"/>
    <n v="6001"/>
    <x v="1"/>
  </r>
  <r>
    <x v="1"/>
    <x v="5"/>
    <n v="38839.166666666672"/>
    <x v="117"/>
    <m/>
    <x v="14"/>
    <m/>
    <x v="1510"/>
    <x v="1"/>
    <x v="1"/>
    <x v="1"/>
    <x v="1"/>
    <x v="1"/>
    <x v="1"/>
    <m/>
    <x v="137"/>
    <n v="6001"/>
    <x v="1"/>
  </r>
  <r>
    <x v="1"/>
    <x v="5"/>
    <n v="39390"/>
    <x v="51"/>
    <m/>
    <x v="14"/>
    <m/>
    <x v="1910"/>
    <x v="19"/>
    <x v="3"/>
    <x v="0"/>
    <x v="0"/>
    <x v="15"/>
    <x v="13"/>
    <m/>
    <x v="67"/>
    <n v="8005"/>
    <x v="1"/>
  </r>
  <r>
    <x v="1"/>
    <x v="5"/>
    <n v="40000"/>
    <x v="65"/>
    <m/>
    <x v="14"/>
    <m/>
    <x v="1510"/>
    <x v="2"/>
    <x v="2"/>
    <x v="1"/>
    <x v="1"/>
    <x v="10"/>
    <x v="9"/>
    <m/>
    <x v="79"/>
    <n v="7001"/>
    <x v="1"/>
  </r>
  <r>
    <x v="1"/>
    <x v="5"/>
    <n v="40362.769999999997"/>
    <x v="44"/>
    <m/>
    <x v="14"/>
    <m/>
    <x v="1911"/>
    <x v="5"/>
    <x v="4"/>
    <x v="7"/>
    <x v="7"/>
    <x v="17"/>
    <x v="15"/>
    <m/>
    <x v="51"/>
    <n v="2001"/>
    <x v="1"/>
  </r>
  <r>
    <x v="1"/>
    <x v="5"/>
    <n v="44000"/>
    <x v="78"/>
    <m/>
    <x v="14"/>
    <m/>
    <x v="1912"/>
    <x v="10"/>
    <x v="1"/>
    <x v="1"/>
    <x v="1"/>
    <x v="12"/>
    <x v="11"/>
    <m/>
    <x v="92"/>
    <n v="4003"/>
    <x v="1"/>
  </r>
  <r>
    <x v="1"/>
    <x v="5"/>
    <n v="48750"/>
    <x v="53"/>
    <m/>
    <x v="14"/>
    <m/>
    <x v="1913"/>
    <x v="4"/>
    <x v="3"/>
    <x v="0"/>
    <x v="0"/>
    <x v="14"/>
    <x v="1"/>
    <m/>
    <x v="61"/>
    <n v="1002"/>
    <x v="1"/>
  </r>
  <r>
    <x v="1"/>
    <x v="5"/>
    <n v="49492.765549999989"/>
    <x v="110"/>
    <m/>
    <x v="14"/>
    <m/>
    <x v="1510"/>
    <x v="5"/>
    <x v="4"/>
    <x v="1"/>
    <x v="1"/>
    <x v="5"/>
    <x v="5"/>
    <m/>
    <x v="149"/>
    <n v="2001"/>
    <x v="1"/>
  </r>
  <r>
    <x v="1"/>
    <x v="5"/>
    <n v="49739.3"/>
    <x v="45"/>
    <m/>
    <x v="14"/>
    <m/>
    <x v="1914"/>
    <x v="5"/>
    <x v="4"/>
    <x v="3"/>
    <x v="3"/>
    <x v="4"/>
    <x v="4"/>
    <m/>
    <x v="52"/>
    <n v="2001"/>
    <x v="1"/>
  </r>
  <r>
    <x v="1"/>
    <x v="5"/>
    <n v="50000"/>
    <x v="0"/>
    <m/>
    <x v="14"/>
    <m/>
    <x v="1510"/>
    <x v="0"/>
    <x v="0"/>
    <x v="0"/>
    <x v="0"/>
    <x v="0"/>
    <x v="0"/>
    <m/>
    <x v="0"/>
    <n v="8002"/>
    <x v="1"/>
  </r>
  <r>
    <x v="1"/>
    <x v="5"/>
    <n v="50000"/>
    <x v="118"/>
    <m/>
    <x v="14"/>
    <m/>
    <x v="1915"/>
    <x v="5"/>
    <x v="4"/>
    <x v="11"/>
    <x v="11"/>
    <x v="23"/>
    <x v="19"/>
    <m/>
    <x v="139"/>
    <n v="2001"/>
    <x v="1"/>
  </r>
  <r>
    <x v="1"/>
    <x v="5"/>
    <n v="51000"/>
    <x v="63"/>
    <m/>
    <x v="14"/>
    <m/>
    <x v="1527"/>
    <x v="27"/>
    <x v="1"/>
    <x v="1"/>
    <x v="1"/>
    <x v="1"/>
    <x v="1"/>
    <m/>
    <x v="77"/>
    <n v="4002"/>
    <x v="1"/>
  </r>
  <r>
    <x v="1"/>
    <x v="5"/>
    <n v="51267.700000000004"/>
    <x v="7"/>
    <m/>
    <x v="14"/>
    <m/>
    <x v="1510"/>
    <x v="1"/>
    <x v="1"/>
    <x v="1"/>
    <x v="1"/>
    <x v="5"/>
    <x v="5"/>
    <m/>
    <x v="7"/>
    <n v="6001"/>
    <x v="1"/>
  </r>
  <r>
    <x v="1"/>
    <x v="5"/>
    <n v="51749.999999999993"/>
    <x v="55"/>
    <m/>
    <x v="14"/>
    <m/>
    <x v="1510"/>
    <x v="1"/>
    <x v="1"/>
    <x v="1"/>
    <x v="1"/>
    <x v="1"/>
    <x v="1"/>
    <m/>
    <x v="66"/>
    <n v="6001"/>
    <x v="1"/>
  </r>
  <r>
    <x v="1"/>
    <x v="5"/>
    <n v="53000"/>
    <x v="48"/>
    <m/>
    <x v="14"/>
    <m/>
    <x v="1916"/>
    <x v="15"/>
    <x v="9"/>
    <x v="1"/>
    <x v="1"/>
    <x v="10"/>
    <x v="9"/>
    <m/>
    <x v="55"/>
    <n v="3001"/>
    <x v="1"/>
  </r>
  <r>
    <x v="1"/>
    <x v="5"/>
    <n v="60000"/>
    <x v="79"/>
    <m/>
    <x v="14"/>
    <m/>
    <x v="1529"/>
    <x v="10"/>
    <x v="1"/>
    <x v="1"/>
    <x v="1"/>
    <x v="12"/>
    <x v="11"/>
    <m/>
    <x v="93"/>
    <n v="4003"/>
    <x v="1"/>
  </r>
  <r>
    <x v="1"/>
    <x v="5"/>
    <n v="60000"/>
    <x v="110"/>
    <m/>
    <x v="14"/>
    <m/>
    <x v="1917"/>
    <x v="5"/>
    <x v="4"/>
    <x v="0"/>
    <x v="0"/>
    <x v="7"/>
    <x v="5"/>
    <m/>
    <x v="130"/>
    <n v="2001"/>
    <x v="1"/>
  </r>
  <r>
    <x v="1"/>
    <x v="5"/>
    <n v="60900"/>
    <x v="23"/>
    <m/>
    <x v="14"/>
    <m/>
    <x v="1510"/>
    <x v="1"/>
    <x v="1"/>
    <x v="1"/>
    <x v="1"/>
    <x v="16"/>
    <x v="14"/>
    <m/>
    <x v="25"/>
    <n v="6001"/>
    <x v="1"/>
  </r>
  <r>
    <x v="1"/>
    <x v="5"/>
    <n v="64000"/>
    <x v="92"/>
    <m/>
    <x v="14"/>
    <m/>
    <x v="1919"/>
    <x v="5"/>
    <x v="4"/>
    <x v="1"/>
    <x v="1"/>
    <x v="10"/>
    <x v="9"/>
    <m/>
    <x v="109"/>
    <n v="2001"/>
    <x v="1"/>
  </r>
  <r>
    <x v="1"/>
    <x v="5"/>
    <n v="65249.800000000017"/>
    <x v="11"/>
    <m/>
    <x v="14"/>
    <m/>
    <x v="1510"/>
    <x v="1"/>
    <x v="1"/>
    <x v="1"/>
    <x v="1"/>
    <x v="5"/>
    <x v="5"/>
    <m/>
    <x v="12"/>
    <n v="6001"/>
    <x v="1"/>
  </r>
  <r>
    <x v="1"/>
    <x v="5"/>
    <n v="67500"/>
    <x v="40"/>
    <m/>
    <x v="14"/>
    <m/>
    <x v="1902"/>
    <x v="2"/>
    <x v="2"/>
    <x v="1"/>
    <x v="1"/>
    <x v="10"/>
    <x v="9"/>
    <m/>
    <x v="43"/>
    <n v="7001"/>
    <x v="1"/>
  </r>
  <r>
    <x v="1"/>
    <x v="5"/>
    <n v="70000"/>
    <x v="113"/>
    <m/>
    <x v="14"/>
    <m/>
    <x v="1510"/>
    <x v="5"/>
    <x v="4"/>
    <x v="1"/>
    <x v="1"/>
    <x v="13"/>
    <x v="12"/>
    <m/>
    <x v="133"/>
    <n v="2001"/>
    <x v="1"/>
  </r>
  <r>
    <x v="1"/>
    <x v="5"/>
    <n v="83390.63863293748"/>
    <x v="86"/>
    <m/>
    <x v="14"/>
    <m/>
    <x v="1510"/>
    <x v="5"/>
    <x v="4"/>
    <x v="0"/>
    <x v="0"/>
    <x v="0"/>
    <x v="0"/>
    <m/>
    <x v="103"/>
    <n v="2001"/>
    <x v="1"/>
  </r>
  <r>
    <x v="1"/>
    <x v="5"/>
    <n v="92866.82"/>
    <x v="45"/>
    <m/>
    <x v="14"/>
    <m/>
    <x v="1920"/>
    <x v="5"/>
    <x v="4"/>
    <x v="3"/>
    <x v="3"/>
    <x v="4"/>
    <x v="4"/>
    <m/>
    <x v="52"/>
    <n v="2001"/>
    <x v="1"/>
  </r>
  <r>
    <x v="1"/>
    <x v="5"/>
    <n v="102207.60631930501"/>
    <x v="60"/>
    <m/>
    <x v="14"/>
    <m/>
    <x v="1865"/>
    <x v="5"/>
    <x v="4"/>
    <x v="9"/>
    <x v="9"/>
    <x v="20"/>
    <x v="17"/>
    <m/>
    <x v="74"/>
    <n v="2001"/>
    <x v="1"/>
  </r>
  <r>
    <x v="1"/>
    <x v="5"/>
    <n v="110000"/>
    <x v="37"/>
    <m/>
    <x v="14"/>
    <m/>
    <x v="1922"/>
    <x v="5"/>
    <x v="4"/>
    <x v="5"/>
    <x v="5"/>
    <x v="8"/>
    <x v="7"/>
    <m/>
    <x v="40"/>
    <n v="2001"/>
    <x v="1"/>
  </r>
  <r>
    <x v="1"/>
    <x v="5"/>
    <n v="115300.87800000003"/>
    <x v="50"/>
    <m/>
    <x v="14"/>
    <m/>
    <x v="1921"/>
    <x v="1"/>
    <x v="1"/>
    <x v="1"/>
    <x v="1"/>
    <x v="16"/>
    <x v="14"/>
    <m/>
    <x v="57"/>
    <n v="6001"/>
    <x v="1"/>
  </r>
  <r>
    <x v="1"/>
    <x v="5"/>
    <n v="120000"/>
    <x v="40"/>
    <m/>
    <x v="14"/>
    <m/>
    <x v="1510"/>
    <x v="2"/>
    <x v="2"/>
    <x v="1"/>
    <x v="1"/>
    <x v="10"/>
    <x v="9"/>
    <m/>
    <x v="43"/>
    <n v="7001"/>
    <x v="1"/>
  </r>
  <r>
    <x v="1"/>
    <x v="5"/>
    <n v="121000.00000000001"/>
    <x v="11"/>
    <m/>
    <x v="14"/>
    <m/>
    <x v="1884"/>
    <x v="5"/>
    <x v="4"/>
    <x v="1"/>
    <x v="1"/>
    <x v="5"/>
    <x v="5"/>
    <m/>
    <x v="12"/>
    <n v="2001"/>
    <x v="1"/>
  </r>
  <r>
    <x v="1"/>
    <x v="5"/>
    <n v="130000"/>
    <x v="2"/>
    <m/>
    <x v="14"/>
    <m/>
    <x v="1923"/>
    <x v="3"/>
    <x v="3"/>
    <x v="2"/>
    <x v="2"/>
    <x v="2"/>
    <x v="2"/>
    <m/>
    <x v="2"/>
    <n v="9001"/>
    <x v="1"/>
  </r>
  <r>
    <x v="1"/>
    <x v="5"/>
    <n v="150000"/>
    <x v="112"/>
    <m/>
    <x v="14"/>
    <m/>
    <x v="1510"/>
    <x v="5"/>
    <x v="4"/>
    <x v="6"/>
    <x v="6"/>
    <x v="9"/>
    <x v="8"/>
    <m/>
    <x v="132"/>
    <n v="2001"/>
    <x v="1"/>
  </r>
  <r>
    <x v="1"/>
    <x v="5"/>
    <n v="172352"/>
    <x v="2"/>
    <m/>
    <x v="14"/>
    <m/>
    <x v="1924"/>
    <x v="3"/>
    <x v="3"/>
    <x v="2"/>
    <x v="2"/>
    <x v="2"/>
    <x v="2"/>
    <m/>
    <x v="2"/>
    <n v="9001"/>
    <x v="1"/>
  </r>
  <r>
    <x v="1"/>
    <x v="5"/>
    <n v="219450.00000000003"/>
    <x v="1"/>
    <m/>
    <x v="14"/>
    <m/>
    <x v="1925"/>
    <x v="1"/>
    <x v="1"/>
    <x v="1"/>
    <x v="1"/>
    <x v="1"/>
    <x v="1"/>
    <m/>
    <x v="1"/>
    <n v="6001"/>
    <x v="1"/>
  </r>
  <r>
    <x v="1"/>
    <x v="5"/>
    <n v="225720.00000000003"/>
    <x v="1"/>
    <m/>
    <x v="14"/>
    <m/>
    <x v="1926"/>
    <x v="1"/>
    <x v="1"/>
    <x v="1"/>
    <x v="1"/>
    <x v="1"/>
    <x v="1"/>
    <m/>
    <x v="1"/>
    <n v="6001"/>
    <x v="1"/>
  </r>
  <r>
    <x v="1"/>
    <x v="5"/>
    <n v="350000"/>
    <x v="13"/>
    <m/>
    <x v="14"/>
    <m/>
    <x v="1510"/>
    <x v="5"/>
    <x v="4"/>
    <x v="6"/>
    <x v="6"/>
    <x v="9"/>
    <x v="8"/>
    <m/>
    <x v="15"/>
    <n v="2001"/>
    <x v="1"/>
  </r>
  <r>
    <x v="1"/>
    <x v="5"/>
    <n v="384157.22693452379"/>
    <x v="36"/>
    <m/>
    <x v="14"/>
    <m/>
    <x v="1510"/>
    <x v="5"/>
    <x v="4"/>
    <x v="9"/>
    <x v="9"/>
    <x v="20"/>
    <x v="17"/>
    <m/>
    <x v="39"/>
    <n v="2001"/>
    <x v="1"/>
  </r>
  <r>
    <x v="1"/>
    <x v="5"/>
    <n v="386000"/>
    <x v="92"/>
    <m/>
    <x v="14"/>
    <m/>
    <x v="1510"/>
    <x v="5"/>
    <x v="4"/>
    <x v="1"/>
    <x v="1"/>
    <x v="10"/>
    <x v="9"/>
    <m/>
    <x v="109"/>
    <n v="2001"/>
    <x v="1"/>
  </r>
  <r>
    <x v="1"/>
    <x v="5"/>
    <n v="640000"/>
    <x v="120"/>
    <m/>
    <x v="14"/>
    <m/>
    <x v="1510"/>
    <x v="5"/>
    <x v="4"/>
    <x v="1"/>
    <x v="1"/>
    <x v="10"/>
    <x v="9"/>
    <m/>
    <x v="141"/>
    <n v="2001"/>
    <x v="1"/>
  </r>
  <r>
    <x v="1"/>
    <x v="5"/>
    <n v="651626.23106200015"/>
    <x v="115"/>
    <m/>
    <x v="14"/>
    <m/>
    <x v="1510"/>
    <x v="32"/>
    <x v="1"/>
    <x v="1"/>
    <x v="1"/>
    <x v="10"/>
    <x v="9"/>
    <m/>
    <x v="135"/>
    <n v="6002"/>
    <x v="1"/>
  </r>
  <r>
    <x v="1"/>
    <x v="5"/>
    <n v="726270.91867559508"/>
    <x v="19"/>
    <m/>
    <x v="14"/>
    <m/>
    <x v="1510"/>
    <x v="5"/>
    <x v="4"/>
    <x v="1"/>
    <x v="1"/>
    <x v="13"/>
    <x v="12"/>
    <m/>
    <x v="21"/>
    <n v="2001"/>
    <x v="1"/>
  </r>
  <r>
    <x v="1"/>
    <x v="6"/>
    <n v="-7435301.1664746525"/>
    <x v="118"/>
    <m/>
    <x v="14"/>
    <m/>
    <x v="1509"/>
    <x v="5"/>
    <x v="4"/>
    <x v="11"/>
    <x v="11"/>
    <x v="23"/>
    <x v="19"/>
    <m/>
    <x v="139"/>
    <n v="2001"/>
    <x v="1"/>
  </r>
  <r>
    <x v="1"/>
    <x v="6"/>
    <n v="-640000"/>
    <x v="120"/>
    <m/>
    <x v="14"/>
    <m/>
    <x v="1510"/>
    <x v="5"/>
    <x v="4"/>
    <x v="1"/>
    <x v="1"/>
    <x v="10"/>
    <x v="9"/>
    <m/>
    <x v="141"/>
    <n v="2001"/>
    <x v="1"/>
  </r>
  <r>
    <x v="1"/>
    <x v="6"/>
    <n v="-100000"/>
    <x v="118"/>
    <m/>
    <x v="14"/>
    <m/>
    <x v="1511"/>
    <x v="5"/>
    <x v="4"/>
    <x v="11"/>
    <x v="11"/>
    <x v="23"/>
    <x v="19"/>
    <m/>
    <x v="139"/>
    <n v="2001"/>
    <x v="1"/>
  </r>
  <r>
    <x v="1"/>
    <x v="6"/>
    <n v="-38187.5"/>
    <x v="118"/>
    <m/>
    <x v="14"/>
    <m/>
    <x v="1512"/>
    <x v="5"/>
    <x v="4"/>
    <x v="11"/>
    <x v="11"/>
    <x v="23"/>
    <x v="19"/>
    <m/>
    <x v="139"/>
    <n v="2001"/>
    <x v="1"/>
  </r>
  <r>
    <x v="1"/>
    <x v="6"/>
    <n v="-25000"/>
    <x v="1"/>
    <m/>
    <x v="14"/>
    <m/>
    <x v="1513"/>
    <x v="5"/>
    <x v="4"/>
    <x v="1"/>
    <x v="1"/>
    <x v="1"/>
    <x v="1"/>
    <m/>
    <x v="1"/>
    <n v="2001"/>
    <x v="1"/>
  </r>
  <r>
    <x v="1"/>
    <x v="6"/>
    <n v="-14937.568800000006"/>
    <x v="50"/>
    <m/>
    <x v="14"/>
    <m/>
    <x v="1514"/>
    <x v="5"/>
    <x v="4"/>
    <x v="1"/>
    <x v="1"/>
    <x v="16"/>
    <x v="14"/>
    <m/>
    <x v="57"/>
    <n v="2001"/>
    <x v="1"/>
  </r>
  <r>
    <x v="1"/>
    <x v="6"/>
    <n v="-10000"/>
    <x v="119"/>
    <m/>
    <x v="14"/>
    <m/>
    <x v="1515"/>
    <x v="5"/>
    <x v="4"/>
    <x v="11"/>
    <x v="11"/>
    <x v="23"/>
    <x v="19"/>
    <m/>
    <x v="140"/>
    <n v="2001"/>
    <x v="1"/>
  </r>
  <r>
    <x v="1"/>
    <x v="6"/>
    <n v="-8182.75"/>
    <x v="1"/>
    <m/>
    <x v="14"/>
    <m/>
    <x v="1516"/>
    <x v="5"/>
    <x v="4"/>
    <x v="0"/>
    <x v="0"/>
    <x v="14"/>
    <x v="1"/>
    <m/>
    <x v="62"/>
    <n v="2001"/>
    <x v="1"/>
  </r>
  <r>
    <x v="1"/>
    <x v="6"/>
    <n v="-5200"/>
    <x v="93"/>
    <m/>
    <x v="14"/>
    <m/>
    <x v="1517"/>
    <x v="5"/>
    <x v="4"/>
    <x v="1"/>
    <x v="1"/>
    <x v="16"/>
    <x v="14"/>
    <m/>
    <x v="110"/>
    <n v="2001"/>
    <x v="1"/>
  </r>
  <r>
    <x v="1"/>
    <x v="6"/>
    <n v="-4100"/>
    <x v="1"/>
    <m/>
    <x v="14"/>
    <m/>
    <x v="1518"/>
    <x v="2"/>
    <x v="2"/>
    <x v="1"/>
    <x v="1"/>
    <x v="1"/>
    <x v="1"/>
    <m/>
    <x v="1"/>
    <n v="7001"/>
    <x v="1"/>
  </r>
  <r>
    <x v="1"/>
    <x v="6"/>
    <n v="-4000"/>
    <x v="121"/>
    <m/>
    <x v="14"/>
    <m/>
    <x v="1510"/>
    <x v="5"/>
    <x v="4"/>
    <x v="0"/>
    <x v="0"/>
    <x v="3"/>
    <x v="3"/>
    <m/>
    <x v="142"/>
    <n v="2001"/>
    <x v="1"/>
  </r>
  <r>
    <x v="1"/>
    <x v="6"/>
    <n v="-2633.0535000000004"/>
    <x v="50"/>
    <m/>
    <x v="14"/>
    <m/>
    <x v="1514"/>
    <x v="5"/>
    <x v="4"/>
    <x v="0"/>
    <x v="0"/>
    <x v="18"/>
    <x v="14"/>
    <m/>
    <x v="58"/>
    <n v="2001"/>
    <x v="1"/>
  </r>
  <r>
    <x v="1"/>
    <x v="6"/>
    <n v="-2369.7481500000004"/>
    <x v="1"/>
    <m/>
    <x v="14"/>
    <m/>
    <x v="1519"/>
    <x v="5"/>
    <x v="4"/>
    <x v="0"/>
    <x v="0"/>
    <x v="14"/>
    <x v="1"/>
    <m/>
    <x v="62"/>
    <n v="2001"/>
    <x v="1"/>
  </r>
  <r>
    <x v="1"/>
    <x v="6"/>
    <n v="-1584.45"/>
    <x v="1"/>
    <m/>
    <x v="14"/>
    <m/>
    <x v="1520"/>
    <x v="5"/>
    <x v="4"/>
    <x v="0"/>
    <x v="0"/>
    <x v="14"/>
    <x v="1"/>
    <m/>
    <x v="62"/>
    <n v="2001"/>
    <x v="1"/>
  </r>
  <r>
    <x v="1"/>
    <x v="6"/>
    <n v="0"/>
    <x v="86"/>
    <m/>
    <x v="14"/>
    <m/>
    <x v="1510"/>
    <x v="5"/>
    <x v="4"/>
    <x v="0"/>
    <x v="0"/>
    <x v="0"/>
    <x v="0"/>
    <m/>
    <x v="103"/>
    <n v="2001"/>
    <x v="1"/>
  </r>
  <r>
    <x v="1"/>
    <x v="6"/>
    <n v="0"/>
    <x v="6"/>
    <m/>
    <x v="14"/>
    <m/>
    <x v="1886"/>
    <x v="5"/>
    <x v="4"/>
    <x v="3"/>
    <x v="3"/>
    <x v="4"/>
    <x v="4"/>
    <m/>
    <x v="6"/>
    <n v="2001"/>
    <x v="1"/>
  </r>
  <r>
    <x v="1"/>
    <x v="6"/>
    <n v="0"/>
    <x v="122"/>
    <m/>
    <x v="14"/>
    <m/>
    <x v="1521"/>
    <x v="5"/>
    <x v="4"/>
    <x v="3"/>
    <x v="3"/>
    <x v="4"/>
    <x v="4"/>
    <m/>
    <x v="143"/>
    <n v="2001"/>
    <x v="1"/>
  </r>
  <r>
    <x v="1"/>
    <x v="6"/>
    <n v="0"/>
    <x v="44"/>
    <m/>
    <x v="14"/>
    <m/>
    <x v="1863"/>
    <x v="5"/>
    <x v="4"/>
    <x v="7"/>
    <x v="7"/>
    <x v="17"/>
    <x v="15"/>
    <m/>
    <x v="51"/>
    <n v="2001"/>
    <x v="1"/>
  </r>
  <r>
    <x v="1"/>
    <x v="6"/>
    <n v="0"/>
    <x v="44"/>
    <m/>
    <x v="14"/>
    <m/>
    <x v="1858"/>
    <x v="5"/>
    <x v="4"/>
    <x v="7"/>
    <x v="7"/>
    <x v="17"/>
    <x v="15"/>
    <m/>
    <x v="51"/>
    <n v="2001"/>
    <x v="1"/>
  </r>
  <r>
    <x v="1"/>
    <x v="6"/>
    <n v="0"/>
    <x v="89"/>
    <m/>
    <x v="14"/>
    <m/>
    <x v="1510"/>
    <x v="21"/>
    <x v="3"/>
    <x v="10"/>
    <x v="10"/>
    <x v="21"/>
    <x v="18"/>
    <m/>
    <x v="106"/>
    <n v="2003"/>
    <x v="1"/>
  </r>
  <r>
    <x v="1"/>
    <x v="6"/>
    <n v="0"/>
    <x v="89"/>
    <m/>
    <x v="14"/>
    <m/>
    <x v="1909"/>
    <x v="7"/>
    <x v="6"/>
    <x v="10"/>
    <x v="10"/>
    <x v="21"/>
    <x v="18"/>
    <m/>
    <x v="106"/>
    <n v="4004"/>
    <x v="1"/>
  </r>
  <r>
    <x v="1"/>
    <x v="6"/>
    <n v="0"/>
    <x v="89"/>
    <m/>
    <x v="14"/>
    <m/>
    <x v="1879"/>
    <x v="7"/>
    <x v="6"/>
    <x v="10"/>
    <x v="10"/>
    <x v="21"/>
    <x v="18"/>
    <m/>
    <x v="106"/>
    <n v="4004"/>
    <x v="1"/>
  </r>
  <r>
    <x v="1"/>
    <x v="6"/>
    <n v="0"/>
    <x v="39"/>
    <m/>
    <x v="14"/>
    <m/>
    <x v="1522"/>
    <x v="34"/>
    <x v="12"/>
    <x v="10"/>
    <x v="10"/>
    <x v="21"/>
    <x v="18"/>
    <m/>
    <x v="42"/>
    <n v="7003"/>
    <x v="1"/>
  </r>
  <r>
    <x v="1"/>
    <x v="6"/>
    <n v="0"/>
    <x v="39"/>
    <m/>
    <x v="14"/>
    <m/>
    <x v="1523"/>
    <x v="34"/>
    <x v="12"/>
    <x v="10"/>
    <x v="10"/>
    <x v="21"/>
    <x v="18"/>
    <m/>
    <x v="42"/>
    <n v="7003"/>
    <x v="1"/>
  </r>
  <r>
    <x v="1"/>
    <x v="6"/>
    <n v="0"/>
    <x v="100"/>
    <m/>
    <x v="14"/>
    <m/>
    <x v="1695"/>
    <x v="7"/>
    <x v="6"/>
    <x v="10"/>
    <x v="10"/>
    <x v="21"/>
    <x v="18"/>
    <m/>
    <x v="119"/>
    <n v="4004"/>
    <x v="1"/>
  </r>
  <r>
    <x v="1"/>
    <x v="6"/>
    <n v="0"/>
    <x v="100"/>
    <m/>
    <x v="14"/>
    <m/>
    <x v="1792"/>
    <x v="7"/>
    <x v="6"/>
    <x v="10"/>
    <x v="10"/>
    <x v="21"/>
    <x v="18"/>
    <m/>
    <x v="119"/>
    <n v="4004"/>
    <x v="1"/>
  </r>
  <r>
    <x v="1"/>
    <x v="6"/>
    <n v="0"/>
    <x v="100"/>
    <m/>
    <x v="14"/>
    <m/>
    <x v="1639"/>
    <x v="31"/>
    <x v="6"/>
    <x v="10"/>
    <x v="10"/>
    <x v="21"/>
    <x v="18"/>
    <m/>
    <x v="119"/>
    <n v="5006"/>
    <x v="1"/>
  </r>
  <r>
    <x v="1"/>
    <x v="6"/>
    <n v="0"/>
    <x v="24"/>
    <m/>
    <x v="14"/>
    <m/>
    <x v="1789"/>
    <x v="5"/>
    <x v="4"/>
    <x v="7"/>
    <x v="7"/>
    <x v="17"/>
    <x v="15"/>
    <m/>
    <x v="26"/>
    <n v="2001"/>
    <x v="1"/>
  </r>
  <r>
    <x v="1"/>
    <x v="6"/>
    <n v="0"/>
    <x v="24"/>
    <m/>
    <x v="14"/>
    <m/>
    <x v="1815"/>
    <x v="5"/>
    <x v="4"/>
    <x v="7"/>
    <x v="7"/>
    <x v="17"/>
    <x v="15"/>
    <m/>
    <x v="26"/>
    <n v="2001"/>
    <x v="1"/>
  </r>
  <r>
    <x v="1"/>
    <x v="6"/>
    <n v="0"/>
    <x v="24"/>
    <m/>
    <x v="14"/>
    <m/>
    <x v="1632"/>
    <x v="5"/>
    <x v="4"/>
    <x v="7"/>
    <x v="7"/>
    <x v="17"/>
    <x v="15"/>
    <m/>
    <x v="26"/>
    <n v="2001"/>
    <x v="1"/>
  </r>
  <r>
    <x v="1"/>
    <x v="6"/>
    <n v="0"/>
    <x v="123"/>
    <m/>
    <x v="14"/>
    <m/>
    <x v="1510"/>
    <x v="5"/>
    <x v="4"/>
    <x v="9"/>
    <x v="9"/>
    <x v="20"/>
    <x v="17"/>
    <m/>
    <x v="144"/>
    <n v="2001"/>
    <x v="1"/>
  </r>
  <r>
    <x v="1"/>
    <x v="6"/>
    <n v="0"/>
    <x v="37"/>
    <m/>
    <x v="14"/>
    <m/>
    <x v="1589"/>
    <x v="5"/>
    <x v="4"/>
    <x v="5"/>
    <x v="5"/>
    <x v="8"/>
    <x v="7"/>
    <m/>
    <x v="40"/>
    <n v="2001"/>
    <x v="1"/>
  </r>
  <r>
    <x v="1"/>
    <x v="6"/>
    <n v="0"/>
    <x v="37"/>
    <m/>
    <x v="14"/>
    <m/>
    <x v="1588"/>
    <x v="5"/>
    <x v="4"/>
    <x v="5"/>
    <x v="5"/>
    <x v="8"/>
    <x v="7"/>
    <m/>
    <x v="40"/>
    <n v="2001"/>
    <x v="1"/>
  </r>
  <r>
    <x v="1"/>
    <x v="6"/>
    <n v="0"/>
    <x v="1"/>
    <m/>
    <x v="14"/>
    <m/>
    <x v="1835"/>
    <x v="2"/>
    <x v="2"/>
    <x v="1"/>
    <x v="1"/>
    <x v="1"/>
    <x v="1"/>
    <m/>
    <x v="1"/>
    <n v="7001"/>
    <x v="1"/>
  </r>
  <r>
    <x v="1"/>
    <x v="6"/>
    <n v="0"/>
    <x v="1"/>
    <m/>
    <x v="14"/>
    <m/>
    <x v="1782"/>
    <x v="34"/>
    <x v="12"/>
    <x v="1"/>
    <x v="1"/>
    <x v="1"/>
    <x v="1"/>
    <m/>
    <x v="1"/>
    <n v="7003"/>
    <x v="1"/>
  </r>
  <r>
    <x v="1"/>
    <x v="6"/>
    <n v="0"/>
    <x v="1"/>
    <m/>
    <x v="14"/>
    <m/>
    <x v="1525"/>
    <x v="34"/>
    <x v="12"/>
    <x v="1"/>
    <x v="1"/>
    <x v="1"/>
    <x v="1"/>
    <m/>
    <x v="1"/>
    <n v="7003"/>
    <x v="1"/>
  </r>
  <r>
    <x v="1"/>
    <x v="6"/>
    <n v="0"/>
    <x v="1"/>
    <m/>
    <x v="14"/>
    <m/>
    <x v="1526"/>
    <x v="34"/>
    <x v="12"/>
    <x v="1"/>
    <x v="1"/>
    <x v="1"/>
    <x v="1"/>
    <m/>
    <x v="1"/>
    <n v="7003"/>
    <x v="1"/>
  </r>
  <r>
    <x v="1"/>
    <x v="6"/>
    <n v="0"/>
    <x v="55"/>
    <m/>
    <x v="14"/>
    <m/>
    <x v="1510"/>
    <x v="31"/>
    <x v="6"/>
    <x v="1"/>
    <x v="1"/>
    <x v="1"/>
    <x v="1"/>
    <m/>
    <x v="66"/>
    <n v="5006"/>
    <x v="1"/>
  </r>
  <r>
    <x v="1"/>
    <x v="6"/>
    <n v="0"/>
    <x v="55"/>
    <m/>
    <x v="14"/>
    <m/>
    <x v="1510"/>
    <x v="2"/>
    <x v="2"/>
    <x v="1"/>
    <x v="1"/>
    <x v="1"/>
    <x v="1"/>
    <m/>
    <x v="66"/>
    <n v="7001"/>
    <x v="1"/>
  </r>
  <r>
    <x v="1"/>
    <x v="6"/>
    <n v="0"/>
    <x v="85"/>
    <m/>
    <x v="14"/>
    <m/>
    <x v="1847"/>
    <x v="1"/>
    <x v="1"/>
    <x v="1"/>
    <x v="1"/>
    <x v="1"/>
    <x v="1"/>
    <m/>
    <x v="102"/>
    <n v="6001"/>
    <x v="1"/>
  </r>
  <r>
    <x v="1"/>
    <x v="6"/>
    <n v="0"/>
    <x v="63"/>
    <m/>
    <x v="14"/>
    <m/>
    <x v="1527"/>
    <x v="27"/>
    <x v="1"/>
    <x v="1"/>
    <x v="1"/>
    <x v="1"/>
    <x v="1"/>
    <m/>
    <x v="77"/>
    <n v="4002"/>
    <x v="1"/>
  </r>
  <r>
    <x v="1"/>
    <x v="6"/>
    <n v="0"/>
    <x v="63"/>
    <m/>
    <x v="14"/>
    <m/>
    <x v="1528"/>
    <x v="27"/>
    <x v="1"/>
    <x v="1"/>
    <x v="1"/>
    <x v="1"/>
    <x v="1"/>
    <m/>
    <x v="77"/>
    <n v="4002"/>
    <x v="1"/>
  </r>
  <r>
    <x v="1"/>
    <x v="6"/>
    <n v="0"/>
    <x v="58"/>
    <m/>
    <x v="14"/>
    <m/>
    <x v="1510"/>
    <x v="31"/>
    <x v="6"/>
    <x v="1"/>
    <x v="1"/>
    <x v="5"/>
    <x v="5"/>
    <m/>
    <x v="71"/>
    <n v="5006"/>
    <x v="1"/>
  </r>
  <r>
    <x v="1"/>
    <x v="6"/>
    <n v="0"/>
    <x v="58"/>
    <m/>
    <x v="14"/>
    <m/>
    <x v="1510"/>
    <x v="2"/>
    <x v="2"/>
    <x v="1"/>
    <x v="1"/>
    <x v="5"/>
    <x v="5"/>
    <m/>
    <x v="71"/>
    <n v="7001"/>
    <x v="1"/>
  </r>
  <r>
    <x v="1"/>
    <x v="6"/>
    <n v="0"/>
    <x v="27"/>
    <m/>
    <x v="14"/>
    <m/>
    <x v="1510"/>
    <x v="28"/>
    <x v="6"/>
    <x v="1"/>
    <x v="1"/>
    <x v="16"/>
    <x v="14"/>
    <m/>
    <x v="101"/>
    <n v="5003"/>
    <x v="1"/>
  </r>
  <r>
    <x v="1"/>
    <x v="6"/>
    <n v="0"/>
    <x v="27"/>
    <m/>
    <x v="14"/>
    <m/>
    <x v="1819"/>
    <x v="30"/>
    <x v="1"/>
    <x v="1"/>
    <x v="1"/>
    <x v="16"/>
    <x v="14"/>
    <m/>
    <x v="101"/>
    <n v="5005"/>
    <x v="1"/>
  </r>
  <r>
    <x v="1"/>
    <x v="6"/>
    <n v="0"/>
    <x v="27"/>
    <m/>
    <x v="14"/>
    <m/>
    <x v="1621"/>
    <x v="31"/>
    <x v="6"/>
    <x v="1"/>
    <x v="1"/>
    <x v="16"/>
    <x v="14"/>
    <m/>
    <x v="101"/>
    <n v="5006"/>
    <x v="1"/>
  </r>
  <r>
    <x v="1"/>
    <x v="6"/>
    <n v="0"/>
    <x v="48"/>
    <m/>
    <x v="14"/>
    <m/>
    <x v="1857"/>
    <x v="15"/>
    <x v="9"/>
    <x v="1"/>
    <x v="1"/>
    <x v="10"/>
    <x v="9"/>
    <m/>
    <x v="55"/>
    <n v="3001"/>
    <x v="1"/>
  </r>
  <r>
    <x v="1"/>
    <x v="6"/>
    <n v="0"/>
    <x v="48"/>
    <m/>
    <x v="14"/>
    <m/>
    <x v="1637"/>
    <x v="15"/>
    <x v="9"/>
    <x v="1"/>
    <x v="1"/>
    <x v="10"/>
    <x v="9"/>
    <m/>
    <x v="55"/>
    <n v="3001"/>
    <x v="1"/>
  </r>
  <r>
    <x v="1"/>
    <x v="6"/>
    <n v="0"/>
    <x v="40"/>
    <m/>
    <x v="14"/>
    <m/>
    <x v="1918"/>
    <x v="32"/>
    <x v="1"/>
    <x v="1"/>
    <x v="1"/>
    <x v="10"/>
    <x v="9"/>
    <m/>
    <x v="43"/>
    <n v="6002"/>
    <x v="1"/>
  </r>
  <r>
    <x v="1"/>
    <x v="6"/>
    <n v="0"/>
    <x v="79"/>
    <m/>
    <x v="14"/>
    <m/>
    <x v="1529"/>
    <x v="10"/>
    <x v="1"/>
    <x v="1"/>
    <x v="1"/>
    <x v="12"/>
    <x v="11"/>
    <m/>
    <x v="93"/>
    <n v="4003"/>
    <x v="1"/>
  </r>
  <r>
    <x v="1"/>
    <x v="6"/>
    <n v="0"/>
    <x v="87"/>
    <m/>
    <x v="14"/>
    <m/>
    <x v="1821"/>
    <x v="28"/>
    <x v="6"/>
    <x v="1"/>
    <x v="1"/>
    <x v="12"/>
    <x v="11"/>
    <m/>
    <x v="104"/>
    <n v="5003"/>
    <x v="1"/>
  </r>
  <r>
    <x v="1"/>
    <x v="6"/>
    <n v="0"/>
    <x v="30"/>
    <m/>
    <x v="14"/>
    <m/>
    <x v="1697"/>
    <x v="14"/>
    <x v="8"/>
    <x v="1"/>
    <x v="1"/>
    <x v="12"/>
    <x v="11"/>
    <m/>
    <x v="32"/>
    <n v="5002"/>
    <x v="1"/>
  </r>
  <r>
    <x v="1"/>
    <x v="6"/>
    <n v="0"/>
    <x v="1"/>
    <m/>
    <x v="14"/>
    <m/>
    <x v="1530"/>
    <x v="36"/>
    <x v="2"/>
    <x v="0"/>
    <x v="0"/>
    <x v="14"/>
    <x v="1"/>
    <m/>
    <x v="62"/>
    <n v="8004"/>
    <x v="1"/>
  </r>
  <r>
    <x v="1"/>
    <x v="6"/>
    <n v="0"/>
    <x v="1"/>
    <m/>
    <x v="14"/>
    <m/>
    <x v="1531"/>
    <x v="36"/>
    <x v="2"/>
    <x v="0"/>
    <x v="0"/>
    <x v="14"/>
    <x v="1"/>
    <m/>
    <x v="62"/>
    <n v="8004"/>
    <x v="1"/>
  </r>
  <r>
    <x v="1"/>
    <x v="6"/>
    <n v="0"/>
    <x v="1"/>
    <m/>
    <x v="14"/>
    <m/>
    <x v="1532"/>
    <x v="36"/>
    <x v="2"/>
    <x v="0"/>
    <x v="0"/>
    <x v="14"/>
    <x v="1"/>
    <m/>
    <x v="62"/>
    <n v="8004"/>
    <x v="1"/>
  </r>
  <r>
    <x v="1"/>
    <x v="6"/>
    <n v="0"/>
    <x v="55"/>
    <m/>
    <x v="14"/>
    <m/>
    <x v="1510"/>
    <x v="36"/>
    <x v="2"/>
    <x v="0"/>
    <x v="0"/>
    <x v="14"/>
    <x v="1"/>
    <m/>
    <x v="65"/>
    <n v="8004"/>
    <x v="1"/>
  </r>
  <r>
    <x v="1"/>
    <x v="6"/>
    <n v="0"/>
    <x v="58"/>
    <m/>
    <x v="14"/>
    <m/>
    <x v="1510"/>
    <x v="36"/>
    <x v="2"/>
    <x v="0"/>
    <x v="0"/>
    <x v="7"/>
    <x v="5"/>
    <m/>
    <x v="72"/>
    <n v="8004"/>
    <x v="1"/>
  </r>
  <r>
    <x v="1"/>
    <x v="6"/>
    <n v="0"/>
    <x v="27"/>
    <m/>
    <x v="14"/>
    <m/>
    <x v="1572"/>
    <x v="12"/>
    <x v="4"/>
    <x v="0"/>
    <x v="0"/>
    <x v="18"/>
    <x v="14"/>
    <m/>
    <x v="29"/>
    <n v="3002"/>
    <x v="1"/>
  </r>
  <r>
    <x v="1"/>
    <x v="6"/>
    <n v="0"/>
    <x v="27"/>
    <m/>
    <x v="14"/>
    <m/>
    <x v="1640"/>
    <x v="31"/>
    <x v="6"/>
    <x v="0"/>
    <x v="0"/>
    <x v="18"/>
    <x v="14"/>
    <m/>
    <x v="29"/>
    <n v="5006"/>
    <x v="1"/>
  </r>
  <r>
    <x v="1"/>
    <x v="6"/>
    <n v="0"/>
    <x v="27"/>
    <m/>
    <x v="14"/>
    <m/>
    <x v="1622"/>
    <x v="31"/>
    <x v="6"/>
    <x v="0"/>
    <x v="0"/>
    <x v="18"/>
    <x v="14"/>
    <m/>
    <x v="29"/>
    <n v="5006"/>
    <x v="1"/>
  </r>
  <r>
    <x v="1"/>
    <x v="6"/>
    <n v="0"/>
    <x v="27"/>
    <m/>
    <x v="14"/>
    <m/>
    <x v="1823"/>
    <x v="35"/>
    <x v="13"/>
    <x v="0"/>
    <x v="0"/>
    <x v="18"/>
    <x v="14"/>
    <m/>
    <x v="29"/>
    <n v="8001"/>
    <x v="1"/>
  </r>
  <r>
    <x v="1"/>
    <x v="6"/>
    <n v="0"/>
    <x v="27"/>
    <m/>
    <x v="14"/>
    <m/>
    <x v="1510"/>
    <x v="16"/>
    <x v="10"/>
    <x v="0"/>
    <x v="0"/>
    <x v="18"/>
    <x v="14"/>
    <m/>
    <x v="29"/>
    <n v="8003"/>
    <x v="1"/>
  </r>
  <r>
    <x v="1"/>
    <x v="6"/>
    <n v="0"/>
    <x v="15"/>
    <m/>
    <x v="14"/>
    <m/>
    <x v="1533"/>
    <x v="7"/>
    <x v="6"/>
    <x v="0"/>
    <x v="0"/>
    <x v="11"/>
    <x v="10"/>
    <m/>
    <x v="17"/>
    <n v="4004"/>
    <x v="1"/>
  </r>
  <r>
    <x v="1"/>
    <x v="6"/>
    <n v="0"/>
    <x v="70"/>
    <m/>
    <x v="14"/>
    <m/>
    <x v="1631"/>
    <x v="31"/>
    <x v="6"/>
    <x v="0"/>
    <x v="0"/>
    <x v="11"/>
    <x v="10"/>
    <m/>
    <x v="84"/>
    <n v="5006"/>
    <x v="1"/>
  </r>
  <r>
    <x v="1"/>
    <x v="6"/>
    <n v="0"/>
    <x v="70"/>
    <m/>
    <x v="14"/>
    <m/>
    <x v="1557"/>
    <x v="31"/>
    <x v="6"/>
    <x v="0"/>
    <x v="0"/>
    <x v="11"/>
    <x v="10"/>
    <m/>
    <x v="84"/>
    <n v="5006"/>
    <x v="1"/>
  </r>
  <r>
    <x v="1"/>
    <x v="6"/>
    <n v="0"/>
    <x v="29"/>
    <m/>
    <x v="14"/>
    <m/>
    <x v="1729"/>
    <x v="31"/>
    <x v="6"/>
    <x v="0"/>
    <x v="0"/>
    <x v="11"/>
    <x v="10"/>
    <m/>
    <x v="31"/>
    <n v="5006"/>
    <x v="1"/>
  </r>
  <r>
    <x v="1"/>
    <x v="6"/>
    <n v="0"/>
    <x v="90"/>
    <m/>
    <x v="14"/>
    <m/>
    <x v="1534"/>
    <x v="0"/>
    <x v="0"/>
    <x v="0"/>
    <x v="0"/>
    <x v="15"/>
    <x v="13"/>
    <m/>
    <x v="107"/>
    <n v="8002"/>
    <x v="1"/>
  </r>
  <r>
    <x v="1"/>
    <x v="6"/>
    <n v="0"/>
    <x v="49"/>
    <m/>
    <x v="14"/>
    <m/>
    <x v="1860"/>
    <x v="13"/>
    <x v="6"/>
    <x v="0"/>
    <x v="0"/>
    <x v="15"/>
    <x v="13"/>
    <m/>
    <x v="56"/>
    <n v="5001"/>
    <x v="1"/>
  </r>
  <r>
    <x v="1"/>
    <x v="6"/>
    <n v="0"/>
    <x v="56"/>
    <m/>
    <x v="14"/>
    <m/>
    <x v="1626"/>
    <x v="14"/>
    <x v="8"/>
    <x v="0"/>
    <x v="0"/>
    <x v="0"/>
    <x v="0"/>
    <m/>
    <x v="68"/>
    <n v="5002"/>
    <x v="1"/>
  </r>
  <r>
    <x v="1"/>
    <x v="6"/>
    <n v="0"/>
    <x v="62"/>
    <m/>
    <x v="14"/>
    <m/>
    <x v="1535"/>
    <x v="35"/>
    <x v="13"/>
    <x v="0"/>
    <x v="0"/>
    <x v="0"/>
    <x v="0"/>
    <m/>
    <x v="76"/>
    <n v="8001"/>
    <x v="1"/>
  </r>
  <r>
    <x v="1"/>
    <x v="6"/>
    <n v="0"/>
    <x v="62"/>
    <m/>
    <x v="14"/>
    <m/>
    <x v="1536"/>
    <x v="35"/>
    <x v="13"/>
    <x v="0"/>
    <x v="0"/>
    <x v="0"/>
    <x v="0"/>
    <m/>
    <x v="76"/>
    <n v="8001"/>
    <x v="1"/>
  </r>
  <r>
    <x v="1"/>
    <x v="6"/>
    <n v="0"/>
    <x v="62"/>
    <m/>
    <x v="14"/>
    <m/>
    <x v="1538"/>
    <x v="35"/>
    <x v="13"/>
    <x v="0"/>
    <x v="0"/>
    <x v="0"/>
    <x v="0"/>
    <m/>
    <x v="76"/>
    <n v="8001"/>
    <x v="1"/>
  </r>
  <r>
    <x v="1"/>
    <x v="6"/>
    <n v="0"/>
    <x v="71"/>
    <m/>
    <x v="14"/>
    <m/>
    <x v="1540"/>
    <x v="24"/>
    <x v="11"/>
    <x v="0"/>
    <x v="0"/>
    <x v="0"/>
    <x v="0"/>
    <m/>
    <x v="85"/>
    <n v="3006"/>
    <x v="1"/>
  </r>
  <r>
    <x v="1"/>
    <x v="6"/>
    <n v="0"/>
    <x v="71"/>
    <m/>
    <x v="14"/>
    <m/>
    <x v="1541"/>
    <x v="24"/>
    <x v="11"/>
    <x v="0"/>
    <x v="0"/>
    <x v="0"/>
    <x v="0"/>
    <m/>
    <x v="85"/>
    <n v="3006"/>
    <x v="1"/>
  </r>
  <r>
    <x v="1"/>
    <x v="6"/>
    <n v="0"/>
    <x v="71"/>
    <m/>
    <x v="14"/>
    <m/>
    <x v="1542"/>
    <x v="24"/>
    <x v="11"/>
    <x v="0"/>
    <x v="0"/>
    <x v="0"/>
    <x v="0"/>
    <m/>
    <x v="85"/>
    <n v="3006"/>
    <x v="1"/>
  </r>
  <r>
    <x v="1"/>
    <x v="6"/>
    <n v="0"/>
    <x v="26"/>
    <m/>
    <x v="14"/>
    <m/>
    <x v="1543"/>
    <x v="10"/>
    <x v="1"/>
    <x v="0"/>
    <x v="0"/>
    <x v="0"/>
    <x v="0"/>
    <m/>
    <x v="28"/>
    <n v="4003"/>
    <x v="1"/>
  </r>
  <r>
    <x v="1"/>
    <x v="6"/>
    <n v="0"/>
    <x v="26"/>
    <m/>
    <x v="14"/>
    <m/>
    <x v="1636"/>
    <x v="31"/>
    <x v="6"/>
    <x v="0"/>
    <x v="0"/>
    <x v="0"/>
    <x v="0"/>
    <m/>
    <x v="28"/>
    <n v="5006"/>
    <x v="1"/>
  </r>
  <r>
    <x v="1"/>
    <x v="6"/>
    <n v="0"/>
    <x v="118"/>
    <m/>
    <x v="14"/>
    <m/>
    <x v="1544"/>
    <x v="5"/>
    <x v="4"/>
    <x v="11"/>
    <x v="11"/>
    <x v="23"/>
    <x v="19"/>
    <m/>
    <x v="139"/>
    <n v="2001"/>
    <x v="1"/>
  </r>
  <r>
    <x v="1"/>
    <x v="6"/>
    <n v="0"/>
    <x v="118"/>
    <m/>
    <x v="14"/>
    <m/>
    <x v="1545"/>
    <x v="5"/>
    <x v="4"/>
    <x v="11"/>
    <x v="11"/>
    <x v="23"/>
    <x v="19"/>
    <m/>
    <x v="139"/>
    <n v="2001"/>
    <x v="1"/>
  </r>
  <r>
    <x v="1"/>
    <x v="6"/>
    <n v="0"/>
    <x v="21"/>
    <m/>
    <x v="14"/>
    <m/>
    <x v="1798"/>
    <x v="27"/>
    <x v="1"/>
    <x v="0"/>
    <x v="0"/>
    <x v="14"/>
    <x v="1"/>
    <m/>
    <x v="23"/>
    <n v="4002"/>
    <x v="1"/>
  </r>
  <r>
    <x v="1"/>
    <x v="6"/>
    <n v="15.75"/>
    <x v="42"/>
    <m/>
    <x v="14"/>
    <m/>
    <x v="1510"/>
    <x v="28"/>
    <x v="6"/>
    <x v="1"/>
    <x v="1"/>
    <x v="16"/>
    <x v="14"/>
    <m/>
    <x v="46"/>
    <n v="5003"/>
    <x v="1"/>
  </r>
  <r>
    <x v="1"/>
    <x v="6"/>
    <n v="15.75"/>
    <x v="42"/>
    <m/>
    <x v="14"/>
    <m/>
    <x v="1510"/>
    <x v="6"/>
    <x v="5"/>
    <x v="0"/>
    <x v="0"/>
    <x v="18"/>
    <x v="14"/>
    <m/>
    <x v="47"/>
    <n v="3005"/>
    <x v="1"/>
  </r>
  <r>
    <x v="1"/>
    <x v="6"/>
    <n v="31.5"/>
    <x v="42"/>
    <m/>
    <x v="14"/>
    <m/>
    <x v="1510"/>
    <x v="30"/>
    <x v="1"/>
    <x v="1"/>
    <x v="1"/>
    <x v="16"/>
    <x v="14"/>
    <m/>
    <x v="46"/>
    <n v="5005"/>
    <x v="1"/>
  </r>
  <r>
    <x v="1"/>
    <x v="6"/>
    <n v="36.75"/>
    <x v="42"/>
    <m/>
    <x v="14"/>
    <m/>
    <x v="1510"/>
    <x v="24"/>
    <x v="11"/>
    <x v="0"/>
    <x v="0"/>
    <x v="18"/>
    <x v="14"/>
    <m/>
    <x v="47"/>
    <n v="3006"/>
    <x v="1"/>
  </r>
  <r>
    <x v="1"/>
    <x v="6"/>
    <n v="36.75"/>
    <x v="42"/>
    <m/>
    <x v="14"/>
    <m/>
    <x v="1510"/>
    <x v="10"/>
    <x v="1"/>
    <x v="0"/>
    <x v="0"/>
    <x v="18"/>
    <x v="14"/>
    <m/>
    <x v="47"/>
    <n v="4003"/>
    <x v="1"/>
  </r>
  <r>
    <x v="1"/>
    <x v="6"/>
    <n v="42"/>
    <x v="42"/>
    <m/>
    <x v="14"/>
    <m/>
    <x v="1510"/>
    <x v="14"/>
    <x v="8"/>
    <x v="0"/>
    <x v="0"/>
    <x v="18"/>
    <x v="14"/>
    <m/>
    <x v="47"/>
    <n v="5002"/>
    <x v="1"/>
  </r>
  <r>
    <x v="1"/>
    <x v="6"/>
    <n v="47.25"/>
    <x v="42"/>
    <m/>
    <x v="14"/>
    <m/>
    <x v="1510"/>
    <x v="31"/>
    <x v="6"/>
    <x v="1"/>
    <x v="1"/>
    <x v="16"/>
    <x v="14"/>
    <m/>
    <x v="46"/>
    <n v="5006"/>
    <x v="1"/>
  </r>
  <r>
    <x v="1"/>
    <x v="6"/>
    <n v="47.25"/>
    <x v="42"/>
    <m/>
    <x v="14"/>
    <m/>
    <x v="1510"/>
    <x v="33"/>
    <x v="1"/>
    <x v="1"/>
    <x v="1"/>
    <x v="16"/>
    <x v="14"/>
    <m/>
    <x v="46"/>
    <n v="7002"/>
    <x v="1"/>
  </r>
  <r>
    <x v="1"/>
    <x v="6"/>
    <n v="50"/>
    <x v="62"/>
    <m/>
    <x v="14"/>
    <m/>
    <x v="1546"/>
    <x v="35"/>
    <x v="13"/>
    <x v="0"/>
    <x v="0"/>
    <x v="0"/>
    <x v="0"/>
    <m/>
    <x v="76"/>
    <n v="8001"/>
    <x v="1"/>
  </r>
  <r>
    <x v="1"/>
    <x v="6"/>
    <n v="52.5"/>
    <x v="42"/>
    <m/>
    <x v="14"/>
    <m/>
    <x v="1510"/>
    <x v="0"/>
    <x v="0"/>
    <x v="0"/>
    <x v="0"/>
    <x v="18"/>
    <x v="14"/>
    <m/>
    <x v="47"/>
    <n v="8002"/>
    <x v="1"/>
  </r>
  <r>
    <x v="1"/>
    <x v="6"/>
    <n v="60"/>
    <x v="56"/>
    <m/>
    <x v="14"/>
    <m/>
    <x v="1547"/>
    <x v="0"/>
    <x v="0"/>
    <x v="0"/>
    <x v="0"/>
    <x v="0"/>
    <x v="0"/>
    <m/>
    <x v="68"/>
    <n v="8002"/>
    <x v="1"/>
  </r>
  <r>
    <x v="1"/>
    <x v="6"/>
    <n v="73.5"/>
    <x v="42"/>
    <m/>
    <x v="14"/>
    <m/>
    <x v="1510"/>
    <x v="26"/>
    <x v="2"/>
    <x v="1"/>
    <x v="1"/>
    <x v="16"/>
    <x v="14"/>
    <m/>
    <x v="46"/>
    <n v="3008"/>
    <x v="1"/>
  </r>
  <r>
    <x v="1"/>
    <x v="6"/>
    <n v="73.5"/>
    <x v="42"/>
    <m/>
    <x v="14"/>
    <m/>
    <x v="1510"/>
    <x v="18"/>
    <x v="4"/>
    <x v="0"/>
    <x v="0"/>
    <x v="18"/>
    <x v="14"/>
    <m/>
    <x v="47"/>
    <n v="3003"/>
    <x v="1"/>
  </r>
  <r>
    <x v="1"/>
    <x v="6"/>
    <n v="73.5"/>
    <x v="42"/>
    <m/>
    <x v="14"/>
    <m/>
    <x v="1510"/>
    <x v="11"/>
    <x v="1"/>
    <x v="0"/>
    <x v="0"/>
    <x v="18"/>
    <x v="14"/>
    <m/>
    <x v="47"/>
    <n v="4001"/>
    <x v="1"/>
  </r>
  <r>
    <x v="1"/>
    <x v="6"/>
    <n v="80.804777777777787"/>
    <x v="4"/>
    <m/>
    <x v="14"/>
    <m/>
    <x v="1510"/>
    <x v="28"/>
    <x v="6"/>
    <x v="1"/>
    <x v="1"/>
    <x v="1"/>
    <x v="1"/>
    <m/>
    <x v="4"/>
    <n v="5003"/>
    <x v="1"/>
  </r>
  <r>
    <x v="1"/>
    <x v="6"/>
    <n v="86.388611111111103"/>
    <x v="4"/>
    <m/>
    <x v="14"/>
    <m/>
    <x v="1510"/>
    <x v="24"/>
    <x v="11"/>
    <x v="0"/>
    <x v="0"/>
    <x v="14"/>
    <x v="1"/>
    <m/>
    <x v="64"/>
    <n v="3006"/>
    <x v="1"/>
  </r>
  <r>
    <x v="1"/>
    <x v="6"/>
    <n v="86.954444444444448"/>
    <x v="4"/>
    <m/>
    <x v="14"/>
    <m/>
    <x v="1510"/>
    <x v="14"/>
    <x v="8"/>
    <x v="0"/>
    <x v="0"/>
    <x v="14"/>
    <x v="1"/>
    <m/>
    <x v="64"/>
    <n v="5002"/>
    <x v="1"/>
  </r>
  <r>
    <x v="1"/>
    <x v="6"/>
    <n v="87.5"/>
    <x v="30"/>
    <m/>
    <x v="14"/>
    <m/>
    <x v="1548"/>
    <x v="13"/>
    <x v="6"/>
    <x v="1"/>
    <x v="1"/>
    <x v="12"/>
    <x v="11"/>
    <m/>
    <x v="32"/>
    <n v="5001"/>
    <x v="1"/>
  </r>
  <r>
    <x v="1"/>
    <x v="6"/>
    <n v="88.78"/>
    <x v="22"/>
    <m/>
    <x v="14"/>
    <m/>
    <x v="1549"/>
    <x v="5"/>
    <x v="4"/>
    <x v="0"/>
    <x v="0"/>
    <x v="15"/>
    <x v="13"/>
    <m/>
    <x v="24"/>
    <n v="2001"/>
    <x v="1"/>
  </r>
  <r>
    <x v="1"/>
    <x v="6"/>
    <n v="94.5"/>
    <x v="42"/>
    <m/>
    <x v="14"/>
    <m/>
    <x v="1510"/>
    <x v="16"/>
    <x v="10"/>
    <x v="0"/>
    <x v="0"/>
    <x v="18"/>
    <x v="14"/>
    <m/>
    <x v="47"/>
    <n v="8003"/>
    <x v="1"/>
  </r>
  <r>
    <x v="1"/>
    <x v="6"/>
    <n v="94.94583333333334"/>
    <x v="4"/>
    <m/>
    <x v="14"/>
    <m/>
    <x v="1510"/>
    <x v="30"/>
    <x v="1"/>
    <x v="1"/>
    <x v="1"/>
    <x v="1"/>
    <x v="1"/>
    <m/>
    <x v="4"/>
    <n v="5005"/>
    <x v="1"/>
  </r>
  <r>
    <x v="1"/>
    <x v="6"/>
    <n v="105"/>
    <x v="42"/>
    <m/>
    <x v="14"/>
    <m/>
    <x v="1510"/>
    <x v="34"/>
    <x v="12"/>
    <x v="1"/>
    <x v="1"/>
    <x v="16"/>
    <x v="14"/>
    <m/>
    <x v="46"/>
    <n v="7003"/>
    <x v="1"/>
  </r>
  <r>
    <x v="1"/>
    <x v="6"/>
    <n v="115.5"/>
    <x v="42"/>
    <m/>
    <x v="14"/>
    <m/>
    <x v="1510"/>
    <x v="17"/>
    <x v="4"/>
    <x v="0"/>
    <x v="0"/>
    <x v="18"/>
    <x v="14"/>
    <m/>
    <x v="47"/>
    <n v="3004"/>
    <x v="1"/>
  </r>
  <r>
    <x v="1"/>
    <x v="6"/>
    <n v="120"/>
    <x v="74"/>
    <m/>
    <x v="14"/>
    <m/>
    <x v="1550"/>
    <x v="31"/>
    <x v="6"/>
    <x v="0"/>
    <x v="0"/>
    <x v="11"/>
    <x v="10"/>
    <m/>
    <x v="88"/>
    <n v="5006"/>
    <x v="1"/>
  </r>
  <r>
    <x v="1"/>
    <x v="6"/>
    <n v="129"/>
    <x v="25"/>
    <m/>
    <x v="14"/>
    <m/>
    <x v="1551"/>
    <x v="12"/>
    <x v="4"/>
    <x v="0"/>
    <x v="0"/>
    <x v="0"/>
    <x v="0"/>
    <m/>
    <x v="27"/>
    <n v="3002"/>
    <x v="1"/>
  </r>
  <r>
    <x v="1"/>
    <x v="6"/>
    <n v="130"/>
    <x v="22"/>
    <m/>
    <x v="14"/>
    <m/>
    <x v="1552"/>
    <x v="5"/>
    <x v="4"/>
    <x v="0"/>
    <x v="0"/>
    <x v="15"/>
    <x v="13"/>
    <m/>
    <x v="24"/>
    <n v="2001"/>
    <x v="1"/>
  </r>
  <r>
    <x v="1"/>
    <x v="6"/>
    <n v="142.13572222222223"/>
    <x v="4"/>
    <m/>
    <x v="14"/>
    <m/>
    <x v="1510"/>
    <x v="26"/>
    <x v="2"/>
    <x v="1"/>
    <x v="1"/>
    <x v="1"/>
    <x v="1"/>
    <m/>
    <x v="4"/>
    <n v="3008"/>
    <x v="1"/>
  </r>
  <r>
    <x v="1"/>
    <x v="6"/>
    <n v="145.99383333333336"/>
    <x v="4"/>
    <m/>
    <x v="14"/>
    <m/>
    <x v="1510"/>
    <x v="33"/>
    <x v="1"/>
    <x v="1"/>
    <x v="1"/>
    <x v="1"/>
    <x v="1"/>
    <m/>
    <x v="4"/>
    <n v="7002"/>
    <x v="1"/>
  </r>
  <r>
    <x v="1"/>
    <x v="6"/>
    <n v="146.42605555555556"/>
    <x v="4"/>
    <m/>
    <x v="14"/>
    <m/>
    <x v="1510"/>
    <x v="0"/>
    <x v="0"/>
    <x v="0"/>
    <x v="0"/>
    <x v="14"/>
    <x v="1"/>
    <m/>
    <x v="64"/>
    <n v="8002"/>
    <x v="1"/>
  </r>
  <r>
    <x v="1"/>
    <x v="6"/>
    <n v="150"/>
    <x v="18"/>
    <m/>
    <x v="14"/>
    <m/>
    <x v="1553"/>
    <x v="8"/>
    <x v="7"/>
    <x v="1"/>
    <x v="1"/>
    <x v="12"/>
    <x v="11"/>
    <m/>
    <x v="20"/>
    <n v="8006"/>
    <x v="1"/>
  </r>
  <r>
    <x v="1"/>
    <x v="6"/>
    <n v="150"/>
    <x v="7"/>
    <m/>
    <x v="14"/>
    <m/>
    <x v="1510"/>
    <x v="4"/>
    <x v="3"/>
    <x v="0"/>
    <x v="0"/>
    <x v="7"/>
    <x v="5"/>
    <m/>
    <x v="70"/>
    <n v="1002"/>
    <x v="1"/>
  </r>
  <r>
    <x v="1"/>
    <x v="6"/>
    <n v="168"/>
    <x v="42"/>
    <m/>
    <x v="14"/>
    <m/>
    <x v="1510"/>
    <x v="27"/>
    <x v="1"/>
    <x v="0"/>
    <x v="0"/>
    <x v="18"/>
    <x v="14"/>
    <m/>
    <x v="47"/>
    <n v="4002"/>
    <x v="1"/>
  </r>
  <r>
    <x v="1"/>
    <x v="6"/>
    <n v="183.75"/>
    <x v="42"/>
    <m/>
    <x v="14"/>
    <m/>
    <x v="1510"/>
    <x v="36"/>
    <x v="2"/>
    <x v="0"/>
    <x v="0"/>
    <x v="18"/>
    <x v="14"/>
    <m/>
    <x v="47"/>
    <n v="8004"/>
    <x v="1"/>
  </r>
  <r>
    <x v="1"/>
    <x v="6"/>
    <n v="184.84605555555552"/>
    <x v="4"/>
    <m/>
    <x v="14"/>
    <m/>
    <x v="1510"/>
    <x v="31"/>
    <x v="6"/>
    <x v="1"/>
    <x v="1"/>
    <x v="1"/>
    <x v="1"/>
    <m/>
    <x v="4"/>
    <n v="5006"/>
    <x v="1"/>
  </r>
  <r>
    <x v="1"/>
    <x v="6"/>
    <n v="193.88172222222224"/>
    <x v="4"/>
    <m/>
    <x v="14"/>
    <m/>
    <x v="1510"/>
    <x v="6"/>
    <x v="5"/>
    <x v="0"/>
    <x v="0"/>
    <x v="14"/>
    <x v="1"/>
    <m/>
    <x v="64"/>
    <n v="3005"/>
    <x v="1"/>
  </r>
  <r>
    <x v="1"/>
    <x v="6"/>
    <n v="195.76750000000004"/>
    <x v="4"/>
    <m/>
    <x v="14"/>
    <m/>
    <x v="1510"/>
    <x v="35"/>
    <x v="13"/>
    <x v="0"/>
    <x v="0"/>
    <x v="14"/>
    <x v="1"/>
    <m/>
    <x v="64"/>
    <n v="8001"/>
    <x v="1"/>
  </r>
  <r>
    <x v="1"/>
    <x v="6"/>
    <n v="199.5"/>
    <x v="42"/>
    <m/>
    <x v="14"/>
    <m/>
    <x v="1510"/>
    <x v="12"/>
    <x v="4"/>
    <x v="0"/>
    <x v="0"/>
    <x v="18"/>
    <x v="14"/>
    <m/>
    <x v="47"/>
    <n v="3002"/>
    <x v="1"/>
  </r>
  <r>
    <x v="1"/>
    <x v="6"/>
    <n v="200"/>
    <x v="93"/>
    <m/>
    <x v="14"/>
    <m/>
    <x v="1510"/>
    <x v="28"/>
    <x v="6"/>
    <x v="1"/>
    <x v="1"/>
    <x v="16"/>
    <x v="14"/>
    <m/>
    <x v="110"/>
    <n v="5003"/>
    <x v="1"/>
  </r>
  <r>
    <x v="1"/>
    <x v="6"/>
    <n v="200"/>
    <x v="34"/>
    <m/>
    <x v="14"/>
    <m/>
    <x v="1554"/>
    <x v="7"/>
    <x v="6"/>
    <x v="1"/>
    <x v="1"/>
    <x v="22"/>
    <x v="10"/>
    <m/>
    <x v="50"/>
    <n v="4004"/>
    <x v="1"/>
  </r>
  <r>
    <x v="1"/>
    <x v="6"/>
    <n v="208.33333333333334"/>
    <x v="30"/>
    <m/>
    <x v="14"/>
    <m/>
    <x v="1555"/>
    <x v="13"/>
    <x v="6"/>
    <x v="1"/>
    <x v="1"/>
    <x v="12"/>
    <x v="11"/>
    <m/>
    <x v="32"/>
    <n v="5001"/>
    <x v="1"/>
  </r>
  <r>
    <x v="1"/>
    <x v="6"/>
    <n v="220"/>
    <x v="49"/>
    <m/>
    <x v="14"/>
    <m/>
    <x v="1556"/>
    <x v="15"/>
    <x v="9"/>
    <x v="0"/>
    <x v="0"/>
    <x v="15"/>
    <x v="13"/>
    <m/>
    <x v="56"/>
    <n v="3001"/>
    <x v="1"/>
  </r>
  <r>
    <x v="1"/>
    <x v="6"/>
    <n v="230"/>
    <x v="56"/>
    <m/>
    <x v="14"/>
    <m/>
    <x v="1510"/>
    <x v="29"/>
    <x v="6"/>
    <x v="0"/>
    <x v="0"/>
    <x v="0"/>
    <x v="0"/>
    <m/>
    <x v="68"/>
    <n v="5004"/>
    <x v="1"/>
  </r>
  <r>
    <x v="1"/>
    <x v="6"/>
    <n v="232.26958333333334"/>
    <x v="4"/>
    <m/>
    <x v="14"/>
    <m/>
    <x v="1510"/>
    <x v="34"/>
    <x v="12"/>
    <x v="1"/>
    <x v="1"/>
    <x v="1"/>
    <x v="1"/>
    <m/>
    <x v="4"/>
    <n v="7003"/>
    <x v="1"/>
  </r>
  <r>
    <x v="1"/>
    <x v="6"/>
    <n v="240"/>
    <x v="22"/>
    <m/>
    <x v="14"/>
    <m/>
    <x v="1558"/>
    <x v="5"/>
    <x v="4"/>
    <x v="0"/>
    <x v="0"/>
    <x v="15"/>
    <x v="13"/>
    <m/>
    <x v="24"/>
    <n v="2001"/>
    <x v="1"/>
  </r>
  <r>
    <x v="1"/>
    <x v="6"/>
    <n v="242.41433333333336"/>
    <x v="117"/>
    <m/>
    <x v="14"/>
    <m/>
    <x v="1510"/>
    <x v="28"/>
    <x v="6"/>
    <x v="1"/>
    <x v="1"/>
    <x v="1"/>
    <x v="1"/>
    <m/>
    <x v="137"/>
    <n v="5003"/>
    <x v="1"/>
  </r>
  <r>
    <x v="1"/>
    <x v="6"/>
    <n v="243.59111111111113"/>
    <x v="4"/>
    <m/>
    <x v="14"/>
    <m/>
    <x v="1510"/>
    <x v="16"/>
    <x v="10"/>
    <x v="0"/>
    <x v="0"/>
    <x v="14"/>
    <x v="1"/>
    <m/>
    <x v="64"/>
    <n v="8003"/>
    <x v="1"/>
  </r>
  <r>
    <x v="1"/>
    <x v="6"/>
    <n v="250"/>
    <x v="18"/>
    <m/>
    <x v="14"/>
    <m/>
    <x v="1559"/>
    <x v="8"/>
    <x v="7"/>
    <x v="1"/>
    <x v="1"/>
    <x v="12"/>
    <x v="11"/>
    <m/>
    <x v="20"/>
    <n v="8006"/>
    <x v="1"/>
  </r>
  <r>
    <x v="1"/>
    <x v="6"/>
    <n v="250"/>
    <x v="18"/>
    <m/>
    <x v="14"/>
    <m/>
    <x v="1560"/>
    <x v="8"/>
    <x v="7"/>
    <x v="1"/>
    <x v="1"/>
    <x v="12"/>
    <x v="11"/>
    <m/>
    <x v="20"/>
    <n v="8006"/>
    <x v="1"/>
  </r>
  <r>
    <x v="1"/>
    <x v="6"/>
    <n v="250"/>
    <x v="30"/>
    <m/>
    <x v="14"/>
    <m/>
    <x v="1561"/>
    <x v="13"/>
    <x v="6"/>
    <x v="1"/>
    <x v="1"/>
    <x v="12"/>
    <x v="11"/>
    <m/>
    <x v="32"/>
    <n v="5001"/>
    <x v="1"/>
  </r>
  <r>
    <x v="1"/>
    <x v="6"/>
    <n v="250"/>
    <x v="30"/>
    <m/>
    <x v="14"/>
    <m/>
    <x v="1562"/>
    <x v="13"/>
    <x v="6"/>
    <x v="1"/>
    <x v="1"/>
    <x v="12"/>
    <x v="11"/>
    <m/>
    <x v="32"/>
    <n v="5001"/>
    <x v="1"/>
  </r>
  <r>
    <x v="1"/>
    <x v="6"/>
    <n v="259.1658333333333"/>
    <x v="117"/>
    <m/>
    <x v="14"/>
    <m/>
    <x v="1510"/>
    <x v="24"/>
    <x v="11"/>
    <x v="0"/>
    <x v="0"/>
    <x v="14"/>
    <x v="1"/>
    <m/>
    <x v="138"/>
    <n v="3006"/>
    <x v="1"/>
  </r>
  <r>
    <x v="1"/>
    <x v="6"/>
    <n v="259.29200000000003"/>
    <x v="10"/>
    <m/>
    <x v="14"/>
    <m/>
    <x v="1510"/>
    <x v="18"/>
    <x v="4"/>
    <x v="0"/>
    <x v="0"/>
    <x v="7"/>
    <x v="5"/>
    <m/>
    <x v="10"/>
    <n v="3003"/>
    <x v="1"/>
  </r>
  <r>
    <x v="1"/>
    <x v="6"/>
    <n v="260.86333333333334"/>
    <x v="117"/>
    <m/>
    <x v="14"/>
    <m/>
    <x v="1510"/>
    <x v="14"/>
    <x v="8"/>
    <x v="0"/>
    <x v="0"/>
    <x v="14"/>
    <x v="1"/>
    <m/>
    <x v="138"/>
    <n v="5002"/>
    <x v="1"/>
  </r>
  <r>
    <x v="1"/>
    <x v="6"/>
    <n v="262.5"/>
    <x v="42"/>
    <m/>
    <x v="14"/>
    <m/>
    <x v="1510"/>
    <x v="32"/>
    <x v="1"/>
    <x v="1"/>
    <x v="1"/>
    <x v="16"/>
    <x v="14"/>
    <m/>
    <x v="46"/>
    <n v="6002"/>
    <x v="1"/>
  </r>
  <r>
    <x v="1"/>
    <x v="6"/>
    <n v="262.5"/>
    <x v="41"/>
    <m/>
    <x v="14"/>
    <m/>
    <x v="1510"/>
    <x v="24"/>
    <x v="11"/>
    <x v="0"/>
    <x v="0"/>
    <x v="18"/>
    <x v="14"/>
    <m/>
    <x v="45"/>
    <n v="3006"/>
    <x v="1"/>
  </r>
  <r>
    <x v="1"/>
    <x v="6"/>
    <n v="262.5"/>
    <x v="41"/>
    <m/>
    <x v="14"/>
    <m/>
    <x v="1510"/>
    <x v="0"/>
    <x v="0"/>
    <x v="0"/>
    <x v="0"/>
    <x v="18"/>
    <x v="14"/>
    <m/>
    <x v="45"/>
    <n v="8002"/>
    <x v="1"/>
  </r>
  <r>
    <x v="1"/>
    <x v="6"/>
    <n v="271.66638888888895"/>
    <x v="4"/>
    <m/>
    <x v="14"/>
    <m/>
    <x v="1510"/>
    <x v="36"/>
    <x v="2"/>
    <x v="0"/>
    <x v="0"/>
    <x v="14"/>
    <x v="1"/>
    <m/>
    <x v="64"/>
    <n v="8004"/>
    <x v="1"/>
  </r>
  <r>
    <x v="1"/>
    <x v="6"/>
    <n v="280"/>
    <x v="27"/>
    <m/>
    <x v="14"/>
    <m/>
    <x v="1563"/>
    <x v="24"/>
    <x v="11"/>
    <x v="0"/>
    <x v="0"/>
    <x v="18"/>
    <x v="14"/>
    <m/>
    <x v="29"/>
    <n v="3006"/>
    <x v="1"/>
  </r>
  <r>
    <x v="1"/>
    <x v="6"/>
    <n v="284.83750000000003"/>
    <x v="117"/>
    <m/>
    <x v="14"/>
    <m/>
    <x v="1510"/>
    <x v="30"/>
    <x v="1"/>
    <x v="1"/>
    <x v="1"/>
    <x v="1"/>
    <x v="1"/>
    <m/>
    <x v="137"/>
    <n v="5005"/>
    <x v="1"/>
  </r>
  <r>
    <x v="1"/>
    <x v="6"/>
    <n v="300"/>
    <x v="93"/>
    <m/>
    <x v="14"/>
    <m/>
    <x v="1510"/>
    <x v="26"/>
    <x v="2"/>
    <x v="1"/>
    <x v="1"/>
    <x v="16"/>
    <x v="14"/>
    <m/>
    <x v="110"/>
    <n v="3008"/>
    <x v="1"/>
  </r>
  <r>
    <x v="1"/>
    <x v="6"/>
    <n v="300"/>
    <x v="93"/>
    <m/>
    <x v="14"/>
    <m/>
    <x v="1510"/>
    <x v="33"/>
    <x v="1"/>
    <x v="1"/>
    <x v="1"/>
    <x v="16"/>
    <x v="14"/>
    <m/>
    <x v="110"/>
    <n v="7002"/>
    <x v="1"/>
  </r>
  <r>
    <x v="1"/>
    <x v="6"/>
    <n v="300"/>
    <x v="68"/>
    <m/>
    <x v="14"/>
    <m/>
    <x v="1510"/>
    <x v="11"/>
    <x v="1"/>
    <x v="0"/>
    <x v="0"/>
    <x v="0"/>
    <x v="0"/>
    <m/>
    <x v="82"/>
    <n v="4001"/>
    <x v="1"/>
  </r>
  <r>
    <x v="1"/>
    <x v="6"/>
    <n v="300"/>
    <x v="34"/>
    <m/>
    <x v="14"/>
    <m/>
    <x v="1564"/>
    <x v="7"/>
    <x v="6"/>
    <x v="1"/>
    <x v="1"/>
    <x v="22"/>
    <x v="10"/>
    <m/>
    <x v="50"/>
    <n v="4004"/>
    <x v="1"/>
  </r>
  <r>
    <x v="1"/>
    <x v="6"/>
    <n v="303.57555555555564"/>
    <x v="4"/>
    <m/>
    <x v="14"/>
    <m/>
    <x v="1510"/>
    <x v="18"/>
    <x v="4"/>
    <x v="0"/>
    <x v="0"/>
    <x v="14"/>
    <x v="1"/>
    <m/>
    <x v="64"/>
    <n v="3003"/>
    <x v="1"/>
  </r>
  <r>
    <x v="1"/>
    <x v="6"/>
    <n v="310.99900000000002"/>
    <x v="10"/>
    <m/>
    <x v="14"/>
    <m/>
    <x v="1510"/>
    <x v="24"/>
    <x v="11"/>
    <x v="0"/>
    <x v="0"/>
    <x v="7"/>
    <x v="5"/>
    <m/>
    <x v="10"/>
    <n v="3006"/>
    <x v="1"/>
  </r>
  <r>
    <x v="1"/>
    <x v="6"/>
    <n v="313.03600000000006"/>
    <x v="10"/>
    <m/>
    <x v="14"/>
    <m/>
    <x v="1510"/>
    <x v="14"/>
    <x v="8"/>
    <x v="0"/>
    <x v="0"/>
    <x v="7"/>
    <x v="5"/>
    <m/>
    <x v="10"/>
    <n v="5002"/>
    <x v="1"/>
  </r>
  <r>
    <x v="1"/>
    <x v="6"/>
    <n v="319.98692"/>
    <x v="7"/>
    <m/>
    <x v="14"/>
    <m/>
    <x v="1510"/>
    <x v="28"/>
    <x v="6"/>
    <x v="1"/>
    <x v="1"/>
    <x v="5"/>
    <x v="5"/>
    <m/>
    <x v="7"/>
    <n v="5003"/>
    <x v="1"/>
  </r>
  <r>
    <x v="1"/>
    <x v="6"/>
    <n v="341.22583746946094"/>
    <x v="52"/>
    <m/>
    <x v="14"/>
    <m/>
    <x v="1565"/>
    <x v="5"/>
    <x v="4"/>
    <x v="5"/>
    <x v="5"/>
    <x v="8"/>
    <x v="7"/>
    <m/>
    <x v="60"/>
    <n v="2001"/>
    <x v="1"/>
  </r>
  <r>
    <x v="1"/>
    <x v="6"/>
    <n v="342.09889999999996"/>
    <x v="7"/>
    <m/>
    <x v="14"/>
    <m/>
    <x v="1510"/>
    <x v="24"/>
    <x v="11"/>
    <x v="0"/>
    <x v="0"/>
    <x v="7"/>
    <x v="5"/>
    <m/>
    <x v="70"/>
    <n v="3006"/>
    <x v="1"/>
  </r>
  <r>
    <x v="1"/>
    <x v="6"/>
    <n v="344.33960000000002"/>
    <x v="7"/>
    <m/>
    <x v="14"/>
    <m/>
    <x v="1510"/>
    <x v="14"/>
    <x v="8"/>
    <x v="0"/>
    <x v="0"/>
    <x v="7"/>
    <x v="5"/>
    <m/>
    <x v="70"/>
    <n v="5002"/>
    <x v="1"/>
  </r>
  <r>
    <x v="1"/>
    <x v="6"/>
    <n v="349.37444444444441"/>
    <x v="4"/>
    <m/>
    <x v="14"/>
    <m/>
    <x v="1510"/>
    <x v="10"/>
    <x v="1"/>
    <x v="0"/>
    <x v="0"/>
    <x v="14"/>
    <x v="1"/>
    <m/>
    <x v="64"/>
    <n v="4003"/>
    <x v="1"/>
  </r>
  <r>
    <x v="1"/>
    <x v="6"/>
    <n v="350"/>
    <x v="101"/>
    <m/>
    <x v="14"/>
    <m/>
    <x v="1510"/>
    <x v="0"/>
    <x v="0"/>
    <x v="0"/>
    <x v="0"/>
    <x v="0"/>
    <x v="0"/>
    <m/>
    <x v="120"/>
    <n v="8002"/>
    <x v="1"/>
  </r>
  <r>
    <x v="1"/>
    <x v="6"/>
    <n v="350"/>
    <x v="56"/>
    <m/>
    <x v="14"/>
    <m/>
    <x v="1566"/>
    <x v="8"/>
    <x v="7"/>
    <x v="0"/>
    <x v="0"/>
    <x v="0"/>
    <x v="0"/>
    <m/>
    <x v="68"/>
    <n v="8006"/>
    <x v="1"/>
  </r>
  <r>
    <x v="1"/>
    <x v="6"/>
    <n v="350"/>
    <x v="26"/>
    <m/>
    <x v="14"/>
    <m/>
    <x v="1510"/>
    <x v="24"/>
    <x v="11"/>
    <x v="0"/>
    <x v="0"/>
    <x v="0"/>
    <x v="0"/>
    <m/>
    <x v="28"/>
    <n v="3006"/>
    <x v="1"/>
  </r>
  <r>
    <x v="1"/>
    <x v="6"/>
    <n v="368.93511111111115"/>
    <x v="4"/>
    <m/>
    <x v="14"/>
    <m/>
    <x v="1510"/>
    <x v="17"/>
    <x v="4"/>
    <x v="0"/>
    <x v="0"/>
    <x v="14"/>
    <x v="1"/>
    <m/>
    <x v="64"/>
    <n v="3004"/>
    <x v="1"/>
  </r>
  <r>
    <x v="1"/>
    <x v="6"/>
    <n v="375.9855"/>
    <x v="7"/>
    <m/>
    <x v="14"/>
    <m/>
    <x v="1510"/>
    <x v="30"/>
    <x v="1"/>
    <x v="1"/>
    <x v="1"/>
    <x v="5"/>
    <x v="5"/>
    <m/>
    <x v="7"/>
    <n v="5005"/>
    <x v="1"/>
  </r>
  <r>
    <x v="1"/>
    <x v="6"/>
    <n v="378"/>
    <x v="23"/>
    <m/>
    <x v="14"/>
    <m/>
    <x v="1510"/>
    <x v="14"/>
    <x v="8"/>
    <x v="0"/>
    <x v="0"/>
    <x v="18"/>
    <x v="14"/>
    <m/>
    <x v="97"/>
    <n v="5002"/>
    <x v="1"/>
  </r>
  <r>
    <x v="1"/>
    <x v="6"/>
    <n v="383.25"/>
    <x v="41"/>
    <m/>
    <x v="14"/>
    <m/>
    <x v="1510"/>
    <x v="10"/>
    <x v="1"/>
    <x v="0"/>
    <x v="0"/>
    <x v="18"/>
    <x v="14"/>
    <m/>
    <x v="45"/>
    <n v="4003"/>
    <x v="1"/>
  </r>
  <r>
    <x v="1"/>
    <x v="6"/>
    <n v="393.15894444444444"/>
    <x v="4"/>
    <m/>
    <x v="14"/>
    <m/>
    <x v="1510"/>
    <x v="11"/>
    <x v="1"/>
    <x v="0"/>
    <x v="0"/>
    <x v="14"/>
    <x v="1"/>
    <m/>
    <x v="64"/>
    <n v="4001"/>
    <x v="1"/>
  </r>
  <r>
    <x v="1"/>
    <x v="6"/>
    <n v="399"/>
    <x v="23"/>
    <m/>
    <x v="14"/>
    <m/>
    <x v="1510"/>
    <x v="10"/>
    <x v="1"/>
    <x v="0"/>
    <x v="0"/>
    <x v="18"/>
    <x v="14"/>
    <m/>
    <x v="97"/>
    <n v="4003"/>
    <x v="1"/>
  </r>
  <r>
    <x v="1"/>
    <x v="6"/>
    <n v="400"/>
    <x v="93"/>
    <m/>
    <x v="14"/>
    <m/>
    <x v="1510"/>
    <x v="31"/>
    <x v="6"/>
    <x v="1"/>
    <x v="1"/>
    <x v="16"/>
    <x v="14"/>
    <m/>
    <x v="110"/>
    <n v="5006"/>
    <x v="1"/>
  </r>
  <r>
    <x v="1"/>
    <x v="6"/>
    <n v="400"/>
    <x v="51"/>
    <m/>
    <x v="14"/>
    <m/>
    <x v="1567"/>
    <x v="19"/>
    <x v="3"/>
    <x v="0"/>
    <x v="0"/>
    <x v="15"/>
    <x v="13"/>
    <m/>
    <x v="67"/>
    <n v="8005"/>
    <x v="1"/>
  </r>
  <r>
    <x v="1"/>
    <x v="6"/>
    <n v="407.25608000000005"/>
    <x v="11"/>
    <m/>
    <x v="14"/>
    <m/>
    <x v="1510"/>
    <x v="28"/>
    <x v="6"/>
    <x v="1"/>
    <x v="1"/>
    <x v="5"/>
    <x v="5"/>
    <m/>
    <x v="12"/>
    <n v="5003"/>
    <x v="1"/>
  </r>
  <r>
    <x v="1"/>
    <x v="6"/>
    <n v="426.40716666666668"/>
    <x v="117"/>
    <m/>
    <x v="14"/>
    <m/>
    <x v="1510"/>
    <x v="26"/>
    <x v="2"/>
    <x v="1"/>
    <x v="1"/>
    <x v="1"/>
    <x v="1"/>
    <m/>
    <x v="137"/>
    <n v="3008"/>
    <x v="1"/>
  </r>
  <r>
    <x v="1"/>
    <x v="6"/>
    <n v="437.98150000000004"/>
    <x v="117"/>
    <m/>
    <x v="14"/>
    <m/>
    <x v="1510"/>
    <x v="33"/>
    <x v="1"/>
    <x v="1"/>
    <x v="1"/>
    <x v="1"/>
    <x v="1"/>
    <m/>
    <x v="137"/>
    <n v="7002"/>
    <x v="1"/>
  </r>
  <r>
    <x v="1"/>
    <x v="6"/>
    <n v="439.27816666666666"/>
    <x v="117"/>
    <m/>
    <x v="14"/>
    <m/>
    <x v="1510"/>
    <x v="0"/>
    <x v="0"/>
    <x v="0"/>
    <x v="0"/>
    <x v="14"/>
    <x v="1"/>
    <m/>
    <x v="138"/>
    <n v="8002"/>
    <x v="1"/>
  </r>
  <r>
    <x v="1"/>
    <x v="6"/>
    <n v="446.55270000000013"/>
    <x v="10"/>
    <m/>
    <x v="14"/>
    <m/>
    <x v="1510"/>
    <x v="11"/>
    <x v="1"/>
    <x v="0"/>
    <x v="0"/>
    <x v="7"/>
    <x v="5"/>
    <m/>
    <x v="10"/>
    <n v="4001"/>
    <x v="1"/>
  </r>
  <r>
    <x v="1"/>
    <x v="6"/>
    <n v="450"/>
    <x v="56"/>
    <m/>
    <x v="14"/>
    <m/>
    <x v="1568"/>
    <x v="8"/>
    <x v="7"/>
    <x v="0"/>
    <x v="0"/>
    <x v="0"/>
    <x v="0"/>
    <m/>
    <x v="68"/>
    <n v="8006"/>
    <x v="1"/>
  </r>
  <r>
    <x v="1"/>
    <x v="6"/>
    <n v="466.49849999999992"/>
    <x v="11"/>
    <m/>
    <x v="14"/>
    <m/>
    <x v="1510"/>
    <x v="24"/>
    <x v="11"/>
    <x v="0"/>
    <x v="0"/>
    <x v="7"/>
    <x v="5"/>
    <m/>
    <x v="13"/>
    <n v="3006"/>
    <x v="1"/>
  </r>
  <r>
    <x v="1"/>
    <x v="6"/>
    <n v="469.55399999999997"/>
    <x v="11"/>
    <m/>
    <x v="14"/>
    <m/>
    <x v="1510"/>
    <x v="14"/>
    <x v="8"/>
    <x v="0"/>
    <x v="0"/>
    <x v="7"/>
    <x v="5"/>
    <m/>
    <x v="13"/>
    <n v="5002"/>
    <x v="1"/>
  </r>
  <r>
    <x v="1"/>
    <x v="6"/>
    <n v="478.52700000000004"/>
    <x v="11"/>
    <m/>
    <x v="14"/>
    <m/>
    <x v="1510"/>
    <x v="30"/>
    <x v="1"/>
    <x v="1"/>
    <x v="1"/>
    <x v="5"/>
    <x v="5"/>
    <m/>
    <x v="12"/>
    <n v="5005"/>
    <x v="1"/>
  </r>
  <r>
    <x v="1"/>
    <x v="6"/>
    <n v="500"/>
    <x v="67"/>
    <m/>
    <x v="14"/>
    <m/>
    <x v="1570"/>
    <x v="8"/>
    <x v="7"/>
    <x v="10"/>
    <x v="10"/>
    <x v="21"/>
    <x v="18"/>
    <m/>
    <x v="81"/>
    <n v="8006"/>
    <x v="1"/>
  </r>
  <r>
    <x v="1"/>
    <x v="6"/>
    <n v="500"/>
    <x v="63"/>
    <m/>
    <x v="14"/>
    <m/>
    <x v="1571"/>
    <x v="10"/>
    <x v="1"/>
    <x v="1"/>
    <x v="1"/>
    <x v="1"/>
    <x v="1"/>
    <m/>
    <x v="77"/>
    <n v="4003"/>
    <x v="1"/>
  </r>
  <r>
    <x v="1"/>
    <x v="6"/>
    <n v="500"/>
    <x v="93"/>
    <m/>
    <x v="14"/>
    <m/>
    <x v="1510"/>
    <x v="34"/>
    <x v="12"/>
    <x v="1"/>
    <x v="1"/>
    <x v="16"/>
    <x v="14"/>
    <m/>
    <x v="110"/>
    <n v="7003"/>
    <x v="1"/>
  </r>
  <r>
    <x v="1"/>
    <x v="6"/>
    <n v="500"/>
    <x v="18"/>
    <m/>
    <x v="14"/>
    <m/>
    <x v="1892"/>
    <x v="8"/>
    <x v="7"/>
    <x v="1"/>
    <x v="1"/>
    <x v="12"/>
    <x v="11"/>
    <m/>
    <x v="20"/>
    <n v="8006"/>
    <x v="1"/>
  </r>
  <r>
    <x v="1"/>
    <x v="6"/>
    <n v="500"/>
    <x v="27"/>
    <m/>
    <x v="14"/>
    <m/>
    <x v="1573"/>
    <x v="18"/>
    <x v="4"/>
    <x v="0"/>
    <x v="0"/>
    <x v="18"/>
    <x v="14"/>
    <m/>
    <x v="29"/>
    <n v="3003"/>
    <x v="1"/>
  </r>
  <r>
    <x v="1"/>
    <x v="6"/>
    <n v="500"/>
    <x v="27"/>
    <m/>
    <x v="14"/>
    <m/>
    <x v="1574"/>
    <x v="17"/>
    <x v="4"/>
    <x v="0"/>
    <x v="0"/>
    <x v="18"/>
    <x v="14"/>
    <m/>
    <x v="29"/>
    <n v="3004"/>
    <x v="1"/>
  </r>
  <r>
    <x v="1"/>
    <x v="6"/>
    <n v="500"/>
    <x v="27"/>
    <m/>
    <x v="14"/>
    <m/>
    <x v="1575"/>
    <x v="17"/>
    <x v="4"/>
    <x v="0"/>
    <x v="0"/>
    <x v="18"/>
    <x v="14"/>
    <m/>
    <x v="29"/>
    <n v="3004"/>
    <x v="1"/>
  </r>
  <r>
    <x v="1"/>
    <x v="6"/>
    <n v="500"/>
    <x v="27"/>
    <m/>
    <x v="14"/>
    <m/>
    <x v="1576"/>
    <x v="17"/>
    <x v="4"/>
    <x v="0"/>
    <x v="0"/>
    <x v="18"/>
    <x v="14"/>
    <m/>
    <x v="29"/>
    <n v="3004"/>
    <x v="1"/>
  </r>
  <r>
    <x v="1"/>
    <x v="6"/>
    <n v="500"/>
    <x v="22"/>
    <m/>
    <x v="14"/>
    <m/>
    <x v="1552"/>
    <x v="5"/>
    <x v="4"/>
    <x v="0"/>
    <x v="0"/>
    <x v="15"/>
    <x v="13"/>
    <m/>
    <x v="24"/>
    <n v="2001"/>
    <x v="1"/>
  </r>
  <r>
    <x v="1"/>
    <x v="6"/>
    <n v="500"/>
    <x v="68"/>
    <m/>
    <x v="14"/>
    <m/>
    <x v="1510"/>
    <x v="26"/>
    <x v="2"/>
    <x v="0"/>
    <x v="0"/>
    <x v="0"/>
    <x v="0"/>
    <m/>
    <x v="82"/>
    <n v="3008"/>
    <x v="1"/>
  </r>
  <r>
    <x v="1"/>
    <x v="6"/>
    <n v="500"/>
    <x v="81"/>
    <m/>
    <x v="14"/>
    <m/>
    <x v="1577"/>
    <x v="11"/>
    <x v="1"/>
    <x v="0"/>
    <x v="0"/>
    <x v="0"/>
    <x v="0"/>
    <m/>
    <x v="95"/>
    <n v="4001"/>
    <x v="1"/>
  </r>
  <r>
    <x v="1"/>
    <x v="6"/>
    <n v="500"/>
    <x v="56"/>
    <m/>
    <x v="14"/>
    <m/>
    <x v="1579"/>
    <x v="8"/>
    <x v="7"/>
    <x v="0"/>
    <x v="0"/>
    <x v="0"/>
    <x v="0"/>
    <m/>
    <x v="68"/>
    <n v="8006"/>
    <x v="1"/>
  </r>
  <r>
    <x v="1"/>
    <x v="6"/>
    <n v="516.28500000000008"/>
    <x v="50"/>
    <m/>
    <x v="14"/>
    <m/>
    <x v="1569"/>
    <x v="30"/>
    <x v="1"/>
    <x v="1"/>
    <x v="1"/>
    <x v="16"/>
    <x v="14"/>
    <m/>
    <x v="57"/>
    <n v="5005"/>
    <x v="1"/>
  </r>
  <r>
    <x v="1"/>
    <x v="6"/>
    <n v="517.2435277777779"/>
    <x v="4"/>
    <m/>
    <x v="14"/>
    <m/>
    <x v="1510"/>
    <x v="12"/>
    <x v="4"/>
    <x v="0"/>
    <x v="0"/>
    <x v="14"/>
    <x v="1"/>
    <m/>
    <x v="64"/>
    <n v="3002"/>
    <x v="1"/>
  </r>
  <r>
    <x v="1"/>
    <x v="6"/>
    <n v="523.52"/>
    <x v="46"/>
    <m/>
    <x v="14"/>
    <m/>
    <x v="1580"/>
    <x v="5"/>
    <x v="4"/>
    <x v="7"/>
    <x v="7"/>
    <x v="17"/>
    <x v="15"/>
    <m/>
    <x v="53"/>
    <n v="2001"/>
    <x v="1"/>
  </r>
  <r>
    <x v="1"/>
    <x v="6"/>
    <n v="523.52"/>
    <x v="46"/>
    <m/>
    <x v="14"/>
    <m/>
    <x v="1580"/>
    <x v="5"/>
    <x v="4"/>
    <x v="7"/>
    <x v="7"/>
    <x v="17"/>
    <x v="15"/>
    <m/>
    <x v="53"/>
    <n v="2001"/>
    <x v="1"/>
  </r>
  <r>
    <x v="1"/>
    <x v="6"/>
    <n v="525"/>
    <x v="41"/>
    <m/>
    <x v="14"/>
    <m/>
    <x v="1510"/>
    <x v="30"/>
    <x v="1"/>
    <x v="1"/>
    <x v="1"/>
    <x v="16"/>
    <x v="14"/>
    <m/>
    <x v="44"/>
    <n v="5005"/>
    <x v="1"/>
  </r>
  <r>
    <x v="1"/>
    <x v="6"/>
    <n v="525"/>
    <x v="41"/>
    <m/>
    <x v="14"/>
    <m/>
    <x v="1510"/>
    <x v="31"/>
    <x v="6"/>
    <x v="1"/>
    <x v="1"/>
    <x v="16"/>
    <x v="14"/>
    <m/>
    <x v="44"/>
    <n v="5006"/>
    <x v="1"/>
  </r>
  <r>
    <x v="1"/>
    <x v="6"/>
    <n v="525"/>
    <x v="41"/>
    <m/>
    <x v="14"/>
    <m/>
    <x v="1510"/>
    <x v="33"/>
    <x v="1"/>
    <x v="1"/>
    <x v="1"/>
    <x v="16"/>
    <x v="14"/>
    <m/>
    <x v="44"/>
    <n v="7002"/>
    <x v="1"/>
  </r>
  <r>
    <x v="1"/>
    <x v="6"/>
    <n v="525"/>
    <x v="42"/>
    <m/>
    <x v="14"/>
    <m/>
    <x v="1510"/>
    <x v="2"/>
    <x v="2"/>
    <x v="1"/>
    <x v="1"/>
    <x v="16"/>
    <x v="14"/>
    <m/>
    <x v="46"/>
    <n v="7001"/>
    <x v="1"/>
  </r>
  <r>
    <x v="1"/>
    <x v="6"/>
    <n v="525"/>
    <x v="23"/>
    <m/>
    <x v="14"/>
    <m/>
    <x v="1510"/>
    <x v="0"/>
    <x v="0"/>
    <x v="0"/>
    <x v="0"/>
    <x v="18"/>
    <x v="14"/>
    <m/>
    <x v="97"/>
    <n v="8002"/>
    <x v="1"/>
  </r>
  <r>
    <x v="1"/>
    <x v="6"/>
    <n v="525"/>
    <x v="41"/>
    <m/>
    <x v="14"/>
    <m/>
    <x v="1510"/>
    <x v="6"/>
    <x v="5"/>
    <x v="0"/>
    <x v="0"/>
    <x v="18"/>
    <x v="14"/>
    <m/>
    <x v="45"/>
    <n v="3005"/>
    <x v="1"/>
  </r>
  <r>
    <x v="1"/>
    <x v="6"/>
    <n v="525"/>
    <x v="41"/>
    <m/>
    <x v="14"/>
    <m/>
    <x v="1510"/>
    <x v="14"/>
    <x v="8"/>
    <x v="0"/>
    <x v="0"/>
    <x v="18"/>
    <x v="14"/>
    <m/>
    <x v="45"/>
    <n v="5002"/>
    <x v="1"/>
  </r>
  <r>
    <x v="1"/>
    <x v="6"/>
    <n v="527.13379999999995"/>
    <x v="10"/>
    <m/>
    <x v="14"/>
    <m/>
    <x v="1510"/>
    <x v="0"/>
    <x v="0"/>
    <x v="0"/>
    <x v="0"/>
    <x v="7"/>
    <x v="5"/>
    <m/>
    <x v="10"/>
    <n v="8002"/>
    <x v="1"/>
  </r>
  <r>
    <x v="1"/>
    <x v="6"/>
    <n v="527.15377467414442"/>
    <x v="12"/>
    <m/>
    <x v="14"/>
    <m/>
    <x v="1581"/>
    <x v="5"/>
    <x v="4"/>
    <x v="5"/>
    <x v="5"/>
    <x v="8"/>
    <x v="7"/>
    <m/>
    <x v="14"/>
    <n v="2001"/>
    <x v="1"/>
  </r>
  <r>
    <x v="1"/>
    <x v="6"/>
    <n v="535"/>
    <x v="35"/>
    <m/>
    <x v="14"/>
    <m/>
    <x v="1582"/>
    <x v="7"/>
    <x v="6"/>
    <x v="0"/>
    <x v="0"/>
    <x v="11"/>
    <x v="10"/>
    <m/>
    <x v="38"/>
    <n v="4004"/>
    <x v="1"/>
  </r>
  <r>
    <x v="1"/>
    <x v="6"/>
    <n v="535"/>
    <x v="35"/>
    <m/>
    <x v="14"/>
    <m/>
    <x v="1583"/>
    <x v="7"/>
    <x v="6"/>
    <x v="0"/>
    <x v="0"/>
    <x v="11"/>
    <x v="10"/>
    <m/>
    <x v="38"/>
    <n v="4004"/>
    <x v="1"/>
  </r>
  <r>
    <x v="1"/>
    <x v="6"/>
    <n v="536.76"/>
    <x v="27"/>
    <m/>
    <x v="14"/>
    <m/>
    <x v="1584"/>
    <x v="12"/>
    <x v="4"/>
    <x v="0"/>
    <x v="0"/>
    <x v="18"/>
    <x v="14"/>
    <m/>
    <x v="29"/>
    <n v="3002"/>
    <x v="1"/>
  </r>
  <r>
    <x v="1"/>
    <x v="6"/>
    <n v="536.76"/>
    <x v="27"/>
    <m/>
    <x v="14"/>
    <m/>
    <x v="1585"/>
    <x v="12"/>
    <x v="4"/>
    <x v="0"/>
    <x v="0"/>
    <x v="18"/>
    <x v="14"/>
    <m/>
    <x v="29"/>
    <n v="3002"/>
    <x v="1"/>
  </r>
  <r>
    <x v="1"/>
    <x v="6"/>
    <n v="540"/>
    <x v="9"/>
    <m/>
    <x v="14"/>
    <m/>
    <x v="1586"/>
    <x v="5"/>
    <x v="4"/>
    <x v="4"/>
    <x v="4"/>
    <x v="6"/>
    <x v="6"/>
    <m/>
    <x v="9"/>
    <n v="2001"/>
    <x v="1"/>
  </r>
  <r>
    <x v="1"/>
    <x v="6"/>
    <n v="554.5381666666666"/>
    <x v="117"/>
    <m/>
    <x v="14"/>
    <m/>
    <x v="1510"/>
    <x v="31"/>
    <x v="6"/>
    <x v="1"/>
    <x v="1"/>
    <x v="1"/>
    <x v="1"/>
    <m/>
    <x v="137"/>
    <n v="5006"/>
    <x v="1"/>
  </r>
  <r>
    <x v="1"/>
    <x v="6"/>
    <n v="555.1800833333333"/>
    <x v="4"/>
    <m/>
    <x v="14"/>
    <m/>
    <x v="1510"/>
    <x v="27"/>
    <x v="1"/>
    <x v="0"/>
    <x v="0"/>
    <x v="14"/>
    <x v="1"/>
    <m/>
    <x v="64"/>
    <n v="4002"/>
    <x v="1"/>
  </r>
  <r>
    <x v="1"/>
    <x v="6"/>
    <n v="562.85746000000006"/>
    <x v="7"/>
    <m/>
    <x v="14"/>
    <m/>
    <x v="1510"/>
    <x v="26"/>
    <x v="2"/>
    <x v="1"/>
    <x v="1"/>
    <x v="5"/>
    <x v="5"/>
    <m/>
    <x v="7"/>
    <n v="3008"/>
    <x v="1"/>
  </r>
  <r>
    <x v="1"/>
    <x v="6"/>
    <n v="563.69504744550625"/>
    <x v="12"/>
    <m/>
    <x v="14"/>
    <m/>
    <x v="1587"/>
    <x v="5"/>
    <x v="4"/>
    <x v="5"/>
    <x v="5"/>
    <x v="8"/>
    <x v="7"/>
    <m/>
    <x v="14"/>
    <n v="2001"/>
    <x v="1"/>
  </r>
  <r>
    <x v="1"/>
    <x v="6"/>
    <n v="572.19558522011323"/>
    <x v="12"/>
    <m/>
    <x v="14"/>
    <m/>
    <x v="1590"/>
    <x v="5"/>
    <x v="4"/>
    <x v="5"/>
    <x v="5"/>
    <x v="8"/>
    <x v="7"/>
    <m/>
    <x v="14"/>
    <n v="2001"/>
    <x v="1"/>
  </r>
  <r>
    <x v="1"/>
    <x v="6"/>
    <n v="574.02214705597919"/>
    <x v="37"/>
    <m/>
    <x v="14"/>
    <m/>
    <x v="1591"/>
    <x v="5"/>
    <x v="4"/>
    <x v="5"/>
    <x v="5"/>
    <x v="8"/>
    <x v="7"/>
    <m/>
    <x v="40"/>
    <n v="2001"/>
    <x v="1"/>
  </r>
  <r>
    <x v="1"/>
    <x v="6"/>
    <n v="574.61427424452904"/>
    <x v="12"/>
    <m/>
    <x v="14"/>
    <m/>
    <x v="1592"/>
    <x v="5"/>
    <x v="4"/>
    <x v="5"/>
    <x v="5"/>
    <x v="8"/>
    <x v="7"/>
    <m/>
    <x v="14"/>
    <n v="2001"/>
    <x v="1"/>
  </r>
  <r>
    <x v="1"/>
    <x v="6"/>
    <n v="578.13558"/>
    <x v="7"/>
    <m/>
    <x v="14"/>
    <m/>
    <x v="1510"/>
    <x v="33"/>
    <x v="1"/>
    <x v="1"/>
    <x v="1"/>
    <x v="5"/>
    <x v="5"/>
    <m/>
    <x v="7"/>
    <n v="7002"/>
    <x v="1"/>
  </r>
  <r>
    <x v="1"/>
    <x v="6"/>
    <n v="578.23728975413133"/>
    <x v="37"/>
    <m/>
    <x v="14"/>
    <m/>
    <x v="1593"/>
    <x v="5"/>
    <x v="4"/>
    <x v="5"/>
    <x v="5"/>
    <x v="8"/>
    <x v="7"/>
    <m/>
    <x v="40"/>
    <n v="2001"/>
    <x v="1"/>
  </r>
  <r>
    <x v="1"/>
    <x v="6"/>
    <n v="579.84717999999998"/>
    <x v="7"/>
    <m/>
    <x v="14"/>
    <m/>
    <x v="1510"/>
    <x v="0"/>
    <x v="0"/>
    <x v="0"/>
    <x v="0"/>
    <x v="7"/>
    <x v="5"/>
    <m/>
    <x v="70"/>
    <n v="8002"/>
    <x v="1"/>
  </r>
  <r>
    <x v="1"/>
    <x v="6"/>
    <n v="581.64516666666668"/>
    <x v="117"/>
    <m/>
    <x v="14"/>
    <m/>
    <x v="1510"/>
    <x v="6"/>
    <x v="5"/>
    <x v="0"/>
    <x v="0"/>
    <x v="14"/>
    <x v="1"/>
    <m/>
    <x v="138"/>
    <n v="3005"/>
    <x v="1"/>
  </r>
  <r>
    <x v="1"/>
    <x v="6"/>
    <n v="582.75"/>
    <x v="35"/>
    <m/>
    <x v="14"/>
    <m/>
    <x v="1564"/>
    <x v="7"/>
    <x v="6"/>
    <x v="1"/>
    <x v="1"/>
    <x v="22"/>
    <x v="10"/>
    <m/>
    <x v="117"/>
    <n v="4004"/>
    <x v="1"/>
  </r>
  <r>
    <x v="1"/>
    <x v="6"/>
    <n v="587.30250000000012"/>
    <x v="117"/>
    <m/>
    <x v="14"/>
    <m/>
    <x v="1510"/>
    <x v="35"/>
    <x v="13"/>
    <x v="0"/>
    <x v="0"/>
    <x v="14"/>
    <x v="1"/>
    <m/>
    <x v="138"/>
    <n v="8001"/>
    <x v="1"/>
  </r>
  <r>
    <x v="1"/>
    <x v="6"/>
    <n v="594.22472384497985"/>
    <x v="37"/>
    <m/>
    <x v="14"/>
    <m/>
    <x v="1594"/>
    <x v="5"/>
    <x v="4"/>
    <x v="5"/>
    <x v="5"/>
    <x v="8"/>
    <x v="7"/>
    <m/>
    <x v="40"/>
    <n v="2001"/>
    <x v="1"/>
  </r>
  <r>
    <x v="1"/>
    <x v="6"/>
    <n v="600"/>
    <x v="93"/>
    <m/>
    <x v="14"/>
    <m/>
    <x v="1510"/>
    <x v="36"/>
    <x v="2"/>
    <x v="1"/>
    <x v="1"/>
    <x v="16"/>
    <x v="14"/>
    <m/>
    <x v="110"/>
    <n v="8004"/>
    <x v="1"/>
  </r>
  <r>
    <x v="1"/>
    <x v="6"/>
    <n v="600"/>
    <x v="27"/>
    <m/>
    <x v="14"/>
    <m/>
    <x v="1510"/>
    <x v="0"/>
    <x v="0"/>
    <x v="0"/>
    <x v="0"/>
    <x v="18"/>
    <x v="14"/>
    <m/>
    <x v="29"/>
    <n v="8002"/>
    <x v="1"/>
  </r>
  <r>
    <x v="1"/>
    <x v="6"/>
    <n v="600"/>
    <x v="22"/>
    <m/>
    <x v="14"/>
    <m/>
    <x v="1595"/>
    <x v="5"/>
    <x v="4"/>
    <x v="0"/>
    <x v="0"/>
    <x v="15"/>
    <x v="13"/>
    <m/>
    <x v="24"/>
    <n v="2001"/>
    <x v="1"/>
  </r>
  <r>
    <x v="1"/>
    <x v="6"/>
    <n v="600"/>
    <x v="22"/>
    <m/>
    <x v="14"/>
    <m/>
    <x v="1595"/>
    <x v="5"/>
    <x v="4"/>
    <x v="0"/>
    <x v="0"/>
    <x v="15"/>
    <x v="13"/>
    <m/>
    <x v="24"/>
    <n v="2001"/>
    <x v="1"/>
  </r>
  <r>
    <x v="1"/>
    <x v="6"/>
    <n v="623.43967716479176"/>
    <x v="12"/>
    <m/>
    <x v="14"/>
    <m/>
    <x v="1596"/>
    <x v="5"/>
    <x v="4"/>
    <x v="5"/>
    <x v="5"/>
    <x v="8"/>
    <x v="7"/>
    <m/>
    <x v="14"/>
    <n v="2001"/>
    <x v="1"/>
  </r>
  <r>
    <x v="1"/>
    <x v="6"/>
    <n v="657.85330647899104"/>
    <x v="12"/>
    <m/>
    <x v="14"/>
    <m/>
    <x v="1597"/>
    <x v="5"/>
    <x v="4"/>
    <x v="5"/>
    <x v="5"/>
    <x v="8"/>
    <x v="7"/>
    <m/>
    <x v="14"/>
    <n v="2001"/>
    <x v="1"/>
  </r>
  <r>
    <x v="1"/>
    <x v="6"/>
    <n v="682.5"/>
    <x v="23"/>
    <m/>
    <x v="14"/>
    <m/>
    <x v="1510"/>
    <x v="12"/>
    <x v="4"/>
    <x v="0"/>
    <x v="0"/>
    <x v="18"/>
    <x v="14"/>
    <m/>
    <x v="97"/>
    <n v="3002"/>
    <x v="1"/>
  </r>
  <r>
    <x v="1"/>
    <x v="6"/>
    <n v="682.5"/>
    <x v="23"/>
    <m/>
    <x v="14"/>
    <m/>
    <x v="1510"/>
    <x v="24"/>
    <x v="11"/>
    <x v="0"/>
    <x v="0"/>
    <x v="18"/>
    <x v="14"/>
    <m/>
    <x v="97"/>
    <n v="3006"/>
    <x v="1"/>
  </r>
  <r>
    <x v="1"/>
    <x v="6"/>
    <n v="693"/>
    <x v="23"/>
    <m/>
    <x v="14"/>
    <m/>
    <x v="1510"/>
    <x v="26"/>
    <x v="2"/>
    <x v="1"/>
    <x v="1"/>
    <x v="16"/>
    <x v="14"/>
    <m/>
    <x v="25"/>
    <n v="3008"/>
    <x v="1"/>
  </r>
  <r>
    <x v="1"/>
    <x v="6"/>
    <n v="696.80875000000003"/>
    <x v="117"/>
    <m/>
    <x v="14"/>
    <m/>
    <x v="1510"/>
    <x v="34"/>
    <x v="12"/>
    <x v="1"/>
    <x v="1"/>
    <x v="1"/>
    <x v="1"/>
    <m/>
    <x v="137"/>
    <n v="7003"/>
    <x v="1"/>
  </r>
  <r>
    <x v="1"/>
    <x v="6"/>
    <n v="697.5"/>
    <x v="35"/>
    <m/>
    <x v="14"/>
    <m/>
    <x v="1554"/>
    <x v="7"/>
    <x v="6"/>
    <x v="1"/>
    <x v="1"/>
    <x v="22"/>
    <x v="10"/>
    <m/>
    <x v="117"/>
    <n v="4004"/>
    <x v="1"/>
  </r>
  <r>
    <x v="1"/>
    <x v="6"/>
    <n v="697.97420000000011"/>
    <x v="10"/>
    <m/>
    <x v="14"/>
    <m/>
    <x v="1510"/>
    <x v="6"/>
    <x v="5"/>
    <x v="0"/>
    <x v="0"/>
    <x v="7"/>
    <x v="5"/>
    <m/>
    <x v="10"/>
    <n v="3005"/>
    <x v="1"/>
  </r>
  <r>
    <x v="1"/>
    <x v="6"/>
    <n v="700"/>
    <x v="93"/>
    <m/>
    <x v="14"/>
    <m/>
    <x v="1598"/>
    <x v="36"/>
    <x v="2"/>
    <x v="0"/>
    <x v="0"/>
    <x v="18"/>
    <x v="14"/>
    <m/>
    <x v="111"/>
    <n v="8004"/>
    <x v="1"/>
  </r>
  <r>
    <x v="1"/>
    <x v="6"/>
    <n v="700"/>
    <x v="27"/>
    <m/>
    <x v="14"/>
    <m/>
    <x v="1599"/>
    <x v="24"/>
    <x v="11"/>
    <x v="0"/>
    <x v="0"/>
    <x v="18"/>
    <x v="14"/>
    <m/>
    <x v="29"/>
    <n v="3006"/>
    <x v="1"/>
  </r>
  <r>
    <x v="1"/>
    <x v="6"/>
    <n v="700"/>
    <x v="15"/>
    <m/>
    <x v="14"/>
    <m/>
    <x v="1583"/>
    <x v="7"/>
    <x v="6"/>
    <x v="0"/>
    <x v="0"/>
    <x v="11"/>
    <x v="10"/>
    <m/>
    <x v="17"/>
    <n v="4004"/>
    <x v="1"/>
  </r>
  <r>
    <x v="1"/>
    <x v="6"/>
    <n v="700"/>
    <x v="74"/>
    <m/>
    <x v="14"/>
    <m/>
    <x v="1927"/>
    <x v="31"/>
    <x v="6"/>
    <x v="0"/>
    <x v="0"/>
    <x v="11"/>
    <x v="10"/>
    <m/>
    <x v="88"/>
    <n v="5006"/>
    <x v="1"/>
  </r>
  <r>
    <x v="1"/>
    <x v="6"/>
    <n v="700"/>
    <x v="71"/>
    <m/>
    <x v="14"/>
    <m/>
    <x v="1601"/>
    <x v="24"/>
    <x v="11"/>
    <x v="0"/>
    <x v="0"/>
    <x v="0"/>
    <x v="0"/>
    <m/>
    <x v="85"/>
    <n v="3006"/>
    <x v="1"/>
  </r>
  <r>
    <x v="1"/>
    <x v="6"/>
    <n v="700"/>
    <x v="17"/>
    <m/>
    <x v="14"/>
    <m/>
    <x v="1564"/>
    <x v="7"/>
    <x v="6"/>
    <x v="1"/>
    <x v="1"/>
    <x v="22"/>
    <x v="10"/>
    <m/>
    <x v="49"/>
    <n v="4004"/>
    <x v="1"/>
  </r>
  <r>
    <x v="1"/>
    <x v="6"/>
    <n v="700"/>
    <x v="17"/>
    <m/>
    <x v="14"/>
    <m/>
    <x v="1554"/>
    <x v="7"/>
    <x v="6"/>
    <x v="1"/>
    <x v="1"/>
    <x v="22"/>
    <x v="10"/>
    <m/>
    <x v="49"/>
    <n v="4004"/>
    <x v="1"/>
  </r>
  <r>
    <x v="1"/>
    <x v="6"/>
    <n v="700.25"/>
    <x v="27"/>
    <m/>
    <x v="14"/>
    <m/>
    <x v="1602"/>
    <x v="16"/>
    <x v="10"/>
    <x v="0"/>
    <x v="0"/>
    <x v="18"/>
    <x v="14"/>
    <m/>
    <x v="29"/>
    <n v="8003"/>
    <x v="1"/>
  </r>
  <r>
    <x v="1"/>
    <x v="6"/>
    <n v="704.76300000000015"/>
    <x v="10"/>
    <m/>
    <x v="14"/>
    <m/>
    <x v="1510"/>
    <x v="35"/>
    <x v="13"/>
    <x v="0"/>
    <x v="0"/>
    <x v="7"/>
    <x v="5"/>
    <m/>
    <x v="10"/>
    <n v="8001"/>
    <x v="1"/>
  </r>
  <r>
    <x v="1"/>
    <x v="6"/>
    <n v="716.36404000000016"/>
    <x v="11"/>
    <m/>
    <x v="14"/>
    <m/>
    <x v="1510"/>
    <x v="26"/>
    <x v="2"/>
    <x v="1"/>
    <x v="1"/>
    <x v="5"/>
    <x v="5"/>
    <m/>
    <x v="12"/>
    <n v="3008"/>
    <x v="1"/>
  </r>
  <r>
    <x v="1"/>
    <x v="6"/>
    <n v="730.77333333333343"/>
    <x v="117"/>
    <m/>
    <x v="14"/>
    <m/>
    <x v="1510"/>
    <x v="16"/>
    <x v="10"/>
    <x v="0"/>
    <x v="0"/>
    <x v="14"/>
    <x v="1"/>
    <m/>
    <x v="138"/>
    <n v="8003"/>
    <x v="1"/>
  </r>
  <r>
    <x v="1"/>
    <x v="6"/>
    <n v="731.99037999999996"/>
    <x v="7"/>
    <m/>
    <x v="14"/>
    <m/>
    <x v="1510"/>
    <x v="31"/>
    <x v="6"/>
    <x v="1"/>
    <x v="1"/>
    <x v="5"/>
    <x v="5"/>
    <m/>
    <x v="7"/>
    <n v="5006"/>
    <x v="1"/>
  </r>
  <r>
    <x v="1"/>
    <x v="6"/>
    <n v="735.80892000000006"/>
    <x v="11"/>
    <m/>
    <x v="14"/>
    <m/>
    <x v="1510"/>
    <x v="33"/>
    <x v="1"/>
    <x v="1"/>
    <x v="1"/>
    <x v="5"/>
    <x v="5"/>
    <m/>
    <x v="12"/>
    <n v="7002"/>
    <x v="1"/>
  </r>
  <r>
    <x v="1"/>
    <x v="6"/>
    <n v="750"/>
    <x v="81"/>
    <m/>
    <x v="14"/>
    <m/>
    <x v="1577"/>
    <x v="8"/>
    <x v="7"/>
    <x v="0"/>
    <x v="0"/>
    <x v="0"/>
    <x v="0"/>
    <m/>
    <x v="95"/>
    <n v="8006"/>
    <x v="1"/>
  </r>
  <r>
    <x v="1"/>
    <x v="6"/>
    <n v="767.77161999999998"/>
    <x v="7"/>
    <m/>
    <x v="14"/>
    <m/>
    <x v="1510"/>
    <x v="6"/>
    <x v="5"/>
    <x v="0"/>
    <x v="0"/>
    <x v="7"/>
    <x v="5"/>
    <m/>
    <x v="70"/>
    <n v="3005"/>
    <x v="1"/>
  </r>
  <r>
    <x v="1"/>
    <x v="6"/>
    <n v="775.23930000000007"/>
    <x v="7"/>
    <m/>
    <x v="14"/>
    <m/>
    <x v="1510"/>
    <x v="35"/>
    <x v="13"/>
    <x v="0"/>
    <x v="0"/>
    <x v="7"/>
    <x v="5"/>
    <m/>
    <x v="70"/>
    <n v="8001"/>
    <x v="1"/>
  </r>
  <r>
    <x v="1"/>
    <x v="6"/>
    <n v="787.5"/>
    <x v="23"/>
    <m/>
    <x v="14"/>
    <m/>
    <x v="1510"/>
    <x v="28"/>
    <x v="6"/>
    <x v="1"/>
    <x v="1"/>
    <x v="16"/>
    <x v="14"/>
    <m/>
    <x v="25"/>
    <n v="5003"/>
    <x v="1"/>
  </r>
  <r>
    <x v="1"/>
    <x v="6"/>
    <n v="790.70069999999998"/>
    <x v="11"/>
    <m/>
    <x v="14"/>
    <m/>
    <x v="1510"/>
    <x v="0"/>
    <x v="0"/>
    <x v="0"/>
    <x v="0"/>
    <x v="7"/>
    <x v="5"/>
    <m/>
    <x v="13"/>
    <n v="8002"/>
    <x v="1"/>
  </r>
  <r>
    <x v="1"/>
    <x v="6"/>
    <n v="798"/>
    <x v="23"/>
    <m/>
    <x v="14"/>
    <m/>
    <x v="1510"/>
    <x v="6"/>
    <x v="5"/>
    <x v="0"/>
    <x v="0"/>
    <x v="18"/>
    <x v="14"/>
    <m/>
    <x v="97"/>
    <n v="3005"/>
    <x v="1"/>
  </r>
  <r>
    <x v="1"/>
    <x v="6"/>
    <n v="798"/>
    <x v="23"/>
    <m/>
    <x v="14"/>
    <m/>
    <x v="1510"/>
    <x v="16"/>
    <x v="10"/>
    <x v="0"/>
    <x v="0"/>
    <x v="18"/>
    <x v="14"/>
    <m/>
    <x v="97"/>
    <n v="8003"/>
    <x v="1"/>
  </r>
  <r>
    <x v="1"/>
    <x v="6"/>
    <n v="800"/>
    <x v="67"/>
    <m/>
    <x v="14"/>
    <m/>
    <x v="1604"/>
    <x v="8"/>
    <x v="7"/>
    <x v="10"/>
    <x v="10"/>
    <x v="21"/>
    <x v="18"/>
    <m/>
    <x v="81"/>
    <n v="8006"/>
    <x v="1"/>
  </r>
  <r>
    <x v="1"/>
    <x v="6"/>
    <n v="800"/>
    <x v="18"/>
    <m/>
    <x v="14"/>
    <m/>
    <x v="1605"/>
    <x v="8"/>
    <x v="7"/>
    <x v="1"/>
    <x v="1"/>
    <x v="12"/>
    <x v="11"/>
    <m/>
    <x v="20"/>
    <n v="8006"/>
    <x v="1"/>
  </r>
  <r>
    <x v="1"/>
    <x v="6"/>
    <n v="800"/>
    <x v="81"/>
    <m/>
    <x v="14"/>
    <m/>
    <x v="1606"/>
    <x v="8"/>
    <x v="7"/>
    <x v="0"/>
    <x v="0"/>
    <x v="0"/>
    <x v="0"/>
    <m/>
    <x v="95"/>
    <n v="8006"/>
    <x v="1"/>
  </r>
  <r>
    <x v="1"/>
    <x v="6"/>
    <n v="800"/>
    <x v="56"/>
    <m/>
    <x v="14"/>
    <m/>
    <x v="1607"/>
    <x v="32"/>
    <x v="1"/>
    <x v="0"/>
    <x v="0"/>
    <x v="0"/>
    <x v="0"/>
    <m/>
    <x v="68"/>
    <n v="6002"/>
    <x v="1"/>
  </r>
  <r>
    <x v="1"/>
    <x v="6"/>
    <n v="800"/>
    <x v="17"/>
    <m/>
    <x v="14"/>
    <m/>
    <x v="1609"/>
    <x v="7"/>
    <x v="6"/>
    <x v="1"/>
    <x v="1"/>
    <x v="22"/>
    <x v="10"/>
    <m/>
    <x v="49"/>
    <n v="4004"/>
    <x v="1"/>
  </r>
  <r>
    <x v="1"/>
    <x v="6"/>
    <n v="801.13805005403503"/>
    <x v="37"/>
    <m/>
    <x v="14"/>
    <m/>
    <x v="1603"/>
    <x v="5"/>
    <x v="4"/>
    <x v="5"/>
    <x v="5"/>
    <x v="8"/>
    <x v="7"/>
    <m/>
    <x v="40"/>
    <n v="2001"/>
    <x v="1"/>
  </r>
  <r>
    <x v="1"/>
    <x v="6"/>
    <n v="801.77"/>
    <x v="46"/>
    <m/>
    <x v="14"/>
    <m/>
    <x v="1610"/>
    <x v="5"/>
    <x v="4"/>
    <x v="7"/>
    <x v="7"/>
    <x v="17"/>
    <x v="15"/>
    <m/>
    <x v="53"/>
    <n v="2001"/>
    <x v="1"/>
  </r>
  <r>
    <x v="1"/>
    <x v="6"/>
    <n v="814.99916666666684"/>
    <x v="117"/>
    <m/>
    <x v="14"/>
    <m/>
    <x v="1510"/>
    <x v="36"/>
    <x v="2"/>
    <x v="0"/>
    <x v="0"/>
    <x v="14"/>
    <x v="1"/>
    <m/>
    <x v="138"/>
    <n v="8004"/>
    <x v="1"/>
  </r>
  <r>
    <x v="1"/>
    <x v="6"/>
    <n v="840"/>
    <x v="41"/>
    <m/>
    <x v="14"/>
    <m/>
    <x v="1510"/>
    <x v="28"/>
    <x v="6"/>
    <x v="1"/>
    <x v="1"/>
    <x v="16"/>
    <x v="14"/>
    <m/>
    <x v="44"/>
    <n v="5003"/>
    <x v="1"/>
  </r>
  <r>
    <x v="1"/>
    <x v="6"/>
    <n v="840"/>
    <x v="23"/>
    <m/>
    <x v="14"/>
    <m/>
    <x v="1510"/>
    <x v="35"/>
    <x v="13"/>
    <x v="0"/>
    <x v="0"/>
    <x v="18"/>
    <x v="14"/>
    <m/>
    <x v="97"/>
    <n v="8001"/>
    <x v="1"/>
  </r>
  <r>
    <x v="1"/>
    <x v="6"/>
    <n v="870"/>
    <x v="32"/>
    <m/>
    <x v="14"/>
    <m/>
    <x v="1510"/>
    <x v="14"/>
    <x v="8"/>
    <x v="1"/>
    <x v="1"/>
    <x v="12"/>
    <x v="11"/>
    <m/>
    <x v="34"/>
    <n v="5002"/>
    <x v="1"/>
  </r>
  <r>
    <x v="1"/>
    <x v="6"/>
    <n v="870.14595765521176"/>
    <x v="37"/>
    <m/>
    <x v="14"/>
    <m/>
    <x v="1611"/>
    <x v="5"/>
    <x v="4"/>
    <x v="5"/>
    <x v="5"/>
    <x v="8"/>
    <x v="7"/>
    <m/>
    <x v="40"/>
    <n v="2001"/>
    <x v="1"/>
  </r>
  <r>
    <x v="1"/>
    <x v="6"/>
    <n v="876.09"/>
    <x v="52"/>
    <m/>
    <x v="14"/>
    <m/>
    <x v="1612"/>
    <x v="5"/>
    <x v="4"/>
    <x v="5"/>
    <x v="5"/>
    <x v="8"/>
    <x v="7"/>
    <m/>
    <x v="60"/>
    <n v="2001"/>
    <x v="1"/>
  </r>
  <r>
    <x v="1"/>
    <x v="6"/>
    <n v="876.92800000000011"/>
    <x v="10"/>
    <m/>
    <x v="14"/>
    <m/>
    <x v="1510"/>
    <x v="16"/>
    <x v="10"/>
    <x v="0"/>
    <x v="0"/>
    <x v="7"/>
    <x v="5"/>
    <m/>
    <x v="10"/>
    <n v="8003"/>
    <x v="1"/>
  </r>
  <r>
    <x v="1"/>
    <x v="6"/>
    <n v="880"/>
    <x v="22"/>
    <m/>
    <x v="14"/>
    <m/>
    <x v="1613"/>
    <x v="5"/>
    <x v="4"/>
    <x v="0"/>
    <x v="0"/>
    <x v="15"/>
    <x v="13"/>
    <m/>
    <x v="24"/>
    <n v="2001"/>
    <x v="1"/>
  </r>
  <r>
    <x v="1"/>
    <x v="6"/>
    <n v="892.5"/>
    <x v="41"/>
    <m/>
    <x v="14"/>
    <m/>
    <x v="1510"/>
    <x v="16"/>
    <x v="10"/>
    <x v="0"/>
    <x v="0"/>
    <x v="18"/>
    <x v="14"/>
    <m/>
    <x v="45"/>
    <n v="8003"/>
    <x v="1"/>
  </r>
  <r>
    <x v="1"/>
    <x v="6"/>
    <n v="910.72666666666692"/>
    <x v="117"/>
    <m/>
    <x v="14"/>
    <m/>
    <x v="1510"/>
    <x v="18"/>
    <x v="4"/>
    <x v="0"/>
    <x v="0"/>
    <x v="14"/>
    <x v="1"/>
    <m/>
    <x v="138"/>
    <n v="3003"/>
    <x v="1"/>
  </r>
  <r>
    <x v="1"/>
    <x v="6"/>
    <n v="919.78755000000001"/>
    <x v="7"/>
    <m/>
    <x v="14"/>
    <m/>
    <x v="1510"/>
    <x v="34"/>
    <x v="12"/>
    <x v="1"/>
    <x v="1"/>
    <x v="5"/>
    <x v="5"/>
    <m/>
    <x v="7"/>
    <n v="7003"/>
    <x v="1"/>
  </r>
  <r>
    <x v="1"/>
    <x v="6"/>
    <n v="931.62412000000006"/>
    <x v="11"/>
    <m/>
    <x v="14"/>
    <m/>
    <x v="1510"/>
    <x v="31"/>
    <x v="6"/>
    <x v="1"/>
    <x v="1"/>
    <x v="5"/>
    <x v="5"/>
    <m/>
    <x v="12"/>
    <n v="5006"/>
    <x v="1"/>
  </r>
  <r>
    <x v="1"/>
    <x v="6"/>
    <n v="945"/>
    <x v="41"/>
    <m/>
    <x v="14"/>
    <m/>
    <x v="1510"/>
    <x v="26"/>
    <x v="2"/>
    <x v="1"/>
    <x v="1"/>
    <x v="16"/>
    <x v="14"/>
    <m/>
    <x v="44"/>
    <n v="3008"/>
    <x v="1"/>
  </r>
  <r>
    <x v="1"/>
    <x v="6"/>
    <n v="947.00205951818657"/>
    <x v="37"/>
    <m/>
    <x v="14"/>
    <m/>
    <x v="1614"/>
    <x v="5"/>
    <x v="4"/>
    <x v="5"/>
    <x v="5"/>
    <x v="8"/>
    <x v="7"/>
    <m/>
    <x v="40"/>
    <n v="2001"/>
    <x v="1"/>
  </r>
  <r>
    <x v="1"/>
    <x v="6"/>
    <n v="964.62080000000003"/>
    <x v="7"/>
    <m/>
    <x v="14"/>
    <m/>
    <x v="1510"/>
    <x v="16"/>
    <x v="10"/>
    <x v="0"/>
    <x v="0"/>
    <x v="7"/>
    <x v="5"/>
    <m/>
    <x v="70"/>
    <n v="8003"/>
    <x v="1"/>
  </r>
  <r>
    <x v="1"/>
    <x v="6"/>
    <n v="968.4290349004599"/>
    <x v="37"/>
    <m/>
    <x v="14"/>
    <m/>
    <x v="1615"/>
    <x v="5"/>
    <x v="4"/>
    <x v="5"/>
    <x v="5"/>
    <x v="8"/>
    <x v="7"/>
    <m/>
    <x v="40"/>
    <n v="2001"/>
    <x v="1"/>
  </r>
  <r>
    <x v="1"/>
    <x v="6"/>
    <n v="976.92957267506665"/>
    <x v="12"/>
    <m/>
    <x v="14"/>
    <m/>
    <x v="23"/>
    <x v="5"/>
    <x v="4"/>
    <x v="5"/>
    <x v="5"/>
    <x v="8"/>
    <x v="7"/>
    <m/>
    <x v="14"/>
    <n v="2001"/>
    <x v="1"/>
  </r>
  <r>
    <x v="1"/>
    <x v="6"/>
    <n v="977.99900000000025"/>
    <x v="10"/>
    <m/>
    <x v="14"/>
    <m/>
    <x v="1510"/>
    <x v="36"/>
    <x v="2"/>
    <x v="0"/>
    <x v="0"/>
    <x v="7"/>
    <x v="5"/>
    <m/>
    <x v="10"/>
    <n v="8004"/>
    <x v="1"/>
  </r>
  <r>
    <x v="1"/>
    <x v="6"/>
    <n v="994.33333333333337"/>
    <x v="35"/>
    <m/>
    <x v="14"/>
    <m/>
    <x v="1616"/>
    <x v="7"/>
    <x v="6"/>
    <x v="1"/>
    <x v="1"/>
    <x v="22"/>
    <x v="10"/>
    <m/>
    <x v="117"/>
    <n v="4004"/>
    <x v="1"/>
  </r>
  <r>
    <x v="1"/>
    <x v="6"/>
    <n v="1000"/>
    <x v="39"/>
    <m/>
    <x v="14"/>
    <m/>
    <x v="1510"/>
    <x v="34"/>
    <x v="12"/>
    <x v="10"/>
    <x v="10"/>
    <x v="21"/>
    <x v="18"/>
    <m/>
    <x v="42"/>
    <n v="7003"/>
    <x v="1"/>
  </r>
  <r>
    <x v="1"/>
    <x v="6"/>
    <n v="1000"/>
    <x v="27"/>
    <m/>
    <x v="14"/>
    <m/>
    <x v="1510"/>
    <x v="2"/>
    <x v="2"/>
    <x v="1"/>
    <x v="1"/>
    <x v="16"/>
    <x v="14"/>
    <m/>
    <x v="101"/>
    <n v="7001"/>
    <x v="1"/>
  </r>
  <r>
    <x v="1"/>
    <x v="6"/>
    <n v="1000"/>
    <x v="40"/>
    <m/>
    <x v="14"/>
    <m/>
    <x v="1617"/>
    <x v="33"/>
    <x v="1"/>
    <x v="1"/>
    <x v="1"/>
    <x v="10"/>
    <x v="9"/>
    <m/>
    <x v="43"/>
    <n v="7002"/>
    <x v="1"/>
  </r>
  <r>
    <x v="1"/>
    <x v="6"/>
    <n v="1000"/>
    <x v="30"/>
    <m/>
    <x v="14"/>
    <m/>
    <x v="1618"/>
    <x v="27"/>
    <x v="1"/>
    <x v="1"/>
    <x v="1"/>
    <x v="12"/>
    <x v="11"/>
    <m/>
    <x v="32"/>
    <n v="4002"/>
    <x v="1"/>
  </r>
  <r>
    <x v="1"/>
    <x v="6"/>
    <n v="1000"/>
    <x v="30"/>
    <m/>
    <x v="14"/>
    <m/>
    <x v="1619"/>
    <x v="13"/>
    <x v="6"/>
    <x v="1"/>
    <x v="1"/>
    <x v="12"/>
    <x v="11"/>
    <m/>
    <x v="32"/>
    <n v="5001"/>
    <x v="1"/>
  </r>
  <r>
    <x v="1"/>
    <x v="6"/>
    <n v="1000"/>
    <x v="27"/>
    <m/>
    <x v="14"/>
    <m/>
    <x v="1510"/>
    <x v="10"/>
    <x v="1"/>
    <x v="0"/>
    <x v="0"/>
    <x v="18"/>
    <x v="14"/>
    <m/>
    <x v="29"/>
    <n v="4003"/>
    <x v="1"/>
  </r>
  <r>
    <x v="1"/>
    <x v="6"/>
    <n v="1000"/>
    <x v="27"/>
    <m/>
    <x v="14"/>
    <m/>
    <x v="1620"/>
    <x v="16"/>
    <x v="10"/>
    <x v="0"/>
    <x v="0"/>
    <x v="18"/>
    <x v="14"/>
    <m/>
    <x v="29"/>
    <n v="8003"/>
    <x v="1"/>
  </r>
  <r>
    <x v="1"/>
    <x v="6"/>
    <n v="1000"/>
    <x v="29"/>
    <m/>
    <x v="14"/>
    <m/>
    <x v="1623"/>
    <x v="31"/>
    <x v="6"/>
    <x v="0"/>
    <x v="0"/>
    <x v="11"/>
    <x v="10"/>
    <m/>
    <x v="31"/>
    <n v="5006"/>
    <x v="1"/>
  </r>
  <r>
    <x v="1"/>
    <x v="6"/>
    <n v="1000"/>
    <x v="49"/>
    <m/>
    <x v="14"/>
    <m/>
    <x v="1624"/>
    <x v="18"/>
    <x v="4"/>
    <x v="0"/>
    <x v="0"/>
    <x v="15"/>
    <x v="13"/>
    <m/>
    <x v="56"/>
    <n v="3003"/>
    <x v="1"/>
  </r>
  <r>
    <x v="1"/>
    <x v="6"/>
    <n v="1000"/>
    <x v="25"/>
    <m/>
    <x v="14"/>
    <m/>
    <x v="1625"/>
    <x v="15"/>
    <x v="9"/>
    <x v="0"/>
    <x v="0"/>
    <x v="0"/>
    <x v="0"/>
    <m/>
    <x v="27"/>
    <n v="3001"/>
    <x v="1"/>
  </r>
  <r>
    <x v="1"/>
    <x v="6"/>
    <n v="1000"/>
    <x v="56"/>
    <m/>
    <x v="14"/>
    <m/>
    <x v="1627"/>
    <x v="8"/>
    <x v="7"/>
    <x v="0"/>
    <x v="0"/>
    <x v="0"/>
    <x v="0"/>
    <m/>
    <x v="68"/>
    <n v="8006"/>
    <x v="1"/>
  </r>
  <r>
    <x v="1"/>
    <x v="6"/>
    <n v="1000"/>
    <x v="62"/>
    <m/>
    <x v="14"/>
    <m/>
    <x v="1628"/>
    <x v="35"/>
    <x v="13"/>
    <x v="0"/>
    <x v="0"/>
    <x v="0"/>
    <x v="0"/>
    <m/>
    <x v="76"/>
    <n v="8001"/>
    <x v="1"/>
  </r>
  <r>
    <x v="1"/>
    <x v="6"/>
    <n v="1009.8"/>
    <x v="27"/>
    <m/>
    <x v="14"/>
    <m/>
    <x v="1629"/>
    <x v="16"/>
    <x v="10"/>
    <x v="0"/>
    <x v="0"/>
    <x v="18"/>
    <x v="14"/>
    <m/>
    <x v="29"/>
    <n v="8003"/>
    <x v="1"/>
  </r>
  <r>
    <x v="1"/>
    <x v="6"/>
    <n v="1018.3110000000001"/>
    <x v="10"/>
    <m/>
    <x v="14"/>
    <m/>
    <x v="1510"/>
    <x v="10"/>
    <x v="1"/>
    <x v="0"/>
    <x v="0"/>
    <x v="7"/>
    <x v="5"/>
    <m/>
    <x v="10"/>
    <n v="4003"/>
    <x v="1"/>
  </r>
  <r>
    <x v="1"/>
    <x v="6"/>
    <n v="1018.5"/>
    <x v="41"/>
    <m/>
    <x v="14"/>
    <m/>
    <x v="1510"/>
    <x v="17"/>
    <x v="4"/>
    <x v="0"/>
    <x v="0"/>
    <x v="18"/>
    <x v="14"/>
    <m/>
    <x v="45"/>
    <n v="3004"/>
    <x v="1"/>
  </r>
  <r>
    <x v="1"/>
    <x v="6"/>
    <n v="1026.0861653787556"/>
    <x v="12"/>
    <m/>
    <x v="14"/>
    <m/>
    <x v="1630"/>
    <x v="5"/>
    <x v="4"/>
    <x v="5"/>
    <x v="5"/>
    <x v="8"/>
    <x v="7"/>
    <m/>
    <x v="14"/>
    <n v="2001"/>
    <x v="1"/>
  </r>
  <r>
    <x v="1"/>
    <x v="6"/>
    <n v="1032.5700000000002"/>
    <x v="50"/>
    <m/>
    <x v="14"/>
    <m/>
    <x v="1569"/>
    <x v="6"/>
    <x v="5"/>
    <x v="0"/>
    <x v="0"/>
    <x v="18"/>
    <x v="14"/>
    <m/>
    <x v="58"/>
    <n v="3005"/>
    <x v="1"/>
  </r>
  <r>
    <x v="1"/>
    <x v="6"/>
    <n v="1032.5700000000002"/>
    <x v="50"/>
    <m/>
    <x v="14"/>
    <m/>
    <x v="1569"/>
    <x v="24"/>
    <x v="11"/>
    <x v="0"/>
    <x v="0"/>
    <x v="18"/>
    <x v="14"/>
    <m/>
    <x v="58"/>
    <n v="3006"/>
    <x v="1"/>
  </r>
  <r>
    <x v="1"/>
    <x v="6"/>
    <n v="1032.5700000000002"/>
    <x v="50"/>
    <m/>
    <x v="14"/>
    <m/>
    <x v="1569"/>
    <x v="14"/>
    <x v="8"/>
    <x v="0"/>
    <x v="0"/>
    <x v="18"/>
    <x v="14"/>
    <m/>
    <x v="58"/>
    <n v="5002"/>
    <x v="1"/>
  </r>
  <r>
    <x v="1"/>
    <x v="6"/>
    <n v="1032.5700000000002"/>
    <x v="50"/>
    <m/>
    <x v="14"/>
    <m/>
    <x v="1569"/>
    <x v="0"/>
    <x v="0"/>
    <x v="0"/>
    <x v="0"/>
    <x v="18"/>
    <x v="14"/>
    <m/>
    <x v="58"/>
    <n v="8002"/>
    <x v="1"/>
  </r>
  <r>
    <x v="1"/>
    <x v="6"/>
    <n v="1035.19"/>
    <x v="46"/>
    <m/>
    <x v="14"/>
    <m/>
    <x v="1610"/>
    <x v="5"/>
    <x v="4"/>
    <x v="7"/>
    <x v="7"/>
    <x v="17"/>
    <x v="15"/>
    <m/>
    <x v="53"/>
    <n v="2001"/>
    <x v="1"/>
  </r>
  <r>
    <x v="1"/>
    <x v="6"/>
    <n v="1046.9612999999999"/>
    <x v="11"/>
    <m/>
    <x v="14"/>
    <m/>
    <x v="1510"/>
    <x v="6"/>
    <x v="5"/>
    <x v="0"/>
    <x v="0"/>
    <x v="7"/>
    <x v="5"/>
    <m/>
    <x v="13"/>
    <n v="3005"/>
    <x v="1"/>
  </r>
  <r>
    <x v="1"/>
    <x v="6"/>
    <n v="1048.1233333333332"/>
    <x v="117"/>
    <m/>
    <x v="14"/>
    <m/>
    <x v="1510"/>
    <x v="10"/>
    <x v="1"/>
    <x v="0"/>
    <x v="0"/>
    <x v="14"/>
    <x v="1"/>
    <m/>
    <x v="138"/>
    <n v="4003"/>
    <x v="1"/>
  </r>
  <r>
    <x v="1"/>
    <x v="6"/>
    <n v="1050"/>
    <x v="23"/>
    <m/>
    <x v="14"/>
    <m/>
    <x v="1510"/>
    <x v="33"/>
    <x v="1"/>
    <x v="1"/>
    <x v="1"/>
    <x v="16"/>
    <x v="14"/>
    <m/>
    <x v="25"/>
    <n v="7002"/>
    <x v="1"/>
  </r>
  <r>
    <x v="1"/>
    <x v="6"/>
    <n v="1057.1445000000001"/>
    <x v="11"/>
    <m/>
    <x v="14"/>
    <m/>
    <x v="1510"/>
    <x v="35"/>
    <x v="13"/>
    <x v="0"/>
    <x v="0"/>
    <x v="7"/>
    <x v="5"/>
    <m/>
    <x v="13"/>
    <n v="8001"/>
    <x v="1"/>
  </r>
  <r>
    <x v="1"/>
    <x v="6"/>
    <n v="1075.7989000000002"/>
    <x v="7"/>
    <m/>
    <x v="14"/>
    <m/>
    <x v="1510"/>
    <x v="36"/>
    <x v="2"/>
    <x v="0"/>
    <x v="0"/>
    <x v="7"/>
    <x v="5"/>
    <m/>
    <x v="70"/>
    <n v="8004"/>
    <x v="1"/>
  </r>
  <r>
    <x v="1"/>
    <x v="6"/>
    <n v="1086.9749052589682"/>
    <x v="37"/>
    <m/>
    <x v="14"/>
    <m/>
    <x v="1633"/>
    <x v="5"/>
    <x v="4"/>
    <x v="5"/>
    <x v="5"/>
    <x v="8"/>
    <x v="7"/>
    <m/>
    <x v="40"/>
    <n v="2001"/>
    <x v="1"/>
  </r>
  <r>
    <x v="1"/>
    <x v="6"/>
    <n v="1090"/>
    <x v="25"/>
    <m/>
    <x v="14"/>
    <m/>
    <x v="1634"/>
    <x v="35"/>
    <x v="13"/>
    <x v="0"/>
    <x v="0"/>
    <x v="0"/>
    <x v="0"/>
    <m/>
    <x v="27"/>
    <n v="8001"/>
    <x v="1"/>
  </r>
  <r>
    <x v="1"/>
    <x v="6"/>
    <n v="1102.5"/>
    <x v="41"/>
    <m/>
    <x v="14"/>
    <m/>
    <x v="1510"/>
    <x v="18"/>
    <x v="4"/>
    <x v="0"/>
    <x v="0"/>
    <x v="18"/>
    <x v="14"/>
    <m/>
    <x v="45"/>
    <n v="3003"/>
    <x v="1"/>
  </r>
  <r>
    <x v="1"/>
    <x v="6"/>
    <n v="1106.8053333333335"/>
    <x v="117"/>
    <m/>
    <x v="14"/>
    <m/>
    <x v="1510"/>
    <x v="17"/>
    <x v="4"/>
    <x v="0"/>
    <x v="0"/>
    <x v="14"/>
    <x v="1"/>
    <m/>
    <x v="138"/>
    <n v="3004"/>
    <x v="1"/>
  </r>
  <r>
    <x v="1"/>
    <x v="6"/>
    <n v="1153.4336551331673"/>
    <x v="37"/>
    <m/>
    <x v="14"/>
    <m/>
    <x v="1635"/>
    <x v="5"/>
    <x v="4"/>
    <x v="5"/>
    <x v="5"/>
    <x v="8"/>
    <x v="7"/>
    <m/>
    <x v="40"/>
    <n v="2001"/>
    <x v="1"/>
  </r>
  <r>
    <x v="1"/>
    <x v="6"/>
    <n v="1155"/>
    <x v="23"/>
    <m/>
    <x v="14"/>
    <m/>
    <x v="1510"/>
    <x v="32"/>
    <x v="1"/>
    <x v="1"/>
    <x v="1"/>
    <x v="16"/>
    <x v="14"/>
    <m/>
    <x v="25"/>
    <n v="6002"/>
    <x v="1"/>
  </r>
  <r>
    <x v="1"/>
    <x v="6"/>
    <n v="1170.6387000000002"/>
    <x v="11"/>
    <m/>
    <x v="14"/>
    <m/>
    <x v="1510"/>
    <x v="34"/>
    <x v="12"/>
    <x v="1"/>
    <x v="1"/>
    <x v="5"/>
    <x v="5"/>
    <m/>
    <x v="12"/>
    <n v="7003"/>
    <x v="1"/>
  </r>
  <r>
    <x v="1"/>
    <x v="6"/>
    <n v="1178.4564000000003"/>
    <x v="10"/>
    <m/>
    <x v="14"/>
    <m/>
    <x v="1510"/>
    <x v="17"/>
    <x v="4"/>
    <x v="0"/>
    <x v="0"/>
    <x v="7"/>
    <x v="5"/>
    <m/>
    <x v="10"/>
    <n v="3004"/>
    <x v="1"/>
  </r>
  <r>
    <x v="1"/>
    <x v="6"/>
    <n v="1179.4768333333334"/>
    <x v="117"/>
    <m/>
    <x v="14"/>
    <m/>
    <x v="1510"/>
    <x v="11"/>
    <x v="1"/>
    <x v="0"/>
    <x v="0"/>
    <x v="14"/>
    <x v="1"/>
    <m/>
    <x v="138"/>
    <n v="4001"/>
    <x v="1"/>
  </r>
  <r>
    <x v="1"/>
    <x v="6"/>
    <n v="1200"/>
    <x v="25"/>
    <m/>
    <x v="14"/>
    <m/>
    <x v="1641"/>
    <x v="6"/>
    <x v="5"/>
    <x v="0"/>
    <x v="0"/>
    <x v="0"/>
    <x v="0"/>
    <m/>
    <x v="27"/>
    <n v="3005"/>
    <x v="1"/>
  </r>
  <r>
    <x v="1"/>
    <x v="6"/>
    <n v="1202.1592000000003"/>
    <x v="7"/>
    <m/>
    <x v="14"/>
    <m/>
    <x v="1510"/>
    <x v="18"/>
    <x v="4"/>
    <x v="0"/>
    <x v="0"/>
    <x v="7"/>
    <x v="5"/>
    <m/>
    <x v="70"/>
    <n v="3003"/>
    <x v="1"/>
  </r>
  <r>
    <x v="1"/>
    <x v="6"/>
    <n v="1260"/>
    <x v="23"/>
    <m/>
    <x v="14"/>
    <m/>
    <x v="1510"/>
    <x v="36"/>
    <x v="2"/>
    <x v="0"/>
    <x v="0"/>
    <x v="18"/>
    <x v="14"/>
    <m/>
    <x v="97"/>
    <n v="8004"/>
    <x v="1"/>
  </r>
  <r>
    <x v="1"/>
    <x v="6"/>
    <n v="1260"/>
    <x v="41"/>
    <m/>
    <x v="14"/>
    <m/>
    <x v="1510"/>
    <x v="11"/>
    <x v="1"/>
    <x v="0"/>
    <x v="0"/>
    <x v="18"/>
    <x v="14"/>
    <m/>
    <x v="45"/>
    <n v="4001"/>
    <x v="1"/>
  </r>
  <r>
    <x v="1"/>
    <x v="6"/>
    <n v="1260"/>
    <x v="41"/>
    <m/>
    <x v="14"/>
    <m/>
    <x v="1510"/>
    <x v="36"/>
    <x v="2"/>
    <x v="0"/>
    <x v="0"/>
    <x v="18"/>
    <x v="14"/>
    <m/>
    <x v="45"/>
    <n v="8004"/>
    <x v="1"/>
  </r>
  <r>
    <x v="1"/>
    <x v="6"/>
    <n v="1261.51"/>
    <x v="52"/>
    <m/>
    <x v="14"/>
    <m/>
    <x v="1644"/>
    <x v="5"/>
    <x v="4"/>
    <x v="5"/>
    <x v="5"/>
    <x v="8"/>
    <x v="7"/>
    <m/>
    <x v="60"/>
    <n v="2001"/>
    <x v="1"/>
  </r>
  <r>
    <x v="1"/>
    <x v="6"/>
    <n v="1290"/>
    <x v="27"/>
    <m/>
    <x v="14"/>
    <m/>
    <x v="1510"/>
    <x v="16"/>
    <x v="10"/>
    <x v="0"/>
    <x v="0"/>
    <x v="18"/>
    <x v="14"/>
    <m/>
    <x v="29"/>
    <n v="8003"/>
    <x v="1"/>
  </r>
  <r>
    <x v="1"/>
    <x v="6"/>
    <n v="1300"/>
    <x v="56"/>
    <m/>
    <x v="14"/>
    <m/>
    <x v="1645"/>
    <x v="16"/>
    <x v="10"/>
    <x v="0"/>
    <x v="0"/>
    <x v="0"/>
    <x v="0"/>
    <m/>
    <x v="68"/>
    <n v="8003"/>
    <x v="1"/>
  </r>
  <r>
    <x v="1"/>
    <x v="6"/>
    <n v="1307.9000000000001"/>
    <x v="1"/>
    <m/>
    <x v="14"/>
    <m/>
    <x v="1638"/>
    <x v="8"/>
    <x v="7"/>
    <x v="0"/>
    <x v="0"/>
    <x v="14"/>
    <x v="1"/>
    <m/>
    <x v="62"/>
    <n v="8006"/>
    <x v="1"/>
  </r>
  <r>
    <x v="1"/>
    <x v="6"/>
    <n v="1315.3920000000001"/>
    <x v="11"/>
    <m/>
    <x v="14"/>
    <m/>
    <x v="1510"/>
    <x v="16"/>
    <x v="10"/>
    <x v="0"/>
    <x v="0"/>
    <x v="7"/>
    <x v="5"/>
    <m/>
    <x v="13"/>
    <n v="8003"/>
    <x v="1"/>
  </r>
  <r>
    <x v="1"/>
    <x v="6"/>
    <n v="1350"/>
    <x v="71"/>
    <m/>
    <x v="14"/>
    <m/>
    <x v="1795"/>
    <x v="24"/>
    <x v="11"/>
    <x v="0"/>
    <x v="0"/>
    <x v="0"/>
    <x v="0"/>
    <m/>
    <x v="85"/>
    <n v="3006"/>
    <x v="1"/>
  </r>
  <r>
    <x v="1"/>
    <x v="6"/>
    <n v="1365"/>
    <x v="41"/>
    <m/>
    <x v="14"/>
    <m/>
    <x v="1510"/>
    <x v="12"/>
    <x v="4"/>
    <x v="0"/>
    <x v="0"/>
    <x v="18"/>
    <x v="14"/>
    <m/>
    <x v="45"/>
    <n v="3002"/>
    <x v="1"/>
  </r>
  <r>
    <x v="1"/>
    <x v="6"/>
    <n v="1371.3480000000002"/>
    <x v="1"/>
    <m/>
    <x v="14"/>
    <m/>
    <x v="1642"/>
    <x v="26"/>
    <x v="2"/>
    <x v="1"/>
    <x v="1"/>
    <x v="1"/>
    <x v="1"/>
    <m/>
    <x v="1"/>
    <n v="3008"/>
    <x v="1"/>
  </r>
  <r>
    <x v="1"/>
    <x v="6"/>
    <n v="1371.3480000000002"/>
    <x v="1"/>
    <m/>
    <x v="14"/>
    <m/>
    <x v="1643"/>
    <x v="26"/>
    <x v="2"/>
    <x v="1"/>
    <x v="1"/>
    <x v="1"/>
    <x v="1"/>
    <m/>
    <x v="1"/>
    <n v="3008"/>
    <x v="1"/>
  </r>
  <r>
    <x v="1"/>
    <x v="6"/>
    <n v="1383.5228"/>
    <x v="7"/>
    <m/>
    <x v="14"/>
    <m/>
    <x v="1510"/>
    <x v="10"/>
    <x v="1"/>
    <x v="0"/>
    <x v="0"/>
    <x v="7"/>
    <x v="5"/>
    <m/>
    <x v="70"/>
    <n v="4003"/>
    <x v="1"/>
  </r>
  <r>
    <x v="1"/>
    <x v="6"/>
    <n v="1446.3130000000001"/>
    <x v="1"/>
    <m/>
    <x v="14"/>
    <m/>
    <x v="1646"/>
    <x v="11"/>
    <x v="1"/>
    <x v="0"/>
    <x v="0"/>
    <x v="14"/>
    <x v="1"/>
    <m/>
    <x v="62"/>
    <n v="4001"/>
    <x v="1"/>
  </r>
  <r>
    <x v="1"/>
    <x v="6"/>
    <n v="1450.9424411903644"/>
    <x v="12"/>
    <m/>
    <x v="14"/>
    <m/>
    <x v="1657"/>
    <x v="5"/>
    <x v="4"/>
    <x v="5"/>
    <x v="5"/>
    <x v="8"/>
    <x v="7"/>
    <m/>
    <x v="14"/>
    <n v="2001"/>
    <x v="1"/>
  </r>
  <r>
    <x v="1"/>
    <x v="6"/>
    <n v="1454.4860000000001"/>
    <x v="1"/>
    <m/>
    <x v="14"/>
    <m/>
    <x v="1647"/>
    <x v="28"/>
    <x v="6"/>
    <x v="1"/>
    <x v="1"/>
    <x v="1"/>
    <x v="1"/>
    <m/>
    <x v="1"/>
    <n v="5003"/>
    <x v="1"/>
  </r>
  <r>
    <x v="1"/>
    <x v="6"/>
    <n v="1454.4860000000001"/>
    <x v="1"/>
    <m/>
    <x v="14"/>
    <m/>
    <x v="1648"/>
    <x v="28"/>
    <x v="6"/>
    <x v="1"/>
    <x v="1"/>
    <x v="1"/>
    <x v="1"/>
    <m/>
    <x v="1"/>
    <n v="5003"/>
    <x v="1"/>
  </r>
  <r>
    <x v="1"/>
    <x v="6"/>
    <n v="1454.4860000000001"/>
    <x v="1"/>
    <m/>
    <x v="14"/>
    <m/>
    <x v="1649"/>
    <x v="31"/>
    <x v="6"/>
    <x v="1"/>
    <x v="1"/>
    <x v="1"/>
    <x v="1"/>
    <m/>
    <x v="1"/>
    <n v="5006"/>
    <x v="1"/>
  </r>
  <r>
    <x v="1"/>
    <x v="6"/>
    <n v="1454.4860000000001"/>
    <x v="1"/>
    <m/>
    <x v="14"/>
    <m/>
    <x v="1651"/>
    <x v="31"/>
    <x v="6"/>
    <x v="1"/>
    <x v="1"/>
    <x v="1"/>
    <x v="1"/>
    <m/>
    <x v="1"/>
    <n v="5006"/>
    <x v="1"/>
  </r>
  <r>
    <x v="1"/>
    <x v="6"/>
    <n v="1454.4860000000001"/>
    <x v="1"/>
    <m/>
    <x v="14"/>
    <m/>
    <x v="1652"/>
    <x v="31"/>
    <x v="6"/>
    <x v="1"/>
    <x v="1"/>
    <x v="1"/>
    <x v="1"/>
    <m/>
    <x v="1"/>
    <n v="5006"/>
    <x v="1"/>
  </r>
  <r>
    <x v="1"/>
    <x v="6"/>
    <n v="1460.9830400000001"/>
    <x v="7"/>
    <m/>
    <x v="14"/>
    <m/>
    <x v="1510"/>
    <x v="17"/>
    <x v="4"/>
    <x v="0"/>
    <x v="0"/>
    <x v="7"/>
    <x v="5"/>
    <m/>
    <x v="70"/>
    <n v="3004"/>
    <x v="1"/>
  </r>
  <r>
    <x v="1"/>
    <x v="6"/>
    <n v="1466.9985000000001"/>
    <x v="11"/>
    <m/>
    <x v="14"/>
    <m/>
    <x v="1510"/>
    <x v="36"/>
    <x v="2"/>
    <x v="0"/>
    <x v="0"/>
    <x v="7"/>
    <x v="5"/>
    <m/>
    <x v="13"/>
    <n v="8004"/>
    <x v="1"/>
  </r>
  <r>
    <x v="1"/>
    <x v="6"/>
    <n v="1472.2389478700759"/>
    <x v="12"/>
    <m/>
    <x v="14"/>
    <m/>
    <x v="1658"/>
    <x v="5"/>
    <x v="4"/>
    <x v="5"/>
    <x v="5"/>
    <x v="8"/>
    <x v="7"/>
    <m/>
    <x v="14"/>
    <n v="2001"/>
    <x v="1"/>
  </r>
  <r>
    <x v="1"/>
    <x v="6"/>
    <n v="1497.1000000000001"/>
    <x v="1"/>
    <m/>
    <x v="14"/>
    <m/>
    <x v="1653"/>
    <x v="17"/>
    <x v="4"/>
    <x v="0"/>
    <x v="0"/>
    <x v="14"/>
    <x v="1"/>
    <m/>
    <x v="62"/>
    <n v="3004"/>
    <x v="1"/>
  </r>
  <r>
    <x v="1"/>
    <x v="6"/>
    <n v="1497.2688666538654"/>
    <x v="52"/>
    <m/>
    <x v="14"/>
    <m/>
    <x v="1659"/>
    <x v="5"/>
    <x v="4"/>
    <x v="5"/>
    <x v="5"/>
    <x v="8"/>
    <x v="7"/>
    <m/>
    <x v="60"/>
    <n v="2001"/>
    <x v="1"/>
  </r>
  <r>
    <x v="1"/>
    <x v="6"/>
    <n v="1500"/>
    <x v="63"/>
    <m/>
    <x v="14"/>
    <m/>
    <x v="1660"/>
    <x v="10"/>
    <x v="1"/>
    <x v="1"/>
    <x v="1"/>
    <x v="1"/>
    <x v="1"/>
    <m/>
    <x v="77"/>
    <n v="4003"/>
    <x v="1"/>
  </r>
  <r>
    <x v="1"/>
    <x v="6"/>
    <n v="1500"/>
    <x v="27"/>
    <m/>
    <x v="14"/>
    <m/>
    <x v="1510"/>
    <x v="26"/>
    <x v="2"/>
    <x v="1"/>
    <x v="1"/>
    <x v="16"/>
    <x v="14"/>
    <m/>
    <x v="101"/>
    <n v="3008"/>
    <x v="1"/>
  </r>
  <r>
    <x v="1"/>
    <x v="6"/>
    <n v="1500"/>
    <x v="27"/>
    <m/>
    <x v="14"/>
    <m/>
    <x v="1510"/>
    <x v="32"/>
    <x v="1"/>
    <x v="1"/>
    <x v="1"/>
    <x v="16"/>
    <x v="14"/>
    <m/>
    <x v="101"/>
    <n v="6002"/>
    <x v="1"/>
  </r>
  <r>
    <x v="1"/>
    <x v="6"/>
    <n v="1500"/>
    <x v="101"/>
    <m/>
    <x v="14"/>
    <m/>
    <x v="1510"/>
    <x v="15"/>
    <x v="9"/>
    <x v="0"/>
    <x v="0"/>
    <x v="0"/>
    <x v="0"/>
    <m/>
    <x v="120"/>
    <n v="3001"/>
    <x v="1"/>
  </r>
  <r>
    <x v="1"/>
    <x v="6"/>
    <n v="1500"/>
    <x v="25"/>
    <m/>
    <x v="14"/>
    <m/>
    <x v="1661"/>
    <x v="8"/>
    <x v="7"/>
    <x v="0"/>
    <x v="0"/>
    <x v="0"/>
    <x v="0"/>
    <m/>
    <x v="27"/>
    <n v="8006"/>
    <x v="1"/>
  </r>
  <r>
    <x v="1"/>
    <x v="6"/>
    <n v="1500"/>
    <x v="71"/>
    <m/>
    <x v="14"/>
    <m/>
    <x v="1608"/>
    <x v="24"/>
    <x v="11"/>
    <x v="0"/>
    <x v="0"/>
    <x v="0"/>
    <x v="0"/>
    <m/>
    <x v="85"/>
    <n v="3006"/>
    <x v="1"/>
  </r>
  <r>
    <x v="1"/>
    <x v="6"/>
    <n v="1500"/>
    <x v="26"/>
    <m/>
    <x v="14"/>
    <m/>
    <x v="1510"/>
    <x v="15"/>
    <x v="9"/>
    <x v="0"/>
    <x v="0"/>
    <x v="0"/>
    <x v="0"/>
    <m/>
    <x v="28"/>
    <n v="3001"/>
    <x v="1"/>
  </r>
  <r>
    <x v="1"/>
    <x v="6"/>
    <n v="1500"/>
    <x v="34"/>
    <m/>
    <x v="14"/>
    <m/>
    <x v="1609"/>
    <x v="7"/>
    <x v="6"/>
    <x v="1"/>
    <x v="1"/>
    <x v="22"/>
    <x v="10"/>
    <m/>
    <x v="50"/>
    <n v="4004"/>
    <x v="1"/>
  </r>
  <r>
    <x v="1"/>
    <x v="6"/>
    <n v="1500"/>
    <x v="34"/>
    <m/>
    <x v="14"/>
    <m/>
    <x v="1662"/>
    <x v="7"/>
    <x v="6"/>
    <x v="1"/>
    <x v="1"/>
    <x v="22"/>
    <x v="10"/>
    <m/>
    <x v="50"/>
    <n v="4004"/>
    <x v="1"/>
  </r>
  <r>
    <x v="1"/>
    <x v="6"/>
    <n v="1501.1497222222222"/>
    <x v="4"/>
    <m/>
    <x v="14"/>
    <m/>
    <x v="1510"/>
    <x v="2"/>
    <x v="2"/>
    <x v="1"/>
    <x v="1"/>
    <x v="1"/>
    <x v="1"/>
    <m/>
    <x v="4"/>
    <n v="7001"/>
    <x v="1"/>
  </r>
  <r>
    <x v="1"/>
    <x v="6"/>
    <n v="1546.3250988171219"/>
    <x v="52"/>
    <m/>
    <x v="14"/>
    <m/>
    <x v="1663"/>
    <x v="5"/>
    <x v="4"/>
    <x v="5"/>
    <x v="5"/>
    <x v="8"/>
    <x v="7"/>
    <m/>
    <x v="60"/>
    <n v="2001"/>
    <x v="1"/>
  </r>
  <r>
    <x v="1"/>
    <x v="6"/>
    <n v="1548.1950000000002"/>
    <x v="1"/>
    <m/>
    <x v="14"/>
    <m/>
    <x v="1654"/>
    <x v="11"/>
    <x v="1"/>
    <x v="0"/>
    <x v="0"/>
    <x v="14"/>
    <x v="1"/>
    <m/>
    <x v="62"/>
    <n v="4001"/>
    <x v="1"/>
  </r>
  <r>
    <x v="1"/>
    <x v="6"/>
    <n v="1548.8550000000002"/>
    <x v="50"/>
    <m/>
    <x v="14"/>
    <m/>
    <x v="1569"/>
    <x v="26"/>
    <x v="2"/>
    <x v="1"/>
    <x v="1"/>
    <x v="16"/>
    <x v="14"/>
    <m/>
    <x v="57"/>
    <n v="3008"/>
    <x v="1"/>
  </r>
  <r>
    <x v="1"/>
    <x v="6"/>
    <n v="1548.8550000000002"/>
    <x v="50"/>
    <m/>
    <x v="14"/>
    <m/>
    <x v="1569"/>
    <x v="28"/>
    <x v="6"/>
    <x v="1"/>
    <x v="1"/>
    <x v="16"/>
    <x v="14"/>
    <m/>
    <x v="57"/>
    <n v="5003"/>
    <x v="1"/>
  </r>
  <r>
    <x v="1"/>
    <x v="6"/>
    <n v="1548.8550000000002"/>
    <x v="50"/>
    <m/>
    <x v="14"/>
    <m/>
    <x v="1569"/>
    <x v="33"/>
    <x v="1"/>
    <x v="1"/>
    <x v="1"/>
    <x v="16"/>
    <x v="14"/>
    <m/>
    <x v="57"/>
    <n v="7002"/>
    <x v="1"/>
  </r>
  <r>
    <x v="1"/>
    <x v="6"/>
    <n v="1548.8550000000002"/>
    <x v="50"/>
    <m/>
    <x v="14"/>
    <m/>
    <x v="1569"/>
    <x v="35"/>
    <x v="13"/>
    <x v="0"/>
    <x v="0"/>
    <x v="18"/>
    <x v="14"/>
    <m/>
    <x v="58"/>
    <n v="8001"/>
    <x v="1"/>
  </r>
  <r>
    <x v="1"/>
    <x v="6"/>
    <n v="1548.8550000000002"/>
    <x v="50"/>
    <m/>
    <x v="14"/>
    <m/>
    <x v="1569"/>
    <x v="16"/>
    <x v="10"/>
    <x v="0"/>
    <x v="0"/>
    <x v="18"/>
    <x v="14"/>
    <m/>
    <x v="58"/>
    <n v="8003"/>
    <x v="1"/>
  </r>
  <r>
    <x v="1"/>
    <x v="6"/>
    <n v="1551.7305833333337"/>
    <x v="117"/>
    <m/>
    <x v="14"/>
    <m/>
    <x v="1510"/>
    <x v="12"/>
    <x v="4"/>
    <x v="0"/>
    <x v="0"/>
    <x v="14"/>
    <x v="1"/>
    <m/>
    <x v="138"/>
    <n v="3002"/>
    <x v="1"/>
  </r>
  <r>
    <x v="1"/>
    <x v="6"/>
    <n v="1556.9094200000002"/>
    <x v="7"/>
    <m/>
    <x v="14"/>
    <m/>
    <x v="1510"/>
    <x v="11"/>
    <x v="1"/>
    <x v="0"/>
    <x v="0"/>
    <x v="7"/>
    <x v="5"/>
    <m/>
    <x v="70"/>
    <n v="4001"/>
    <x v="1"/>
  </r>
  <r>
    <x v="1"/>
    <x v="6"/>
    <n v="1565.18"/>
    <x v="1"/>
    <m/>
    <x v="14"/>
    <m/>
    <x v="1655"/>
    <x v="14"/>
    <x v="8"/>
    <x v="0"/>
    <x v="0"/>
    <x v="14"/>
    <x v="1"/>
    <m/>
    <x v="62"/>
    <n v="5002"/>
    <x v="1"/>
  </r>
  <r>
    <x v="1"/>
    <x v="6"/>
    <n v="1565.18"/>
    <x v="1"/>
    <m/>
    <x v="14"/>
    <m/>
    <x v="1656"/>
    <x v="14"/>
    <x v="8"/>
    <x v="0"/>
    <x v="0"/>
    <x v="14"/>
    <x v="1"/>
    <m/>
    <x v="62"/>
    <n v="5002"/>
    <x v="1"/>
  </r>
  <r>
    <x v="1"/>
    <x v="6"/>
    <n v="1575"/>
    <x v="41"/>
    <m/>
    <x v="14"/>
    <m/>
    <x v="1510"/>
    <x v="34"/>
    <x v="12"/>
    <x v="1"/>
    <x v="1"/>
    <x v="16"/>
    <x v="14"/>
    <m/>
    <x v="44"/>
    <n v="7003"/>
    <x v="1"/>
  </r>
  <r>
    <x v="1"/>
    <x v="6"/>
    <n v="1575"/>
    <x v="23"/>
    <m/>
    <x v="14"/>
    <m/>
    <x v="1510"/>
    <x v="11"/>
    <x v="1"/>
    <x v="0"/>
    <x v="0"/>
    <x v="18"/>
    <x v="14"/>
    <m/>
    <x v="97"/>
    <n v="4001"/>
    <x v="1"/>
  </r>
  <r>
    <x v="1"/>
    <x v="6"/>
    <n v="1594.1468963330624"/>
    <x v="37"/>
    <m/>
    <x v="14"/>
    <m/>
    <x v="1664"/>
    <x v="5"/>
    <x v="4"/>
    <x v="5"/>
    <x v="5"/>
    <x v="8"/>
    <x v="7"/>
    <m/>
    <x v="40"/>
    <n v="2001"/>
    <x v="1"/>
  </r>
  <r>
    <x v="1"/>
    <x v="6"/>
    <n v="1600"/>
    <x v="93"/>
    <m/>
    <x v="14"/>
    <m/>
    <x v="1510"/>
    <x v="2"/>
    <x v="2"/>
    <x v="1"/>
    <x v="1"/>
    <x v="16"/>
    <x v="14"/>
    <m/>
    <x v="110"/>
    <n v="7001"/>
    <x v="1"/>
  </r>
  <r>
    <x v="1"/>
    <x v="6"/>
    <n v="1600"/>
    <x v="7"/>
    <m/>
    <x v="14"/>
    <m/>
    <x v="1667"/>
    <x v="10"/>
    <x v="1"/>
    <x v="0"/>
    <x v="0"/>
    <x v="7"/>
    <x v="5"/>
    <m/>
    <x v="70"/>
    <n v="4003"/>
    <x v="1"/>
  </r>
  <r>
    <x v="1"/>
    <x v="6"/>
    <n v="1639.3080000000004"/>
    <x v="11"/>
    <m/>
    <x v="14"/>
    <m/>
    <x v="1510"/>
    <x v="18"/>
    <x v="4"/>
    <x v="0"/>
    <x v="0"/>
    <x v="7"/>
    <x v="5"/>
    <m/>
    <x v="13"/>
    <n v="3003"/>
    <x v="1"/>
  </r>
  <r>
    <x v="1"/>
    <x v="6"/>
    <n v="1650"/>
    <x v="16"/>
    <m/>
    <x v="14"/>
    <m/>
    <x v="1668"/>
    <x v="7"/>
    <x v="6"/>
    <x v="0"/>
    <x v="0"/>
    <x v="11"/>
    <x v="10"/>
    <m/>
    <x v="18"/>
    <n v="4004"/>
    <x v="1"/>
  </r>
  <r>
    <x v="1"/>
    <x v="6"/>
    <n v="1653.9053055555557"/>
    <x v="4"/>
    <m/>
    <x v="14"/>
    <m/>
    <x v="1510"/>
    <x v="32"/>
    <x v="1"/>
    <x v="1"/>
    <x v="1"/>
    <x v="1"/>
    <x v="1"/>
    <m/>
    <x v="4"/>
    <n v="6002"/>
    <x v="1"/>
  </r>
  <r>
    <x v="1"/>
    <x v="6"/>
    <n v="1665.54025"/>
    <x v="117"/>
    <m/>
    <x v="14"/>
    <m/>
    <x v="1510"/>
    <x v="27"/>
    <x v="1"/>
    <x v="0"/>
    <x v="0"/>
    <x v="14"/>
    <x v="1"/>
    <m/>
    <x v="138"/>
    <n v="4002"/>
    <x v="1"/>
  </r>
  <r>
    <x v="1"/>
    <x v="6"/>
    <n v="1675.3185014346213"/>
    <x v="37"/>
    <m/>
    <x v="14"/>
    <m/>
    <x v="1669"/>
    <x v="5"/>
    <x v="4"/>
    <x v="5"/>
    <x v="5"/>
    <x v="8"/>
    <x v="7"/>
    <m/>
    <x v="40"/>
    <n v="2001"/>
    <x v="1"/>
  </r>
  <r>
    <x v="1"/>
    <x v="6"/>
    <n v="1700"/>
    <x v="18"/>
    <m/>
    <x v="14"/>
    <m/>
    <x v="1670"/>
    <x v="8"/>
    <x v="7"/>
    <x v="1"/>
    <x v="1"/>
    <x v="12"/>
    <x v="11"/>
    <m/>
    <x v="20"/>
    <n v="8006"/>
    <x v="1"/>
  </r>
  <r>
    <x v="1"/>
    <x v="6"/>
    <n v="1740"/>
    <x v="56"/>
    <m/>
    <x v="14"/>
    <m/>
    <x v="1674"/>
    <x v="16"/>
    <x v="10"/>
    <x v="0"/>
    <x v="0"/>
    <x v="0"/>
    <x v="0"/>
    <m/>
    <x v="68"/>
    <n v="8003"/>
    <x v="1"/>
  </r>
  <r>
    <x v="1"/>
    <x v="6"/>
    <n v="1751.9260000000002"/>
    <x v="1"/>
    <m/>
    <x v="14"/>
    <m/>
    <x v="1642"/>
    <x v="33"/>
    <x v="1"/>
    <x v="1"/>
    <x v="1"/>
    <x v="1"/>
    <x v="1"/>
    <m/>
    <x v="1"/>
    <n v="7002"/>
    <x v="1"/>
  </r>
  <r>
    <x v="1"/>
    <x v="6"/>
    <n v="1751.9260000000002"/>
    <x v="1"/>
    <m/>
    <x v="14"/>
    <m/>
    <x v="1665"/>
    <x v="33"/>
    <x v="1"/>
    <x v="1"/>
    <x v="1"/>
    <x v="1"/>
    <x v="1"/>
    <m/>
    <x v="1"/>
    <n v="7002"/>
    <x v="1"/>
  </r>
  <r>
    <x v="1"/>
    <x v="6"/>
    <n v="1751.9260000000002"/>
    <x v="1"/>
    <m/>
    <x v="14"/>
    <m/>
    <x v="1666"/>
    <x v="33"/>
    <x v="1"/>
    <x v="1"/>
    <x v="1"/>
    <x v="1"/>
    <x v="1"/>
    <m/>
    <x v="1"/>
    <n v="7002"/>
    <x v="1"/>
  </r>
  <r>
    <x v="1"/>
    <x v="6"/>
    <n v="1760.0000000000002"/>
    <x v="15"/>
    <m/>
    <x v="14"/>
    <m/>
    <x v="1582"/>
    <x v="7"/>
    <x v="6"/>
    <x v="0"/>
    <x v="0"/>
    <x v="11"/>
    <x v="10"/>
    <m/>
    <x v="17"/>
    <n v="4004"/>
    <x v="1"/>
  </r>
  <r>
    <x v="1"/>
    <x v="6"/>
    <n v="1785"/>
    <x v="23"/>
    <m/>
    <x v="14"/>
    <m/>
    <x v="1510"/>
    <x v="31"/>
    <x v="6"/>
    <x v="1"/>
    <x v="1"/>
    <x v="16"/>
    <x v="14"/>
    <m/>
    <x v="25"/>
    <n v="5006"/>
    <x v="1"/>
  </r>
  <r>
    <x v="1"/>
    <x v="6"/>
    <n v="1800"/>
    <x v="75"/>
    <m/>
    <x v="14"/>
    <m/>
    <x v="1510"/>
    <x v="2"/>
    <x v="2"/>
    <x v="1"/>
    <x v="1"/>
    <x v="10"/>
    <x v="9"/>
    <m/>
    <x v="89"/>
    <n v="7001"/>
    <x v="1"/>
  </r>
  <r>
    <x v="1"/>
    <x v="6"/>
    <n v="1800"/>
    <x v="56"/>
    <m/>
    <x v="14"/>
    <m/>
    <x v="1675"/>
    <x v="14"/>
    <x v="8"/>
    <x v="0"/>
    <x v="0"/>
    <x v="0"/>
    <x v="0"/>
    <m/>
    <x v="68"/>
    <n v="5002"/>
    <x v="1"/>
  </r>
  <r>
    <x v="1"/>
    <x v="6"/>
    <n v="1850.3472839483684"/>
    <x v="12"/>
    <m/>
    <x v="14"/>
    <m/>
    <x v="1688"/>
    <x v="5"/>
    <x v="4"/>
    <x v="5"/>
    <x v="5"/>
    <x v="8"/>
    <x v="7"/>
    <m/>
    <x v="14"/>
    <n v="2001"/>
    <x v="1"/>
  </r>
  <r>
    <x v="1"/>
    <x v="6"/>
    <n v="1862.0767000000005"/>
    <x v="10"/>
    <m/>
    <x v="14"/>
    <m/>
    <x v="1510"/>
    <x v="12"/>
    <x v="4"/>
    <x v="0"/>
    <x v="0"/>
    <x v="7"/>
    <x v="5"/>
    <m/>
    <x v="10"/>
    <n v="3002"/>
    <x v="1"/>
  </r>
  <r>
    <x v="1"/>
    <x v="6"/>
    <n v="1886.6219999999998"/>
    <x v="11"/>
    <m/>
    <x v="14"/>
    <m/>
    <x v="1510"/>
    <x v="10"/>
    <x v="1"/>
    <x v="0"/>
    <x v="0"/>
    <x v="7"/>
    <x v="5"/>
    <m/>
    <x v="13"/>
    <n v="4003"/>
    <x v="1"/>
  </r>
  <r>
    <x v="1"/>
    <x v="6"/>
    <n v="1890.3390000000002"/>
    <x v="1"/>
    <m/>
    <x v="14"/>
    <m/>
    <x v="1671"/>
    <x v="32"/>
    <x v="1"/>
    <x v="1"/>
    <x v="1"/>
    <x v="1"/>
    <x v="1"/>
    <m/>
    <x v="1"/>
    <n v="6002"/>
    <x v="1"/>
  </r>
  <r>
    <x v="1"/>
    <x v="6"/>
    <n v="1904.144"/>
    <x v="1"/>
    <m/>
    <x v="14"/>
    <m/>
    <x v="1672"/>
    <x v="2"/>
    <x v="2"/>
    <x v="1"/>
    <x v="1"/>
    <x v="1"/>
    <x v="1"/>
    <m/>
    <x v="1"/>
    <n v="7001"/>
    <x v="1"/>
  </r>
  <r>
    <x v="1"/>
    <x v="6"/>
    <n v="1904.144"/>
    <x v="1"/>
    <m/>
    <x v="14"/>
    <m/>
    <x v="1673"/>
    <x v="2"/>
    <x v="2"/>
    <x v="1"/>
    <x v="1"/>
    <x v="1"/>
    <x v="1"/>
    <m/>
    <x v="1"/>
    <n v="7001"/>
    <x v="1"/>
  </r>
  <r>
    <x v="1"/>
    <x v="6"/>
    <n v="1960.3123280999239"/>
    <x v="37"/>
    <m/>
    <x v="14"/>
    <m/>
    <x v="1694"/>
    <x v="5"/>
    <x v="4"/>
    <x v="5"/>
    <x v="5"/>
    <x v="8"/>
    <x v="7"/>
    <m/>
    <x v="40"/>
    <n v="2001"/>
    <x v="1"/>
  </r>
  <r>
    <x v="1"/>
    <x v="6"/>
    <n v="1983.8500000000001"/>
    <x v="1"/>
    <m/>
    <x v="14"/>
    <m/>
    <x v="1676"/>
    <x v="11"/>
    <x v="1"/>
    <x v="0"/>
    <x v="0"/>
    <x v="14"/>
    <x v="1"/>
    <m/>
    <x v="62"/>
    <n v="4001"/>
    <x v="1"/>
  </r>
  <r>
    <x v="1"/>
    <x v="6"/>
    <n v="1983.8500000000001"/>
    <x v="1"/>
    <m/>
    <x v="14"/>
    <m/>
    <x v="1677"/>
    <x v="11"/>
    <x v="1"/>
    <x v="0"/>
    <x v="0"/>
    <x v="14"/>
    <x v="1"/>
    <m/>
    <x v="62"/>
    <n v="4001"/>
    <x v="1"/>
  </r>
  <r>
    <x v="1"/>
    <x v="6"/>
    <n v="1992.2496000000001"/>
    <x v="11"/>
    <m/>
    <x v="14"/>
    <m/>
    <x v="1510"/>
    <x v="17"/>
    <x v="4"/>
    <x v="0"/>
    <x v="0"/>
    <x v="7"/>
    <x v="5"/>
    <m/>
    <x v="13"/>
    <n v="3004"/>
    <x v="1"/>
  </r>
  <r>
    <x v="1"/>
    <x v="6"/>
    <n v="1998.6483000000001"/>
    <x v="10"/>
    <m/>
    <x v="14"/>
    <m/>
    <x v="1510"/>
    <x v="27"/>
    <x v="1"/>
    <x v="0"/>
    <x v="0"/>
    <x v="7"/>
    <x v="5"/>
    <m/>
    <x v="10"/>
    <n v="4002"/>
    <x v="1"/>
  </r>
  <r>
    <x v="1"/>
    <x v="6"/>
    <n v="2000"/>
    <x v="30"/>
    <m/>
    <x v="14"/>
    <m/>
    <x v="1696"/>
    <x v="13"/>
    <x v="6"/>
    <x v="1"/>
    <x v="1"/>
    <x v="12"/>
    <x v="11"/>
    <m/>
    <x v="32"/>
    <n v="5001"/>
    <x v="1"/>
  </r>
  <r>
    <x v="1"/>
    <x v="6"/>
    <n v="2000"/>
    <x v="30"/>
    <m/>
    <x v="14"/>
    <m/>
    <x v="1698"/>
    <x v="34"/>
    <x v="12"/>
    <x v="1"/>
    <x v="1"/>
    <x v="12"/>
    <x v="11"/>
    <m/>
    <x v="32"/>
    <n v="7003"/>
    <x v="1"/>
  </r>
  <r>
    <x v="1"/>
    <x v="6"/>
    <n v="2000"/>
    <x v="10"/>
    <m/>
    <x v="14"/>
    <m/>
    <x v="1699"/>
    <x v="10"/>
    <x v="1"/>
    <x v="0"/>
    <x v="0"/>
    <x v="7"/>
    <x v="5"/>
    <m/>
    <x v="10"/>
    <n v="4003"/>
    <x v="1"/>
  </r>
  <r>
    <x v="1"/>
    <x v="6"/>
    <n v="2000"/>
    <x v="33"/>
    <m/>
    <x v="14"/>
    <m/>
    <x v="1510"/>
    <x v="6"/>
    <x v="5"/>
    <x v="0"/>
    <x v="0"/>
    <x v="18"/>
    <x v="14"/>
    <m/>
    <x v="36"/>
    <n v="3005"/>
    <x v="1"/>
  </r>
  <r>
    <x v="1"/>
    <x v="6"/>
    <n v="2000"/>
    <x v="70"/>
    <m/>
    <x v="14"/>
    <m/>
    <x v="1510"/>
    <x v="31"/>
    <x v="6"/>
    <x v="0"/>
    <x v="0"/>
    <x v="11"/>
    <x v="10"/>
    <m/>
    <x v="84"/>
    <n v="5006"/>
    <x v="1"/>
  </r>
  <r>
    <x v="1"/>
    <x v="6"/>
    <n v="2000"/>
    <x v="62"/>
    <m/>
    <x v="14"/>
    <m/>
    <x v="1700"/>
    <x v="35"/>
    <x v="13"/>
    <x v="0"/>
    <x v="0"/>
    <x v="0"/>
    <x v="0"/>
    <m/>
    <x v="76"/>
    <n v="8001"/>
    <x v="1"/>
  </r>
  <r>
    <x v="1"/>
    <x v="6"/>
    <n v="2000"/>
    <x v="62"/>
    <m/>
    <x v="14"/>
    <m/>
    <x v="1539"/>
    <x v="35"/>
    <x v="13"/>
    <x v="0"/>
    <x v="0"/>
    <x v="0"/>
    <x v="0"/>
    <m/>
    <x v="76"/>
    <n v="8001"/>
    <x v="1"/>
  </r>
  <r>
    <x v="1"/>
    <x v="6"/>
    <n v="2021.9980000000003"/>
    <x v="1"/>
    <m/>
    <x v="14"/>
    <m/>
    <x v="1679"/>
    <x v="27"/>
    <x v="1"/>
    <x v="0"/>
    <x v="0"/>
    <x v="14"/>
    <x v="1"/>
    <m/>
    <x v="62"/>
    <n v="4002"/>
    <x v="1"/>
  </r>
  <r>
    <x v="1"/>
    <x v="6"/>
    <n v="2021.9980000000003"/>
    <x v="1"/>
    <m/>
    <x v="14"/>
    <m/>
    <x v="1680"/>
    <x v="27"/>
    <x v="1"/>
    <x v="0"/>
    <x v="0"/>
    <x v="14"/>
    <x v="1"/>
    <m/>
    <x v="62"/>
    <n v="4002"/>
    <x v="1"/>
  </r>
  <r>
    <x v="1"/>
    <x v="6"/>
    <n v="2021.9980000000003"/>
    <x v="1"/>
    <m/>
    <x v="14"/>
    <m/>
    <x v="1681"/>
    <x v="27"/>
    <x v="1"/>
    <x v="0"/>
    <x v="0"/>
    <x v="14"/>
    <x v="1"/>
    <m/>
    <x v="62"/>
    <n v="4002"/>
    <x v="1"/>
  </r>
  <r>
    <x v="1"/>
    <x v="6"/>
    <n v="2021.9980000000003"/>
    <x v="1"/>
    <m/>
    <x v="14"/>
    <m/>
    <x v="1682"/>
    <x v="27"/>
    <x v="1"/>
    <x v="0"/>
    <x v="0"/>
    <x v="14"/>
    <x v="1"/>
    <m/>
    <x v="62"/>
    <n v="4002"/>
    <x v="1"/>
  </r>
  <r>
    <x v="1"/>
    <x v="6"/>
    <n v="2021.9980000000003"/>
    <x v="1"/>
    <m/>
    <x v="14"/>
    <m/>
    <x v="1683"/>
    <x v="27"/>
    <x v="1"/>
    <x v="0"/>
    <x v="0"/>
    <x v="14"/>
    <x v="1"/>
    <m/>
    <x v="62"/>
    <n v="4002"/>
    <x v="1"/>
  </r>
  <r>
    <x v="1"/>
    <x v="6"/>
    <n v="2023.9670000000001"/>
    <x v="1"/>
    <m/>
    <x v="14"/>
    <m/>
    <x v="1684"/>
    <x v="36"/>
    <x v="2"/>
    <x v="0"/>
    <x v="0"/>
    <x v="14"/>
    <x v="1"/>
    <m/>
    <x v="62"/>
    <n v="8004"/>
    <x v="1"/>
  </r>
  <r>
    <x v="1"/>
    <x v="6"/>
    <n v="2023.9670000000001"/>
    <x v="1"/>
    <m/>
    <x v="14"/>
    <m/>
    <x v="1685"/>
    <x v="36"/>
    <x v="2"/>
    <x v="0"/>
    <x v="0"/>
    <x v="14"/>
    <x v="1"/>
    <m/>
    <x v="62"/>
    <n v="8004"/>
    <x v="1"/>
  </r>
  <r>
    <x v="1"/>
    <x v="6"/>
    <n v="2027.3000000000002"/>
    <x v="1"/>
    <m/>
    <x v="14"/>
    <m/>
    <x v="1687"/>
    <x v="24"/>
    <x v="11"/>
    <x v="0"/>
    <x v="0"/>
    <x v="14"/>
    <x v="1"/>
    <m/>
    <x v="62"/>
    <n v="3006"/>
    <x v="1"/>
  </r>
  <r>
    <x v="1"/>
    <x v="6"/>
    <n v="2048.2843700000003"/>
    <x v="7"/>
    <m/>
    <x v="14"/>
    <m/>
    <x v="1510"/>
    <x v="12"/>
    <x v="4"/>
    <x v="0"/>
    <x v="0"/>
    <x v="7"/>
    <x v="5"/>
    <m/>
    <x v="70"/>
    <n v="3002"/>
    <x v="1"/>
  </r>
  <r>
    <x v="1"/>
    <x v="6"/>
    <n v="2065.1400000000003"/>
    <x v="50"/>
    <m/>
    <x v="14"/>
    <m/>
    <x v="1569"/>
    <x v="12"/>
    <x v="4"/>
    <x v="0"/>
    <x v="0"/>
    <x v="18"/>
    <x v="14"/>
    <m/>
    <x v="58"/>
    <n v="3002"/>
    <x v="1"/>
  </r>
  <r>
    <x v="1"/>
    <x v="6"/>
    <n v="2065.1400000000003"/>
    <x v="50"/>
    <m/>
    <x v="14"/>
    <m/>
    <x v="1569"/>
    <x v="17"/>
    <x v="4"/>
    <x v="0"/>
    <x v="0"/>
    <x v="18"/>
    <x v="14"/>
    <m/>
    <x v="58"/>
    <n v="3004"/>
    <x v="1"/>
  </r>
  <r>
    <x v="1"/>
    <x v="6"/>
    <n v="2068.0895124700573"/>
    <x v="37"/>
    <m/>
    <x v="14"/>
    <m/>
    <x v="1704"/>
    <x v="5"/>
    <x v="4"/>
    <x v="5"/>
    <x v="5"/>
    <x v="8"/>
    <x v="7"/>
    <m/>
    <x v="40"/>
    <n v="2001"/>
    <x v="1"/>
  </r>
  <r>
    <x v="1"/>
    <x v="6"/>
    <n v="2078.5"/>
    <x v="35"/>
    <m/>
    <x v="14"/>
    <m/>
    <x v="1705"/>
    <x v="7"/>
    <x v="6"/>
    <x v="0"/>
    <x v="0"/>
    <x v="11"/>
    <x v="10"/>
    <m/>
    <x v="38"/>
    <n v="4004"/>
    <x v="1"/>
  </r>
  <r>
    <x v="1"/>
    <x v="6"/>
    <n v="2083.3333333333335"/>
    <x v="57"/>
    <m/>
    <x v="14"/>
    <m/>
    <x v="1706"/>
    <x v="28"/>
    <x v="6"/>
    <x v="1"/>
    <x v="1"/>
    <x v="12"/>
    <x v="11"/>
    <m/>
    <x v="69"/>
    <n v="5003"/>
    <x v="1"/>
  </r>
  <r>
    <x v="1"/>
    <x v="6"/>
    <n v="2083.9500000000003"/>
    <x v="1"/>
    <m/>
    <x v="14"/>
    <m/>
    <x v="1689"/>
    <x v="18"/>
    <x v="4"/>
    <x v="0"/>
    <x v="0"/>
    <x v="14"/>
    <x v="1"/>
    <m/>
    <x v="62"/>
    <n v="3003"/>
    <x v="1"/>
  </r>
  <r>
    <x v="1"/>
    <x v="6"/>
    <n v="2083.9500000000003"/>
    <x v="1"/>
    <m/>
    <x v="14"/>
    <m/>
    <x v="1690"/>
    <x v="18"/>
    <x v="4"/>
    <x v="0"/>
    <x v="0"/>
    <x v="14"/>
    <x v="1"/>
    <m/>
    <x v="62"/>
    <n v="3003"/>
    <x v="1"/>
  </r>
  <r>
    <x v="1"/>
    <x v="6"/>
    <n v="2083.9500000000003"/>
    <x v="1"/>
    <m/>
    <x v="14"/>
    <m/>
    <x v="1691"/>
    <x v="18"/>
    <x v="4"/>
    <x v="0"/>
    <x v="0"/>
    <x v="14"/>
    <x v="1"/>
    <m/>
    <x v="62"/>
    <n v="3003"/>
    <x v="1"/>
  </r>
  <r>
    <x v="1"/>
    <x v="6"/>
    <n v="2083.9500000000003"/>
    <x v="1"/>
    <m/>
    <x v="14"/>
    <m/>
    <x v="1692"/>
    <x v="18"/>
    <x v="4"/>
    <x v="0"/>
    <x v="0"/>
    <x v="14"/>
    <x v="1"/>
    <m/>
    <x v="62"/>
    <n v="3003"/>
    <x v="1"/>
  </r>
  <r>
    <x v="1"/>
    <x v="6"/>
    <n v="2100"/>
    <x v="23"/>
    <m/>
    <x v="14"/>
    <m/>
    <x v="1510"/>
    <x v="34"/>
    <x v="12"/>
    <x v="1"/>
    <x v="1"/>
    <x v="16"/>
    <x v="14"/>
    <m/>
    <x v="25"/>
    <n v="7003"/>
    <x v="1"/>
  </r>
  <r>
    <x v="1"/>
    <x v="6"/>
    <n v="2100"/>
    <x v="29"/>
    <m/>
    <x v="14"/>
    <m/>
    <x v="1707"/>
    <x v="7"/>
    <x v="6"/>
    <x v="0"/>
    <x v="0"/>
    <x v="11"/>
    <x v="10"/>
    <m/>
    <x v="31"/>
    <n v="4004"/>
    <x v="1"/>
  </r>
  <r>
    <x v="1"/>
    <x v="6"/>
    <n v="2118.0280000000002"/>
    <x v="1"/>
    <m/>
    <x v="14"/>
    <m/>
    <x v="1693"/>
    <x v="12"/>
    <x v="4"/>
    <x v="0"/>
    <x v="0"/>
    <x v="14"/>
    <x v="1"/>
    <m/>
    <x v="62"/>
    <n v="3002"/>
    <x v="1"/>
  </r>
  <r>
    <x v="1"/>
    <x v="6"/>
    <n v="2123.0583000000001"/>
    <x v="11"/>
    <m/>
    <x v="14"/>
    <m/>
    <x v="1510"/>
    <x v="11"/>
    <x v="1"/>
    <x v="0"/>
    <x v="0"/>
    <x v="7"/>
    <x v="5"/>
    <m/>
    <x v="13"/>
    <n v="4001"/>
    <x v="1"/>
  </r>
  <r>
    <x v="1"/>
    <x v="6"/>
    <n v="2198.5131299999998"/>
    <x v="7"/>
    <m/>
    <x v="14"/>
    <m/>
    <x v="1510"/>
    <x v="27"/>
    <x v="1"/>
    <x v="0"/>
    <x v="0"/>
    <x v="7"/>
    <x v="5"/>
    <m/>
    <x v="70"/>
    <n v="4002"/>
    <x v="1"/>
  </r>
  <r>
    <x v="1"/>
    <x v="6"/>
    <n v="2200"/>
    <x v="63"/>
    <m/>
    <x v="14"/>
    <m/>
    <x v="1712"/>
    <x v="10"/>
    <x v="1"/>
    <x v="1"/>
    <x v="1"/>
    <x v="1"/>
    <x v="1"/>
    <m/>
    <x v="77"/>
    <n v="4003"/>
    <x v="1"/>
  </r>
  <r>
    <x v="1"/>
    <x v="6"/>
    <n v="2212.5730000000003"/>
    <x v="1"/>
    <m/>
    <x v="14"/>
    <m/>
    <x v="1702"/>
    <x v="2"/>
    <x v="2"/>
    <x v="1"/>
    <x v="1"/>
    <x v="1"/>
    <x v="1"/>
    <m/>
    <x v="1"/>
    <n v="7001"/>
    <x v="1"/>
  </r>
  <r>
    <x v="1"/>
    <x v="6"/>
    <n v="2218.6780000000003"/>
    <x v="1"/>
    <m/>
    <x v="14"/>
    <m/>
    <x v="1703"/>
    <x v="2"/>
    <x v="2"/>
    <x v="1"/>
    <x v="1"/>
    <x v="1"/>
    <x v="1"/>
    <m/>
    <x v="1"/>
    <n v="7001"/>
    <x v="1"/>
  </r>
  <r>
    <x v="1"/>
    <x v="6"/>
    <n v="2236.5833333333335"/>
    <x v="35"/>
    <m/>
    <x v="14"/>
    <m/>
    <x v="1609"/>
    <x v="7"/>
    <x v="6"/>
    <x v="1"/>
    <x v="1"/>
    <x v="22"/>
    <x v="10"/>
    <m/>
    <x v="117"/>
    <n v="4004"/>
    <x v="1"/>
  </r>
  <r>
    <x v="1"/>
    <x v="6"/>
    <n v="2291"/>
    <x v="1"/>
    <m/>
    <x v="14"/>
    <m/>
    <x v="1650"/>
    <x v="31"/>
    <x v="6"/>
    <x v="1"/>
    <x v="1"/>
    <x v="1"/>
    <x v="1"/>
    <m/>
    <x v="1"/>
    <n v="5006"/>
    <x v="1"/>
  </r>
  <r>
    <x v="1"/>
    <x v="6"/>
    <n v="2300"/>
    <x v="18"/>
    <m/>
    <x v="14"/>
    <m/>
    <x v="1720"/>
    <x v="8"/>
    <x v="7"/>
    <x v="1"/>
    <x v="1"/>
    <x v="12"/>
    <x v="11"/>
    <m/>
    <x v="20"/>
    <n v="8006"/>
    <x v="1"/>
  </r>
  <r>
    <x v="1"/>
    <x v="6"/>
    <n v="2314.3943507987487"/>
    <x v="52"/>
    <m/>
    <x v="14"/>
    <m/>
    <x v="1721"/>
    <x v="5"/>
    <x v="4"/>
    <x v="5"/>
    <x v="5"/>
    <x v="8"/>
    <x v="7"/>
    <m/>
    <x v="60"/>
    <n v="2001"/>
    <x v="1"/>
  </r>
  <r>
    <x v="1"/>
    <x v="6"/>
    <n v="2346.2800000000002"/>
    <x v="46"/>
    <m/>
    <x v="14"/>
    <m/>
    <x v="1726"/>
    <x v="5"/>
    <x v="4"/>
    <x v="7"/>
    <x v="7"/>
    <x v="17"/>
    <x v="15"/>
    <m/>
    <x v="53"/>
    <n v="2001"/>
    <x v="1"/>
  </r>
  <r>
    <x v="1"/>
    <x v="6"/>
    <n v="2374.19"/>
    <x v="1"/>
    <m/>
    <x v="14"/>
    <m/>
    <x v="1701"/>
    <x v="26"/>
    <x v="2"/>
    <x v="1"/>
    <x v="1"/>
    <x v="1"/>
    <x v="1"/>
    <m/>
    <x v="1"/>
    <n v="3008"/>
    <x v="1"/>
  </r>
  <r>
    <x v="1"/>
    <x v="6"/>
    <n v="2394.37"/>
    <x v="1"/>
    <m/>
    <x v="14"/>
    <m/>
    <x v="1708"/>
    <x v="10"/>
    <x v="1"/>
    <x v="0"/>
    <x v="0"/>
    <x v="14"/>
    <x v="1"/>
    <m/>
    <x v="62"/>
    <n v="4003"/>
    <x v="1"/>
  </r>
  <r>
    <x v="1"/>
    <x v="6"/>
    <n v="2394.37"/>
    <x v="1"/>
    <m/>
    <x v="14"/>
    <m/>
    <x v="1709"/>
    <x v="10"/>
    <x v="1"/>
    <x v="0"/>
    <x v="0"/>
    <x v="14"/>
    <x v="1"/>
    <m/>
    <x v="62"/>
    <n v="4003"/>
    <x v="1"/>
  </r>
  <r>
    <x v="1"/>
    <x v="6"/>
    <n v="2394.37"/>
    <x v="1"/>
    <m/>
    <x v="14"/>
    <m/>
    <x v="1710"/>
    <x v="10"/>
    <x v="1"/>
    <x v="0"/>
    <x v="0"/>
    <x v="14"/>
    <x v="1"/>
    <m/>
    <x v="62"/>
    <n v="4003"/>
    <x v="1"/>
  </r>
  <r>
    <x v="1"/>
    <x v="6"/>
    <n v="2394.37"/>
    <x v="1"/>
    <m/>
    <x v="14"/>
    <m/>
    <x v="1711"/>
    <x v="10"/>
    <x v="1"/>
    <x v="0"/>
    <x v="0"/>
    <x v="14"/>
    <x v="1"/>
    <m/>
    <x v="62"/>
    <n v="4003"/>
    <x v="1"/>
  </r>
  <r>
    <x v="1"/>
    <x v="6"/>
    <n v="2400"/>
    <x v="25"/>
    <m/>
    <x v="14"/>
    <m/>
    <x v="1730"/>
    <x v="8"/>
    <x v="7"/>
    <x v="0"/>
    <x v="0"/>
    <x v="0"/>
    <x v="0"/>
    <m/>
    <x v="27"/>
    <n v="8006"/>
    <x v="1"/>
  </r>
  <r>
    <x v="1"/>
    <x v="6"/>
    <n v="2400"/>
    <x v="26"/>
    <m/>
    <x v="14"/>
    <m/>
    <x v="1543"/>
    <x v="27"/>
    <x v="1"/>
    <x v="0"/>
    <x v="0"/>
    <x v="0"/>
    <x v="0"/>
    <m/>
    <x v="28"/>
    <n v="4002"/>
    <x v="1"/>
  </r>
  <r>
    <x v="1"/>
    <x v="6"/>
    <n v="2400"/>
    <x v="17"/>
    <m/>
    <x v="14"/>
    <m/>
    <x v="1662"/>
    <x v="7"/>
    <x v="6"/>
    <x v="1"/>
    <x v="1"/>
    <x v="22"/>
    <x v="10"/>
    <m/>
    <x v="49"/>
    <n v="4004"/>
    <x v="1"/>
  </r>
  <r>
    <x v="1"/>
    <x v="6"/>
    <n v="2407.1977425363989"/>
    <x v="99"/>
    <m/>
    <x v="14"/>
    <m/>
    <x v="1728"/>
    <x v="5"/>
    <x v="4"/>
    <x v="5"/>
    <x v="5"/>
    <x v="8"/>
    <x v="7"/>
    <m/>
    <x v="118"/>
    <n v="2001"/>
    <x v="1"/>
  </r>
  <r>
    <x v="1"/>
    <x v="6"/>
    <n v="2419.9234590632004"/>
    <x v="12"/>
    <m/>
    <x v="14"/>
    <m/>
    <x v="22"/>
    <x v="5"/>
    <x v="4"/>
    <x v="5"/>
    <x v="5"/>
    <x v="8"/>
    <x v="7"/>
    <m/>
    <x v="14"/>
    <n v="2001"/>
    <x v="1"/>
  </r>
  <r>
    <x v="1"/>
    <x v="6"/>
    <n v="2425"/>
    <x v="1"/>
    <m/>
    <x v="14"/>
    <m/>
    <x v="1678"/>
    <x v="0"/>
    <x v="0"/>
    <x v="0"/>
    <x v="0"/>
    <x v="14"/>
    <x v="1"/>
    <m/>
    <x v="62"/>
    <n v="8002"/>
    <x v="1"/>
  </r>
  <r>
    <x v="1"/>
    <x v="6"/>
    <n v="2456.89"/>
    <x v="52"/>
    <m/>
    <x v="14"/>
    <m/>
    <x v="1735"/>
    <x v="5"/>
    <x v="4"/>
    <x v="5"/>
    <x v="5"/>
    <x v="8"/>
    <x v="7"/>
    <m/>
    <x v="60"/>
    <n v="2001"/>
    <x v="1"/>
  </r>
  <r>
    <x v="1"/>
    <x v="6"/>
    <n v="2463.3620000000001"/>
    <x v="1"/>
    <m/>
    <x v="14"/>
    <m/>
    <x v="1713"/>
    <x v="32"/>
    <x v="1"/>
    <x v="1"/>
    <x v="1"/>
    <x v="1"/>
    <x v="1"/>
    <m/>
    <x v="1"/>
    <n v="6002"/>
    <x v="1"/>
  </r>
  <r>
    <x v="1"/>
    <x v="6"/>
    <n v="2463.3620000000001"/>
    <x v="1"/>
    <m/>
    <x v="14"/>
    <m/>
    <x v="1714"/>
    <x v="32"/>
    <x v="1"/>
    <x v="1"/>
    <x v="1"/>
    <x v="1"/>
    <x v="1"/>
    <m/>
    <x v="1"/>
    <n v="6002"/>
    <x v="1"/>
  </r>
  <r>
    <x v="1"/>
    <x v="6"/>
    <n v="2463.3620000000001"/>
    <x v="1"/>
    <m/>
    <x v="14"/>
    <m/>
    <x v="1715"/>
    <x v="32"/>
    <x v="1"/>
    <x v="1"/>
    <x v="1"/>
    <x v="1"/>
    <x v="1"/>
    <m/>
    <x v="1"/>
    <n v="6002"/>
    <x v="1"/>
  </r>
  <r>
    <x v="1"/>
    <x v="6"/>
    <n v="2463.3620000000001"/>
    <x v="1"/>
    <m/>
    <x v="14"/>
    <m/>
    <x v="1716"/>
    <x v="32"/>
    <x v="1"/>
    <x v="1"/>
    <x v="1"/>
    <x v="1"/>
    <x v="1"/>
    <m/>
    <x v="1"/>
    <n v="6002"/>
    <x v="1"/>
  </r>
  <r>
    <x v="1"/>
    <x v="6"/>
    <n v="2463.3620000000001"/>
    <x v="1"/>
    <m/>
    <x v="14"/>
    <m/>
    <x v="1717"/>
    <x v="32"/>
    <x v="1"/>
    <x v="1"/>
    <x v="1"/>
    <x v="1"/>
    <x v="1"/>
    <m/>
    <x v="1"/>
    <n v="6002"/>
    <x v="1"/>
  </r>
  <r>
    <x v="1"/>
    <x v="6"/>
    <n v="2463.3620000000001"/>
    <x v="1"/>
    <m/>
    <x v="14"/>
    <m/>
    <x v="1718"/>
    <x v="32"/>
    <x v="1"/>
    <x v="1"/>
    <x v="1"/>
    <x v="1"/>
    <x v="1"/>
    <m/>
    <x v="1"/>
    <n v="6002"/>
    <x v="1"/>
  </r>
  <r>
    <x v="1"/>
    <x v="6"/>
    <n v="2463.3620000000001"/>
    <x v="1"/>
    <m/>
    <x v="14"/>
    <m/>
    <x v="1719"/>
    <x v="32"/>
    <x v="1"/>
    <x v="1"/>
    <x v="1"/>
    <x v="1"/>
    <x v="1"/>
    <m/>
    <x v="1"/>
    <n v="6002"/>
    <x v="1"/>
  </r>
  <r>
    <x v="1"/>
    <x v="6"/>
    <n v="2499.1666666666665"/>
    <x v="35"/>
    <m/>
    <x v="14"/>
    <m/>
    <x v="1662"/>
    <x v="7"/>
    <x v="6"/>
    <x v="1"/>
    <x v="1"/>
    <x v="22"/>
    <x v="10"/>
    <m/>
    <x v="117"/>
    <n v="4004"/>
    <x v="1"/>
  </r>
  <r>
    <x v="1"/>
    <x v="6"/>
    <n v="2500"/>
    <x v="63"/>
    <m/>
    <x v="14"/>
    <m/>
    <x v="1741"/>
    <x v="10"/>
    <x v="1"/>
    <x v="1"/>
    <x v="1"/>
    <x v="1"/>
    <x v="1"/>
    <m/>
    <x v="77"/>
    <n v="4003"/>
    <x v="1"/>
  </r>
  <r>
    <x v="1"/>
    <x v="6"/>
    <n v="2500"/>
    <x v="1"/>
    <m/>
    <x v="14"/>
    <m/>
    <x v="1642"/>
    <x v="24"/>
    <x v="11"/>
    <x v="0"/>
    <x v="0"/>
    <x v="14"/>
    <x v="1"/>
    <m/>
    <x v="62"/>
    <n v="3006"/>
    <x v="1"/>
  </r>
  <r>
    <x v="1"/>
    <x v="6"/>
    <n v="2500"/>
    <x v="104"/>
    <m/>
    <x v="14"/>
    <m/>
    <x v="1510"/>
    <x v="8"/>
    <x v="7"/>
    <x v="0"/>
    <x v="0"/>
    <x v="11"/>
    <x v="10"/>
    <m/>
    <x v="123"/>
    <n v="8006"/>
    <x v="1"/>
  </r>
  <r>
    <x v="1"/>
    <x v="6"/>
    <n v="2500"/>
    <x v="124"/>
    <m/>
    <x v="14"/>
    <m/>
    <x v="1510"/>
    <x v="5"/>
    <x v="4"/>
    <x v="0"/>
    <x v="0"/>
    <x v="15"/>
    <x v="13"/>
    <m/>
    <x v="145"/>
    <n v="2001"/>
    <x v="1"/>
  </r>
  <r>
    <x v="1"/>
    <x v="6"/>
    <n v="2500"/>
    <x v="68"/>
    <m/>
    <x v="14"/>
    <m/>
    <x v="1510"/>
    <x v="25"/>
    <x v="2"/>
    <x v="0"/>
    <x v="0"/>
    <x v="0"/>
    <x v="0"/>
    <m/>
    <x v="82"/>
    <n v="3007"/>
    <x v="1"/>
  </r>
  <r>
    <x v="1"/>
    <x v="6"/>
    <n v="2500"/>
    <x v="26"/>
    <m/>
    <x v="14"/>
    <m/>
    <x v="1510"/>
    <x v="0"/>
    <x v="0"/>
    <x v="0"/>
    <x v="0"/>
    <x v="0"/>
    <x v="0"/>
    <m/>
    <x v="28"/>
    <n v="8002"/>
    <x v="1"/>
  </r>
  <r>
    <x v="1"/>
    <x v="6"/>
    <n v="2543.739"/>
    <x v="1"/>
    <m/>
    <x v="14"/>
    <m/>
    <x v="1722"/>
    <x v="34"/>
    <x v="12"/>
    <x v="1"/>
    <x v="1"/>
    <x v="1"/>
    <x v="1"/>
    <m/>
    <x v="1"/>
    <n v="7003"/>
    <x v="1"/>
  </r>
  <r>
    <x v="1"/>
    <x v="6"/>
    <n v="2560"/>
    <x v="7"/>
    <m/>
    <x v="14"/>
    <m/>
    <x v="1667"/>
    <x v="27"/>
    <x v="1"/>
    <x v="0"/>
    <x v="0"/>
    <x v="7"/>
    <x v="5"/>
    <m/>
    <x v="70"/>
    <n v="4002"/>
    <x v="1"/>
  </r>
  <r>
    <x v="1"/>
    <x v="6"/>
    <n v="2560.4259999999999"/>
    <x v="1"/>
    <m/>
    <x v="14"/>
    <m/>
    <x v="1724"/>
    <x v="32"/>
    <x v="1"/>
    <x v="1"/>
    <x v="1"/>
    <x v="1"/>
    <x v="1"/>
    <m/>
    <x v="1"/>
    <n v="6002"/>
    <x v="1"/>
  </r>
  <r>
    <x v="1"/>
    <x v="6"/>
    <n v="2570.0070000000001"/>
    <x v="1"/>
    <m/>
    <x v="14"/>
    <m/>
    <x v="1725"/>
    <x v="34"/>
    <x v="12"/>
    <x v="1"/>
    <x v="1"/>
    <x v="1"/>
    <x v="1"/>
    <m/>
    <x v="1"/>
    <n v="7003"/>
    <x v="1"/>
  </r>
  <r>
    <x v="1"/>
    <x v="6"/>
    <n v="2581.4250000000002"/>
    <x v="50"/>
    <m/>
    <x v="14"/>
    <m/>
    <x v="1569"/>
    <x v="31"/>
    <x v="6"/>
    <x v="1"/>
    <x v="1"/>
    <x v="16"/>
    <x v="14"/>
    <m/>
    <x v="57"/>
    <n v="5006"/>
    <x v="1"/>
  </r>
  <r>
    <x v="1"/>
    <x v="6"/>
    <n v="2581.4250000000002"/>
    <x v="50"/>
    <m/>
    <x v="14"/>
    <m/>
    <x v="1569"/>
    <x v="18"/>
    <x v="4"/>
    <x v="0"/>
    <x v="0"/>
    <x v="18"/>
    <x v="14"/>
    <m/>
    <x v="58"/>
    <n v="3003"/>
    <x v="1"/>
  </r>
  <r>
    <x v="1"/>
    <x v="6"/>
    <n v="2581.4250000000002"/>
    <x v="50"/>
    <m/>
    <x v="14"/>
    <m/>
    <x v="1569"/>
    <x v="10"/>
    <x v="1"/>
    <x v="0"/>
    <x v="0"/>
    <x v="18"/>
    <x v="14"/>
    <m/>
    <x v="58"/>
    <n v="4003"/>
    <x v="1"/>
  </r>
  <r>
    <x v="1"/>
    <x v="6"/>
    <n v="2592.92"/>
    <x v="1"/>
    <m/>
    <x v="14"/>
    <m/>
    <x v="1727"/>
    <x v="18"/>
    <x v="4"/>
    <x v="0"/>
    <x v="0"/>
    <x v="14"/>
    <x v="1"/>
    <m/>
    <x v="62"/>
    <n v="3003"/>
    <x v="1"/>
  </r>
  <r>
    <x v="1"/>
    <x v="6"/>
    <n v="2625"/>
    <x v="42"/>
    <m/>
    <x v="14"/>
    <m/>
    <x v="1510"/>
    <x v="1"/>
    <x v="1"/>
    <x v="1"/>
    <x v="1"/>
    <x v="16"/>
    <x v="14"/>
    <m/>
    <x v="46"/>
    <n v="6001"/>
    <x v="1"/>
  </r>
  <r>
    <x v="1"/>
    <x v="6"/>
    <n v="2625"/>
    <x v="23"/>
    <m/>
    <x v="14"/>
    <m/>
    <x v="1510"/>
    <x v="27"/>
    <x v="1"/>
    <x v="0"/>
    <x v="0"/>
    <x v="18"/>
    <x v="14"/>
    <m/>
    <x v="97"/>
    <n v="4002"/>
    <x v="1"/>
  </r>
  <r>
    <x v="1"/>
    <x v="6"/>
    <n v="2625"/>
    <x v="41"/>
    <m/>
    <x v="14"/>
    <m/>
    <x v="1510"/>
    <x v="27"/>
    <x v="1"/>
    <x v="0"/>
    <x v="0"/>
    <x v="18"/>
    <x v="14"/>
    <m/>
    <x v="45"/>
    <n v="4002"/>
    <x v="1"/>
  </r>
  <r>
    <x v="1"/>
    <x v="6"/>
    <n v="2641.2870000000003"/>
    <x v="1"/>
    <m/>
    <x v="14"/>
    <m/>
    <x v="1731"/>
    <x v="32"/>
    <x v="1"/>
    <x v="1"/>
    <x v="1"/>
    <x v="1"/>
    <x v="1"/>
    <m/>
    <x v="1"/>
    <n v="6002"/>
    <x v="1"/>
  </r>
  <r>
    <x v="1"/>
    <x v="6"/>
    <n v="2648.3641211949621"/>
    <x v="12"/>
    <m/>
    <x v="14"/>
    <m/>
    <x v="1748"/>
    <x v="5"/>
    <x v="4"/>
    <x v="5"/>
    <x v="5"/>
    <x v="8"/>
    <x v="7"/>
    <m/>
    <x v="14"/>
    <n v="2001"/>
    <x v="1"/>
  </r>
  <r>
    <x v="1"/>
    <x v="6"/>
    <n v="2665.7400000000002"/>
    <x v="1"/>
    <m/>
    <x v="14"/>
    <m/>
    <x v="1732"/>
    <x v="2"/>
    <x v="2"/>
    <x v="1"/>
    <x v="1"/>
    <x v="1"/>
    <x v="1"/>
    <m/>
    <x v="1"/>
    <n v="7001"/>
    <x v="1"/>
  </r>
  <r>
    <x v="1"/>
    <x v="6"/>
    <n v="2667.6870000000004"/>
    <x v="1"/>
    <m/>
    <x v="14"/>
    <m/>
    <x v="1734"/>
    <x v="2"/>
    <x v="2"/>
    <x v="1"/>
    <x v="1"/>
    <x v="1"/>
    <x v="1"/>
    <m/>
    <x v="1"/>
    <n v="7001"/>
    <x v="1"/>
  </r>
  <r>
    <x v="1"/>
    <x v="6"/>
    <n v="2668.98"/>
    <x v="1"/>
    <m/>
    <x v="14"/>
    <m/>
    <x v="1629"/>
    <x v="16"/>
    <x v="10"/>
    <x v="0"/>
    <x v="0"/>
    <x v="14"/>
    <x v="1"/>
    <m/>
    <x v="62"/>
    <n v="8003"/>
    <x v="1"/>
  </r>
  <r>
    <x v="1"/>
    <x v="6"/>
    <n v="2705.9780000000001"/>
    <x v="1"/>
    <m/>
    <x v="14"/>
    <m/>
    <x v="1736"/>
    <x v="32"/>
    <x v="1"/>
    <x v="1"/>
    <x v="1"/>
    <x v="1"/>
    <x v="1"/>
    <m/>
    <x v="1"/>
    <n v="6002"/>
    <x v="1"/>
  </r>
  <r>
    <x v="1"/>
    <x v="6"/>
    <n v="2705.9780000000001"/>
    <x v="1"/>
    <m/>
    <x v="14"/>
    <m/>
    <x v="1737"/>
    <x v="32"/>
    <x v="1"/>
    <x v="1"/>
    <x v="1"/>
    <x v="1"/>
    <x v="1"/>
    <m/>
    <x v="1"/>
    <n v="6002"/>
    <x v="1"/>
  </r>
  <r>
    <x v="1"/>
    <x v="6"/>
    <n v="2722.1590000000001"/>
    <x v="1"/>
    <m/>
    <x v="14"/>
    <m/>
    <x v="1739"/>
    <x v="32"/>
    <x v="1"/>
    <x v="1"/>
    <x v="1"/>
    <x v="1"/>
    <x v="1"/>
    <m/>
    <x v="1"/>
    <n v="6002"/>
    <x v="1"/>
  </r>
  <r>
    <x v="1"/>
    <x v="6"/>
    <n v="2725.9870000000001"/>
    <x v="1"/>
    <m/>
    <x v="14"/>
    <m/>
    <x v="1740"/>
    <x v="11"/>
    <x v="1"/>
    <x v="0"/>
    <x v="0"/>
    <x v="14"/>
    <x v="1"/>
    <m/>
    <x v="62"/>
    <n v="4001"/>
    <x v="1"/>
  </r>
  <r>
    <x v="1"/>
    <x v="6"/>
    <n v="2765.9364943112782"/>
    <x v="12"/>
    <m/>
    <x v="14"/>
    <m/>
    <x v="1749"/>
    <x v="5"/>
    <x v="4"/>
    <x v="5"/>
    <x v="5"/>
    <x v="8"/>
    <x v="7"/>
    <m/>
    <x v="14"/>
    <n v="2001"/>
    <x v="1"/>
  </r>
  <r>
    <x v="1"/>
    <x v="6"/>
    <n v="2776.6666666666665"/>
    <x v="30"/>
    <m/>
    <x v="14"/>
    <m/>
    <x v="1751"/>
    <x v="13"/>
    <x v="6"/>
    <x v="1"/>
    <x v="1"/>
    <x v="12"/>
    <x v="11"/>
    <m/>
    <x v="32"/>
    <n v="5001"/>
    <x v="1"/>
  </r>
  <r>
    <x v="1"/>
    <x v="6"/>
    <n v="2793.1150500000003"/>
    <x v="11"/>
    <m/>
    <x v="14"/>
    <m/>
    <x v="1510"/>
    <x v="12"/>
    <x v="4"/>
    <x v="0"/>
    <x v="0"/>
    <x v="7"/>
    <x v="5"/>
    <m/>
    <x v="13"/>
    <n v="3002"/>
    <x v="1"/>
  </r>
  <r>
    <x v="1"/>
    <x v="6"/>
    <n v="2800"/>
    <x v="63"/>
    <m/>
    <x v="14"/>
    <m/>
    <x v="1712"/>
    <x v="10"/>
    <x v="1"/>
    <x v="1"/>
    <x v="1"/>
    <x v="1"/>
    <x v="1"/>
    <m/>
    <x v="77"/>
    <n v="4003"/>
    <x v="1"/>
  </r>
  <r>
    <x v="1"/>
    <x v="6"/>
    <n v="2800"/>
    <x v="78"/>
    <m/>
    <x v="14"/>
    <m/>
    <x v="1510"/>
    <x v="10"/>
    <x v="1"/>
    <x v="1"/>
    <x v="1"/>
    <x v="12"/>
    <x v="11"/>
    <m/>
    <x v="92"/>
    <n v="4003"/>
    <x v="1"/>
  </r>
  <r>
    <x v="1"/>
    <x v="6"/>
    <n v="2835"/>
    <x v="41"/>
    <m/>
    <x v="14"/>
    <m/>
    <x v="1510"/>
    <x v="4"/>
    <x v="3"/>
    <x v="0"/>
    <x v="0"/>
    <x v="18"/>
    <x v="14"/>
    <m/>
    <x v="45"/>
    <n v="1002"/>
    <x v="1"/>
  </r>
  <r>
    <x v="1"/>
    <x v="6"/>
    <n v="2846.3380000000002"/>
    <x v="1"/>
    <m/>
    <x v="14"/>
    <m/>
    <x v="1745"/>
    <x v="0"/>
    <x v="0"/>
    <x v="0"/>
    <x v="0"/>
    <x v="14"/>
    <x v="1"/>
    <m/>
    <x v="62"/>
    <n v="8002"/>
    <x v="1"/>
  </r>
  <r>
    <x v="1"/>
    <x v="6"/>
    <n v="2866.0280000000002"/>
    <x v="1"/>
    <m/>
    <x v="14"/>
    <m/>
    <x v="1746"/>
    <x v="36"/>
    <x v="2"/>
    <x v="0"/>
    <x v="0"/>
    <x v="14"/>
    <x v="1"/>
    <m/>
    <x v="62"/>
    <n v="8004"/>
    <x v="1"/>
  </r>
  <r>
    <x v="1"/>
    <x v="6"/>
    <n v="2866.0280000000002"/>
    <x v="1"/>
    <m/>
    <x v="14"/>
    <m/>
    <x v="1747"/>
    <x v="36"/>
    <x v="2"/>
    <x v="0"/>
    <x v="0"/>
    <x v="14"/>
    <x v="1"/>
    <m/>
    <x v="62"/>
    <n v="8004"/>
    <x v="1"/>
  </r>
  <r>
    <x v="1"/>
    <x v="6"/>
    <n v="2870.8734753871809"/>
    <x v="99"/>
    <m/>
    <x v="14"/>
    <m/>
    <x v="1753"/>
    <x v="5"/>
    <x v="4"/>
    <x v="5"/>
    <x v="5"/>
    <x v="8"/>
    <x v="7"/>
    <m/>
    <x v="118"/>
    <n v="2001"/>
    <x v="1"/>
  </r>
  <r>
    <x v="1"/>
    <x v="6"/>
    <n v="2871.6261794404222"/>
    <x v="12"/>
    <m/>
    <x v="14"/>
    <m/>
    <x v="1754"/>
    <x v="5"/>
    <x v="4"/>
    <x v="5"/>
    <x v="5"/>
    <x v="8"/>
    <x v="7"/>
    <m/>
    <x v="14"/>
    <n v="2001"/>
    <x v="1"/>
  </r>
  <r>
    <x v="1"/>
    <x v="6"/>
    <n v="2899.3357246537507"/>
    <x v="37"/>
    <m/>
    <x v="14"/>
    <m/>
    <x v="1760"/>
    <x v="5"/>
    <x v="4"/>
    <x v="5"/>
    <x v="5"/>
    <x v="8"/>
    <x v="7"/>
    <m/>
    <x v="40"/>
    <n v="2001"/>
    <x v="1"/>
  </r>
  <r>
    <x v="1"/>
    <x v="6"/>
    <n v="2916.6666666666665"/>
    <x v="26"/>
    <m/>
    <x v="14"/>
    <m/>
    <x v="1764"/>
    <x v="13"/>
    <x v="6"/>
    <x v="0"/>
    <x v="0"/>
    <x v="0"/>
    <x v="0"/>
    <m/>
    <x v="28"/>
    <n v="5001"/>
    <x v="1"/>
  </r>
  <r>
    <x v="1"/>
    <x v="6"/>
    <n v="2928.8818677569889"/>
    <x v="37"/>
    <m/>
    <x v="14"/>
    <m/>
    <x v="1765"/>
    <x v="5"/>
    <x v="4"/>
    <x v="5"/>
    <x v="5"/>
    <x v="8"/>
    <x v="7"/>
    <m/>
    <x v="40"/>
    <n v="2001"/>
    <x v="1"/>
  </r>
  <r>
    <x v="1"/>
    <x v="6"/>
    <n v="2985"/>
    <x v="1"/>
    <m/>
    <x v="14"/>
    <m/>
    <x v="1742"/>
    <x v="35"/>
    <x v="13"/>
    <x v="0"/>
    <x v="0"/>
    <x v="14"/>
    <x v="1"/>
    <m/>
    <x v="62"/>
    <n v="8001"/>
    <x v="1"/>
  </r>
  <r>
    <x v="1"/>
    <x v="6"/>
    <n v="2997.9724499999998"/>
    <x v="11"/>
    <m/>
    <x v="14"/>
    <m/>
    <x v="1510"/>
    <x v="27"/>
    <x v="1"/>
    <x v="0"/>
    <x v="0"/>
    <x v="7"/>
    <x v="5"/>
    <m/>
    <x v="13"/>
    <n v="4002"/>
    <x v="1"/>
  </r>
  <r>
    <x v="1"/>
    <x v="6"/>
    <n v="3000"/>
    <x v="58"/>
    <m/>
    <x v="14"/>
    <m/>
    <x v="1769"/>
    <x v="5"/>
    <x v="4"/>
    <x v="1"/>
    <x v="1"/>
    <x v="5"/>
    <x v="5"/>
    <m/>
    <x v="71"/>
    <n v="2001"/>
    <x v="1"/>
  </r>
  <r>
    <x v="1"/>
    <x v="6"/>
    <n v="3000"/>
    <x v="38"/>
    <m/>
    <x v="14"/>
    <m/>
    <x v="1510"/>
    <x v="15"/>
    <x v="9"/>
    <x v="1"/>
    <x v="1"/>
    <x v="10"/>
    <x v="9"/>
    <m/>
    <x v="41"/>
    <n v="3001"/>
    <x v="1"/>
  </r>
  <r>
    <x v="1"/>
    <x v="6"/>
    <n v="3000"/>
    <x v="1"/>
    <m/>
    <x v="14"/>
    <m/>
    <x v="1738"/>
    <x v="10"/>
    <x v="1"/>
    <x v="0"/>
    <x v="0"/>
    <x v="14"/>
    <x v="1"/>
    <m/>
    <x v="62"/>
    <n v="4003"/>
    <x v="1"/>
  </r>
  <r>
    <x v="1"/>
    <x v="6"/>
    <n v="3000"/>
    <x v="11"/>
    <m/>
    <x v="14"/>
    <m/>
    <x v="1770"/>
    <x v="10"/>
    <x v="1"/>
    <x v="0"/>
    <x v="0"/>
    <x v="7"/>
    <x v="5"/>
    <m/>
    <x v="13"/>
    <n v="4003"/>
    <x v="1"/>
  </r>
  <r>
    <x v="1"/>
    <x v="6"/>
    <n v="3000"/>
    <x v="22"/>
    <m/>
    <x v="14"/>
    <m/>
    <x v="1772"/>
    <x v="5"/>
    <x v="4"/>
    <x v="0"/>
    <x v="0"/>
    <x v="15"/>
    <x v="13"/>
    <m/>
    <x v="24"/>
    <n v="2001"/>
    <x v="1"/>
  </r>
  <r>
    <x v="1"/>
    <x v="6"/>
    <n v="3000"/>
    <x v="49"/>
    <m/>
    <x v="14"/>
    <m/>
    <x v="1773"/>
    <x v="35"/>
    <x v="13"/>
    <x v="0"/>
    <x v="0"/>
    <x v="15"/>
    <x v="13"/>
    <m/>
    <x v="56"/>
    <n v="8001"/>
    <x v="1"/>
  </r>
  <r>
    <x v="1"/>
    <x v="6"/>
    <n v="3000"/>
    <x v="62"/>
    <m/>
    <x v="14"/>
    <m/>
    <x v="1771"/>
    <x v="24"/>
    <x v="11"/>
    <x v="0"/>
    <x v="0"/>
    <x v="0"/>
    <x v="0"/>
    <m/>
    <x v="76"/>
    <n v="3006"/>
    <x v="1"/>
  </r>
  <r>
    <x v="1"/>
    <x v="6"/>
    <n v="3000"/>
    <x v="17"/>
    <m/>
    <x v="14"/>
    <m/>
    <x v="1616"/>
    <x v="7"/>
    <x v="6"/>
    <x v="1"/>
    <x v="1"/>
    <x v="22"/>
    <x v="10"/>
    <m/>
    <x v="49"/>
    <n v="4004"/>
    <x v="1"/>
  </r>
  <r>
    <x v="1"/>
    <x v="6"/>
    <n v="3030.1556891071159"/>
    <x v="12"/>
    <m/>
    <x v="14"/>
    <m/>
    <x v="1774"/>
    <x v="5"/>
    <x v="4"/>
    <x v="5"/>
    <x v="5"/>
    <x v="8"/>
    <x v="7"/>
    <m/>
    <x v="14"/>
    <n v="2001"/>
    <x v="1"/>
  </r>
  <r>
    <x v="1"/>
    <x v="6"/>
    <n v="3032.326"/>
    <x v="1"/>
    <m/>
    <x v="14"/>
    <m/>
    <x v="1750"/>
    <x v="2"/>
    <x v="2"/>
    <x v="1"/>
    <x v="1"/>
    <x v="1"/>
    <x v="1"/>
    <m/>
    <x v="1"/>
    <n v="7001"/>
    <x v="1"/>
  </r>
  <r>
    <x v="1"/>
    <x v="6"/>
    <n v="3039.0255999999999"/>
    <x v="63"/>
    <m/>
    <x v="14"/>
    <m/>
    <x v="1776"/>
    <x v="4"/>
    <x v="3"/>
    <x v="1"/>
    <x v="1"/>
    <x v="1"/>
    <x v="1"/>
    <m/>
    <x v="77"/>
    <n v="1002"/>
    <x v="1"/>
  </r>
  <r>
    <x v="1"/>
    <x v="6"/>
    <n v="3050"/>
    <x v="56"/>
    <m/>
    <x v="14"/>
    <m/>
    <x v="1578"/>
    <x v="32"/>
    <x v="1"/>
    <x v="0"/>
    <x v="0"/>
    <x v="0"/>
    <x v="0"/>
    <m/>
    <x v="68"/>
    <n v="6002"/>
    <x v="1"/>
  </r>
  <r>
    <x v="1"/>
    <x v="6"/>
    <n v="3050.15"/>
    <x v="1"/>
    <m/>
    <x v="14"/>
    <m/>
    <x v="1743"/>
    <x v="16"/>
    <x v="10"/>
    <x v="0"/>
    <x v="0"/>
    <x v="14"/>
    <x v="1"/>
    <m/>
    <x v="62"/>
    <n v="8003"/>
    <x v="1"/>
  </r>
  <r>
    <x v="1"/>
    <x v="6"/>
    <n v="3050.15"/>
    <x v="1"/>
    <m/>
    <x v="14"/>
    <m/>
    <x v="1744"/>
    <x v="16"/>
    <x v="10"/>
    <x v="0"/>
    <x v="0"/>
    <x v="14"/>
    <x v="1"/>
    <m/>
    <x v="62"/>
    <n v="8003"/>
    <x v="1"/>
  </r>
  <r>
    <x v="1"/>
    <x v="6"/>
    <n v="3097.7100000000005"/>
    <x v="50"/>
    <m/>
    <x v="14"/>
    <m/>
    <x v="1569"/>
    <x v="34"/>
    <x v="12"/>
    <x v="1"/>
    <x v="1"/>
    <x v="16"/>
    <x v="14"/>
    <m/>
    <x v="57"/>
    <n v="7003"/>
    <x v="1"/>
  </r>
  <r>
    <x v="1"/>
    <x v="6"/>
    <n v="3097.7100000000005"/>
    <x v="50"/>
    <m/>
    <x v="14"/>
    <m/>
    <x v="1569"/>
    <x v="11"/>
    <x v="1"/>
    <x v="0"/>
    <x v="0"/>
    <x v="18"/>
    <x v="14"/>
    <m/>
    <x v="58"/>
    <n v="4001"/>
    <x v="1"/>
  </r>
  <r>
    <x v="1"/>
    <x v="6"/>
    <n v="3097.7100000000005"/>
    <x v="50"/>
    <m/>
    <x v="14"/>
    <m/>
    <x v="1569"/>
    <x v="27"/>
    <x v="1"/>
    <x v="0"/>
    <x v="0"/>
    <x v="18"/>
    <x v="14"/>
    <m/>
    <x v="58"/>
    <n v="4002"/>
    <x v="1"/>
  </r>
  <r>
    <x v="1"/>
    <x v="6"/>
    <n v="3109.99"/>
    <x v="1"/>
    <m/>
    <x v="14"/>
    <m/>
    <x v="1686"/>
    <x v="24"/>
    <x v="11"/>
    <x v="0"/>
    <x v="0"/>
    <x v="14"/>
    <x v="1"/>
    <m/>
    <x v="62"/>
    <n v="3006"/>
    <x v="1"/>
  </r>
  <r>
    <x v="1"/>
    <x v="6"/>
    <n v="3112.5930000000003"/>
    <x v="1"/>
    <m/>
    <x v="14"/>
    <m/>
    <x v="1752"/>
    <x v="2"/>
    <x v="2"/>
    <x v="1"/>
    <x v="1"/>
    <x v="1"/>
    <x v="1"/>
    <m/>
    <x v="1"/>
    <n v="7001"/>
    <x v="1"/>
  </r>
  <r>
    <x v="1"/>
    <x v="6"/>
    <n v="3120"/>
    <x v="27"/>
    <m/>
    <x v="14"/>
    <m/>
    <x v="1794"/>
    <x v="24"/>
    <x v="11"/>
    <x v="0"/>
    <x v="0"/>
    <x v="18"/>
    <x v="14"/>
    <m/>
    <x v="29"/>
    <n v="3006"/>
    <x v="1"/>
  </r>
  <r>
    <x v="1"/>
    <x v="6"/>
    <n v="3156.835"/>
    <x v="1"/>
    <m/>
    <x v="14"/>
    <m/>
    <x v="1755"/>
    <x v="2"/>
    <x v="2"/>
    <x v="1"/>
    <x v="1"/>
    <x v="1"/>
    <x v="1"/>
    <m/>
    <x v="1"/>
    <n v="7001"/>
    <x v="1"/>
  </r>
  <r>
    <x v="1"/>
    <x v="6"/>
    <n v="3156.835"/>
    <x v="1"/>
    <m/>
    <x v="14"/>
    <m/>
    <x v="1756"/>
    <x v="2"/>
    <x v="2"/>
    <x v="1"/>
    <x v="1"/>
    <x v="1"/>
    <x v="1"/>
    <m/>
    <x v="1"/>
    <n v="7001"/>
    <x v="1"/>
  </r>
  <r>
    <x v="1"/>
    <x v="6"/>
    <n v="3156.835"/>
    <x v="1"/>
    <m/>
    <x v="14"/>
    <m/>
    <x v="1757"/>
    <x v="2"/>
    <x v="2"/>
    <x v="1"/>
    <x v="1"/>
    <x v="1"/>
    <x v="1"/>
    <m/>
    <x v="1"/>
    <n v="7001"/>
    <x v="1"/>
  </r>
  <r>
    <x v="1"/>
    <x v="6"/>
    <n v="3156.835"/>
    <x v="1"/>
    <m/>
    <x v="14"/>
    <m/>
    <x v="1758"/>
    <x v="2"/>
    <x v="2"/>
    <x v="1"/>
    <x v="1"/>
    <x v="1"/>
    <x v="1"/>
    <m/>
    <x v="1"/>
    <n v="7001"/>
    <x v="1"/>
  </r>
  <r>
    <x v="1"/>
    <x v="6"/>
    <n v="3156.835"/>
    <x v="1"/>
    <m/>
    <x v="14"/>
    <m/>
    <x v="1759"/>
    <x v="2"/>
    <x v="2"/>
    <x v="1"/>
    <x v="1"/>
    <x v="1"/>
    <x v="1"/>
    <m/>
    <x v="1"/>
    <n v="7001"/>
    <x v="1"/>
  </r>
  <r>
    <x v="1"/>
    <x v="6"/>
    <n v="3188.3830000000003"/>
    <x v="1"/>
    <m/>
    <x v="14"/>
    <m/>
    <x v="1761"/>
    <x v="17"/>
    <x v="4"/>
    <x v="0"/>
    <x v="0"/>
    <x v="14"/>
    <x v="1"/>
    <m/>
    <x v="62"/>
    <n v="3004"/>
    <x v="1"/>
  </r>
  <r>
    <x v="1"/>
    <x v="6"/>
    <n v="3188.3830000000003"/>
    <x v="1"/>
    <m/>
    <x v="14"/>
    <m/>
    <x v="1762"/>
    <x v="17"/>
    <x v="4"/>
    <x v="0"/>
    <x v="0"/>
    <x v="14"/>
    <x v="1"/>
    <m/>
    <x v="62"/>
    <n v="3004"/>
    <x v="1"/>
  </r>
  <r>
    <x v="1"/>
    <x v="6"/>
    <n v="3188.3830000000003"/>
    <x v="1"/>
    <m/>
    <x v="14"/>
    <m/>
    <x v="1763"/>
    <x v="6"/>
    <x v="5"/>
    <x v="0"/>
    <x v="0"/>
    <x v="14"/>
    <x v="1"/>
    <m/>
    <x v="62"/>
    <n v="3005"/>
    <x v="1"/>
  </r>
  <r>
    <x v="1"/>
    <x v="6"/>
    <n v="3200"/>
    <x v="107"/>
    <m/>
    <x v="14"/>
    <m/>
    <x v="1510"/>
    <x v="32"/>
    <x v="1"/>
    <x v="1"/>
    <x v="1"/>
    <x v="10"/>
    <x v="9"/>
    <m/>
    <x v="126"/>
    <n v="6002"/>
    <x v="1"/>
  </r>
  <r>
    <x v="1"/>
    <x v="6"/>
    <n v="3200"/>
    <x v="10"/>
    <m/>
    <x v="14"/>
    <m/>
    <x v="1699"/>
    <x v="27"/>
    <x v="1"/>
    <x v="0"/>
    <x v="0"/>
    <x v="7"/>
    <x v="5"/>
    <m/>
    <x v="10"/>
    <n v="4002"/>
    <x v="1"/>
  </r>
  <r>
    <x v="1"/>
    <x v="6"/>
    <n v="3219.9999999999995"/>
    <x v="10"/>
    <m/>
    <x v="14"/>
    <m/>
    <x v="1510"/>
    <x v="4"/>
    <x v="3"/>
    <x v="0"/>
    <x v="0"/>
    <x v="7"/>
    <x v="5"/>
    <m/>
    <x v="10"/>
    <n v="1002"/>
    <x v="1"/>
  </r>
  <r>
    <x v="1"/>
    <x v="6"/>
    <n v="3229.0830000000005"/>
    <x v="1"/>
    <m/>
    <x v="14"/>
    <m/>
    <x v="1766"/>
    <x v="27"/>
    <x v="1"/>
    <x v="0"/>
    <x v="0"/>
    <x v="14"/>
    <x v="1"/>
    <m/>
    <x v="62"/>
    <n v="4002"/>
    <x v="1"/>
  </r>
  <r>
    <x v="1"/>
    <x v="6"/>
    <n v="3239.973"/>
    <x v="1"/>
    <m/>
    <x v="14"/>
    <m/>
    <x v="1767"/>
    <x v="2"/>
    <x v="2"/>
    <x v="1"/>
    <x v="1"/>
    <x v="1"/>
    <x v="1"/>
    <m/>
    <x v="1"/>
    <n v="7001"/>
    <x v="1"/>
  </r>
  <r>
    <x v="1"/>
    <x v="6"/>
    <n v="3247.9590000000003"/>
    <x v="1"/>
    <m/>
    <x v="14"/>
    <m/>
    <x v="1768"/>
    <x v="34"/>
    <x v="12"/>
    <x v="1"/>
    <x v="1"/>
    <x v="1"/>
    <x v="1"/>
    <m/>
    <x v="1"/>
    <n v="7003"/>
    <x v="1"/>
  </r>
  <r>
    <x v="1"/>
    <x v="6"/>
    <n v="3263.16"/>
    <x v="44"/>
    <m/>
    <x v="14"/>
    <m/>
    <x v="1780"/>
    <x v="4"/>
    <x v="3"/>
    <x v="7"/>
    <x v="7"/>
    <x v="17"/>
    <x v="15"/>
    <m/>
    <x v="51"/>
    <n v="1002"/>
    <x v="1"/>
  </r>
  <r>
    <x v="1"/>
    <x v="6"/>
    <n v="3300"/>
    <x v="56"/>
    <m/>
    <x v="14"/>
    <m/>
    <x v="1781"/>
    <x v="27"/>
    <x v="1"/>
    <x v="0"/>
    <x v="0"/>
    <x v="0"/>
    <x v="0"/>
    <m/>
    <x v="68"/>
    <n v="4002"/>
    <x v="1"/>
  </r>
  <r>
    <x v="1"/>
    <x v="6"/>
    <n v="3365.68"/>
    <x v="24"/>
    <m/>
    <x v="14"/>
    <m/>
    <x v="1783"/>
    <x v="4"/>
    <x v="3"/>
    <x v="7"/>
    <x v="7"/>
    <x v="17"/>
    <x v="15"/>
    <m/>
    <x v="26"/>
    <n v="1002"/>
    <x v="1"/>
  </r>
  <r>
    <x v="1"/>
    <x v="6"/>
    <n v="3376.3180000000002"/>
    <x v="1"/>
    <m/>
    <x v="14"/>
    <m/>
    <x v="1777"/>
    <x v="2"/>
    <x v="2"/>
    <x v="1"/>
    <x v="1"/>
    <x v="1"/>
    <x v="1"/>
    <m/>
    <x v="1"/>
    <n v="7001"/>
    <x v="1"/>
  </r>
  <r>
    <x v="1"/>
    <x v="6"/>
    <n v="3397.9068174128056"/>
    <x v="52"/>
    <m/>
    <x v="14"/>
    <m/>
    <x v="1784"/>
    <x v="5"/>
    <x v="4"/>
    <x v="5"/>
    <x v="5"/>
    <x v="8"/>
    <x v="7"/>
    <m/>
    <x v="60"/>
    <n v="2001"/>
    <x v="1"/>
  </r>
  <r>
    <x v="1"/>
    <x v="6"/>
    <n v="3412.9920000000002"/>
    <x v="69"/>
    <m/>
    <x v="14"/>
    <m/>
    <x v="1778"/>
    <x v="15"/>
    <x v="9"/>
    <x v="0"/>
    <x v="0"/>
    <x v="15"/>
    <x v="13"/>
    <m/>
    <x v="83"/>
    <n v="3001"/>
    <x v="1"/>
  </r>
  <r>
    <x v="1"/>
    <x v="6"/>
    <n v="3418.05"/>
    <x v="1"/>
    <m/>
    <x v="14"/>
    <m/>
    <x v="1775"/>
    <x v="30"/>
    <x v="1"/>
    <x v="1"/>
    <x v="1"/>
    <x v="1"/>
    <x v="1"/>
    <m/>
    <x v="1"/>
    <n v="5005"/>
    <x v="1"/>
  </r>
  <r>
    <x v="1"/>
    <x v="6"/>
    <n v="3500"/>
    <x v="58"/>
    <m/>
    <x v="14"/>
    <m/>
    <x v="1769"/>
    <x v="5"/>
    <x v="4"/>
    <x v="0"/>
    <x v="0"/>
    <x v="7"/>
    <x v="5"/>
    <m/>
    <x v="72"/>
    <n v="2001"/>
    <x v="1"/>
  </r>
  <r>
    <x v="1"/>
    <x v="6"/>
    <n v="3500"/>
    <x v="64"/>
    <m/>
    <x v="14"/>
    <m/>
    <x v="1510"/>
    <x v="4"/>
    <x v="3"/>
    <x v="0"/>
    <x v="0"/>
    <x v="0"/>
    <x v="0"/>
    <m/>
    <x v="78"/>
    <n v="1002"/>
    <x v="1"/>
  </r>
  <r>
    <x v="1"/>
    <x v="6"/>
    <n v="3500"/>
    <x v="3"/>
    <m/>
    <x v="14"/>
    <m/>
    <x v="1510"/>
    <x v="4"/>
    <x v="3"/>
    <x v="0"/>
    <x v="0"/>
    <x v="0"/>
    <x v="0"/>
    <m/>
    <x v="3"/>
    <n v="1002"/>
    <x v="1"/>
  </r>
  <r>
    <x v="1"/>
    <x v="6"/>
    <n v="3512.9710000000005"/>
    <x v="1"/>
    <m/>
    <x v="14"/>
    <m/>
    <x v="1779"/>
    <x v="12"/>
    <x v="4"/>
    <x v="0"/>
    <x v="0"/>
    <x v="14"/>
    <x v="1"/>
    <m/>
    <x v="62"/>
    <n v="3002"/>
    <x v="1"/>
  </r>
  <r>
    <x v="1"/>
    <x v="6"/>
    <n v="3562.39"/>
    <x v="1"/>
    <m/>
    <x v="14"/>
    <m/>
    <x v="1733"/>
    <x v="2"/>
    <x v="2"/>
    <x v="1"/>
    <x v="1"/>
    <x v="1"/>
    <x v="1"/>
    <m/>
    <x v="1"/>
    <n v="7001"/>
    <x v="1"/>
  </r>
  <r>
    <x v="1"/>
    <x v="6"/>
    <n v="3600"/>
    <x v="71"/>
    <m/>
    <x v="14"/>
    <m/>
    <x v="1787"/>
    <x v="24"/>
    <x v="11"/>
    <x v="0"/>
    <x v="0"/>
    <x v="0"/>
    <x v="0"/>
    <m/>
    <x v="85"/>
    <n v="3006"/>
    <x v="1"/>
  </r>
  <r>
    <x v="1"/>
    <x v="6"/>
    <n v="3600"/>
    <x v="17"/>
    <m/>
    <x v="14"/>
    <m/>
    <x v="1788"/>
    <x v="7"/>
    <x v="6"/>
    <x v="1"/>
    <x v="1"/>
    <x v="22"/>
    <x v="10"/>
    <m/>
    <x v="49"/>
    <n v="4004"/>
    <x v="1"/>
  </r>
  <r>
    <x v="1"/>
    <x v="6"/>
    <n v="3613.9950000000008"/>
    <x v="50"/>
    <m/>
    <x v="14"/>
    <m/>
    <x v="1569"/>
    <x v="36"/>
    <x v="2"/>
    <x v="0"/>
    <x v="0"/>
    <x v="18"/>
    <x v="14"/>
    <m/>
    <x v="58"/>
    <n v="8004"/>
    <x v="1"/>
  </r>
  <r>
    <x v="1"/>
    <x v="6"/>
    <n v="3750"/>
    <x v="88"/>
    <m/>
    <x v="14"/>
    <m/>
    <x v="1510"/>
    <x v="15"/>
    <x v="9"/>
    <x v="0"/>
    <x v="0"/>
    <x v="15"/>
    <x v="13"/>
    <m/>
    <x v="105"/>
    <n v="3001"/>
    <x v="1"/>
  </r>
  <r>
    <x v="1"/>
    <x v="6"/>
    <n v="3791.3590000000004"/>
    <x v="1"/>
    <m/>
    <x v="14"/>
    <m/>
    <x v="1785"/>
    <x v="6"/>
    <x v="5"/>
    <x v="0"/>
    <x v="0"/>
    <x v="14"/>
    <x v="1"/>
    <m/>
    <x v="62"/>
    <n v="3005"/>
    <x v="1"/>
  </r>
  <r>
    <x v="1"/>
    <x v="6"/>
    <n v="3800"/>
    <x v="63"/>
    <m/>
    <x v="14"/>
    <m/>
    <x v="1793"/>
    <x v="10"/>
    <x v="1"/>
    <x v="1"/>
    <x v="1"/>
    <x v="1"/>
    <x v="1"/>
    <m/>
    <x v="77"/>
    <n v="4003"/>
    <x v="1"/>
  </r>
  <r>
    <x v="1"/>
    <x v="6"/>
    <n v="3800"/>
    <x v="74"/>
    <m/>
    <x v="14"/>
    <m/>
    <x v="1510"/>
    <x v="7"/>
    <x v="6"/>
    <x v="0"/>
    <x v="0"/>
    <x v="11"/>
    <x v="10"/>
    <m/>
    <x v="88"/>
    <n v="4004"/>
    <x v="1"/>
  </r>
  <r>
    <x v="1"/>
    <x v="6"/>
    <n v="3824.1830000000004"/>
    <x v="1"/>
    <m/>
    <x v="14"/>
    <m/>
    <x v="1786"/>
    <x v="2"/>
    <x v="2"/>
    <x v="1"/>
    <x v="1"/>
    <x v="1"/>
    <x v="1"/>
    <m/>
    <x v="1"/>
    <n v="7001"/>
    <x v="1"/>
  </r>
  <r>
    <x v="1"/>
    <x v="6"/>
    <n v="3926.9"/>
    <x v="90"/>
    <m/>
    <x v="14"/>
    <m/>
    <x v="1796"/>
    <x v="0"/>
    <x v="0"/>
    <x v="0"/>
    <x v="0"/>
    <x v="15"/>
    <x v="13"/>
    <m/>
    <x v="107"/>
    <n v="8002"/>
    <x v="1"/>
  </r>
  <r>
    <x v="1"/>
    <x v="6"/>
    <n v="4000"/>
    <x v="67"/>
    <m/>
    <x v="14"/>
    <m/>
    <x v="1797"/>
    <x v="8"/>
    <x v="7"/>
    <x v="10"/>
    <x v="10"/>
    <x v="21"/>
    <x v="18"/>
    <m/>
    <x v="81"/>
    <n v="8006"/>
    <x v="1"/>
  </r>
  <r>
    <x v="1"/>
    <x v="6"/>
    <n v="4000"/>
    <x v="95"/>
    <m/>
    <x v="14"/>
    <m/>
    <x v="1510"/>
    <x v="1"/>
    <x v="1"/>
    <x v="1"/>
    <x v="1"/>
    <x v="10"/>
    <x v="9"/>
    <m/>
    <x v="113"/>
    <n v="6001"/>
    <x v="1"/>
  </r>
  <r>
    <x v="1"/>
    <x v="6"/>
    <n v="4000"/>
    <x v="96"/>
    <m/>
    <x v="14"/>
    <m/>
    <x v="1510"/>
    <x v="2"/>
    <x v="2"/>
    <x v="1"/>
    <x v="1"/>
    <x v="12"/>
    <x v="11"/>
    <m/>
    <x v="114"/>
    <n v="7001"/>
    <x v="1"/>
  </r>
  <r>
    <x v="1"/>
    <x v="6"/>
    <n v="4052.9280000000003"/>
    <x v="69"/>
    <m/>
    <x v="14"/>
    <m/>
    <x v="1778"/>
    <x v="15"/>
    <x v="9"/>
    <x v="0"/>
    <x v="0"/>
    <x v="15"/>
    <x v="13"/>
    <m/>
    <x v="83"/>
    <n v="3001"/>
    <x v="1"/>
  </r>
  <r>
    <x v="1"/>
    <x v="6"/>
    <n v="4062.6300000000006"/>
    <x v="1"/>
    <m/>
    <x v="14"/>
    <m/>
    <x v="1790"/>
    <x v="32"/>
    <x v="1"/>
    <x v="1"/>
    <x v="1"/>
    <x v="1"/>
    <x v="1"/>
    <m/>
    <x v="1"/>
    <n v="6002"/>
    <x v="1"/>
  </r>
  <r>
    <x v="1"/>
    <x v="6"/>
    <n v="4062.6300000000006"/>
    <x v="1"/>
    <m/>
    <x v="14"/>
    <m/>
    <x v="1791"/>
    <x v="35"/>
    <x v="13"/>
    <x v="0"/>
    <x v="0"/>
    <x v="14"/>
    <x v="1"/>
    <m/>
    <x v="62"/>
    <n v="8001"/>
    <x v="1"/>
  </r>
  <r>
    <x v="1"/>
    <x v="6"/>
    <n v="4073.2027858189131"/>
    <x v="52"/>
    <m/>
    <x v="14"/>
    <m/>
    <x v="1799"/>
    <x v="5"/>
    <x v="4"/>
    <x v="5"/>
    <x v="5"/>
    <x v="8"/>
    <x v="7"/>
    <m/>
    <x v="60"/>
    <n v="2001"/>
    <x v="1"/>
  </r>
  <r>
    <x v="1"/>
    <x v="6"/>
    <n v="4080"/>
    <x v="90"/>
    <m/>
    <x v="14"/>
    <m/>
    <x v="1803"/>
    <x v="0"/>
    <x v="0"/>
    <x v="0"/>
    <x v="0"/>
    <x v="15"/>
    <x v="13"/>
    <m/>
    <x v="107"/>
    <n v="8002"/>
    <x v="1"/>
  </r>
  <r>
    <x v="1"/>
    <x v="6"/>
    <n v="4100"/>
    <x v="51"/>
    <m/>
    <x v="14"/>
    <m/>
    <x v="1804"/>
    <x v="19"/>
    <x v="3"/>
    <x v="0"/>
    <x v="0"/>
    <x v="15"/>
    <x v="13"/>
    <m/>
    <x v="67"/>
    <n v="8005"/>
    <x v="1"/>
  </r>
  <r>
    <x v="1"/>
    <x v="6"/>
    <n v="4160"/>
    <x v="61"/>
    <m/>
    <x v="14"/>
    <m/>
    <x v="1806"/>
    <x v="5"/>
    <x v="4"/>
    <x v="9"/>
    <x v="9"/>
    <x v="20"/>
    <x v="17"/>
    <m/>
    <x v="75"/>
    <n v="2001"/>
    <x v="1"/>
  </r>
  <r>
    <x v="1"/>
    <x v="6"/>
    <n v="4320.3600000000006"/>
    <x v="1"/>
    <m/>
    <x v="14"/>
    <m/>
    <x v="1585"/>
    <x v="12"/>
    <x v="4"/>
    <x v="0"/>
    <x v="0"/>
    <x v="14"/>
    <x v="1"/>
    <m/>
    <x v="62"/>
    <n v="3002"/>
    <x v="1"/>
  </r>
  <r>
    <x v="1"/>
    <x v="6"/>
    <n v="4465.527000000001"/>
    <x v="1"/>
    <m/>
    <x v="14"/>
    <m/>
    <x v="1800"/>
    <x v="32"/>
    <x v="1"/>
    <x v="1"/>
    <x v="1"/>
    <x v="1"/>
    <x v="1"/>
    <m/>
    <x v="1"/>
    <n v="6002"/>
    <x v="1"/>
  </r>
  <r>
    <x v="1"/>
    <x v="6"/>
    <n v="4465.527000000001"/>
    <x v="1"/>
    <m/>
    <x v="14"/>
    <m/>
    <x v="1801"/>
    <x v="32"/>
    <x v="1"/>
    <x v="1"/>
    <x v="1"/>
    <x v="1"/>
    <x v="1"/>
    <m/>
    <x v="1"/>
    <n v="6002"/>
    <x v="1"/>
  </r>
  <r>
    <x v="1"/>
    <x v="6"/>
    <n v="4465.527000000001"/>
    <x v="1"/>
    <m/>
    <x v="14"/>
    <m/>
    <x v="1802"/>
    <x v="11"/>
    <x v="1"/>
    <x v="0"/>
    <x v="0"/>
    <x v="14"/>
    <x v="1"/>
    <m/>
    <x v="62"/>
    <n v="4001"/>
    <x v="1"/>
  </r>
  <r>
    <x v="1"/>
    <x v="6"/>
    <n v="4483.25"/>
    <x v="7"/>
    <m/>
    <x v="14"/>
    <m/>
    <x v="1510"/>
    <x v="5"/>
    <x v="4"/>
    <x v="0"/>
    <x v="0"/>
    <x v="7"/>
    <x v="5"/>
    <m/>
    <x v="70"/>
    <n v="2001"/>
    <x v="1"/>
  </r>
  <r>
    <x v="1"/>
    <x v="6"/>
    <n v="4500"/>
    <x v="67"/>
    <m/>
    <x v="14"/>
    <m/>
    <x v="1808"/>
    <x v="8"/>
    <x v="7"/>
    <x v="10"/>
    <x v="10"/>
    <x v="21"/>
    <x v="18"/>
    <m/>
    <x v="81"/>
    <n v="8006"/>
    <x v="1"/>
  </r>
  <r>
    <x v="1"/>
    <x v="6"/>
    <n v="4500"/>
    <x v="40"/>
    <m/>
    <x v="14"/>
    <m/>
    <x v="1809"/>
    <x v="33"/>
    <x v="1"/>
    <x v="1"/>
    <x v="1"/>
    <x v="10"/>
    <x v="9"/>
    <m/>
    <x v="43"/>
    <n v="7002"/>
    <x v="1"/>
  </r>
  <r>
    <x v="1"/>
    <x v="6"/>
    <n v="4500"/>
    <x v="87"/>
    <m/>
    <x v="14"/>
    <m/>
    <x v="1810"/>
    <x v="28"/>
    <x v="6"/>
    <x v="1"/>
    <x v="1"/>
    <x v="12"/>
    <x v="11"/>
    <m/>
    <x v="104"/>
    <n v="5003"/>
    <x v="1"/>
  </r>
  <r>
    <x v="1"/>
    <x v="6"/>
    <n v="4500"/>
    <x v="17"/>
    <m/>
    <x v="14"/>
    <m/>
    <x v="1705"/>
    <x v="7"/>
    <x v="6"/>
    <x v="0"/>
    <x v="0"/>
    <x v="11"/>
    <x v="10"/>
    <m/>
    <x v="19"/>
    <n v="4004"/>
    <x v="1"/>
  </r>
  <r>
    <x v="1"/>
    <x v="6"/>
    <n v="4503.4491666666663"/>
    <x v="117"/>
    <m/>
    <x v="14"/>
    <m/>
    <x v="1510"/>
    <x v="2"/>
    <x v="2"/>
    <x v="1"/>
    <x v="1"/>
    <x v="1"/>
    <x v="1"/>
    <m/>
    <x v="137"/>
    <n v="7001"/>
    <x v="1"/>
  </r>
  <r>
    <x v="1"/>
    <x v="6"/>
    <n v="4536.4660000000013"/>
    <x v="1"/>
    <m/>
    <x v="14"/>
    <m/>
    <x v="1805"/>
    <x v="2"/>
    <x v="2"/>
    <x v="1"/>
    <x v="1"/>
    <x v="1"/>
    <x v="1"/>
    <m/>
    <x v="1"/>
    <n v="7001"/>
    <x v="1"/>
  </r>
  <r>
    <x v="1"/>
    <x v="6"/>
    <n v="4600"/>
    <x v="76"/>
    <m/>
    <x v="14"/>
    <m/>
    <x v="1510"/>
    <x v="32"/>
    <x v="1"/>
    <x v="1"/>
    <x v="1"/>
    <x v="10"/>
    <x v="9"/>
    <m/>
    <x v="90"/>
    <n v="6002"/>
    <x v="1"/>
  </r>
  <r>
    <x v="1"/>
    <x v="6"/>
    <n v="4646.4000000000005"/>
    <x v="69"/>
    <m/>
    <x v="14"/>
    <m/>
    <x v="1807"/>
    <x v="15"/>
    <x v="9"/>
    <x v="0"/>
    <x v="0"/>
    <x v="15"/>
    <x v="13"/>
    <m/>
    <x v="83"/>
    <n v="3001"/>
    <x v="1"/>
  </r>
  <r>
    <x v="1"/>
    <x v="6"/>
    <n v="4692.5"/>
    <x v="90"/>
    <m/>
    <x v="14"/>
    <m/>
    <x v="1811"/>
    <x v="0"/>
    <x v="0"/>
    <x v="0"/>
    <x v="0"/>
    <x v="15"/>
    <x v="13"/>
    <m/>
    <x v="107"/>
    <n v="8002"/>
    <x v="1"/>
  </r>
  <r>
    <x v="1"/>
    <x v="6"/>
    <n v="4700"/>
    <x v="87"/>
    <m/>
    <x v="14"/>
    <m/>
    <x v="1809"/>
    <x v="28"/>
    <x v="6"/>
    <x v="1"/>
    <x v="1"/>
    <x v="12"/>
    <x v="11"/>
    <m/>
    <x v="104"/>
    <n v="5003"/>
    <x v="1"/>
  </r>
  <r>
    <x v="1"/>
    <x v="6"/>
    <n v="4700"/>
    <x v="21"/>
    <m/>
    <x v="14"/>
    <m/>
    <x v="1812"/>
    <x v="36"/>
    <x v="2"/>
    <x v="0"/>
    <x v="0"/>
    <x v="14"/>
    <x v="1"/>
    <m/>
    <x v="23"/>
    <n v="8004"/>
    <x v="1"/>
  </r>
  <r>
    <x v="1"/>
    <x v="6"/>
    <n v="4725"/>
    <x v="41"/>
    <m/>
    <x v="14"/>
    <m/>
    <x v="1510"/>
    <x v="32"/>
    <x v="1"/>
    <x v="1"/>
    <x v="1"/>
    <x v="16"/>
    <x v="14"/>
    <m/>
    <x v="44"/>
    <n v="6002"/>
    <x v="1"/>
  </r>
  <r>
    <x v="1"/>
    <x v="6"/>
    <n v="4800"/>
    <x v="11"/>
    <m/>
    <x v="14"/>
    <m/>
    <x v="1770"/>
    <x v="27"/>
    <x v="1"/>
    <x v="0"/>
    <x v="0"/>
    <x v="7"/>
    <x v="5"/>
    <m/>
    <x v="13"/>
    <n v="4002"/>
    <x v="1"/>
  </r>
  <r>
    <x v="1"/>
    <x v="6"/>
    <n v="4872.2131924157857"/>
    <x v="99"/>
    <m/>
    <x v="14"/>
    <m/>
    <x v="1813"/>
    <x v="5"/>
    <x v="4"/>
    <x v="5"/>
    <x v="5"/>
    <x v="8"/>
    <x v="7"/>
    <m/>
    <x v="118"/>
    <n v="2001"/>
    <x v="1"/>
  </r>
  <r>
    <x v="1"/>
    <x v="6"/>
    <n v="4898.0425250000008"/>
    <x v="10"/>
    <m/>
    <x v="14"/>
    <m/>
    <x v="1510"/>
    <x v="5"/>
    <x v="4"/>
    <x v="0"/>
    <x v="0"/>
    <x v="7"/>
    <x v="5"/>
    <m/>
    <x v="10"/>
    <n v="2001"/>
    <x v="1"/>
  </r>
  <r>
    <x v="1"/>
    <x v="6"/>
    <n v="4961.715916666667"/>
    <x v="117"/>
    <m/>
    <x v="14"/>
    <m/>
    <x v="1510"/>
    <x v="32"/>
    <x v="1"/>
    <x v="1"/>
    <x v="1"/>
    <x v="1"/>
    <x v="1"/>
    <m/>
    <x v="137"/>
    <n v="6002"/>
    <x v="1"/>
  </r>
  <r>
    <x v="1"/>
    <x v="6"/>
    <n v="4983.8642936466013"/>
    <x v="52"/>
    <m/>
    <x v="14"/>
    <m/>
    <x v="1816"/>
    <x v="5"/>
    <x v="4"/>
    <x v="5"/>
    <x v="5"/>
    <x v="8"/>
    <x v="7"/>
    <m/>
    <x v="60"/>
    <n v="2001"/>
    <x v="1"/>
  </r>
  <r>
    <x v="1"/>
    <x v="6"/>
    <n v="5000"/>
    <x v="39"/>
    <m/>
    <x v="14"/>
    <m/>
    <x v="1510"/>
    <x v="2"/>
    <x v="2"/>
    <x v="10"/>
    <x v="10"/>
    <x v="21"/>
    <x v="18"/>
    <m/>
    <x v="42"/>
    <n v="7001"/>
    <x v="1"/>
  </r>
  <r>
    <x v="1"/>
    <x v="6"/>
    <n v="5000"/>
    <x v="24"/>
    <m/>
    <x v="14"/>
    <m/>
    <x v="1817"/>
    <x v="4"/>
    <x v="3"/>
    <x v="7"/>
    <x v="7"/>
    <x v="17"/>
    <x v="15"/>
    <m/>
    <x v="26"/>
    <n v="1002"/>
    <x v="1"/>
  </r>
  <r>
    <x v="1"/>
    <x v="6"/>
    <n v="5000"/>
    <x v="24"/>
    <m/>
    <x v="14"/>
    <m/>
    <x v="1818"/>
    <x v="4"/>
    <x v="3"/>
    <x v="7"/>
    <x v="7"/>
    <x v="17"/>
    <x v="15"/>
    <m/>
    <x v="26"/>
    <n v="1002"/>
    <x v="1"/>
  </r>
  <r>
    <x v="1"/>
    <x v="6"/>
    <n v="5000"/>
    <x v="92"/>
    <m/>
    <x v="14"/>
    <m/>
    <x v="1820"/>
    <x v="5"/>
    <x v="4"/>
    <x v="1"/>
    <x v="1"/>
    <x v="10"/>
    <x v="9"/>
    <m/>
    <x v="109"/>
    <n v="2001"/>
    <x v="1"/>
  </r>
  <r>
    <x v="1"/>
    <x v="6"/>
    <n v="5000"/>
    <x v="53"/>
    <m/>
    <x v="14"/>
    <m/>
    <x v="1822"/>
    <x v="4"/>
    <x v="3"/>
    <x v="0"/>
    <x v="0"/>
    <x v="14"/>
    <x v="1"/>
    <m/>
    <x v="61"/>
    <n v="1002"/>
    <x v="1"/>
  </r>
  <r>
    <x v="1"/>
    <x v="6"/>
    <n v="5000"/>
    <x v="25"/>
    <m/>
    <x v="14"/>
    <m/>
    <x v="1825"/>
    <x v="8"/>
    <x v="7"/>
    <x v="0"/>
    <x v="0"/>
    <x v="0"/>
    <x v="0"/>
    <m/>
    <x v="27"/>
    <n v="8006"/>
    <x v="1"/>
  </r>
  <r>
    <x v="1"/>
    <x v="6"/>
    <n v="5000"/>
    <x v="62"/>
    <m/>
    <x v="14"/>
    <m/>
    <x v="1826"/>
    <x v="35"/>
    <x v="13"/>
    <x v="0"/>
    <x v="0"/>
    <x v="0"/>
    <x v="0"/>
    <m/>
    <x v="76"/>
    <n v="8001"/>
    <x v="1"/>
  </r>
  <r>
    <x v="1"/>
    <x v="6"/>
    <n v="5000"/>
    <x v="26"/>
    <m/>
    <x v="14"/>
    <m/>
    <x v="1510"/>
    <x v="37"/>
    <x v="10"/>
    <x v="0"/>
    <x v="0"/>
    <x v="0"/>
    <x v="0"/>
    <m/>
    <x v="28"/>
    <n v="8007"/>
    <x v="1"/>
  </r>
  <r>
    <x v="1"/>
    <x v="6"/>
    <n v="5000"/>
    <x v="51"/>
    <m/>
    <x v="14"/>
    <m/>
    <x v="1827"/>
    <x v="19"/>
    <x v="3"/>
    <x v="0"/>
    <x v="0"/>
    <x v="15"/>
    <x v="13"/>
    <m/>
    <x v="59"/>
    <n v="8005"/>
    <x v="1"/>
  </r>
  <r>
    <x v="1"/>
    <x v="6"/>
    <n v="5260.93"/>
    <x v="24"/>
    <m/>
    <x v="14"/>
    <m/>
    <x v="1829"/>
    <x v="5"/>
    <x v="4"/>
    <x v="7"/>
    <x v="7"/>
    <x v="17"/>
    <x v="15"/>
    <m/>
    <x v="26"/>
    <n v="2001"/>
    <x v="1"/>
  </r>
  <r>
    <x v="1"/>
    <x v="6"/>
    <n v="5270.5843216073372"/>
    <x v="12"/>
    <m/>
    <x v="14"/>
    <m/>
    <x v="1828"/>
    <x v="5"/>
    <x v="4"/>
    <x v="5"/>
    <x v="5"/>
    <x v="8"/>
    <x v="7"/>
    <m/>
    <x v="14"/>
    <n v="2001"/>
    <x v="1"/>
  </r>
  <r>
    <x v="1"/>
    <x v="6"/>
    <n v="5355"/>
    <x v="23"/>
    <m/>
    <x v="14"/>
    <m/>
    <x v="1510"/>
    <x v="2"/>
    <x v="2"/>
    <x v="1"/>
    <x v="1"/>
    <x v="16"/>
    <x v="14"/>
    <m/>
    <x v="25"/>
    <n v="7001"/>
    <x v="1"/>
  </r>
  <r>
    <x v="1"/>
    <x v="6"/>
    <n v="5407.7980000000007"/>
    <x v="1"/>
    <m/>
    <x v="14"/>
    <m/>
    <x v="1814"/>
    <x v="32"/>
    <x v="1"/>
    <x v="1"/>
    <x v="1"/>
    <x v="1"/>
    <x v="1"/>
    <m/>
    <x v="1"/>
    <n v="6002"/>
    <x v="1"/>
  </r>
  <r>
    <x v="1"/>
    <x v="6"/>
    <n v="5407.7980000000007"/>
    <x v="1"/>
    <m/>
    <x v="14"/>
    <m/>
    <x v="1576"/>
    <x v="17"/>
    <x v="4"/>
    <x v="0"/>
    <x v="0"/>
    <x v="14"/>
    <x v="1"/>
    <m/>
    <x v="62"/>
    <n v="3004"/>
    <x v="1"/>
  </r>
  <r>
    <x v="1"/>
    <x v="6"/>
    <n v="5500"/>
    <x v="18"/>
    <m/>
    <x v="14"/>
    <m/>
    <x v="1830"/>
    <x v="8"/>
    <x v="7"/>
    <x v="1"/>
    <x v="1"/>
    <x v="12"/>
    <x v="11"/>
    <m/>
    <x v="20"/>
    <n v="8006"/>
    <x v="1"/>
  </r>
  <r>
    <x v="1"/>
    <x v="6"/>
    <n v="5500"/>
    <x v="49"/>
    <m/>
    <x v="14"/>
    <m/>
    <x v="1824"/>
    <x v="35"/>
    <x v="13"/>
    <x v="0"/>
    <x v="0"/>
    <x v="15"/>
    <x v="13"/>
    <m/>
    <x v="56"/>
    <n v="8001"/>
    <x v="1"/>
  </r>
  <r>
    <x v="1"/>
    <x v="6"/>
    <n v="5500"/>
    <x v="25"/>
    <m/>
    <x v="14"/>
    <m/>
    <x v="1831"/>
    <x v="8"/>
    <x v="7"/>
    <x v="0"/>
    <x v="0"/>
    <x v="0"/>
    <x v="0"/>
    <m/>
    <x v="27"/>
    <n v="8006"/>
    <x v="1"/>
  </r>
  <r>
    <x v="1"/>
    <x v="6"/>
    <n v="5502.2000000000007"/>
    <x v="15"/>
    <m/>
    <x v="14"/>
    <m/>
    <x v="1564"/>
    <x v="7"/>
    <x v="6"/>
    <x v="1"/>
    <x v="1"/>
    <x v="22"/>
    <x v="10"/>
    <m/>
    <x v="98"/>
    <n v="4004"/>
    <x v="1"/>
  </r>
  <r>
    <x v="1"/>
    <x v="6"/>
    <n v="5502.2000000000007"/>
    <x v="15"/>
    <m/>
    <x v="14"/>
    <m/>
    <x v="1554"/>
    <x v="7"/>
    <x v="6"/>
    <x v="1"/>
    <x v="1"/>
    <x v="22"/>
    <x v="10"/>
    <m/>
    <x v="98"/>
    <n v="4004"/>
    <x v="1"/>
  </r>
  <r>
    <x v="1"/>
    <x v="6"/>
    <n v="5600"/>
    <x v="82"/>
    <m/>
    <x v="14"/>
    <m/>
    <x v="1510"/>
    <x v="11"/>
    <x v="1"/>
    <x v="0"/>
    <x v="0"/>
    <x v="15"/>
    <x v="13"/>
    <m/>
    <x v="96"/>
    <n v="4001"/>
    <x v="1"/>
  </r>
  <r>
    <x v="1"/>
    <x v="6"/>
    <n v="5750"/>
    <x v="10"/>
    <m/>
    <x v="14"/>
    <m/>
    <x v="1510"/>
    <x v="2"/>
    <x v="2"/>
    <x v="1"/>
    <x v="1"/>
    <x v="5"/>
    <x v="5"/>
    <m/>
    <x v="11"/>
    <n v="7001"/>
    <x v="1"/>
  </r>
  <r>
    <x v="1"/>
    <x v="6"/>
    <n v="5775"/>
    <x v="41"/>
    <m/>
    <x v="14"/>
    <m/>
    <x v="1510"/>
    <x v="2"/>
    <x v="2"/>
    <x v="1"/>
    <x v="1"/>
    <x v="16"/>
    <x v="14"/>
    <m/>
    <x v="44"/>
    <n v="7001"/>
    <x v="1"/>
  </r>
  <r>
    <x v="1"/>
    <x v="6"/>
    <n v="5800"/>
    <x v="25"/>
    <m/>
    <x v="14"/>
    <m/>
    <x v="1832"/>
    <x v="24"/>
    <x v="11"/>
    <x v="0"/>
    <x v="0"/>
    <x v="0"/>
    <x v="0"/>
    <m/>
    <x v="27"/>
    <n v="3006"/>
    <x v="1"/>
  </r>
  <r>
    <x v="1"/>
    <x v="6"/>
    <n v="5944.5528999999997"/>
    <x v="7"/>
    <m/>
    <x v="14"/>
    <m/>
    <x v="1510"/>
    <x v="2"/>
    <x v="2"/>
    <x v="1"/>
    <x v="1"/>
    <x v="5"/>
    <x v="5"/>
    <m/>
    <x v="7"/>
    <n v="7001"/>
    <x v="1"/>
  </r>
  <r>
    <x v="1"/>
    <x v="6"/>
    <n v="6000"/>
    <x v="33"/>
    <m/>
    <x v="14"/>
    <m/>
    <x v="1510"/>
    <x v="6"/>
    <x v="5"/>
    <x v="1"/>
    <x v="1"/>
    <x v="16"/>
    <x v="14"/>
    <m/>
    <x v="35"/>
    <n v="3005"/>
    <x v="1"/>
  </r>
  <r>
    <x v="1"/>
    <x v="6"/>
    <n v="6000"/>
    <x v="91"/>
    <m/>
    <x v="14"/>
    <m/>
    <x v="1510"/>
    <x v="2"/>
    <x v="2"/>
    <x v="1"/>
    <x v="1"/>
    <x v="10"/>
    <x v="9"/>
    <m/>
    <x v="108"/>
    <n v="7001"/>
    <x v="1"/>
  </r>
  <r>
    <x v="1"/>
    <x v="6"/>
    <n v="6000"/>
    <x v="70"/>
    <m/>
    <x v="14"/>
    <m/>
    <x v="1833"/>
    <x v="31"/>
    <x v="6"/>
    <x v="0"/>
    <x v="0"/>
    <x v="11"/>
    <x v="10"/>
    <m/>
    <x v="84"/>
    <n v="5006"/>
    <x v="1"/>
  </r>
  <r>
    <x v="1"/>
    <x v="6"/>
    <n v="6000"/>
    <x v="22"/>
    <m/>
    <x v="14"/>
    <m/>
    <x v="1834"/>
    <x v="5"/>
    <x v="4"/>
    <x v="0"/>
    <x v="0"/>
    <x v="15"/>
    <x v="13"/>
    <m/>
    <x v="24"/>
    <n v="2001"/>
    <x v="1"/>
  </r>
  <r>
    <x v="1"/>
    <x v="6"/>
    <n v="6069.3600000000006"/>
    <x v="69"/>
    <m/>
    <x v="14"/>
    <m/>
    <x v="1807"/>
    <x v="15"/>
    <x v="9"/>
    <x v="0"/>
    <x v="0"/>
    <x v="15"/>
    <x v="13"/>
    <m/>
    <x v="83"/>
    <n v="3001"/>
    <x v="1"/>
  </r>
  <r>
    <x v="1"/>
    <x v="6"/>
    <n v="6400"/>
    <x v="125"/>
    <m/>
    <x v="14"/>
    <m/>
    <x v="1510"/>
    <x v="4"/>
    <x v="3"/>
    <x v="0"/>
    <x v="0"/>
    <x v="18"/>
    <x v="14"/>
    <m/>
    <x v="146"/>
    <n v="1002"/>
    <x v="1"/>
  </r>
  <r>
    <x v="1"/>
    <x v="6"/>
    <n v="6500"/>
    <x v="63"/>
    <m/>
    <x v="14"/>
    <m/>
    <x v="1836"/>
    <x v="10"/>
    <x v="1"/>
    <x v="1"/>
    <x v="1"/>
    <x v="1"/>
    <x v="1"/>
    <m/>
    <x v="77"/>
    <n v="4003"/>
    <x v="1"/>
  </r>
  <r>
    <x v="1"/>
    <x v="6"/>
    <n v="6500"/>
    <x v="18"/>
    <m/>
    <x v="14"/>
    <m/>
    <x v="1837"/>
    <x v="8"/>
    <x v="7"/>
    <x v="1"/>
    <x v="1"/>
    <x v="12"/>
    <x v="11"/>
    <m/>
    <x v="20"/>
    <n v="8006"/>
    <x v="1"/>
  </r>
  <r>
    <x v="1"/>
    <x v="6"/>
    <n v="6500"/>
    <x v="90"/>
    <m/>
    <x v="14"/>
    <m/>
    <x v="1796"/>
    <x v="0"/>
    <x v="0"/>
    <x v="0"/>
    <x v="0"/>
    <x v="15"/>
    <x v="13"/>
    <m/>
    <x v="107"/>
    <n v="8002"/>
    <x v="1"/>
  </r>
  <r>
    <x v="1"/>
    <x v="6"/>
    <n v="6549.4650100000008"/>
    <x v="7"/>
    <m/>
    <x v="14"/>
    <m/>
    <x v="1510"/>
    <x v="32"/>
    <x v="1"/>
    <x v="1"/>
    <x v="1"/>
    <x v="5"/>
    <x v="5"/>
    <m/>
    <x v="7"/>
    <n v="6002"/>
    <x v="1"/>
  </r>
  <r>
    <x v="1"/>
    <x v="6"/>
    <n v="6665.02"/>
    <x v="24"/>
    <m/>
    <x v="14"/>
    <m/>
    <x v="1839"/>
    <x v="5"/>
    <x v="4"/>
    <x v="7"/>
    <x v="7"/>
    <x v="17"/>
    <x v="15"/>
    <m/>
    <x v="26"/>
    <n v="2001"/>
    <x v="1"/>
  </r>
  <r>
    <x v="1"/>
    <x v="6"/>
    <n v="7000"/>
    <x v="126"/>
    <m/>
    <x v="14"/>
    <m/>
    <x v="1510"/>
    <x v="1"/>
    <x v="1"/>
    <x v="1"/>
    <x v="1"/>
    <x v="1"/>
    <x v="1"/>
    <m/>
    <x v="147"/>
    <n v="6001"/>
    <x v="1"/>
  </r>
  <r>
    <x v="1"/>
    <x v="6"/>
    <n v="7000"/>
    <x v="43"/>
    <m/>
    <x v="14"/>
    <m/>
    <x v="1510"/>
    <x v="15"/>
    <x v="9"/>
    <x v="1"/>
    <x v="1"/>
    <x v="10"/>
    <x v="9"/>
    <m/>
    <x v="48"/>
    <n v="3001"/>
    <x v="1"/>
  </r>
  <r>
    <x v="1"/>
    <x v="6"/>
    <n v="7000"/>
    <x v="94"/>
    <m/>
    <x v="14"/>
    <m/>
    <x v="1510"/>
    <x v="2"/>
    <x v="2"/>
    <x v="1"/>
    <x v="1"/>
    <x v="10"/>
    <x v="9"/>
    <m/>
    <x v="112"/>
    <n v="7001"/>
    <x v="1"/>
  </r>
  <r>
    <x v="1"/>
    <x v="6"/>
    <n v="7000"/>
    <x v="98"/>
    <m/>
    <x v="14"/>
    <m/>
    <x v="1510"/>
    <x v="2"/>
    <x v="2"/>
    <x v="1"/>
    <x v="1"/>
    <x v="12"/>
    <x v="11"/>
    <m/>
    <x v="116"/>
    <n v="7001"/>
    <x v="1"/>
  </r>
  <r>
    <x v="1"/>
    <x v="6"/>
    <n v="7000"/>
    <x v="57"/>
    <m/>
    <x v="14"/>
    <m/>
    <x v="1510"/>
    <x v="30"/>
    <x v="1"/>
    <x v="1"/>
    <x v="1"/>
    <x v="12"/>
    <x v="11"/>
    <m/>
    <x v="69"/>
    <n v="5005"/>
    <x v="1"/>
  </r>
  <r>
    <x v="1"/>
    <x v="6"/>
    <n v="7150"/>
    <x v="62"/>
    <m/>
    <x v="14"/>
    <m/>
    <x v="1838"/>
    <x v="35"/>
    <x v="13"/>
    <x v="0"/>
    <x v="0"/>
    <x v="0"/>
    <x v="0"/>
    <m/>
    <x v="76"/>
    <n v="8001"/>
    <x v="1"/>
  </r>
  <r>
    <x v="1"/>
    <x v="6"/>
    <n v="7336.34"/>
    <x v="47"/>
    <m/>
    <x v="14"/>
    <m/>
    <x v="1840"/>
    <x v="5"/>
    <x v="4"/>
    <x v="7"/>
    <x v="7"/>
    <x v="17"/>
    <x v="15"/>
    <m/>
    <x v="54"/>
    <n v="2001"/>
    <x v="1"/>
  </r>
  <r>
    <x v="1"/>
    <x v="6"/>
    <n v="7402"/>
    <x v="59"/>
    <m/>
    <x v="14"/>
    <m/>
    <x v="1841"/>
    <x v="5"/>
    <x v="4"/>
    <x v="4"/>
    <x v="4"/>
    <x v="6"/>
    <x v="6"/>
    <m/>
    <x v="73"/>
    <n v="2001"/>
    <x v="1"/>
  </r>
  <r>
    <x v="1"/>
    <x v="6"/>
    <n v="7500"/>
    <x v="24"/>
    <m/>
    <x v="14"/>
    <m/>
    <x v="1842"/>
    <x v="5"/>
    <x v="4"/>
    <x v="7"/>
    <x v="7"/>
    <x v="17"/>
    <x v="15"/>
    <m/>
    <x v="26"/>
    <n v="2001"/>
    <x v="1"/>
  </r>
  <r>
    <x v="1"/>
    <x v="6"/>
    <n v="7500"/>
    <x v="55"/>
    <m/>
    <x v="14"/>
    <m/>
    <x v="1769"/>
    <x v="5"/>
    <x v="4"/>
    <x v="1"/>
    <x v="1"/>
    <x v="1"/>
    <x v="1"/>
    <m/>
    <x v="66"/>
    <n v="2001"/>
    <x v="1"/>
  </r>
  <r>
    <x v="1"/>
    <x v="6"/>
    <n v="7500"/>
    <x v="85"/>
    <m/>
    <x v="14"/>
    <m/>
    <x v="1843"/>
    <x v="1"/>
    <x v="1"/>
    <x v="1"/>
    <x v="1"/>
    <x v="1"/>
    <x v="1"/>
    <m/>
    <x v="102"/>
    <n v="6001"/>
    <x v="1"/>
  </r>
  <r>
    <x v="1"/>
    <x v="6"/>
    <n v="7500"/>
    <x v="85"/>
    <m/>
    <x v="14"/>
    <m/>
    <x v="1844"/>
    <x v="1"/>
    <x v="1"/>
    <x v="1"/>
    <x v="1"/>
    <x v="1"/>
    <x v="1"/>
    <m/>
    <x v="102"/>
    <n v="6001"/>
    <x v="1"/>
  </r>
  <r>
    <x v="1"/>
    <x v="6"/>
    <n v="7500"/>
    <x v="85"/>
    <m/>
    <x v="14"/>
    <m/>
    <x v="1845"/>
    <x v="1"/>
    <x v="1"/>
    <x v="1"/>
    <x v="1"/>
    <x v="1"/>
    <x v="1"/>
    <m/>
    <x v="102"/>
    <n v="6001"/>
    <x v="1"/>
  </r>
  <r>
    <x v="1"/>
    <x v="6"/>
    <n v="7500"/>
    <x v="85"/>
    <m/>
    <x v="14"/>
    <m/>
    <x v="1846"/>
    <x v="1"/>
    <x v="1"/>
    <x v="1"/>
    <x v="1"/>
    <x v="1"/>
    <x v="1"/>
    <m/>
    <x v="102"/>
    <n v="6001"/>
    <x v="1"/>
  </r>
  <r>
    <x v="1"/>
    <x v="6"/>
    <n v="7500"/>
    <x v="63"/>
    <m/>
    <x v="14"/>
    <m/>
    <x v="1848"/>
    <x v="10"/>
    <x v="1"/>
    <x v="1"/>
    <x v="1"/>
    <x v="1"/>
    <x v="1"/>
    <m/>
    <x v="77"/>
    <n v="4003"/>
    <x v="1"/>
  </r>
  <r>
    <x v="1"/>
    <x v="6"/>
    <n v="7500"/>
    <x v="97"/>
    <m/>
    <x v="14"/>
    <m/>
    <x v="1510"/>
    <x v="35"/>
    <x v="13"/>
    <x v="0"/>
    <x v="0"/>
    <x v="0"/>
    <x v="0"/>
    <m/>
    <x v="115"/>
    <n v="8001"/>
    <x v="1"/>
  </r>
  <r>
    <x v="1"/>
    <x v="6"/>
    <n v="7565.7946000000011"/>
    <x v="11"/>
    <m/>
    <x v="14"/>
    <m/>
    <x v="1510"/>
    <x v="2"/>
    <x v="2"/>
    <x v="1"/>
    <x v="1"/>
    <x v="5"/>
    <x v="5"/>
    <m/>
    <x v="12"/>
    <n v="7001"/>
    <x v="1"/>
  </r>
  <r>
    <x v="1"/>
    <x v="6"/>
    <n v="7583.333333333333"/>
    <x v="89"/>
    <m/>
    <x v="14"/>
    <m/>
    <x v="1849"/>
    <x v="21"/>
    <x v="3"/>
    <x v="10"/>
    <x v="10"/>
    <x v="21"/>
    <x v="18"/>
    <m/>
    <x v="106"/>
    <n v="2003"/>
    <x v="1"/>
  </r>
  <r>
    <x v="1"/>
    <x v="6"/>
    <n v="7723.2152807973898"/>
    <x v="99"/>
    <m/>
    <x v="14"/>
    <m/>
    <x v="1850"/>
    <x v="5"/>
    <x v="4"/>
    <x v="5"/>
    <x v="5"/>
    <x v="8"/>
    <x v="7"/>
    <m/>
    <x v="118"/>
    <n v="2001"/>
    <x v="1"/>
  </r>
  <r>
    <x v="1"/>
    <x v="6"/>
    <n v="7854.93"/>
    <x v="24"/>
    <m/>
    <x v="14"/>
    <m/>
    <x v="1851"/>
    <x v="5"/>
    <x v="4"/>
    <x v="7"/>
    <x v="7"/>
    <x v="17"/>
    <x v="15"/>
    <m/>
    <x v="26"/>
    <n v="2001"/>
    <x v="1"/>
  </r>
  <r>
    <x v="1"/>
    <x v="6"/>
    <n v="7854.93"/>
    <x v="24"/>
    <m/>
    <x v="14"/>
    <m/>
    <x v="1852"/>
    <x v="5"/>
    <x v="4"/>
    <x v="7"/>
    <x v="7"/>
    <x v="17"/>
    <x v="15"/>
    <m/>
    <x v="26"/>
    <n v="2001"/>
    <x v="1"/>
  </r>
  <r>
    <x v="1"/>
    <x v="6"/>
    <n v="7923.1900000000014"/>
    <x v="54"/>
    <m/>
    <x v="14"/>
    <m/>
    <x v="1510"/>
    <x v="1"/>
    <x v="1"/>
    <x v="1"/>
    <x v="1"/>
    <x v="1"/>
    <x v="1"/>
    <m/>
    <x v="63"/>
    <n v="6001"/>
    <x v="1"/>
  </r>
  <r>
    <x v="1"/>
    <x v="6"/>
    <n v="7977.25"/>
    <x v="90"/>
    <m/>
    <x v="14"/>
    <m/>
    <x v="1855"/>
    <x v="0"/>
    <x v="0"/>
    <x v="0"/>
    <x v="0"/>
    <x v="15"/>
    <x v="13"/>
    <m/>
    <x v="107"/>
    <n v="8002"/>
    <x v="1"/>
  </r>
  <r>
    <x v="1"/>
    <x v="6"/>
    <n v="8000"/>
    <x v="84"/>
    <m/>
    <x v="14"/>
    <m/>
    <x v="1510"/>
    <x v="1"/>
    <x v="1"/>
    <x v="1"/>
    <x v="1"/>
    <x v="10"/>
    <x v="9"/>
    <m/>
    <x v="100"/>
    <n v="6001"/>
    <x v="1"/>
  </r>
  <r>
    <x v="1"/>
    <x v="6"/>
    <n v="8000"/>
    <x v="14"/>
    <m/>
    <x v="14"/>
    <m/>
    <x v="1510"/>
    <x v="2"/>
    <x v="2"/>
    <x v="1"/>
    <x v="1"/>
    <x v="10"/>
    <x v="9"/>
    <m/>
    <x v="16"/>
    <n v="7001"/>
    <x v="1"/>
  </r>
  <r>
    <x v="1"/>
    <x v="6"/>
    <n v="8000"/>
    <x v="114"/>
    <m/>
    <x v="14"/>
    <m/>
    <x v="1510"/>
    <x v="2"/>
    <x v="2"/>
    <x v="1"/>
    <x v="1"/>
    <x v="10"/>
    <x v="9"/>
    <m/>
    <x v="134"/>
    <n v="7001"/>
    <x v="1"/>
  </r>
  <r>
    <x v="1"/>
    <x v="6"/>
    <n v="8049.9999999999991"/>
    <x v="10"/>
    <m/>
    <x v="14"/>
    <m/>
    <x v="1510"/>
    <x v="1"/>
    <x v="1"/>
    <x v="1"/>
    <x v="1"/>
    <x v="5"/>
    <x v="5"/>
    <m/>
    <x v="11"/>
    <n v="6001"/>
    <x v="1"/>
  </r>
  <r>
    <x v="1"/>
    <x v="6"/>
    <n v="8125"/>
    <x v="92"/>
    <m/>
    <x v="14"/>
    <m/>
    <x v="1856"/>
    <x v="5"/>
    <x v="4"/>
    <x v="1"/>
    <x v="1"/>
    <x v="10"/>
    <x v="9"/>
    <m/>
    <x v="109"/>
    <n v="2001"/>
    <x v="1"/>
  </r>
  <r>
    <x v="1"/>
    <x v="6"/>
    <n v="8335.682740000002"/>
    <x v="11"/>
    <m/>
    <x v="14"/>
    <m/>
    <x v="1510"/>
    <x v="32"/>
    <x v="1"/>
    <x v="1"/>
    <x v="1"/>
    <x v="5"/>
    <x v="5"/>
    <m/>
    <x v="12"/>
    <n v="6002"/>
    <x v="1"/>
  </r>
  <r>
    <x v="1"/>
    <x v="6"/>
    <n v="8666.6666666666661"/>
    <x v="21"/>
    <m/>
    <x v="14"/>
    <m/>
    <x v="1859"/>
    <x v="8"/>
    <x v="7"/>
    <x v="0"/>
    <x v="0"/>
    <x v="14"/>
    <x v="1"/>
    <m/>
    <x v="23"/>
    <n v="8006"/>
    <x v="1"/>
  </r>
  <r>
    <x v="1"/>
    <x v="6"/>
    <n v="8669.4080000000013"/>
    <x v="1"/>
    <m/>
    <x v="14"/>
    <m/>
    <x v="1853"/>
    <x v="32"/>
    <x v="1"/>
    <x v="1"/>
    <x v="1"/>
    <x v="1"/>
    <x v="1"/>
    <m/>
    <x v="1"/>
    <n v="6002"/>
    <x v="1"/>
  </r>
  <r>
    <x v="1"/>
    <x v="6"/>
    <n v="8669.4080000000013"/>
    <x v="1"/>
    <m/>
    <x v="14"/>
    <m/>
    <x v="1584"/>
    <x v="12"/>
    <x v="4"/>
    <x v="0"/>
    <x v="0"/>
    <x v="14"/>
    <x v="1"/>
    <m/>
    <x v="62"/>
    <n v="3002"/>
    <x v="1"/>
  </r>
  <r>
    <x v="1"/>
    <x v="6"/>
    <n v="8669.4080000000013"/>
    <x v="1"/>
    <m/>
    <x v="14"/>
    <m/>
    <x v="1854"/>
    <x v="27"/>
    <x v="1"/>
    <x v="0"/>
    <x v="0"/>
    <x v="14"/>
    <x v="1"/>
    <m/>
    <x v="62"/>
    <n v="4002"/>
    <x v="1"/>
  </r>
  <r>
    <x v="1"/>
    <x v="6"/>
    <n v="8850"/>
    <x v="78"/>
    <m/>
    <x v="14"/>
    <m/>
    <x v="1861"/>
    <x v="10"/>
    <x v="1"/>
    <x v="1"/>
    <x v="1"/>
    <x v="12"/>
    <x v="11"/>
    <m/>
    <x v="92"/>
    <n v="4003"/>
    <x v="1"/>
  </r>
  <r>
    <x v="1"/>
    <x v="6"/>
    <n v="9000"/>
    <x v="71"/>
    <m/>
    <x v="14"/>
    <m/>
    <x v="1510"/>
    <x v="24"/>
    <x v="11"/>
    <x v="0"/>
    <x v="0"/>
    <x v="0"/>
    <x v="0"/>
    <m/>
    <x v="85"/>
    <n v="3006"/>
    <x v="1"/>
  </r>
  <r>
    <x v="1"/>
    <x v="6"/>
    <n v="9013.3333333333339"/>
    <x v="21"/>
    <m/>
    <x v="14"/>
    <m/>
    <x v="1862"/>
    <x v="10"/>
    <x v="1"/>
    <x v="0"/>
    <x v="0"/>
    <x v="14"/>
    <x v="1"/>
    <m/>
    <x v="23"/>
    <n v="4003"/>
    <x v="1"/>
  </r>
  <r>
    <x v="1"/>
    <x v="6"/>
    <n v="9166.6666666666606"/>
    <x v="25"/>
    <m/>
    <x v="14"/>
    <m/>
    <x v="1864"/>
    <x v="11"/>
    <x v="1"/>
    <x v="0"/>
    <x v="0"/>
    <x v="0"/>
    <x v="0"/>
    <m/>
    <x v="27"/>
    <n v="4001"/>
    <x v="1"/>
  </r>
  <r>
    <x v="1"/>
    <x v="6"/>
    <n v="9500"/>
    <x v="63"/>
    <m/>
    <x v="14"/>
    <m/>
    <x v="1867"/>
    <x v="10"/>
    <x v="1"/>
    <x v="1"/>
    <x v="1"/>
    <x v="1"/>
    <x v="1"/>
    <m/>
    <x v="77"/>
    <n v="4003"/>
    <x v="1"/>
  </r>
  <r>
    <x v="1"/>
    <x v="6"/>
    <n v="9500"/>
    <x v="34"/>
    <m/>
    <x v="14"/>
    <m/>
    <x v="1705"/>
    <x v="7"/>
    <x v="6"/>
    <x v="0"/>
    <x v="0"/>
    <x v="11"/>
    <x v="10"/>
    <m/>
    <x v="37"/>
    <n v="4004"/>
    <x v="1"/>
  </r>
  <r>
    <x v="1"/>
    <x v="6"/>
    <n v="9800"/>
    <x v="21"/>
    <m/>
    <x v="14"/>
    <m/>
    <x v="1868"/>
    <x v="0"/>
    <x v="0"/>
    <x v="0"/>
    <x v="0"/>
    <x v="14"/>
    <x v="1"/>
    <m/>
    <x v="23"/>
    <n v="8002"/>
    <x v="1"/>
  </r>
  <r>
    <x v="1"/>
    <x v="6"/>
    <n v="9885.14"/>
    <x v="44"/>
    <m/>
    <x v="14"/>
    <m/>
    <x v="1869"/>
    <x v="5"/>
    <x v="4"/>
    <x v="7"/>
    <x v="7"/>
    <x v="17"/>
    <x v="15"/>
    <m/>
    <x v="51"/>
    <n v="2001"/>
    <x v="1"/>
  </r>
  <r>
    <x v="1"/>
    <x v="6"/>
    <n v="10000"/>
    <x v="86"/>
    <m/>
    <x v="14"/>
    <m/>
    <x v="1510"/>
    <x v="18"/>
    <x v="4"/>
    <x v="0"/>
    <x v="0"/>
    <x v="0"/>
    <x v="0"/>
    <m/>
    <x v="103"/>
    <n v="3003"/>
    <x v="1"/>
  </r>
  <r>
    <x v="1"/>
    <x v="6"/>
    <n v="10000"/>
    <x v="24"/>
    <m/>
    <x v="14"/>
    <m/>
    <x v="1871"/>
    <x v="4"/>
    <x v="3"/>
    <x v="7"/>
    <x v="7"/>
    <x v="17"/>
    <x v="15"/>
    <m/>
    <x v="26"/>
    <n v="1002"/>
    <x v="1"/>
  </r>
  <r>
    <x v="1"/>
    <x v="6"/>
    <n v="10000"/>
    <x v="63"/>
    <m/>
    <x v="14"/>
    <m/>
    <x v="1872"/>
    <x v="27"/>
    <x v="1"/>
    <x v="1"/>
    <x v="1"/>
    <x v="1"/>
    <x v="1"/>
    <m/>
    <x v="77"/>
    <n v="4002"/>
    <x v="1"/>
  </r>
  <r>
    <x v="1"/>
    <x v="6"/>
    <n v="10000"/>
    <x v="92"/>
    <m/>
    <x v="14"/>
    <m/>
    <x v="1873"/>
    <x v="5"/>
    <x v="4"/>
    <x v="1"/>
    <x v="1"/>
    <x v="10"/>
    <x v="9"/>
    <m/>
    <x v="109"/>
    <n v="2001"/>
    <x v="1"/>
  </r>
  <r>
    <x v="1"/>
    <x v="6"/>
    <n v="10000"/>
    <x v="73"/>
    <m/>
    <x v="14"/>
    <m/>
    <x v="1874"/>
    <x v="34"/>
    <x v="12"/>
    <x v="1"/>
    <x v="1"/>
    <x v="10"/>
    <x v="9"/>
    <m/>
    <x v="87"/>
    <n v="7003"/>
    <x v="1"/>
  </r>
  <r>
    <x v="1"/>
    <x v="6"/>
    <n v="10000"/>
    <x v="55"/>
    <m/>
    <x v="14"/>
    <m/>
    <x v="1769"/>
    <x v="5"/>
    <x v="4"/>
    <x v="0"/>
    <x v="0"/>
    <x v="14"/>
    <x v="1"/>
    <m/>
    <x v="65"/>
    <n v="2001"/>
    <x v="1"/>
  </r>
  <r>
    <x v="1"/>
    <x v="6"/>
    <n v="10000"/>
    <x v="29"/>
    <m/>
    <x v="14"/>
    <m/>
    <x v="1510"/>
    <x v="36"/>
    <x v="2"/>
    <x v="0"/>
    <x v="0"/>
    <x v="11"/>
    <x v="10"/>
    <m/>
    <x v="31"/>
    <n v="8004"/>
    <x v="1"/>
  </r>
  <r>
    <x v="1"/>
    <x v="6"/>
    <n v="10000"/>
    <x v="34"/>
    <m/>
    <x v="14"/>
    <m/>
    <x v="1616"/>
    <x v="7"/>
    <x v="6"/>
    <x v="1"/>
    <x v="1"/>
    <x v="22"/>
    <x v="10"/>
    <m/>
    <x v="50"/>
    <n v="4004"/>
    <x v="1"/>
  </r>
  <r>
    <x v="1"/>
    <x v="6"/>
    <n v="10100"/>
    <x v="63"/>
    <m/>
    <x v="14"/>
    <m/>
    <x v="1875"/>
    <x v="10"/>
    <x v="1"/>
    <x v="1"/>
    <x v="1"/>
    <x v="1"/>
    <x v="1"/>
    <m/>
    <x v="77"/>
    <n v="4003"/>
    <x v="1"/>
  </r>
  <r>
    <x v="1"/>
    <x v="6"/>
    <n v="10500"/>
    <x v="62"/>
    <m/>
    <x v="14"/>
    <m/>
    <x v="1876"/>
    <x v="35"/>
    <x v="13"/>
    <x v="0"/>
    <x v="0"/>
    <x v="0"/>
    <x v="0"/>
    <m/>
    <x v="76"/>
    <n v="8001"/>
    <x v="1"/>
  </r>
  <r>
    <x v="1"/>
    <x v="6"/>
    <n v="10780"/>
    <x v="56"/>
    <m/>
    <x v="14"/>
    <m/>
    <x v="1866"/>
    <x v="32"/>
    <x v="1"/>
    <x v="0"/>
    <x v="0"/>
    <x v="0"/>
    <x v="0"/>
    <m/>
    <x v="68"/>
    <n v="6002"/>
    <x v="1"/>
  </r>
  <r>
    <x v="1"/>
    <x v="6"/>
    <n v="10841.985000000001"/>
    <x v="50"/>
    <m/>
    <x v="14"/>
    <m/>
    <x v="1569"/>
    <x v="32"/>
    <x v="1"/>
    <x v="1"/>
    <x v="1"/>
    <x v="16"/>
    <x v="14"/>
    <m/>
    <x v="57"/>
    <n v="6002"/>
    <x v="1"/>
  </r>
  <r>
    <x v="1"/>
    <x v="6"/>
    <n v="11000"/>
    <x v="21"/>
    <m/>
    <x v="14"/>
    <m/>
    <x v="1877"/>
    <x v="25"/>
    <x v="2"/>
    <x v="0"/>
    <x v="0"/>
    <x v="14"/>
    <x v="1"/>
    <m/>
    <x v="23"/>
    <n v="3007"/>
    <x v="1"/>
  </r>
  <r>
    <x v="1"/>
    <x v="6"/>
    <n v="11250"/>
    <x v="26"/>
    <m/>
    <x v="14"/>
    <m/>
    <x v="1723"/>
    <x v="5"/>
    <x v="4"/>
    <x v="0"/>
    <x v="0"/>
    <x v="0"/>
    <x v="0"/>
    <m/>
    <x v="28"/>
    <n v="2001"/>
    <x v="1"/>
  </r>
  <r>
    <x v="1"/>
    <x v="6"/>
    <n v="11455.314828402001"/>
    <x v="8"/>
    <m/>
    <x v="14"/>
    <m/>
    <x v="1865"/>
    <x v="5"/>
    <x v="4"/>
    <x v="4"/>
    <x v="4"/>
    <x v="6"/>
    <x v="6"/>
    <m/>
    <x v="8"/>
    <n v="2001"/>
    <x v="1"/>
  </r>
  <r>
    <x v="1"/>
    <x v="6"/>
    <n v="11895.03"/>
    <x v="47"/>
    <m/>
    <x v="14"/>
    <m/>
    <x v="1878"/>
    <x v="5"/>
    <x v="4"/>
    <x v="7"/>
    <x v="7"/>
    <x v="17"/>
    <x v="15"/>
    <m/>
    <x v="54"/>
    <n v="2001"/>
    <x v="1"/>
  </r>
  <r>
    <x v="1"/>
    <x v="6"/>
    <n v="12000"/>
    <x v="63"/>
    <m/>
    <x v="14"/>
    <m/>
    <x v="1880"/>
    <x v="10"/>
    <x v="1"/>
    <x v="1"/>
    <x v="1"/>
    <x v="1"/>
    <x v="1"/>
    <m/>
    <x v="77"/>
    <n v="4003"/>
    <x v="1"/>
  </r>
  <r>
    <x v="1"/>
    <x v="6"/>
    <n v="12200"/>
    <x v="21"/>
    <m/>
    <x v="14"/>
    <m/>
    <x v="1881"/>
    <x v="13"/>
    <x v="6"/>
    <x v="0"/>
    <x v="0"/>
    <x v="14"/>
    <x v="1"/>
    <m/>
    <x v="23"/>
    <n v="5001"/>
    <x v="1"/>
  </r>
  <r>
    <x v="1"/>
    <x v="6"/>
    <n v="12300"/>
    <x v="21"/>
    <m/>
    <x v="14"/>
    <m/>
    <x v="1882"/>
    <x v="15"/>
    <x v="9"/>
    <x v="0"/>
    <x v="0"/>
    <x v="14"/>
    <x v="1"/>
    <m/>
    <x v="23"/>
    <n v="3001"/>
    <x v="1"/>
  </r>
  <r>
    <x v="1"/>
    <x v="6"/>
    <n v="12360"/>
    <x v="2"/>
    <m/>
    <x v="14"/>
    <m/>
    <x v="1883"/>
    <x v="3"/>
    <x v="3"/>
    <x v="2"/>
    <x v="2"/>
    <x v="2"/>
    <x v="2"/>
    <m/>
    <x v="2"/>
    <n v="9001"/>
    <x v="1"/>
  </r>
  <r>
    <x v="1"/>
    <x v="6"/>
    <n v="12390.840000000002"/>
    <x v="50"/>
    <m/>
    <x v="14"/>
    <m/>
    <x v="1569"/>
    <x v="2"/>
    <x v="2"/>
    <x v="1"/>
    <x v="1"/>
    <x v="16"/>
    <x v="14"/>
    <m/>
    <x v="57"/>
    <n v="7001"/>
    <x v="1"/>
  </r>
  <r>
    <x v="1"/>
    <x v="6"/>
    <n v="12626"/>
    <x v="21"/>
    <m/>
    <x v="14"/>
    <m/>
    <x v="1602"/>
    <x v="16"/>
    <x v="10"/>
    <x v="0"/>
    <x v="0"/>
    <x v="14"/>
    <x v="1"/>
    <m/>
    <x v="23"/>
    <n v="8003"/>
    <x v="1"/>
  </r>
  <r>
    <x v="1"/>
    <x v="6"/>
    <n v="12639.666666666666"/>
    <x v="11"/>
    <m/>
    <x v="14"/>
    <m/>
    <x v="1884"/>
    <x v="5"/>
    <x v="4"/>
    <x v="0"/>
    <x v="0"/>
    <x v="7"/>
    <x v="5"/>
    <m/>
    <x v="13"/>
    <n v="2001"/>
    <x v="1"/>
  </r>
  <r>
    <x v="1"/>
    <x v="6"/>
    <n v="12946.388888888891"/>
    <x v="4"/>
    <m/>
    <x v="14"/>
    <m/>
    <x v="1510"/>
    <x v="1"/>
    <x v="1"/>
    <x v="1"/>
    <x v="1"/>
    <x v="1"/>
    <x v="1"/>
    <m/>
    <x v="4"/>
    <n v="6001"/>
    <x v="1"/>
  </r>
  <r>
    <x v="1"/>
    <x v="6"/>
    <n v="13000"/>
    <x v="21"/>
    <m/>
    <x v="14"/>
    <m/>
    <x v="1885"/>
    <x v="35"/>
    <x v="13"/>
    <x v="0"/>
    <x v="0"/>
    <x v="14"/>
    <x v="1"/>
    <m/>
    <x v="23"/>
    <n v="8001"/>
    <x v="1"/>
  </r>
  <r>
    <x v="1"/>
    <x v="6"/>
    <n v="13090.000000000002"/>
    <x v="15"/>
    <m/>
    <x v="14"/>
    <m/>
    <x v="1662"/>
    <x v="7"/>
    <x v="6"/>
    <x v="1"/>
    <x v="1"/>
    <x v="22"/>
    <x v="10"/>
    <m/>
    <x v="98"/>
    <n v="4004"/>
    <x v="1"/>
  </r>
  <r>
    <x v="1"/>
    <x v="6"/>
    <n v="13560.279599654374"/>
    <x v="5"/>
    <m/>
    <x v="14"/>
    <m/>
    <x v="1510"/>
    <x v="5"/>
    <x v="4"/>
    <x v="0"/>
    <x v="0"/>
    <x v="3"/>
    <x v="3"/>
    <m/>
    <x v="5"/>
    <n v="2001"/>
    <x v="1"/>
  </r>
  <r>
    <x v="1"/>
    <x v="6"/>
    <n v="14300.000000000002"/>
    <x v="15"/>
    <m/>
    <x v="14"/>
    <m/>
    <x v="1609"/>
    <x v="7"/>
    <x v="6"/>
    <x v="1"/>
    <x v="1"/>
    <x v="22"/>
    <x v="10"/>
    <m/>
    <x v="98"/>
    <n v="4004"/>
    <x v="1"/>
  </r>
  <r>
    <x v="1"/>
    <x v="6"/>
    <n v="14500"/>
    <x v="21"/>
    <m/>
    <x v="14"/>
    <m/>
    <x v="1887"/>
    <x v="10"/>
    <x v="1"/>
    <x v="0"/>
    <x v="0"/>
    <x v="14"/>
    <x v="1"/>
    <m/>
    <x v="23"/>
    <n v="4003"/>
    <x v="1"/>
  </r>
  <r>
    <x v="1"/>
    <x v="6"/>
    <n v="14535.77"/>
    <x v="44"/>
    <m/>
    <x v="14"/>
    <m/>
    <x v="1888"/>
    <x v="5"/>
    <x v="4"/>
    <x v="7"/>
    <x v="7"/>
    <x v="17"/>
    <x v="15"/>
    <m/>
    <x v="51"/>
    <n v="2001"/>
    <x v="1"/>
  </r>
  <r>
    <x v="1"/>
    <x v="6"/>
    <n v="14936.25"/>
    <x v="51"/>
    <m/>
    <x v="14"/>
    <m/>
    <x v="1662"/>
    <x v="19"/>
    <x v="3"/>
    <x v="0"/>
    <x v="0"/>
    <x v="15"/>
    <x v="13"/>
    <m/>
    <x v="67"/>
    <n v="8005"/>
    <x v="1"/>
  </r>
  <r>
    <x v="1"/>
    <x v="6"/>
    <n v="15000"/>
    <x v="2"/>
    <m/>
    <x v="14"/>
    <m/>
    <x v="1889"/>
    <x v="3"/>
    <x v="3"/>
    <x v="2"/>
    <x v="2"/>
    <x v="2"/>
    <x v="2"/>
    <m/>
    <x v="2"/>
    <n v="9001"/>
    <x v="1"/>
  </r>
  <r>
    <x v="1"/>
    <x v="6"/>
    <n v="15000"/>
    <x v="72"/>
    <m/>
    <x v="14"/>
    <m/>
    <x v="1510"/>
    <x v="1"/>
    <x v="1"/>
    <x v="1"/>
    <x v="1"/>
    <x v="10"/>
    <x v="9"/>
    <m/>
    <x v="86"/>
    <n v="6001"/>
    <x v="1"/>
  </r>
  <r>
    <x v="1"/>
    <x v="6"/>
    <n v="15166.666666666666"/>
    <x v="21"/>
    <m/>
    <x v="14"/>
    <m/>
    <x v="1891"/>
    <x v="8"/>
    <x v="7"/>
    <x v="0"/>
    <x v="0"/>
    <x v="14"/>
    <x v="1"/>
    <m/>
    <x v="23"/>
    <n v="8006"/>
    <x v="1"/>
  </r>
  <r>
    <x v="1"/>
    <x v="6"/>
    <n v="16200"/>
    <x v="102"/>
    <m/>
    <x v="14"/>
    <m/>
    <x v="1510"/>
    <x v="28"/>
    <x v="6"/>
    <x v="1"/>
    <x v="1"/>
    <x v="12"/>
    <x v="11"/>
    <m/>
    <x v="148"/>
    <n v="5003"/>
    <x v="1"/>
  </r>
  <r>
    <x v="1"/>
    <x v="6"/>
    <n v="16500"/>
    <x v="69"/>
    <m/>
    <x v="14"/>
    <m/>
    <x v="1890"/>
    <x v="6"/>
    <x v="5"/>
    <x v="0"/>
    <x v="0"/>
    <x v="15"/>
    <x v="13"/>
    <m/>
    <x v="83"/>
    <n v="3005"/>
    <x v="1"/>
  </r>
  <r>
    <x v="1"/>
    <x v="6"/>
    <n v="16592.400000000001"/>
    <x v="15"/>
    <m/>
    <x v="14"/>
    <m/>
    <x v="1616"/>
    <x v="7"/>
    <x v="6"/>
    <x v="1"/>
    <x v="1"/>
    <x v="22"/>
    <x v="10"/>
    <m/>
    <x v="98"/>
    <n v="4004"/>
    <x v="1"/>
  </r>
  <r>
    <x v="1"/>
    <x v="6"/>
    <n v="16703.71730396718"/>
    <x v="12"/>
    <m/>
    <x v="14"/>
    <m/>
    <x v="27"/>
    <x v="5"/>
    <x v="4"/>
    <x v="5"/>
    <x v="5"/>
    <x v="8"/>
    <x v="7"/>
    <m/>
    <x v="14"/>
    <n v="2001"/>
    <x v="1"/>
  </r>
  <r>
    <x v="1"/>
    <x v="6"/>
    <n v="17104.55730245337"/>
    <x v="12"/>
    <m/>
    <x v="14"/>
    <m/>
    <x v="1893"/>
    <x v="5"/>
    <x v="4"/>
    <x v="5"/>
    <x v="5"/>
    <x v="8"/>
    <x v="7"/>
    <m/>
    <x v="14"/>
    <n v="2001"/>
    <x v="1"/>
  </r>
  <r>
    <x v="1"/>
    <x v="6"/>
    <n v="17490.062499999993"/>
    <x v="2"/>
    <m/>
    <x v="14"/>
    <m/>
    <x v="1870"/>
    <x v="3"/>
    <x v="3"/>
    <x v="2"/>
    <x v="2"/>
    <x v="2"/>
    <x v="2"/>
    <m/>
    <x v="2"/>
    <n v="9001"/>
    <x v="1"/>
  </r>
  <r>
    <x v="1"/>
    <x v="6"/>
    <n v="18018.922114223005"/>
    <x v="37"/>
    <m/>
    <x v="14"/>
    <m/>
    <x v="1894"/>
    <x v="5"/>
    <x v="4"/>
    <x v="5"/>
    <x v="5"/>
    <x v="8"/>
    <x v="7"/>
    <m/>
    <x v="40"/>
    <n v="2001"/>
    <x v="1"/>
  </r>
  <r>
    <x v="1"/>
    <x v="6"/>
    <n v="18734.5"/>
    <x v="30"/>
    <m/>
    <x v="14"/>
    <m/>
    <x v="1723"/>
    <x v="5"/>
    <x v="4"/>
    <x v="1"/>
    <x v="1"/>
    <x v="12"/>
    <x v="11"/>
    <m/>
    <x v="32"/>
    <n v="2001"/>
    <x v="1"/>
  </r>
  <r>
    <x v="1"/>
    <x v="6"/>
    <n v="19000"/>
    <x v="21"/>
    <m/>
    <x v="14"/>
    <m/>
    <x v="1896"/>
    <x v="8"/>
    <x v="7"/>
    <x v="0"/>
    <x v="0"/>
    <x v="14"/>
    <x v="1"/>
    <m/>
    <x v="23"/>
    <n v="8006"/>
    <x v="1"/>
  </r>
  <r>
    <x v="1"/>
    <x v="6"/>
    <n v="19042.191380669999"/>
    <x v="116"/>
    <m/>
    <x v="14"/>
    <m/>
    <x v="1865"/>
    <x v="5"/>
    <x v="4"/>
    <x v="4"/>
    <x v="4"/>
    <x v="6"/>
    <x v="6"/>
    <m/>
    <x v="136"/>
    <n v="2001"/>
    <x v="1"/>
  </r>
  <r>
    <x v="1"/>
    <x v="6"/>
    <n v="19200"/>
    <x v="60"/>
    <m/>
    <x v="14"/>
    <m/>
    <x v="1806"/>
    <x v="5"/>
    <x v="4"/>
    <x v="9"/>
    <x v="9"/>
    <x v="20"/>
    <x v="17"/>
    <m/>
    <x v="74"/>
    <n v="2001"/>
    <x v="1"/>
  </r>
  <r>
    <x v="1"/>
    <x v="6"/>
    <n v="19719.87"/>
    <x v="109"/>
    <m/>
    <x v="14"/>
    <m/>
    <x v="1897"/>
    <x v="29"/>
    <x v="6"/>
    <x v="1"/>
    <x v="1"/>
    <x v="12"/>
    <x v="11"/>
    <m/>
    <x v="128"/>
    <n v="5004"/>
    <x v="1"/>
  </r>
  <r>
    <x v="1"/>
    <x v="6"/>
    <n v="19787.328799999999"/>
    <x v="63"/>
    <m/>
    <x v="14"/>
    <m/>
    <x v="1776"/>
    <x v="4"/>
    <x v="3"/>
    <x v="1"/>
    <x v="1"/>
    <x v="1"/>
    <x v="1"/>
    <m/>
    <x v="77"/>
    <n v="1002"/>
    <x v="1"/>
  </r>
  <r>
    <x v="1"/>
    <x v="6"/>
    <n v="20000"/>
    <x v="63"/>
    <m/>
    <x v="14"/>
    <m/>
    <x v="1898"/>
    <x v="10"/>
    <x v="1"/>
    <x v="1"/>
    <x v="1"/>
    <x v="1"/>
    <x v="1"/>
    <m/>
    <x v="77"/>
    <n v="4003"/>
    <x v="1"/>
  </r>
  <r>
    <x v="1"/>
    <x v="6"/>
    <n v="20000"/>
    <x v="103"/>
    <m/>
    <x v="14"/>
    <m/>
    <x v="1899"/>
    <x v="34"/>
    <x v="12"/>
    <x v="1"/>
    <x v="1"/>
    <x v="12"/>
    <x v="11"/>
    <m/>
    <x v="122"/>
    <n v="7003"/>
    <x v="1"/>
  </r>
  <r>
    <x v="1"/>
    <x v="6"/>
    <n v="20900"/>
    <x v="1"/>
    <m/>
    <x v="14"/>
    <m/>
    <x v="1895"/>
    <x v="1"/>
    <x v="1"/>
    <x v="1"/>
    <x v="1"/>
    <x v="1"/>
    <x v="1"/>
    <m/>
    <x v="1"/>
    <n v="6001"/>
    <x v="1"/>
  </r>
  <r>
    <x v="1"/>
    <x v="6"/>
    <n v="20900"/>
    <x v="15"/>
    <m/>
    <x v="14"/>
    <m/>
    <x v="1705"/>
    <x v="7"/>
    <x v="6"/>
    <x v="0"/>
    <x v="0"/>
    <x v="11"/>
    <x v="10"/>
    <m/>
    <x v="17"/>
    <n v="4004"/>
    <x v="1"/>
  </r>
  <r>
    <x v="1"/>
    <x v="6"/>
    <n v="21300"/>
    <x v="93"/>
    <m/>
    <x v="14"/>
    <m/>
    <x v="1510"/>
    <x v="1"/>
    <x v="1"/>
    <x v="1"/>
    <x v="1"/>
    <x v="16"/>
    <x v="14"/>
    <m/>
    <x v="110"/>
    <n v="6001"/>
    <x v="1"/>
  </r>
  <r>
    <x v="1"/>
    <x v="6"/>
    <n v="22000"/>
    <x v="63"/>
    <m/>
    <x v="14"/>
    <m/>
    <x v="1573"/>
    <x v="27"/>
    <x v="1"/>
    <x v="1"/>
    <x v="1"/>
    <x v="1"/>
    <x v="1"/>
    <m/>
    <x v="77"/>
    <n v="4002"/>
    <x v="1"/>
  </r>
  <r>
    <x v="1"/>
    <x v="6"/>
    <n v="22000"/>
    <x v="58"/>
    <m/>
    <x v="14"/>
    <m/>
    <x v="1510"/>
    <x v="1"/>
    <x v="1"/>
    <x v="1"/>
    <x v="1"/>
    <x v="5"/>
    <x v="5"/>
    <m/>
    <x v="71"/>
    <n v="6001"/>
    <x v="1"/>
  </r>
  <r>
    <x v="1"/>
    <x v="6"/>
    <n v="22199.039999999997"/>
    <x v="8"/>
    <m/>
    <x v="14"/>
    <m/>
    <x v="1806"/>
    <x v="5"/>
    <x v="4"/>
    <x v="4"/>
    <x v="4"/>
    <x v="6"/>
    <x v="6"/>
    <m/>
    <x v="8"/>
    <n v="2001"/>
    <x v="1"/>
  </r>
  <r>
    <x v="1"/>
    <x v="6"/>
    <n v="22936.8502202292"/>
    <x v="61"/>
    <m/>
    <x v="14"/>
    <m/>
    <x v="1865"/>
    <x v="5"/>
    <x v="4"/>
    <x v="9"/>
    <x v="9"/>
    <x v="20"/>
    <x v="17"/>
    <m/>
    <x v="75"/>
    <n v="2001"/>
    <x v="1"/>
  </r>
  <r>
    <x v="1"/>
    <x v="6"/>
    <n v="23000"/>
    <x v="83"/>
    <m/>
    <x v="14"/>
    <m/>
    <x v="1510"/>
    <x v="2"/>
    <x v="2"/>
    <x v="1"/>
    <x v="1"/>
    <x v="10"/>
    <x v="9"/>
    <m/>
    <x v="99"/>
    <n v="7001"/>
    <x v="1"/>
  </r>
  <r>
    <x v="1"/>
    <x v="6"/>
    <n v="23000"/>
    <x v="53"/>
    <m/>
    <x v="14"/>
    <m/>
    <x v="1900"/>
    <x v="4"/>
    <x v="3"/>
    <x v="0"/>
    <x v="0"/>
    <x v="14"/>
    <x v="1"/>
    <m/>
    <x v="61"/>
    <n v="1002"/>
    <x v="1"/>
  </r>
  <r>
    <x v="1"/>
    <x v="6"/>
    <n v="23000"/>
    <x v="53"/>
    <m/>
    <x v="14"/>
    <m/>
    <x v="1901"/>
    <x v="4"/>
    <x v="3"/>
    <x v="0"/>
    <x v="0"/>
    <x v="14"/>
    <x v="1"/>
    <m/>
    <x v="61"/>
    <n v="1002"/>
    <x v="1"/>
  </r>
  <r>
    <x v="1"/>
    <x v="6"/>
    <n v="24000"/>
    <x v="92"/>
    <m/>
    <x v="14"/>
    <m/>
    <x v="1873"/>
    <x v="5"/>
    <x v="4"/>
    <x v="1"/>
    <x v="1"/>
    <x v="10"/>
    <x v="9"/>
    <m/>
    <x v="109"/>
    <n v="2001"/>
    <x v="1"/>
  </r>
  <r>
    <x v="1"/>
    <x v="6"/>
    <n v="24000"/>
    <x v="21"/>
    <m/>
    <x v="14"/>
    <m/>
    <x v="1903"/>
    <x v="8"/>
    <x v="7"/>
    <x v="0"/>
    <x v="0"/>
    <x v="14"/>
    <x v="1"/>
    <m/>
    <x v="23"/>
    <n v="8006"/>
    <x v="1"/>
  </r>
  <r>
    <x v="1"/>
    <x v="6"/>
    <n v="25000"/>
    <x v="39"/>
    <m/>
    <x v="14"/>
    <m/>
    <x v="1524"/>
    <x v="34"/>
    <x v="12"/>
    <x v="10"/>
    <x v="10"/>
    <x v="21"/>
    <x v="18"/>
    <m/>
    <x v="42"/>
    <n v="7003"/>
    <x v="1"/>
  </r>
  <r>
    <x v="1"/>
    <x v="6"/>
    <n v="25000"/>
    <x v="4"/>
    <m/>
    <x v="14"/>
    <m/>
    <x v="1904"/>
    <x v="5"/>
    <x v="4"/>
    <x v="1"/>
    <x v="1"/>
    <x v="1"/>
    <x v="1"/>
    <m/>
    <x v="4"/>
    <n v="2001"/>
    <x v="1"/>
  </r>
  <r>
    <x v="1"/>
    <x v="6"/>
    <n v="25000"/>
    <x v="73"/>
    <m/>
    <x v="14"/>
    <m/>
    <x v="1510"/>
    <x v="2"/>
    <x v="2"/>
    <x v="1"/>
    <x v="1"/>
    <x v="10"/>
    <x v="9"/>
    <m/>
    <x v="87"/>
    <n v="7001"/>
    <x v="1"/>
  </r>
  <r>
    <x v="1"/>
    <x v="6"/>
    <n v="27100"/>
    <x v="53"/>
    <m/>
    <x v="14"/>
    <m/>
    <x v="1905"/>
    <x v="4"/>
    <x v="3"/>
    <x v="0"/>
    <x v="0"/>
    <x v="14"/>
    <x v="1"/>
    <m/>
    <x v="61"/>
    <n v="1002"/>
    <x v="1"/>
  </r>
  <r>
    <x v="1"/>
    <x v="6"/>
    <n v="28000"/>
    <x v="86"/>
    <m/>
    <x v="14"/>
    <m/>
    <x v="1510"/>
    <x v="1"/>
    <x v="1"/>
    <x v="0"/>
    <x v="0"/>
    <x v="0"/>
    <x v="0"/>
    <m/>
    <x v="103"/>
    <n v="6001"/>
    <x v="1"/>
  </r>
  <r>
    <x v="1"/>
    <x v="6"/>
    <n v="30000"/>
    <x v="63"/>
    <m/>
    <x v="14"/>
    <m/>
    <x v="1510"/>
    <x v="4"/>
    <x v="3"/>
    <x v="1"/>
    <x v="1"/>
    <x v="1"/>
    <x v="1"/>
    <m/>
    <x v="77"/>
    <n v="1002"/>
    <x v="1"/>
  </r>
  <r>
    <x v="1"/>
    <x v="6"/>
    <n v="30000"/>
    <x v="62"/>
    <m/>
    <x v="14"/>
    <m/>
    <x v="1537"/>
    <x v="35"/>
    <x v="13"/>
    <x v="0"/>
    <x v="0"/>
    <x v="0"/>
    <x v="0"/>
    <m/>
    <x v="76"/>
    <n v="8001"/>
    <x v="1"/>
  </r>
  <r>
    <x v="1"/>
    <x v="6"/>
    <n v="31250"/>
    <x v="80"/>
    <m/>
    <x v="14"/>
    <m/>
    <x v="1510"/>
    <x v="10"/>
    <x v="1"/>
    <x v="1"/>
    <x v="1"/>
    <x v="12"/>
    <x v="11"/>
    <m/>
    <x v="94"/>
    <n v="4003"/>
    <x v="1"/>
  </r>
  <r>
    <x v="1"/>
    <x v="6"/>
    <n v="32929.25"/>
    <x v="6"/>
    <m/>
    <x v="14"/>
    <m/>
    <x v="1906"/>
    <x v="5"/>
    <x v="4"/>
    <x v="3"/>
    <x v="3"/>
    <x v="4"/>
    <x v="4"/>
    <m/>
    <x v="6"/>
    <n v="2001"/>
    <x v="1"/>
  </r>
  <r>
    <x v="1"/>
    <x v="6"/>
    <n v="32929.25"/>
    <x v="6"/>
    <m/>
    <x v="14"/>
    <m/>
    <x v="1907"/>
    <x v="5"/>
    <x v="4"/>
    <x v="3"/>
    <x v="3"/>
    <x v="4"/>
    <x v="4"/>
    <m/>
    <x v="6"/>
    <n v="2001"/>
    <x v="1"/>
  </r>
  <r>
    <x v="1"/>
    <x v="6"/>
    <n v="34034.28"/>
    <x v="45"/>
    <m/>
    <x v="14"/>
    <m/>
    <x v="1908"/>
    <x v="5"/>
    <x v="4"/>
    <x v="3"/>
    <x v="3"/>
    <x v="4"/>
    <x v="4"/>
    <m/>
    <x v="52"/>
    <n v="2001"/>
    <x v="1"/>
  </r>
  <r>
    <x v="1"/>
    <x v="6"/>
    <n v="36598.400000000001"/>
    <x v="116"/>
    <m/>
    <x v="14"/>
    <m/>
    <x v="1806"/>
    <x v="5"/>
    <x v="4"/>
    <x v="4"/>
    <x v="4"/>
    <x v="6"/>
    <x v="6"/>
    <m/>
    <x v="136"/>
    <n v="2001"/>
    <x v="1"/>
  </r>
  <r>
    <x v="1"/>
    <x v="6"/>
    <n v="36750"/>
    <x v="41"/>
    <m/>
    <x v="14"/>
    <m/>
    <x v="1510"/>
    <x v="1"/>
    <x v="1"/>
    <x v="1"/>
    <x v="1"/>
    <x v="16"/>
    <x v="14"/>
    <m/>
    <x v="44"/>
    <n v="6001"/>
    <x v="1"/>
  </r>
  <r>
    <x v="1"/>
    <x v="6"/>
    <n v="38839.166666666672"/>
    <x v="117"/>
    <m/>
    <x v="14"/>
    <m/>
    <x v="1510"/>
    <x v="1"/>
    <x v="1"/>
    <x v="1"/>
    <x v="1"/>
    <x v="1"/>
    <x v="1"/>
    <m/>
    <x v="137"/>
    <n v="6001"/>
    <x v="1"/>
  </r>
  <r>
    <x v="1"/>
    <x v="6"/>
    <n v="39390"/>
    <x v="51"/>
    <m/>
    <x v="14"/>
    <m/>
    <x v="1910"/>
    <x v="19"/>
    <x v="3"/>
    <x v="0"/>
    <x v="0"/>
    <x v="15"/>
    <x v="13"/>
    <m/>
    <x v="67"/>
    <n v="8005"/>
    <x v="1"/>
  </r>
  <r>
    <x v="1"/>
    <x v="6"/>
    <n v="40000"/>
    <x v="65"/>
    <m/>
    <x v="14"/>
    <m/>
    <x v="1510"/>
    <x v="2"/>
    <x v="2"/>
    <x v="1"/>
    <x v="1"/>
    <x v="10"/>
    <x v="9"/>
    <m/>
    <x v="79"/>
    <n v="7001"/>
    <x v="1"/>
  </r>
  <r>
    <x v="1"/>
    <x v="6"/>
    <n v="40362.769999999997"/>
    <x v="44"/>
    <m/>
    <x v="14"/>
    <m/>
    <x v="1911"/>
    <x v="5"/>
    <x v="4"/>
    <x v="7"/>
    <x v="7"/>
    <x v="17"/>
    <x v="15"/>
    <m/>
    <x v="51"/>
    <n v="2001"/>
    <x v="1"/>
  </r>
  <r>
    <x v="1"/>
    <x v="6"/>
    <n v="44000"/>
    <x v="78"/>
    <m/>
    <x v="14"/>
    <m/>
    <x v="1912"/>
    <x v="10"/>
    <x v="1"/>
    <x v="1"/>
    <x v="1"/>
    <x v="12"/>
    <x v="11"/>
    <m/>
    <x v="92"/>
    <n v="4003"/>
    <x v="1"/>
  </r>
  <r>
    <x v="1"/>
    <x v="6"/>
    <n v="47700"/>
    <x v="40"/>
    <m/>
    <x v="14"/>
    <m/>
    <x v="1902"/>
    <x v="2"/>
    <x v="2"/>
    <x v="1"/>
    <x v="1"/>
    <x v="10"/>
    <x v="9"/>
    <m/>
    <x v="43"/>
    <n v="7001"/>
    <x v="1"/>
  </r>
  <r>
    <x v="1"/>
    <x v="6"/>
    <n v="48750"/>
    <x v="53"/>
    <m/>
    <x v="14"/>
    <m/>
    <x v="1913"/>
    <x v="4"/>
    <x v="3"/>
    <x v="0"/>
    <x v="0"/>
    <x v="14"/>
    <x v="1"/>
    <m/>
    <x v="61"/>
    <n v="1002"/>
    <x v="1"/>
  </r>
  <r>
    <x v="1"/>
    <x v="6"/>
    <n v="49492.765549999989"/>
    <x v="110"/>
    <m/>
    <x v="14"/>
    <m/>
    <x v="1510"/>
    <x v="5"/>
    <x v="4"/>
    <x v="1"/>
    <x v="1"/>
    <x v="5"/>
    <x v="5"/>
    <m/>
    <x v="149"/>
    <n v="2001"/>
    <x v="1"/>
  </r>
  <r>
    <x v="1"/>
    <x v="6"/>
    <n v="49739.3"/>
    <x v="45"/>
    <m/>
    <x v="14"/>
    <m/>
    <x v="1914"/>
    <x v="5"/>
    <x v="4"/>
    <x v="3"/>
    <x v="3"/>
    <x v="4"/>
    <x v="4"/>
    <m/>
    <x v="52"/>
    <n v="2001"/>
    <x v="1"/>
  </r>
  <r>
    <x v="1"/>
    <x v="6"/>
    <n v="50000"/>
    <x v="0"/>
    <m/>
    <x v="14"/>
    <m/>
    <x v="1510"/>
    <x v="0"/>
    <x v="0"/>
    <x v="0"/>
    <x v="0"/>
    <x v="0"/>
    <x v="0"/>
    <m/>
    <x v="0"/>
    <n v="8002"/>
    <x v="1"/>
  </r>
  <r>
    <x v="1"/>
    <x v="6"/>
    <n v="50000"/>
    <x v="118"/>
    <m/>
    <x v="14"/>
    <m/>
    <x v="1915"/>
    <x v="5"/>
    <x v="4"/>
    <x v="11"/>
    <x v="11"/>
    <x v="23"/>
    <x v="19"/>
    <m/>
    <x v="139"/>
    <n v="2001"/>
    <x v="1"/>
  </r>
  <r>
    <x v="1"/>
    <x v="6"/>
    <n v="51267.700000000004"/>
    <x v="7"/>
    <m/>
    <x v="14"/>
    <m/>
    <x v="1510"/>
    <x v="1"/>
    <x v="1"/>
    <x v="1"/>
    <x v="1"/>
    <x v="5"/>
    <x v="5"/>
    <m/>
    <x v="7"/>
    <n v="6001"/>
    <x v="1"/>
  </r>
  <r>
    <x v="1"/>
    <x v="6"/>
    <n v="51749.999999999993"/>
    <x v="55"/>
    <m/>
    <x v="14"/>
    <m/>
    <x v="1510"/>
    <x v="1"/>
    <x v="1"/>
    <x v="1"/>
    <x v="1"/>
    <x v="1"/>
    <x v="1"/>
    <m/>
    <x v="66"/>
    <n v="6001"/>
    <x v="1"/>
  </r>
  <r>
    <x v="1"/>
    <x v="6"/>
    <n v="53000"/>
    <x v="48"/>
    <m/>
    <x v="14"/>
    <m/>
    <x v="1916"/>
    <x v="15"/>
    <x v="9"/>
    <x v="1"/>
    <x v="1"/>
    <x v="10"/>
    <x v="9"/>
    <m/>
    <x v="55"/>
    <n v="3001"/>
    <x v="1"/>
  </r>
  <r>
    <x v="1"/>
    <x v="6"/>
    <n v="60000"/>
    <x v="110"/>
    <m/>
    <x v="14"/>
    <m/>
    <x v="1917"/>
    <x v="5"/>
    <x v="4"/>
    <x v="0"/>
    <x v="0"/>
    <x v="7"/>
    <x v="5"/>
    <m/>
    <x v="130"/>
    <n v="2001"/>
    <x v="1"/>
  </r>
  <r>
    <x v="1"/>
    <x v="6"/>
    <n v="60900"/>
    <x v="23"/>
    <m/>
    <x v="14"/>
    <m/>
    <x v="1510"/>
    <x v="1"/>
    <x v="1"/>
    <x v="1"/>
    <x v="1"/>
    <x v="16"/>
    <x v="14"/>
    <m/>
    <x v="25"/>
    <n v="6001"/>
    <x v="1"/>
  </r>
  <r>
    <x v="1"/>
    <x v="6"/>
    <n v="64000"/>
    <x v="92"/>
    <m/>
    <x v="14"/>
    <m/>
    <x v="1919"/>
    <x v="5"/>
    <x v="4"/>
    <x v="1"/>
    <x v="1"/>
    <x v="10"/>
    <x v="9"/>
    <m/>
    <x v="109"/>
    <n v="2001"/>
    <x v="1"/>
  </r>
  <r>
    <x v="1"/>
    <x v="6"/>
    <n v="65249.800000000017"/>
    <x v="11"/>
    <m/>
    <x v="14"/>
    <m/>
    <x v="1510"/>
    <x v="1"/>
    <x v="1"/>
    <x v="1"/>
    <x v="1"/>
    <x v="5"/>
    <x v="5"/>
    <m/>
    <x v="12"/>
    <n v="6001"/>
    <x v="1"/>
  </r>
  <r>
    <x v="1"/>
    <x v="6"/>
    <n v="70000"/>
    <x v="113"/>
    <m/>
    <x v="14"/>
    <m/>
    <x v="1510"/>
    <x v="5"/>
    <x v="4"/>
    <x v="1"/>
    <x v="1"/>
    <x v="13"/>
    <x v="12"/>
    <m/>
    <x v="133"/>
    <n v="2001"/>
    <x v="1"/>
  </r>
  <r>
    <x v="1"/>
    <x v="6"/>
    <n v="92866.82"/>
    <x v="45"/>
    <m/>
    <x v="14"/>
    <m/>
    <x v="1920"/>
    <x v="5"/>
    <x v="4"/>
    <x v="3"/>
    <x v="3"/>
    <x v="4"/>
    <x v="4"/>
    <m/>
    <x v="52"/>
    <n v="2001"/>
    <x v="1"/>
  </r>
  <r>
    <x v="1"/>
    <x v="6"/>
    <n v="98277.6950944282"/>
    <x v="60"/>
    <m/>
    <x v="14"/>
    <m/>
    <x v="1865"/>
    <x v="5"/>
    <x v="4"/>
    <x v="9"/>
    <x v="9"/>
    <x v="20"/>
    <x v="17"/>
    <m/>
    <x v="74"/>
    <n v="2001"/>
    <x v="1"/>
  </r>
  <r>
    <x v="1"/>
    <x v="6"/>
    <n v="110000"/>
    <x v="37"/>
    <m/>
    <x v="14"/>
    <m/>
    <x v="1922"/>
    <x v="5"/>
    <x v="4"/>
    <x v="5"/>
    <x v="5"/>
    <x v="8"/>
    <x v="7"/>
    <m/>
    <x v="40"/>
    <n v="2001"/>
    <x v="1"/>
  </r>
  <r>
    <x v="1"/>
    <x v="6"/>
    <n v="115300.87800000003"/>
    <x v="50"/>
    <m/>
    <x v="14"/>
    <m/>
    <x v="1921"/>
    <x v="1"/>
    <x v="1"/>
    <x v="1"/>
    <x v="1"/>
    <x v="16"/>
    <x v="14"/>
    <m/>
    <x v="57"/>
    <n v="6001"/>
    <x v="1"/>
  </r>
  <r>
    <x v="1"/>
    <x v="6"/>
    <n v="120000"/>
    <x v="40"/>
    <m/>
    <x v="14"/>
    <m/>
    <x v="1510"/>
    <x v="2"/>
    <x v="2"/>
    <x v="1"/>
    <x v="1"/>
    <x v="10"/>
    <x v="9"/>
    <m/>
    <x v="43"/>
    <n v="7001"/>
    <x v="1"/>
  </r>
  <r>
    <x v="1"/>
    <x v="6"/>
    <n v="121000.00000000001"/>
    <x v="11"/>
    <m/>
    <x v="14"/>
    <m/>
    <x v="1884"/>
    <x v="5"/>
    <x v="4"/>
    <x v="1"/>
    <x v="1"/>
    <x v="5"/>
    <x v="5"/>
    <m/>
    <x v="12"/>
    <n v="2001"/>
    <x v="1"/>
  </r>
  <r>
    <x v="1"/>
    <x v="6"/>
    <n v="130000"/>
    <x v="2"/>
    <m/>
    <x v="14"/>
    <m/>
    <x v="1923"/>
    <x v="3"/>
    <x v="3"/>
    <x v="2"/>
    <x v="2"/>
    <x v="2"/>
    <x v="2"/>
    <m/>
    <x v="2"/>
    <n v="9001"/>
    <x v="1"/>
  </r>
  <r>
    <x v="1"/>
    <x v="6"/>
    <n v="150000"/>
    <x v="112"/>
    <m/>
    <x v="14"/>
    <m/>
    <x v="1510"/>
    <x v="5"/>
    <x v="4"/>
    <x v="6"/>
    <x v="6"/>
    <x v="9"/>
    <x v="8"/>
    <m/>
    <x v="132"/>
    <n v="2001"/>
    <x v="1"/>
  </r>
  <r>
    <x v="1"/>
    <x v="6"/>
    <n v="172352"/>
    <x v="2"/>
    <m/>
    <x v="14"/>
    <m/>
    <x v="1924"/>
    <x v="3"/>
    <x v="3"/>
    <x v="2"/>
    <x v="2"/>
    <x v="2"/>
    <x v="2"/>
    <m/>
    <x v="2"/>
    <n v="9001"/>
    <x v="1"/>
  </r>
  <r>
    <x v="1"/>
    <x v="6"/>
    <n v="219450.00000000003"/>
    <x v="1"/>
    <m/>
    <x v="14"/>
    <m/>
    <x v="1925"/>
    <x v="1"/>
    <x v="1"/>
    <x v="1"/>
    <x v="1"/>
    <x v="1"/>
    <x v="1"/>
    <m/>
    <x v="1"/>
    <n v="6001"/>
    <x v="1"/>
  </r>
  <r>
    <x v="1"/>
    <x v="6"/>
    <n v="225720.00000000003"/>
    <x v="1"/>
    <m/>
    <x v="14"/>
    <m/>
    <x v="1926"/>
    <x v="1"/>
    <x v="1"/>
    <x v="1"/>
    <x v="1"/>
    <x v="1"/>
    <x v="1"/>
    <m/>
    <x v="1"/>
    <n v="6001"/>
    <x v="1"/>
  </r>
  <r>
    <x v="1"/>
    <x v="6"/>
    <n v="350000"/>
    <x v="13"/>
    <m/>
    <x v="14"/>
    <m/>
    <x v="1510"/>
    <x v="5"/>
    <x v="4"/>
    <x v="6"/>
    <x v="6"/>
    <x v="9"/>
    <x v="8"/>
    <m/>
    <x v="15"/>
    <n v="2001"/>
    <x v="1"/>
  </r>
  <r>
    <x v="1"/>
    <x v="6"/>
    <n v="376174.43332373264"/>
    <x v="36"/>
    <m/>
    <x v="14"/>
    <m/>
    <x v="1510"/>
    <x v="5"/>
    <x v="4"/>
    <x v="9"/>
    <x v="9"/>
    <x v="20"/>
    <x v="17"/>
    <m/>
    <x v="39"/>
    <n v="2001"/>
    <x v="1"/>
  </r>
  <r>
    <x v="1"/>
    <x v="6"/>
    <n v="386000"/>
    <x v="92"/>
    <m/>
    <x v="14"/>
    <m/>
    <x v="1510"/>
    <x v="5"/>
    <x v="4"/>
    <x v="1"/>
    <x v="1"/>
    <x v="10"/>
    <x v="9"/>
    <m/>
    <x v="109"/>
    <n v="2001"/>
    <x v="1"/>
  </r>
  <r>
    <x v="1"/>
    <x v="6"/>
    <n v="640000"/>
    <x v="120"/>
    <m/>
    <x v="14"/>
    <m/>
    <x v="1510"/>
    <x v="5"/>
    <x v="4"/>
    <x v="1"/>
    <x v="1"/>
    <x v="10"/>
    <x v="9"/>
    <m/>
    <x v="141"/>
    <n v="2001"/>
    <x v="1"/>
  </r>
  <r>
    <x v="1"/>
    <x v="6"/>
    <n v="658142.49337262008"/>
    <x v="115"/>
    <m/>
    <x v="14"/>
    <m/>
    <x v="1510"/>
    <x v="32"/>
    <x v="1"/>
    <x v="1"/>
    <x v="1"/>
    <x v="10"/>
    <x v="9"/>
    <m/>
    <x v="135"/>
    <n v="6002"/>
    <x v="1"/>
  </r>
  <r>
    <x v="1"/>
    <x v="6"/>
    <n v="711103.61081509199"/>
    <x v="19"/>
    <m/>
    <x v="14"/>
    <m/>
    <x v="1510"/>
    <x v="5"/>
    <x v="4"/>
    <x v="1"/>
    <x v="1"/>
    <x v="13"/>
    <x v="12"/>
    <m/>
    <x v="21"/>
    <n v="2001"/>
    <x v="1"/>
  </r>
  <r>
    <x v="1"/>
    <x v="7"/>
    <n v="-7774271.6220238069"/>
    <x v="118"/>
    <m/>
    <x v="14"/>
    <m/>
    <x v="1509"/>
    <x v="5"/>
    <x v="4"/>
    <x v="11"/>
    <x v="11"/>
    <x v="23"/>
    <x v="19"/>
    <m/>
    <x v="139"/>
    <n v="2001"/>
    <x v="1"/>
  </r>
  <r>
    <x v="1"/>
    <x v="7"/>
    <n v="-640000"/>
    <x v="120"/>
    <m/>
    <x v="14"/>
    <m/>
    <x v="1510"/>
    <x v="5"/>
    <x v="4"/>
    <x v="1"/>
    <x v="1"/>
    <x v="10"/>
    <x v="9"/>
    <m/>
    <x v="141"/>
    <n v="2001"/>
    <x v="1"/>
  </r>
  <r>
    <x v="1"/>
    <x v="7"/>
    <n v="-100000"/>
    <x v="118"/>
    <m/>
    <x v="14"/>
    <m/>
    <x v="1511"/>
    <x v="5"/>
    <x v="4"/>
    <x v="11"/>
    <x v="11"/>
    <x v="23"/>
    <x v="19"/>
    <m/>
    <x v="139"/>
    <n v="2001"/>
    <x v="1"/>
  </r>
  <r>
    <x v="1"/>
    <x v="7"/>
    <n v="-38187.5"/>
    <x v="118"/>
    <m/>
    <x v="14"/>
    <m/>
    <x v="1512"/>
    <x v="5"/>
    <x v="4"/>
    <x v="11"/>
    <x v="11"/>
    <x v="23"/>
    <x v="19"/>
    <m/>
    <x v="139"/>
    <n v="2001"/>
    <x v="1"/>
  </r>
  <r>
    <x v="1"/>
    <x v="7"/>
    <n v="-25000"/>
    <x v="1"/>
    <m/>
    <x v="14"/>
    <m/>
    <x v="1513"/>
    <x v="5"/>
    <x v="4"/>
    <x v="1"/>
    <x v="1"/>
    <x v="1"/>
    <x v="1"/>
    <m/>
    <x v="1"/>
    <n v="2001"/>
    <x v="1"/>
  </r>
  <r>
    <x v="1"/>
    <x v="7"/>
    <n v="-14937.568800000006"/>
    <x v="50"/>
    <m/>
    <x v="14"/>
    <m/>
    <x v="1514"/>
    <x v="5"/>
    <x v="4"/>
    <x v="1"/>
    <x v="1"/>
    <x v="16"/>
    <x v="14"/>
    <m/>
    <x v="57"/>
    <n v="2001"/>
    <x v="1"/>
  </r>
  <r>
    <x v="1"/>
    <x v="7"/>
    <n v="-10000"/>
    <x v="119"/>
    <m/>
    <x v="14"/>
    <m/>
    <x v="1515"/>
    <x v="5"/>
    <x v="4"/>
    <x v="11"/>
    <x v="11"/>
    <x v="23"/>
    <x v="19"/>
    <m/>
    <x v="140"/>
    <n v="2001"/>
    <x v="1"/>
  </r>
  <r>
    <x v="1"/>
    <x v="7"/>
    <n v="-8182.75"/>
    <x v="1"/>
    <m/>
    <x v="14"/>
    <m/>
    <x v="1516"/>
    <x v="5"/>
    <x v="4"/>
    <x v="0"/>
    <x v="0"/>
    <x v="14"/>
    <x v="1"/>
    <m/>
    <x v="62"/>
    <n v="2001"/>
    <x v="1"/>
  </r>
  <r>
    <x v="1"/>
    <x v="7"/>
    <n v="-5200"/>
    <x v="93"/>
    <m/>
    <x v="14"/>
    <m/>
    <x v="1517"/>
    <x v="5"/>
    <x v="4"/>
    <x v="1"/>
    <x v="1"/>
    <x v="16"/>
    <x v="14"/>
    <m/>
    <x v="110"/>
    <n v="2001"/>
    <x v="1"/>
  </r>
  <r>
    <x v="1"/>
    <x v="7"/>
    <n v="-4100"/>
    <x v="1"/>
    <m/>
    <x v="14"/>
    <m/>
    <x v="1518"/>
    <x v="2"/>
    <x v="2"/>
    <x v="1"/>
    <x v="1"/>
    <x v="1"/>
    <x v="1"/>
    <m/>
    <x v="1"/>
    <n v="7001"/>
    <x v="1"/>
  </r>
  <r>
    <x v="1"/>
    <x v="7"/>
    <n v="-4000"/>
    <x v="121"/>
    <m/>
    <x v="14"/>
    <m/>
    <x v="1510"/>
    <x v="5"/>
    <x v="4"/>
    <x v="0"/>
    <x v="0"/>
    <x v="3"/>
    <x v="3"/>
    <m/>
    <x v="142"/>
    <n v="2001"/>
    <x v="1"/>
  </r>
  <r>
    <x v="1"/>
    <x v="7"/>
    <n v="-2633.0535000000004"/>
    <x v="50"/>
    <m/>
    <x v="14"/>
    <m/>
    <x v="1514"/>
    <x v="5"/>
    <x v="4"/>
    <x v="0"/>
    <x v="0"/>
    <x v="18"/>
    <x v="14"/>
    <m/>
    <x v="58"/>
    <n v="2001"/>
    <x v="1"/>
  </r>
  <r>
    <x v="1"/>
    <x v="7"/>
    <n v="-2369.7481500000004"/>
    <x v="1"/>
    <m/>
    <x v="14"/>
    <m/>
    <x v="1519"/>
    <x v="5"/>
    <x v="4"/>
    <x v="0"/>
    <x v="0"/>
    <x v="14"/>
    <x v="1"/>
    <m/>
    <x v="62"/>
    <n v="2001"/>
    <x v="1"/>
  </r>
  <r>
    <x v="1"/>
    <x v="7"/>
    <n v="-1584.45"/>
    <x v="1"/>
    <m/>
    <x v="14"/>
    <m/>
    <x v="1520"/>
    <x v="5"/>
    <x v="4"/>
    <x v="0"/>
    <x v="0"/>
    <x v="14"/>
    <x v="1"/>
    <m/>
    <x v="62"/>
    <n v="2001"/>
    <x v="1"/>
  </r>
  <r>
    <x v="1"/>
    <x v="7"/>
    <n v="0"/>
    <x v="86"/>
    <m/>
    <x v="14"/>
    <m/>
    <x v="1510"/>
    <x v="5"/>
    <x v="4"/>
    <x v="0"/>
    <x v="0"/>
    <x v="0"/>
    <x v="0"/>
    <m/>
    <x v="103"/>
    <n v="2001"/>
    <x v="1"/>
  </r>
  <r>
    <x v="1"/>
    <x v="7"/>
    <n v="0"/>
    <x v="6"/>
    <m/>
    <x v="14"/>
    <m/>
    <x v="1886"/>
    <x v="5"/>
    <x v="4"/>
    <x v="3"/>
    <x v="3"/>
    <x v="4"/>
    <x v="4"/>
    <m/>
    <x v="6"/>
    <n v="2001"/>
    <x v="1"/>
  </r>
  <r>
    <x v="1"/>
    <x v="7"/>
    <n v="0"/>
    <x v="122"/>
    <m/>
    <x v="14"/>
    <m/>
    <x v="1521"/>
    <x v="5"/>
    <x v="4"/>
    <x v="3"/>
    <x v="3"/>
    <x v="4"/>
    <x v="4"/>
    <m/>
    <x v="143"/>
    <n v="2001"/>
    <x v="1"/>
  </r>
  <r>
    <x v="1"/>
    <x v="7"/>
    <n v="0"/>
    <x v="44"/>
    <m/>
    <x v="14"/>
    <m/>
    <x v="1863"/>
    <x v="5"/>
    <x v="4"/>
    <x v="7"/>
    <x v="7"/>
    <x v="17"/>
    <x v="15"/>
    <m/>
    <x v="51"/>
    <n v="2001"/>
    <x v="1"/>
  </r>
  <r>
    <x v="1"/>
    <x v="7"/>
    <n v="0"/>
    <x v="44"/>
    <m/>
    <x v="14"/>
    <m/>
    <x v="1858"/>
    <x v="5"/>
    <x v="4"/>
    <x v="7"/>
    <x v="7"/>
    <x v="17"/>
    <x v="15"/>
    <m/>
    <x v="51"/>
    <n v="2001"/>
    <x v="1"/>
  </r>
  <r>
    <x v="1"/>
    <x v="7"/>
    <n v="0"/>
    <x v="89"/>
    <m/>
    <x v="14"/>
    <m/>
    <x v="1510"/>
    <x v="21"/>
    <x v="3"/>
    <x v="10"/>
    <x v="10"/>
    <x v="21"/>
    <x v="18"/>
    <m/>
    <x v="106"/>
    <n v="2003"/>
    <x v="1"/>
  </r>
  <r>
    <x v="1"/>
    <x v="7"/>
    <n v="0"/>
    <x v="89"/>
    <m/>
    <x v="14"/>
    <m/>
    <x v="1909"/>
    <x v="7"/>
    <x v="6"/>
    <x v="10"/>
    <x v="10"/>
    <x v="21"/>
    <x v="18"/>
    <m/>
    <x v="106"/>
    <n v="4004"/>
    <x v="1"/>
  </r>
  <r>
    <x v="1"/>
    <x v="7"/>
    <n v="0"/>
    <x v="89"/>
    <m/>
    <x v="14"/>
    <m/>
    <x v="1879"/>
    <x v="7"/>
    <x v="6"/>
    <x v="10"/>
    <x v="10"/>
    <x v="21"/>
    <x v="18"/>
    <m/>
    <x v="106"/>
    <n v="4004"/>
    <x v="1"/>
  </r>
  <r>
    <x v="1"/>
    <x v="7"/>
    <n v="0"/>
    <x v="39"/>
    <m/>
    <x v="14"/>
    <m/>
    <x v="1522"/>
    <x v="34"/>
    <x v="12"/>
    <x v="10"/>
    <x v="10"/>
    <x v="21"/>
    <x v="18"/>
    <m/>
    <x v="42"/>
    <n v="7003"/>
    <x v="1"/>
  </r>
  <r>
    <x v="1"/>
    <x v="7"/>
    <n v="0"/>
    <x v="39"/>
    <m/>
    <x v="14"/>
    <m/>
    <x v="1523"/>
    <x v="34"/>
    <x v="12"/>
    <x v="10"/>
    <x v="10"/>
    <x v="21"/>
    <x v="18"/>
    <m/>
    <x v="42"/>
    <n v="7003"/>
    <x v="1"/>
  </r>
  <r>
    <x v="1"/>
    <x v="7"/>
    <n v="0"/>
    <x v="39"/>
    <m/>
    <x v="14"/>
    <m/>
    <x v="1524"/>
    <x v="34"/>
    <x v="12"/>
    <x v="10"/>
    <x v="10"/>
    <x v="21"/>
    <x v="18"/>
    <m/>
    <x v="42"/>
    <n v="7003"/>
    <x v="1"/>
  </r>
  <r>
    <x v="1"/>
    <x v="7"/>
    <n v="0"/>
    <x v="100"/>
    <m/>
    <x v="14"/>
    <m/>
    <x v="1695"/>
    <x v="7"/>
    <x v="6"/>
    <x v="10"/>
    <x v="10"/>
    <x v="21"/>
    <x v="18"/>
    <m/>
    <x v="119"/>
    <n v="4004"/>
    <x v="1"/>
  </r>
  <r>
    <x v="1"/>
    <x v="7"/>
    <n v="0"/>
    <x v="100"/>
    <m/>
    <x v="14"/>
    <m/>
    <x v="1792"/>
    <x v="7"/>
    <x v="6"/>
    <x v="10"/>
    <x v="10"/>
    <x v="21"/>
    <x v="18"/>
    <m/>
    <x v="119"/>
    <n v="4004"/>
    <x v="1"/>
  </r>
  <r>
    <x v="1"/>
    <x v="7"/>
    <n v="0"/>
    <x v="100"/>
    <m/>
    <x v="14"/>
    <m/>
    <x v="1639"/>
    <x v="31"/>
    <x v="6"/>
    <x v="10"/>
    <x v="10"/>
    <x v="21"/>
    <x v="18"/>
    <m/>
    <x v="119"/>
    <n v="5006"/>
    <x v="1"/>
  </r>
  <r>
    <x v="1"/>
    <x v="7"/>
    <n v="0"/>
    <x v="24"/>
    <m/>
    <x v="14"/>
    <m/>
    <x v="1789"/>
    <x v="5"/>
    <x v="4"/>
    <x v="7"/>
    <x v="7"/>
    <x v="17"/>
    <x v="15"/>
    <m/>
    <x v="26"/>
    <n v="2001"/>
    <x v="1"/>
  </r>
  <r>
    <x v="1"/>
    <x v="7"/>
    <n v="0"/>
    <x v="24"/>
    <m/>
    <x v="14"/>
    <m/>
    <x v="1815"/>
    <x v="5"/>
    <x v="4"/>
    <x v="7"/>
    <x v="7"/>
    <x v="17"/>
    <x v="15"/>
    <m/>
    <x v="26"/>
    <n v="2001"/>
    <x v="1"/>
  </r>
  <r>
    <x v="1"/>
    <x v="7"/>
    <n v="0"/>
    <x v="24"/>
    <m/>
    <x v="14"/>
    <m/>
    <x v="1632"/>
    <x v="5"/>
    <x v="4"/>
    <x v="7"/>
    <x v="7"/>
    <x v="17"/>
    <x v="15"/>
    <m/>
    <x v="26"/>
    <n v="2001"/>
    <x v="1"/>
  </r>
  <r>
    <x v="1"/>
    <x v="7"/>
    <n v="0"/>
    <x v="123"/>
    <m/>
    <x v="14"/>
    <m/>
    <x v="1510"/>
    <x v="5"/>
    <x v="4"/>
    <x v="9"/>
    <x v="9"/>
    <x v="20"/>
    <x v="17"/>
    <m/>
    <x v="144"/>
    <n v="2001"/>
    <x v="1"/>
  </r>
  <r>
    <x v="1"/>
    <x v="7"/>
    <n v="0"/>
    <x v="37"/>
    <m/>
    <x v="14"/>
    <m/>
    <x v="1589"/>
    <x v="5"/>
    <x v="4"/>
    <x v="5"/>
    <x v="5"/>
    <x v="8"/>
    <x v="7"/>
    <m/>
    <x v="40"/>
    <n v="2001"/>
    <x v="1"/>
  </r>
  <r>
    <x v="1"/>
    <x v="7"/>
    <n v="0"/>
    <x v="37"/>
    <m/>
    <x v="14"/>
    <m/>
    <x v="1588"/>
    <x v="5"/>
    <x v="4"/>
    <x v="5"/>
    <x v="5"/>
    <x v="8"/>
    <x v="7"/>
    <m/>
    <x v="40"/>
    <n v="2001"/>
    <x v="1"/>
  </r>
  <r>
    <x v="1"/>
    <x v="7"/>
    <n v="0"/>
    <x v="1"/>
    <m/>
    <x v="14"/>
    <m/>
    <x v="1835"/>
    <x v="2"/>
    <x v="2"/>
    <x v="1"/>
    <x v="1"/>
    <x v="1"/>
    <x v="1"/>
    <m/>
    <x v="1"/>
    <n v="7001"/>
    <x v="1"/>
  </r>
  <r>
    <x v="1"/>
    <x v="7"/>
    <n v="0"/>
    <x v="1"/>
    <m/>
    <x v="14"/>
    <m/>
    <x v="1782"/>
    <x v="34"/>
    <x v="12"/>
    <x v="1"/>
    <x v="1"/>
    <x v="1"/>
    <x v="1"/>
    <m/>
    <x v="1"/>
    <n v="7003"/>
    <x v="1"/>
  </r>
  <r>
    <x v="1"/>
    <x v="7"/>
    <n v="0"/>
    <x v="1"/>
    <m/>
    <x v="14"/>
    <m/>
    <x v="1525"/>
    <x v="34"/>
    <x v="12"/>
    <x v="1"/>
    <x v="1"/>
    <x v="1"/>
    <x v="1"/>
    <m/>
    <x v="1"/>
    <n v="7003"/>
    <x v="1"/>
  </r>
  <r>
    <x v="1"/>
    <x v="7"/>
    <n v="0"/>
    <x v="1"/>
    <m/>
    <x v="14"/>
    <m/>
    <x v="1526"/>
    <x v="34"/>
    <x v="12"/>
    <x v="1"/>
    <x v="1"/>
    <x v="1"/>
    <x v="1"/>
    <m/>
    <x v="1"/>
    <n v="7003"/>
    <x v="1"/>
  </r>
  <r>
    <x v="1"/>
    <x v="7"/>
    <n v="0"/>
    <x v="55"/>
    <m/>
    <x v="14"/>
    <m/>
    <x v="1510"/>
    <x v="31"/>
    <x v="6"/>
    <x v="1"/>
    <x v="1"/>
    <x v="1"/>
    <x v="1"/>
    <m/>
    <x v="66"/>
    <n v="5006"/>
    <x v="1"/>
  </r>
  <r>
    <x v="1"/>
    <x v="7"/>
    <n v="0"/>
    <x v="55"/>
    <m/>
    <x v="14"/>
    <m/>
    <x v="1510"/>
    <x v="2"/>
    <x v="2"/>
    <x v="1"/>
    <x v="1"/>
    <x v="1"/>
    <x v="1"/>
    <m/>
    <x v="66"/>
    <n v="7001"/>
    <x v="1"/>
  </r>
  <r>
    <x v="1"/>
    <x v="7"/>
    <n v="0"/>
    <x v="63"/>
    <m/>
    <x v="14"/>
    <m/>
    <x v="1527"/>
    <x v="27"/>
    <x v="1"/>
    <x v="1"/>
    <x v="1"/>
    <x v="1"/>
    <x v="1"/>
    <m/>
    <x v="77"/>
    <n v="4002"/>
    <x v="1"/>
  </r>
  <r>
    <x v="1"/>
    <x v="7"/>
    <n v="0"/>
    <x v="63"/>
    <m/>
    <x v="14"/>
    <m/>
    <x v="1528"/>
    <x v="27"/>
    <x v="1"/>
    <x v="1"/>
    <x v="1"/>
    <x v="1"/>
    <x v="1"/>
    <m/>
    <x v="77"/>
    <n v="4002"/>
    <x v="1"/>
  </r>
  <r>
    <x v="1"/>
    <x v="7"/>
    <n v="0"/>
    <x v="58"/>
    <m/>
    <x v="14"/>
    <m/>
    <x v="1510"/>
    <x v="31"/>
    <x v="6"/>
    <x v="1"/>
    <x v="1"/>
    <x v="5"/>
    <x v="5"/>
    <m/>
    <x v="71"/>
    <n v="5006"/>
    <x v="1"/>
  </r>
  <r>
    <x v="1"/>
    <x v="7"/>
    <n v="0"/>
    <x v="58"/>
    <m/>
    <x v="14"/>
    <m/>
    <x v="1510"/>
    <x v="2"/>
    <x v="2"/>
    <x v="1"/>
    <x v="1"/>
    <x v="5"/>
    <x v="5"/>
    <m/>
    <x v="71"/>
    <n v="7001"/>
    <x v="1"/>
  </r>
  <r>
    <x v="1"/>
    <x v="7"/>
    <n v="0"/>
    <x v="27"/>
    <m/>
    <x v="14"/>
    <m/>
    <x v="1510"/>
    <x v="26"/>
    <x v="2"/>
    <x v="1"/>
    <x v="1"/>
    <x v="16"/>
    <x v="14"/>
    <m/>
    <x v="101"/>
    <n v="3008"/>
    <x v="1"/>
  </r>
  <r>
    <x v="1"/>
    <x v="7"/>
    <n v="0"/>
    <x v="27"/>
    <m/>
    <x v="14"/>
    <m/>
    <x v="1510"/>
    <x v="28"/>
    <x v="6"/>
    <x v="1"/>
    <x v="1"/>
    <x v="16"/>
    <x v="14"/>
    <m/>
    <x v="101"/>
    <n v="5003"/>
    <x v="1"/>
  </r>
  <r>
    <x v="1"/>
    <x v="7"/>
    <n v="0"/>
    <x v="27"/>
    <m/>
    <x v="14"/>
    <m/>
    <x v="1819"/>
    <x v="30"/>
    <x v="1"/>
    <x v="1"/>
    <x v="1"/>
    <x v="16"/>
    <x v="14"/>
    <m/>
    <x v="101"/>
    <n v="5005"/>
    <x v="1"/>
  </r>
  <r>
    <x v="1"/>
    <x v="7"/>
    <n v="0"/>
    <x v="27"/>
    <m/>
    <x v="14"/>
    <m/>
    <x v="1621"/>
    <x v="31"/>
    <x v="6"/>
    <x v="1"/>
    <x v="1"/>
    <x v="16"/>
    <x v="14"/>
    <m/>
    <x v="101"/>
    <n v="5006"/>
    <x v="1"/>
  </r>
  <r>
    <x v="1"/>
    <x v="7"/>
    <n v="0"/>
    <x v="48"/>
    <m/>
    <x v="14"/>
    <m/>
    <x v="1857"/>
    <x v="15"/>
    <x v="9"/>
    <x v="1"/>
    <x v="1"/>
    <x v="10"/>
    <x v="9"/>
    <m/>
    <x v="55"/>
    <n v="3001"/>
    <x v="1"/>
  </r>
  <r>
    <x v="1"/>
    <x v="7"/>
    <n v="0"/>
    <x v="48"/>
    <m/>
    <x v="14"/>
    <m/>
    <x v="1637"/>
    <x v="15"/>
    <x v="9"/>
    <x v="1"/>
    <x v="1"/>
    <x v="10"/>
    <x v="9"/>
    <m/>
    <x v="55"/>
    <n v="3001"/>
    <x v="1"/>
  </r>
  <r>
    <x v="1"/>
    <x v="7"/>
    <n v="0"/>
    <x v="40"/>
    <m/>
    <x v="14"/>
    <m/>
    <x v="1918"/>
    <x v="32"/>
    <x v="1"/>
    <x v="1"/>
    <x v="1"/>
    <x v="10"/>
    <x v="9"/>
    <m/>
    <x v="43"/>
    <n v="6002"/>
    <x v="1"/>
  </r>
  <r>
    <x v="1"/>
    <x v="7"/>
    <n v="0"/>
    <x v="40"/>
    <m/>
    <x v="14"/>
    <m/>
    <x v="1617"/>
    <x v="33"/>
    <x v="1"/>
    <x v="1"/>
    <x v="1"/>
    <x v="10"/>
    <x v="9"/>
    <m/>
    <x v="43"/>
    <n v="7002"/>
    <x v="1"/>
  </r>
  <r>
    <x v="1"/>
    <x v="7"/>
    <n v="0"/>
    <x v="87"/>
    <m/>
    <x v="14"/>
    <m/>
    <x v="1821"/>
    <x v="28"/>
    <x v="6"/>
    <x v="1"/>
    <x v="1"/>
    <x v="12"/>
    <x v="11"/>
    <m/>
    <x v="104"/>
    <n v="5003"/>
    <x v="1"/>
  </r>
  <r>
    <x v="1"/>
    <x v="7"/>
    <n v="0"/>
    <x v="30"/>
    <m/>
    <x v="14"/>
    <m/>
    <x v="1697"/>
    <x v="14"/>
    <x v="8"/>
    <x v="1"/>
    <x v="1"/>
    <x v="12"/>
    <x v="11"/>
    <m/>
    <x v="32"/>
    <n v="5002"/>
    <x v="1"/>
  </r>
  <r>
    <x v="1"/>
    <x v="7"/>
    <n v="0"/>
    <x v="1"/>
    <m/>
    <x v="14"/>
    <m/>
    <x v="1530"/>
    <x v="36"/>
    <x v="2"/>
    <x v="0"/>
    <x v="0"/>
    <x v="14"/>
    <x v="1"/>
    <m/>
    <x v="62"/>
    <n v="8004"/>
    <x v="1"/>
  </r>
  <r>
    <x v="1"/>
    <x v="7"/>
    <n v="0"/>
    <x v="1"/>
    <m/>
    <x v="14"/>
    <m/>
    <x v="1531"/>
    <x v="36"/>
    <x v="2"/>
    <x v="0"/>
    <x v="0"/>
    <x v="14"/>
    <x v="1"/>
    <m/>
    <x v="62"/>
    <n v="8004"/>
    <x v="1"/>
  </r>
  <r>
    <x v="1"/>
    <x v="7"/>
    <n v="0"/>
    <x v="1"/>
    <m/>
    <x v="14"/>
    <m/>
    <x v="1532"/>
    <x v="36"/>
    <x v="2"/>
    <x v="0"/>
    <x v="0"/>
    <x v="14"/>
    <x v="1"/>
    <m/>
    <x v="62"/>
    <n v="8004"/>
    <x v="1"/>
  </r>
  <r>
    <x v="1"/>
    <x v="7"/>
    <n v="0"/>
    <x v="55"/>
    <m/>
    <x v="14"/>
    <m/>
    <x v="1510"/>
    <x v="36"/>
    <x v="2"/>
    <x v="0"/>
    <x v="0"/>
    <x v="14"/>
    <x v="1"/>
    <m/>
    <x v="65"/>
    <n v="8004"/>
    <x v="1"/>
  </r>
  <r>
    <x v="1"/>
    <x v="7"/>
    <n v="0"/>
    <x v="58"/>
    <m/>
    <x v="14"/>
    <m/>
    <x v="1510"/>
    <x v="36"/>
    <x v="2"/>
    <x v="0"/>
    <x v="0"/>
    <x v="7"/>
    <x v="5"/>
    <m/>
    <x v="72"/>
    <n v="8004"/>
    <x v="1"/>
  </r>
  <r>
    <x v="1"/>
    <x v="7"/>
    <n v="0"/>
    <x v="27"/>
    <m/>
    <x v="14"/>
    <m/>
    <x v="1572"/>
    <x v="12"/>
    <x v="4"/>
    <x v="0"/>
    <x v="0"/>
    <x v="18"/>
    <x v="14"/>
    <m/>
    <x v="29"/>
    <n v="3002"/>
    <x v="1"/>
  </r>
  <r>
    <x v="1"/>
    <x v="7"/>
    <n v="0"/>
    <x v="27"/>
    <m/>
    <x v="14"/>
    <m/>
    <x v="1573"/>
    <x v="18"/>
    <x v="4"/>
    <x v="0"/>
    <x v="0"/>
    <x v="18"/>
    <x v="14"/>
    <m/>
    <x v="29"/>
    <n v="3003"/>
    <x v="1"/>
  </r>
  <r>
    <x v="1"/>
    <x v="7"/>
    <n v="0"/>
    <x v="27"/>
    <m/>
    <x v="14"/>
    <m/>
    <x v="1640"/>
    <x v="31"/>
    <x v="6"/>
    <x v="0"/>
    <x v="0"/>
    <x v="18"/>
    <x v="14"/>
    <m/>
    <x v="29"/>
    <n v="5006"/>
    <x v="1"/>
  </r>
  <r>
    <x v="1"/>
    <x v="7"/>
    <n v="0"/>
    <x v="27"/>
    <m/>
    <x v="14"/>
    <m/>
    <x v="1622"/>
    <x v="31"/>
    <x v="6"/>
    <x v="0"/>
    <x v="0"/>
    <x v="18"/>
    <x v="14"/>
    <m/>
    <x v="29"/>
    <n v="5006"/>
    <x v="1"/>
  </r>
  <r>
    <x v="1"/>
    <x v="7"/>
    <n v="0"/>
    <x v="27"/>
    <m/>
    <x v="14"/>
    <m/>
    <x v="1823"/>
    <x v="35"/>
    <x v="13"/>
    <x v="0"/>
    <x v="0"/>
    <x v="18"/>
    <x v="14"/>
    <m/>
    <x v="29"/>
    <n v="8001"/>
    <x v="1"/>
  </r>
  <r>
    <x v="1"/>
    <x v="7"/>
    <n v="0"/>
    <x v="27"/>
    <m/>
    <x v="14"/>
    <m/>
    <x v="1510"/>
    <x v="16"/>
    <x v="10"/>
    <x v="0"/>
    <x v="0"/>
    <x v="18"/>
    <x v="14"/>
    <m/>
    <x v="29"/>
    <n v="8003"/>
    <x v="1"/>
  </r>
  <r>
    <x v="1"/>
    <x v="7"/>
    <n v="0"/>
    <x v="15"/>
    <m/>
    <x v="14"/>
    <m/>
    <x v="1533"/>
    <x v="7"/>
    <x v="6"/>
    <x v="0"/>
    <x v="0"/>
    <x v="11"/>
    <x v="10"/>
    <m/>
    <x v="17"/>
    <n v="4004"/>
    <x v="1"/>
  </r>
  <r>
    <x v="1"/>
    <x v="7"/>
    <n v="0"/>
    <x v="70"/>
    <m/>
    <x v="14"/>
    <m/>
    <x v="1631"/>
    <x v="31"/>
    <x v="6"/>
    <x v="0"/>
    <x v="0"/>
    <x v="11"/>
    <x v="10"/>
    <m/>
    <x v="84"/>
    <n v="5006"/>
    <x v="1"/>
  </r>
  <r>
    <x v="1"/>
    <x v="7"/>
    <n v="0"/>
    <x v="70"/>
    <m/>
    <x v="14"/>
    <m/>
    <x v="1557"/>
    <x v="31"/>
    <x v="6"/>
    <x v="0"/>
    <x v="0"/>
    <x v="11"/>
    <x v="10"/>
    <m/>
    <x v="84"/>
    <n v="5006"/>
    <x v="1"/>
  </r>
  <r>
    <x v="1"/>
    <x v="7"/>
    <n v="0"/>
    <x v="29"/>
    <m/>
    <x v="14"/>
    <m/>
    <x v="1729"/>
    <x v="31"/>
    <x v="6"/>
    <x v="0"/>
    <x v="0"/>
    <x v="11"/>
    <x v="10"/>
    <m/>
    <x v="31"/>
    <n v="5006"/>
    <x v="1"/>
  </r>
  <r>
    <x v="1"/>
    <x v="7"/>
    <n v="0"/>
    <x v="90"/>
    <m/>
    <x v="14"/>
    <m/>
    <x v="1534"/>
    <x v="0"/>
    <x v="0"/>
    <x v="0"/>
    <x v="0"/>
    <x v="15"/>
    <x v="13"/>
    <m/>
    <x v="107"/>
    <n v="8002"/>
    <x v="1"/>
  </r>
  <r>
    <x v="1"/>
    <x v="7"/>
    <n v="0"/>
    <x v="49"/>
    <m/>
    <x v="14"/>
    <m/>
    <x v="1860"/>
    <x v="13"/>
    <x v="6"/>
    <x v="0"/>
    <x v="0"/>
    <x v="15"/>
    <x v="13"/>
    <m/>
    <x v="56"/>
    <n v="5001"/>
    <x v="1"/>
  </r>
  <r>
    <x v="1"/>
    <x v="7"/>
    <n v="0"/>
    <x v="56"/>
    <m/>
    <x v="14"/>
    <m/>
    <x v="1626"/>
    <x v="14"/>
    <x v="8"/>
    <x v="0"/>
    <x v="0"/>
    <x v="0"/>
    <x v="0"/>
    <m/>
    <x v="68"/>
    <n v="5002"/>
    <x v="1"/>
  </r>
  <r>
    <x v="1"/>
    <x v="7"/>
    <n v="0"/>
    <x v="62"/>
    <m/>
    <x v="14"/>
    <m/>
    <x v="1535"/>
    <x v="35"/>
    <x v="13"/>
    <x v="0"/>
    <x v="0"/>
    <x v="0"/>
    <x v="0"/>
    <m/>
    <x v="76"/>
    <n v="8001"/>
    <x v="1"/>
  </r>
  <r>
    <x v="1"/>
    <x v="7"/>
    <n v="0"/>
    <x v="62"/>
    <m/>
    <x v="14"/>
    <m/>
    <x v="1536"/>
    <x v="35"/>
    <x v="13"/>
    <x v="0"/>
    <x v="0"/>
    <x v="0"/>
    <x v="0"/>
    <m/>
    <x v="76"/>
    <n v="8001"/>
    <x v="1"/>
  </r>
  <r>
    <x v="1"/>
    <x v="7"/>
    <n v="0"/>
    <x v="62"/>
    <m/>
    <x v="14"/>
    <m/>
    <x v="1537"/>
    <x v="35"/>
    <x v="13"/>
    <x v="0"/>
    <x v="0"/>
    <x v="0"/>
    <x v="0"/>
    <m/>
    <x v="76"/>
    <n v="8001"/>
    <x v="1"/>
  </r>
  <r>
    <x v="1"/>
    <x v="7"/>
    <n v="0"/>
    <x v="62"/>
    <m/>
    <x v="14"/>
    <m/>
    <x v="1538"/>
    <x v="35"/>
    <x v="13"/>
    <x v="0"/>
    <x v="0"/>
    <x v="0"/>
    <x v="0"/>
    <m/>
    <x v="76"/>
    <n v="8001"/>
    <x v="1"/>
  </r>
  <r>
    <x v="1"/>
    <x v="7"/>
    <n v="0"/>
    <x v="71"/>
    <m/>
    <x v="14"/>
    <m/>
    <x v="1540"/>
    <x v="24"/>
    <x v="11"/>
    <x v="0"/>
    <x v="0"/>
    <x v="0"/>
    <x v="0"/>
    <m/>
    <x v="85"/>
    <n v="3006"/>
    <x v="1"/>
  </r>
  <r>
    <x v="1"/>
    <x v="7"/>
    <n v="0"/>
    <x v="71"/>
    <m/>
    <x v="14"/>
    <m/>
    <x v="1541"/>
    <x v="24"/>
    <x v="11"/>
    <x v="0"/>
    <x v="0"/>
    <x v="0"/>
    <x v="0"/>
    <m/>
    <x v="85"/>
    <n v="3006"/>
    <x v="1"/>
  </r>
  <r>
    <x v="1"/>
    <x v="7"/>
    <n v="0"/>
    <x v="71"/>
    <m/>
    <x v="14"/>
    <m/>
    <x v="1542"/>
    <x v="24"/>
    <x v="11"/>
    <x v="0"/>
    <x v="0"/>
    <x v="0"/>
    <x v="0"/>
    <m/>
    <x v="85"/>
    <n v="3006"/>
    <x v="1"/>
  </r>
  <r>
    <x v="1"/>
    <x v="7"/>
    <n v="0"/>
    <x v="26"/>
    <m/>
    <x v="14"/>
    <m/>
    <x v="1543"/>
    <x v="10"/>
    <x v="1"/>
    <x v="0"/>
    <x v="0"/>
    <x v="0"/>
    <x v="0"/>
    <m/>
    <x v="28"/>
    <n v="4003"/>
    <x v="1"/>
  </r>
  <r>
    <x v="1"/>
    <x v="7"/>
    <n v="0"/>
    <x v="26"/>
    <m/>
    <x v="14"/>
    <m/>
    <x v="1636"/>
    <x v="31"/>
    <x v="6"/>
    <x v="0"/>
    <x v="0"/>
    <x v="0"/>
    <x v="0"/>
    <m/>
    <x v="28"/>
    <n v="5006"/>
    <x v="1"/>
  </r>
  <r>
    <x v="1"/>
    <x v="7"/>
    <n v="0"/>
    <x v="118"/>
    <m/>
    <x v="14"/>
    <m/>
    <x v="1544"/>
    <x v="5"/>
    <x v="4"/>
    <x v="11"/>
    <x v="11"/>
    <x v="23"/>
    <x v="19"/>
    <m/>
    <x v="139"/>
    <n v="2001"/>
    <x v="1"/>
  </r>
  <r>
    <x v="1"/>
    <x v="7"/>
    <n v="0"/>
    <x v="118"/>
    <m/>
    <x v="14"/>
    <m/>
    <x v="1545"/>
    <x v="5"/>
    <x v="4"/>
    <x v="11"/>
    <x v="11"/>
    <x v="23"/>
    <x v="19"/>
    <m/>
    <x v="139"/>
    <n v="2001"/>
    <x v="1"/>
  </r>
  <r>
    <x v="1"/>
    <x v="7"/>
    <n v="0"/>
    <x v="21"/>
    <m/>
    <x v="14"/>
    <m/>
    <x v="1798"/>
    <x v="27"/>
    <x v="1"/>
    <x v="0"/>
    <x v="0"/>
    <x v="14"/>
    <x v="1"/>
    <m/>
    <x v="23"/>
    <n v="4002"/>
    <x v="1"/>
  </r>
  <r>
    <x v="1"/>
    <x v="7"/>
    <n v="15.75"/>
    <x v="42"/>
    <m/>
    <x v="14"/>
    <m/>
    <x v="1510"/>
    <x v="28"/>
    <x v="6"/>
    <x v="1"/>
    <x v="1"/>
    <x v="16"/>
    <x v="14"/>
    <m/>
    <x v="46"/>
    <n v="5003"/>
    <x v="1"/>
  </r>
  <r>
    <x v="1"/>
    <x v="7"/>
    <n v="15.75"/>
    <x v="42"/>
    <m/>
    <x v="14"/>
    <m/>
    <x v="1510"/>
    <x v="6"/>
    <x v="5"/>
    <x v="0"/>
    <x v="0"/>
    <x v="18"/>
    <x v="14"/>
    <m/>
    <x v="47"/>
    <n v="3005"/>
    <x v="1"/>
  </r>
  <r>
    <x v="1"/>
    <x v="7"/>
    <n v="31.5"/>
    <x v="42"/>
    <m/>
    <x v="14"/>
    <m/>
    <x v="1510"/>
    <x v="30"/>
    <x v="1"/>
    <x v="1"/>
    <x v="1"/>
    <x v="16"/>
    <x v="14"/>
    <m/>
    <x v="46"/>
    <n v="5005"/>
    <x v="1"/>
  </r>
  <r>
    <x v="1"/>
    <x v="7"/>
    <n v="36.75"/>
    <x v="42"/>
    <m/>
    <x v="14"/>
    <m/>
    <x v="1510"/>
    <x v="24"/>
    <x v="11"/>
    <x v="0"/>
    <x v="0"/>
    <x v="18"/>
    <x v="14"/>
    <m/>
    <x v="47"/>
    <n v="3006"/>
    <x v="1"/>
  </r>
  <r>
    <x v="1"/>
    <x v="7"/>
    <n v="36.75"/>
    <x v="42"/>
    <m/>
    <x v="14"/>
    <m/>
    <x v="1510"/>
    <x v="10"/>
    <x v="1"/>
    <x v="0"/>
    <x v="0"/>
    <x v="18"/>
    <x v="14"/>
    <m/>
    <x v="47"/>
    <n v="4003"/>
    <x v="1"/>
  </r>
  <r>
    <x v="1"/>
    <x v="7"/>
    <n v="42"/>
    <x v="42"/>
    <m/>
    <x v="14"/>
    <m/>
    <x v="1510"/>
    <x v="14"/>
    <x v="8"/>
    <x v="0"/>
    <x v="0"/>
    <x v="18"/>
    <x v="14"/>
    <m/>
    <x v="47"/>
    <n v="5002"/>
    <x v="1"/>
  </r>
  <r>
    <x v="1"/>
    <x v="7"/>
    <n v="47.25"/>
    <x v="42"/>
    <m/>
    <x v="14"/>
    <m/>
    <x v="1510"/>
    <x v="31"/>
    <x v="6"/>
    <x v="1"/>
    <x v="1"/>
    <x v="16"/>
    <x v="14"/>
    <m/>
    <x v="46"/>
    <n v="5006"/>
    <x v="1"/>
  </r>
  <r>
    <x v="1"/>
    <x v="7"/>
    <n v="47.25"/>
    <x v="42"/>
    <m/>
    <x v="14"/>
    <m/>
    <x v="1510"/>
    <x v="33"/>
    <x v="1"/>
    <x v="1"/>
    <x v="1"/>
    <x v="16"/>
    <x v="14"/>
    <m/>
    <x v="46"/>
    <n v="7002"/>
    <x v="1"/>
  </r>
  <r>
    <x v="1"/>
    <x v="7"/>
    <n v="50"/>
    <x v="62"/>
    <m/>
    <x v="14"/>
    <m/>
    <x v="1546"/>
    <x v="35"/>
    <x v="13"/>
    <x v="0"/>
    <x v="0"/>
    <x v="0"/>
    <x v="0"/>
    <m/>
    <x v="76"/>
    <n v="8001"/>
    <x v="1"/>
  </r>
  <r>
    <x v="1"/>
    <x v="7"/>
    <n v="52.5"/>
    <x v="42"/>
    <m/>
    <x v="14"/>
    <m/>
    <x v="1510"/>
    <x v="0"/>
    <x v="0"/>
    <x v="0"/>
    <x v="0"/>
    <x v="18"/>
    <x v="14"/>
    <m/>
    <x v="47"/>
    <n v="8002"/>
    <x v="1"/>
  </r>
  <r>
    <x v="1"/>
    <x v="7"/>
    <n v="60"/>
    <x v="56"/>
    <m/>
    <x v="14"/>
    <m/>
    <x v="1547"/>
    <x v="0"/>
    <x v="0"/>
    <x v="0"/>
    <x v="0"/>
    <x v="0"/>
    <x v="0"/>
    <m/>
    <x v="68"/>
    <n v="8002"/>
    <x v="1"/>
  </r>
  <r>
    <x v="1"/>
    <x v="7"/>
    <n v="73.5"/>
    <x v="42"/>
    <m/>
    <x v="14"/>
    <m/>
    <x v="1510"/>
    <x v="26"/>
    <x v="2"/>
    <x v="1"/>
    <x v="1"/>
    <x v="16"/>
    <x v="14"/>
    <m/>
    <x v="46"/>
    <n v="3008"/>
    <x v="1"/>
  </r>
  <r>
    <x v="1"/>
    <x v="7"/>
    <n v="73.5"/>
    <x v="42"/>
    <m/>
    <x v="14"/>
    <m/>
    <x v="1510"/>
    <x v="18"/>
    <x v="4"/>
    <x v="0"/>
    <x v="0"/>
    <x v="18"/>
    <x v="14"/>
    <m/>
    <x v="47"/>
    <n v="3003"/>
    <x v="1"/>
  </r>
  <r>
    <x v="1"/>
    <x v="7"/>
    <n v="73.5"/>
    <x v="42"/>
    <m/>
    <x v="14"/>
    <m/>
    <x v="1510"/>
    <x v="11"/>
    <x v="1"/>
    <x v="0"/>
    <x v="0"/>
    <x v="18"/>
    <x v="14"/>
    <m/>
    <x v="47"/>
    <n v="4001"/>
    <x v="1"/>
  </r>
  <r>
    <x v="1"/>
    <x v="7"/>
    <n v="80.804777777777787"/>
    <x v="4"/>
    <m/>
    <x v="14"/>
    <m/>
    <x v="1510"/>
    <x v="28"/>
    <x v="6"/>
    <x v="1"/>
    <x v="1"/>
    <x v="1"/>
    <x v="1"/>
    <m/>
    <x v="4"/>
    <n v="5003"/>
    <x v="1"/>
  </r>
  <r>
    <x v="1"/>
    <x v="7"/>
    <n v="86.388611111111103"/>
    <x v="4"/>
    <m/>
    <x v="14"/>
    <m/>
    <x v="1510"/>
    <x v="24"/>
    <x v="11"/>
    <x v="0"/>
    <x v="0"/>
    <x v="14"/>
    <x v="1"/>
    <m/>
    <x v="64"/>
    <n v="3006"/>
    <x v="1"/>
  </r>
  <r>
    <x v="1"/>
    <x v="7"/>
    <n v="86.954444444444448"/>
    <x v="4"/>
    <m/>
    <x v="14"/>
    <m/>
    <x v="1510"/>
    <x v="14"/>
    <x v="8"/>
    <x v="0"/>
    <x v="0"/>
    <x v="14"/>
    <x v="1"/>
    <m/>
    <x v="64"/>
    <n v="5002"/>
    <x v="1"/>
  </r>
  <r>
    <x v="1"/>
    <x v="7"/>
    <n v="87.5"/>
    <x v="30"/>
    <m/>
    <x v="14"/>
    <m/>
    <x v="1548"/>
    <x v="13"/>
    <x v="6"/>
    <x v="1"/>
    <x v="1"/>
    <x v="12"/>
    <x v="11"/>
    <m/>
    <x v="32"/>
    <n v="5001"/>
    <x v="1"/>
  </r>
  <r>
    <x v="1"/>
    <x v="7"/>
    <n v="88.78"/>
    <x v="22"/>
    <m/>
    <x v="14"/>
    <m/>
    <x v="1549"/>
    <x v="5"/>
    <x v="4"/>
    <x v="0"/>
    <x v="0"/>
    <x v="15"/>
    <x v="13"/>
    <m/>
    <x v="24"/>
    <n v="2001"/>
    <x v="1"/>
  </r>
  <r>
    <x v="1"/>
    <x v="7"/>
    <n v="94.5"/>
    <x v="42"/>
    <m/>
    <x v="14"/>
    <m/>
    <x v="1510"/>
    <x v="16"/>
    <x v="10"/>
    <x v="0"/>
    <x v="0"/>
    <x v="18"/>
    <x v="14"/>
    <m/>
    <x v="47"/>
    <n v="8003"/>
    <x v="1"/>
  </r>
  <r>
    <x v="1"/>
    <x v="7"/>
    <n v="94.94583333333334"/>
    <x v="4"/>
    <m/>
    <x v="14"/>
    <m/>
    <x v="1510"/>
    <x v="30"/>
    <x v="1"/>
    <x v="1"/>
    <x v="1"/>
    <x v="1"/>
    <x v="1"/>
    <m/>
    <x v="4"/>
    <n v="5005"/>
    <x v="1"/>
  </r>
  <r>
    <x v="1"/>
    <x v="7"/>
    <n v="105"/>
    <x v="42"/>
    <m/>
    <x v="14"/>
    <m/>
    <x v="1510"/>
    <x v="34"/>
    <x v="12"/>
    <x v="1"/>
    <x v="1"/>
    <x v="16"/>
    <x v="14"/>
    <m/>
    <x v="46"/>
    <n v="7003"/>
    <x v="1"/>
  </r>
  <r>
    <x v="1"/>
    <x v="7"/>
    <n v="115.5"/>
    <x v="42"/>
    <m/>
    <x v="14"/>
    <m/>
    <x v="1510"/>
    <x v="17"/>
    <x v="4"/>
    <x v="0"/>
    <x v="0"/>
    <x v="18"/>
    <x v="14"/>
    <m/>
    <x v="47"/>
    <n v="3004"/>
    <x v="1"/>
  </r>
  <r>
    <x v="1"/>
    <x v="7"/>
    <n v="120"/>
    <x v="74"/>
    <m/>
    <x v="14"/>
    <m/>
    <x v="1550"/>
    <x v="31"/>
    <x v="6"/>
    <x v="0"/>
    <x v="0"/>
    <x v="11"/>
    <x v="10"/>
    <m/>
    <x v="88"/>
    <n v="5006"/>
    <x v="1"/>
  </r>
  <r>
    <x v="1"/>
    <x v="7"/>
    <n v="129"/>
    <x v="25"/>
    <m/>
    <x v="14"/>
    <m/>
    <x v="1551"/>
    <x v="12"/>
    <x v="4"/>
    <x v="0"/>
    <x v="0"/>
    <x v="0"/>
    <x v="0"/>
    <m/>
    <x v="27"/>
    <n v="3002"/>
    <x v="1"/>
  </r>
  <r>
    <x v="1"/>
    <x v="7"/>
    <n v="130"/>
    <x v="22"/>
    <m/>
    <x v="14"/>
    <m/>
    <x v="1552"/>
    <x v="5"/>
    <x v="4"/>
    <x v="0"/>
    <x v="0"/>
    <x v="15"/>
    <x v="13"/>
    <m/>
    <x v="24"/>
    <n v="2001"/>
    <x v="1"/>
  </r>
  <r>
    <x v="1"/>
    <x v="7"/>
    <n v="142.13572222222223"/>
    <x v="4"/>
    <m/>
    <x v="14"/>
    <m/>
    <x v="1510"/>
    <x v="26"/>
    <x v="2"/>
    <x v="1"/>
    <x v="1"/>
    <x v="1"/>
    <x v="1"/>
    <m/>
    <x v="4"/>
    <n v="3008"/>
    <x v="1"/>
  </r>
  <r>
    <x v="1"/>
    <x v="7"/>
    <n v="145.99383333333336"/>
    <x v="4"/>
    <m/>
    <x v="14"/>
    <m/>
    <x v="1510"/>
    <x v="33"/>
    <x v="1"/>
    <x v="1"/>
    <x v="1"/>
    <x v="1"/>
    <x v="1"/>
    <m/>
    <x v="4"/>
    <n v="7002"/>
    <x v="1"/>
  </r>
  <r>
    <x v="1"/>
    <x v="7"/>
    <n v="146.42605555555556"/>
    <x v="4"/>
    <m/>
    <x v="14"/>
    <m/>
    <x v="1510"/>
    <x v="0"/>
    <x v="0"/>
    <x v="0"/>
    <x v="0"/>
    <x v="14"/>
    <x v="1"/>
    <m/>
    <x v="64"/>
    <n v="8002"/>
    <x v="1"/>
  </r>
  <r>
    <x v="1"/>
    <x v="7"/>
    <n v="150"/>
    <x v="18"/>
    <m/>
    <x v="14"/>
    <m/>
    <x v="1553"/>
    <x v="8"/>
    <x v="7"/>
    <x v="1"/>
    <x v="1"/>
    <x v="12"/>
    <x v="11"/>
    <m/>
    <x v="20"/>
    <n v="8006"/>
    <x v="1"/>
  </r>
  <r>
    <x v="1"/>
    <x v="7"/>
    <n v="150"/>
    <x v="7"/>
    <m/>
    <x v="14"/>
    <m/>
    <x v="1510"/>
    <x v="4"/>
    <x v="3"/>
    <x v="0"/>
    <x v="0"/>
    <x v="7"/>
    <x v="5"/>
    <m/>
    <x v="70"/>
    <n v="1002"/>
    <x v="1"/>
  </r>
  <r>
    <x v="1"/>
    <x v="7"/>
    <n v="168"/>
    <x v="42"/>
    <m/>
    <x v="14"/>
    <m/>
    <x v="1510"/>
    <x v="27"/>
    <x v="1"/>
    <x v="0"/>
    <x v="0"/>
    <x v="18"/>
    <x v="14"/>
    <m/>
    <x v="47"/>
    <n v="4002"/>
    <x v="1"/>
  </r>
  <r>
    <x v="1"/>
    <x v="7"/>
    <n v="183.75"/>
    <x v="42"/>
    <m/>
    <x v="14"/>
    <m/>
    <x v="1510"/>
    <x v="36"/>
    <x v="2"/>
    <x v="0"/>
    <x v="0"/>
    <x v="18"/>
    <x v="14"/>
    <m/>
    <x v="47"/>
    <n v="8004"/>
    <x v="1"/>
  </r>
  <r>
    <x v="1"/>
    <x v="7"/>
    <n v="184.84605555555552"/>
    <x v="4"/>
    <m/>
    <x v="14"/>
    <m/>
    <x v="1510"/>
    <x v="31"/>
    <x v="6"/>
    <x v="1"/>
    <x v="1"/>
    <x v="1"/>
    <x v="1"/>
    <m/>
    <x v="4"/>
    <n v="5006"/>
    <x v="1"/>
  </r>
  <r>
    <x v="1"/>
    <x v="7"/>
    <n v="193.88172222222224"/>
    <x v="4"/>
    <m/>
    <x v="14"/>
    <m/>
    <x v="1510"/>
    <x v="6"/>
    <x v="5"/>
    <x v="0"/>
    <x v="0"/>
    <x v="14"/>
    <x v="1"/>
    <m/>
    <x v="64"/>
    <n v="3005"/>
    <x v="1"/>
  </r>
  <r>
    <x v="1"/>
    <x v="7"/>
    <n v="195.76750000000004"/>
    <x v="4"/>
    <m/>
    <x v="14"/>
    <m/>
    <x v="1510"/>
    <x v="35"/>
    <x v="13"/>
    <x v="0"/>
    <x v="0"/>
    <x v="14"/>
    <x v="1"/>
    <m/>
    <x v="64"/>
    <n v="8001"/>
    <x v="1"/>
  </r>
  <r>
    <x v="1"/>
    <x v="7"/>
    <n v="199.5"/>
    <x v="42"/>
    <m/>
    <x v="14"/>
    <m/>
    <x v="1510"/>
    <x v="12"/>
    <x v="4"/>
    <x v="0"/>
    <x v="0"/>
    <x v="18"/>
    <x v="14"/>
    <m/>
    <x v="47"/>
    <n v="3002"/>
    <x v="1"/>
  </r>
  <r>
    <x v="1"/>
    <x v="7"/>
    <n v="200"/>
    <x v="93"/>
    <m/>
    <x v="14"/>
    <m/>
    <x v="1510"/>
    <x v="28"/>
    <x v="6"/>
    <x v="1"/>
    <x v="1"/>
    <x v="16"/>
    <x v="14"/>
    <m/>
    <x v="110"/>
    <n v="5003"/>
    <x v="1"/>
  </r>
  <r>
    <x v="1"/>
    <x v="7"/>
    <n v="200"/>
    <x v="34"/>
    <m/>
    <x v="14"/>
    <m/>
    <x v="1554"/>
    <x v="7"/>
    <x v="6"/>
    <x v="1"/>
    <x v="1"/>
    <x v="22"/>
    <x v="10"/>
    <m/>
    <x v="50"/>
    <n v="4004"/>
    <x v="1"/>
  </r>
  <r>
    <x v="1"/>
    <x v="7"/>
    <n v="208.33333333333334"/>
    <x v="30"/>
    <m/>
    <x v="14"/>
    <m/>
    <x v="1555"/>
    <x v="13"/>
    <x v="6"/>
    <x v="1"/>
    <x v="1"/>
    <x v="12"/>
    <x v="11"/>
    <m/>
    <x v="32"/>
    <n v="5001"/>
    <x v="1"/>
  </r>
  <r>
    <x v="1"/>
    <x v="7"/>
    <n v="220"/>
    <x v="49"/>
    <m/>
    <x v="14"/>
    <m/>
    <x v="1556"/>
    <x v="15"/>
    <x v="9"/>
    <x v="0"/>
    <x v="0"/>
    <x v="15"/>
    <x v="13"/>
    <m/>
    <x v="56"/>
    <n v="3001"/>
    <x v="1"/>
  </r>
  <r>
    <x v="1"/>
    <x v="7"/>
    <n v="230"/>
    <x v="56"/>
    <m/>
    <x v="14"/>
    <m/>
    <x v="1510"/>
    <x v="29"/>
    <x v="6"/>
    <x v="0"/>
    <x v="0"/>
    <x v="0"/>
    <x v="0"/>
    <m/>
    <x v="68"/>
    <n v="5004"/>
    <x v="1"/>
  </r>
  <r>
    <x v="1"/>
    <x v="7"/>
    <n v="232.26958333333334"/>
    <x v="4"/>
    <m/>
    <x v="14"/>
    <m/>
    <x v="1510"/>
    <x v="34"/>
    <x v="12"/>
    <x v="1"/>
    <x v="1"/>
    <x v="1"/>
    <x v="1"/>
    <m/>
    <x v="4"/>
    <n v="7003"/>
    <x v="1"/>
  </r>
  <r>
    <x v="1"/>
    <x v="7"/>
    <n v="240"/>
    <x v="22"/>
    <m/>
    <x v="14"/>
    <m/>
    <x v="1558"/>
    <x v="5"/>
    <x v="4"/>
    <x v="0"/>
    <x v="0"/>
    <x v="15"/>
    <x v="13"/>
    <m/>
    <x v="24"/>
    <n v="2001"/>
    <x v="1"/>
  </r>
  <r>
    <x v="1"/>
    <x v="7"/>
    <n v="242.41433333333336"/>
    <x v="117"/>
    <m/>
    <x v="14"/>
    <m/>
    <x v="1510"/>
    <x v="28"/>
    <x v="6"/>
    <x v="1"/>
    <x v="1"/>
    <x v="1"/>
    <x v="1"/>
    <m/>
    <x v="137"/>
    <n v="5003"/>
    <x v="1"/>
  </r>
  <r>
    <x v="1"/>
    <x v="7"/>
    <n v="243.59111111111113"/>
    <x v="4"/>
    <m/>
    <x v="14"/>
    <m/>
    <x v="1510"/>
    <x v="16"/>
    <x v="10"/>
    <x v="0"/>
    <x v="0"/>
    <x v="14"/>
    <x v="1"/>
    <m/>
    <x v="64"/>
    <n v="8003"/>
    <x v="1"/>
  </r>
  <r>
    <x v="1"/>
    <x v="7"/>
    <n v="250"/>
    <x v="18"/>
    <m/>
    <x v="14"/>
    <m/>
    <x v="1559"/>
    <x v="8"/>
    <x v="7"/>
    <x v="1"/>
    <x v="1"/>
    <x v="12"/>
    <x v="11"/>
    <m/>
    <x v="20"/>
    <n v="8006"/>
    <x v="1"/>
  </r>
  <r>
    <x v="1"/>
    <x v="7"/>
    <n v="250"/>
    <x v="18"/>
    <m/>
    <x v="14"/>
    <m/>
    <x v="1560"/>
    <x v="8"/>
    <x v="7"/>
    <x v="1"/>
    <x v="1"/>
    <x v="12"/>
    <x v="11"/>
    <m/>
    <x v="20"/>
    <n v="8006"/>
    <x v="1"/>
  </r>
  <r>
    <x v="1"/>
    <x v="7"/>
    <n v="250"/>
    <x v="30"/>
    <m/>
    <x v="14"/>
    <m/>
    <x v="1561"/>
    <x v="13"/>
    <x v="6"/>
    <x v="1"/>
    <x v="1"/>
    <x v="12"/>
    <x v="11"/>
    <m/>
    <x v="32"/>
    <n v="5001"/>
    <x v="1"/>
  </r>
  <r>
    <x v="1"/>
    <x v="7"/>
    <n v="250"/>
    <x v="30"/>
    <m/>
    <x v="14"/>
    <m/>
    <x v="1562"/>
    <x v="13"/>
    <x v="6"/>
    <x v="1"/>
    <x v="1"/>
    <x v="12"/>
    <x v="11"/>
    <m/>
    <x v="32"/>
    <n v="5001"/>
    <x v="1"/>
  </r>
  <r>
    <x v="1"/>
    <x v="7"/>
    <n v="259.1658333333333"/>
    <x v="117"/>
    <m/>
    <x v="14"/>
    <m/>
    <x v="1510"/>
    <x v="24"/>
    <x v="11"/>
    <x v="0"/>
    <x v="0"/>
    <x v="14"/>
    <x v="1"/>
    <m/>
    <x v="138"/>
    <n v="3006"/>
    <x v="1"/>
  </r>
  <r>
    <x v="1"/>
    <x v="7"/>
    <n v="259.29200000000003"/>
    <x v="10"/>
    <m/>
    <x v="14"/>
    <m/>
    <x v="1510"/>
    <x v="18"/>
    <x v="4"/>
    <x v="0"/>
    <x v="0"/>
    <x v="7"/>
    <x v="5"/>
    <m/>
    <x v="10"/>
    <n v="3003"/>
    <x v="1"/>
  </r>
  <r>
    <x v="1"/>
    <x v="7"/>
    <n v="260.86333333333334"/>
    <x v="117"/>
    <m/>
    <x v="14"/>
    <m/>
    <x v="1510"/>
    <x v="14"/>
    <x v="8"/>
    <x v="0"/>
    <x v="0"/>
    <x v="14"/>
    <x v="1"/>
    <m/>
    <x v="138"/>
    <n v="5002"/>
    <x v="1"/>
  </r>
  <r>
    <x v="1"/>
    <x v="7"/>
    <n v="262.5"/>
    <x v="42"/>
    <m/>
    <x v="14"/>
    <m/>
    <x v="1510"/>
    <x v="32"/>
    <x v="1"/>
    <x v="1"/>
    <x v="1"/>
    <x v="16"/>
    <x v="14"/>
    <m/>
    <x v="46"/>
    <n v="6002"/>
    <x v="1"/>
  </r>
  <r>
    <x v="1"/>
    <x v="7"/>
    <n v="262.5"/>
    <x v="41"/>
    <m/>
    <x v="14"/>
    <m/>
    <x v="1510"/>
    <x v="24"/>
    <x v="11"/>
    <x v="0"/>
    <x v="0"/>
    <x v="18"/>
    <x v="14"/>
    <m/>
    <x v="45"/>
    <n v="3006"/>
    <x v="1"/>
  </r>
  <r>
    <x v="1"/>
    <x v="7"/>
    <n v="262.5"/>
    <x v="41"/>
    <m/>
    <x v="14"/>
    <m/>
    <x v="1510"/>
    <x v="0"/>
    <x v="0"/>
    <x v="0"/>
    <x v="0"/>
    <x v="18"/>
    <x v="14"/>
    <m/>
    <x v="45"/>
    <n v="8002"/>
    <x v="1"/>
  </r>
  <r>
    <x v="1"/>
    <x v="7"/>
    <n v="271.66638888888895"/>
    <x v="4"/>
    <m/>
    <x v="14"/>
    <m/>
    <x v="1510"/>
    <x v="36"/>
    <x v="2"/>
    <x v="0"/>
    <x v="0"/>
    <x v="14"/>
    <x v="1"/>
    <m/>
    <x v="64"/>
    <n v="8004"/>
    <x v="1"/>
  </r>
  <r>
    <x v="1"/>
    <x v="7"/>
    <n v="280"/>
    <x v="27"/>
    <m/>
    <x v="14"/>
    <m/>
    <x v="1563"/>
    <x v="24"/>
    <x v="11"/>
    <x v="0"/>
    <x v="0"/>
    <x v="18"/>
    <x v="14"/>
    <m/>
    <x v="29"/>
    <n v="3006"/>
    <x v="1"/>
  </r>
  <r>
    <x v="1"/>
    <x v="7"/>
    <n v="284.83750000000003"/>
    <x v="117"/>
    <m/>
    <x v="14"/>
    <m/>
    <x v="1510"/>
    <x v="30"/>
    <x v="1"/>
    <x v="1"/>
    <x v="1"/>
    <x v="1"/>
    <x v="1"/>
    <m/>
    <x v="137"/>
    <n v="5005"/>
    <x v="1"/>
  </r>
  <r>
    <x v="1"/>
    <x v="7"/>
    <n v="300"/>
    <x v="93"/>
    <m/>
    <x v="14"/>
    <m/>
    <x v="1510"/>
    <x v="26"/>
    <x v="2"/>
    <x v="1"/>
    <x v="1"/>
    <x v="16"/>
    <x v="14"/>
    <m/>
    <x v="110"/>
    <n v="3008"/>
    <x v="1"/>
  </r>
  <r>
    <x v="1"/>
    <x v="7"/>
    <n v="300"/>
    <x v="93"/>
    <m/>
    <x v="14"/>
    <m/>
    <x v="1510"/>
    <x v="33"/>
    <x v="1"/>
    <x v="1"/>
    <x v="1"/>
    <x v="16"/>
    <x v="14"/>
    <m/>
    <x v="110"/>
    <n v="7002"/>
    <x v="1"/>
  </r>
  <r>
    <x v="1"/>
    <x v="7"/>
    <n v="300"/>
    <x v="68"/>
    <m/>
    <x v="14"/>
    <m/>
    <x v="1510"/>
    <x v="11"/>
    <x v="1"/>
    <x v="0"/>
    <x v="0"/>
    <x v="0"/>
    <x v="0"/>
    <m/>
    <x v="82"/>
    <n v="4001"/>
    <x v="1"/>
  </r>
  <r>
    <x v="1"/>
    <x v="7"/>
    <n v="300"/>
    <x v="34"/>
    <m/>
    <x v="14"/>
    <m/>
    <x v="1564"/>
    <x v="7"/>
    <x v="6"/>
    <x v="1"/>
    <x v="1"/>
    <x v="22"/>
    <x v="10"/>
    <m/>
    <x v="50"/>
    <n v="4004"/>
    <x v="1"/>
  </r>
  <r>
    <x v="1"/>
    <x v="7"/>
    <n v="303.57555555555564"/>
    <x v="4"/>
    <m/>
    <x v="14"/>
    <m/>
    <x v="1510"/>
    <x v="18"/>
    <x v="4"/>
    <x v="0"/>
    <x v="0"/>
    <x v="14"/>
    <x v="1"/>
    <m/>
    <x v="64"/>
    <n v="3003"/>
    <x v="1"/>
  </r>
  <r>
    <x v="1"/>
    <x v="7"/>
    <n v="310.99900000000002"/>
    <x v="10"/>
    <m/>
    <x v="14"/>
    <m/>
    <x v="1510"/>
    <x v="24"/>
    <x v="11"/>
    <x v="0"/>
    <x v="0"/>
    <x v="7"/>
    <x v="5"/>
    <m/>
    <x v="10"/>
    <n v="3006"/>
    <x v="1"/>
  </r>
  <r>
    <x v="1"/>
    <x v="7"/>
    <n v="313.03600000000006"/>
    <x v="10"/>
    <m/>
    <x v="14"/>
    <m/>
    <x v="1510"/>
    <x v="14"/>
    <x v="8"/>
    <x v="0"/>
    <x v="0"/>
    <x v="7"/>
    <x v="5"/>
    <m/>
    <x v="10"/>
    <n v="5002"/>
    <x v="1"/>
  </r>
  <r>
    <x v="1"/>
    <x v="7"/>
    <n v="319.98692"/>
    <x v="7"/>
    <m/>
    <x v="14"/>
    <m/>
    <x v="1510"/>
    <x v="28"/>
    <x v="6"/>
    <x v="1"/>
    <x v="1"/>
    <x v="5"/>
    <x v="5"/>
    <m/>
    <x v="7"/>
    <n v="5003"/>
    <x v="1"/>
  </r>
  <r>
    <x v="1"/>
    <x v="7"/>
    <n v="341.43057297194258"/>
    <x v="52"/>
    <m/>
    <x v="14"/>
    <m/>
    <x v="1565"/>
    <x v="5"/>
    <x v="4"/>
    <x v="5"/>
    <x v="5"/>
    <x v="8"/>
    <x v="7"/>
    <m/>
    <x v="60"/>
    <n v="2001"/>
    <x v="1"/>
  </r>
  <r>
    <x v="1"/>
    <x v="7"/>
    <n v="342.09889999999996"/>
    <x v="7"/>
    <m/>
    <x v="14"/>
    <m/>
    <x v="1510"/>
    <x v="24"/>
    <x v="11"/>
    <x v="0"/>
    <x v="0"/>
    <x v="7"/>
    <x v="5"/>
    <m/>
    <x v="70"/>
    <n v="3006"/>
    <x v="1"/>
  </r>
  <r>
    <x v="1"/>
    <x v="7"/>
    <n v="344.33960000000002"/>
    <x v="7"/>
    <m/>
    <x v="14"/>
    <m/>
    <x v="1510"/>
    <x v="14"/>
    <x v="8"/>
    <x v="0"/>
    <x v="0"/>
    <x v="7"/>
    <x v="5"/>
    <m/>
    <x v="70"/>
    <n v="5002"/>
    <x v="1"/>
  </r>
  <r>
    <x v="1"/>
    <x v="7"/>
    <n v="349.37444444444441"/>
    <x v="4"/>
    <m/>
    <x v="14"/>
    <m/>
    <x v="1510"/>
    <x v="10"/>
    <x v="1"/>
    <x v="0"/>
    <x v="0"/>
    <x v="14"/>
    <x v="1"/>
    <m/>
    <x v="64"/>
    <n v="4003"/>
    <x v="1"/>
  </r>
  <r>
    <x v="1"/>
    <x v="7"/>
    <n v="350"/>
    <x v="101"/>
    <m/>
    <x v="14"/>
    <m/>
    <x v="1510"/>
    <x v="0"/>
    <x v="0"/>
    <x v="0"/>
    <x v="0"/>
    <x v="0"/>
    <x v="0"/>
    <m/>
    <x v="120"/>
    <n v="8002"/>
    <x v="1"/>
  </r>
  <r>
    <x v="1"/>
    <x v="7"/>
    <n v="350"/>
    <x v="56"/>
    <m/>
    <x v="14"/>
    <m/>
    <x v="1566"/>
    <x v="8"/>
    <x v="7"/>
    <x v="0"/>
    <x v="0"/>
    <x v="0"/>
    <x v="0"/>
    <m/>
    <x v="68"/>
    <n v="8006"/>
    <x v="1"/>
  </r>
  <r>
    <x v="1"/>
    <x v="7"/>
    <n v="350"/>
    <x v="26"/>
    <m/>
    <x v="14"/>
    <m/>
    <x v="1510"/>
    <x v="24"/>
    <x v="11"/>
    <x v="0"/>
    <x v="0"/>
    <x v="0"/>
    <x v="0"/>
    <m/>
    <x v="28"/>
    <n v="3006"/>
    <x v="1"/>
  </r>
  <r>
    <x v="1"/>
    <x v="7"/>
    <n v="368.93511111111115"/>
    <x v="4"/>
    <m/>
    <x v="14"/>
    <m/>
    <x v="1510"/>
    <x v="17"/>
    <x v="4"/>
    <x v="0"/>
    <x v="0"/>
    <x v="14"/>
    <x v="1"/>
    <m/>
    <x v="64"/>
    <n v="3004"/>
    <x v="1"/>
  </r>
  <r>
    <x v="1"/>
    <x v="7"/>
    <n v="375.9855"/>
    <x v="7"/>
    <m/>
    <x v="14"/>
    <m/>
    <x v="1510"/>
    <x v="30"/>
    <x v="1"/>
    <x v="1"/>
    <x v="1"/>
    <x v="5"/>
    <x v="5"/>
    <m/>
    <x v="7"/>
    <n v="5005"/>
    <x v="1"/>
  </r>
  <r>
    <x v="1"/>
    <x v="7"/>
    <n v="378"/>
    <x v="23"/>
    <m/>
    <x v="14"/>
    <m/>
    <x v="1510"/>
    <x v="14"/>
    <x v="8"/>
    <x v="0"/>
    <x v="0"/>
    <x v="18"/>
    <x v="14"/>
    <m/>
    <x v="97"/>
    <n v="5002"/>
    <x v="1"/>
  </r>
  <r>
    <x v="1"/>
    <x v="7"/>
    <n v="383.25"/>
    <x v="41"/>
    <m/>
    <x v="14"/>
    <m/>
    <x v="1510"/>
    <x v="10"/>
    <x v="1"/>
    <x v="0"/>
    <x v="0"/>
    <x v="18"/>
    <x v="14"/>
    <m/>
    <x v="45"/>
    <n v="4003"/>
    <x v="1"/>
  </r>
  <r>
    <x v="1"/>
    <x v="7"/>
    <n v="393.15894444444444"/>
    <x v="4"/>
    <m/>
    <x v="14"/>
    <m/>
    <x v="1510"/>
    <x v="11"/>
    <x v="1"/>
    <x v="0"/>
    <x v="0"/>
    <x v="14"/>
    <x v="1"/>
    <m/>
    <x v="64"/>
    <n v="4001"/>
    <x v="1"/>
  </r>
  <r>
    <x v="1"/>
    <x v="7"/>
    <n v="399"/>
    <x v="23"/>
    <m/>
    <x v="14"/>
    <m/>
    <x v="1510"/>
    <x v="10"/>
    <x v="1"/>
    <x v="0"/>
    <x v="0"/>
    <x v="18"/>
    <x v="14"/>
    <m/>
    <x v="97"/>
    <n v="4003"/>
    <x v="1"/>
  </r>
  <r>
    <x v="1"/>
    <x v="7"/>
    <n v="400"/>
    <x v="93"/>
    <m/>
    <x v="14"/>
    <m/>
    <x v="1510"/>
    <x v="31"/>
    <x v="6"/>
    <x v="1"/>
    <x v="1"/>
    <x v="16"/>
    <x v="14"/>
    <m/>
    <x v="110"/>
    <n v="5006"/>
    <x v="1"/>
  </r>
  <r>
    <x v="1"/>
    <x v="7"/>
    <n v="400"/>
    <x v="51"/>
    <m/>
    <x v="14"/>
    <m/>
    <x v="1567"/>
    <x v="19"/>
    <x v="3"/>
    <x v="0"/>
    <x v="0"/>
    <x v="15"/>
    <x v="13"/>
    <m/>
    <x v="67"/>
    <n v="8005"/>
    <x v="1"/>
  </r>
  <r>
    <x v="1"/>
    <x v="7"/>
    <n v="407.25608000000005"/>
    <x v="11"/>
    <m/>
    <x v="14"/>
    <m/>
    <x v="1510"/>
    <x v="28"/>
    <x v="6"/>
    <x v="1"/>
    <x v="1"/>
    <x v="5"/>
    <x v="5"/>
    <m/>
    <x v="12"/>
    <n v="5003"/>
    <x v="1"/>
  </r>
  <r>
    <x v="1"/>
    <x v="7"/>
    <n v="426.40716666666668"/>
    <x v="117"/>
    <m/>
    <x v="14"/>
    <m/>
    <x v="1510"/>
    <x v="26"/>
    <x v="2"/>
    <x v="1"/>
    <x v="1"/>
    <x v="1"/>
    <x v="1"/>
    <m/>
    <x v="137"/>
    <n v="3008"/>
    <x v="1"/>
  </r>
  <r>
    <x v="1"/>
    <x v="7"/>
    <n v="437.98150000000004"/>
    <x v="117"/>
    <m/>
    <x v="14"/>
    <m/>
    <x v="1510"/>
    <x v="33"/>
    <x v="1"/>
    <x v="1"/>
    <x v="1"/>
    <x v="1"/>
    <x v="1"/>
    <m/>
    <x v="137"/>
    <n v="7002"/>
    <x v="1"/>
  </r>
  <r>
    <x v="1"/>
    <x v="7"/>
    <n v="439.27816666666666"/>
    <x v="117"/>
    <m/>
    <x v="14"/>
    <m/>
    <x v="1510"/>
    <x v="0"/>
    <x v="0"/>
    <x v="0"/>
    <x v="0"/>
    <x v="14"/>
    <x v="1"/>
    <m/>
    <x v="138"/>
    <n v="8002"/>
    <x v="1"/>
  </r>
  <r>
    <x v="1"/>
    <x v="7"/>
    <n v="446.55270000000013"/>
    <x v="10"/>
    <m/>
    <x v="14"/>
    <m/>
    <x v="1510"/>
    <x v="11"/>
    <x v="1"/>
    <x v="0"/>
    <x v="0"/>
    <x v="7"/>
    <x v="5"/>
    <m/>
    <x v="10"/>
    <n v="4001"/>
    <x v="1"/>
  </r>
  <r>
    <x v="1"/>
    <x v="7"/>
    <n v="450"/>
    <x v="56"/>
    <m/>
    <x v="14"/>
    <m/>
    <x v="1568"/>
    <x v="8"/>
    <x v="7"/>
    <x v="0"/>
    <x v="0"/>
    <x v="0"/>
    <x v="0"/>
    <m/>
    <x v="68"/>
    <n v="8006"/>
    <x v="1"/>
  </r>
  <r>
    <x v="1"/>
    <x v="7"/>
    <n v="466.49849999999992"/>
    <x v="11"/>
    <m/>
    <x v="14"/>
    <m/>
    <x v="1510"/>
    <x v="24"/>
    <x v="11"/>
    <x v="0"/>
    <x v="0"/>
    <x v="7"/>
    <x v="5"/>
    <m/>
    <x v="13"/>
    <n v="3006"/>
    <x v="1"/>
  </r>
  <r>
    <x v="1"/>
    <x v="7"/>
    <n v="469.55399999999997"/>
    <x v="11"/>
    <m/>
    <x v="14"/>
    <m/>
    <x v="1510"/>
    <x v="14"/>
    <x v="8"/>
    <x v="0"/>
    <x v="0"/>
    <x v="7"/>
    <x v="5"/>
    <m/>
    <x v="13"/>
    <n v="5002"/>
    <x v="1"/>
  </r>
  <r>
    <x v="1"/>
    <x v="7"/>
    <n v="478.52700000000004"/>
    <x v="11"/>
    <m/>
    <x v="14"/>
    <m/>
    <x v="1510"/>
    <x v="30"/>
    <x v="1"/>
    <x v="1"/>
    <x v="1"/>
    <x v="5"/>
    <x v="5"/>
    <m/>
    <x v="12"/>
    <n v="5005"/>
    <x v="1"/>
  </r>
  <r>
    <x v="1"/>
    <x v="7"/>
    <n v="500"/>
    <x v="67"/>
    <m/>
    <x v="14"/>
    <m/>
    <x v="1570"/>
    <x v="8"/>
    <x v="7"/>
    <x v="10"/>
    <x v="10"/>
    <x v="21"/>
    <x v="18"/>
    <m/>
    <x v="81"/>
    <n v="8006"/>
    <x v="1"/>
  </r>
  <r>
    <x v="1"/>
    <x v="7"/>
    <n v="500"/>
    <x v="63"/>
    <m/>
    <x v="14"/>
    <m/>
    <x v="1571"/>
    <x v="10"/>
    <x v="1"/>
    <x v="1"/>
    <x v="1"/>
    <x v="1"/>
    <x v="1"/>
    <m/>
    <x v="77"/>
    <n v="4003"/>
    <x v="1"/>
  </r>
  <r>
    <x v="1"/>
    <x v="7"/>
    <n v="500"/>
    <x v="93"/>
    <m/>
    <x v="14"/>
    <m/>
    <x v="1510"/>
    <x v="34"/>
    <x v="12"/>
    <x v="1"/>
    <x v="1"/>
    <x v="16"/>
    <x v="14"/>
    <m/>
    <x v="110"/>
    <n v="7003"/>
    <x v="1"/>
  </r>
  <r>
    <x v="1"/>
    <x v="7"/>
    <n v="500"/>
    <x v="18"/>
    <m/>
    <x v="14"/>
    <m/>
    <x v="1892"/>
    <x v="8"/>
    <x v="7"/>
    <x v="1"/>
    <x v="1"/>
    <x v="12"/>
    <x v="11"/>
    <m/>
    <x v="20"/>
    <n v="8006"/>
    <x v="1"/>
  </r>
  <r>
    <x v="1"/>
    <x v="7"/>
    <n v="500"/>
    <x v="27"/>
    <m/>
    <x v="14"/>
    <m/>
    <x v="1574"/>
    <x v="17"/>
    <x v="4"/>
    <x v="0"/>
    <x v="0"/>
    <x v="18"/>
    <x v="14"/>
    <m/>
    <x v="29"/>
    <n v="3004"/>
    <x v="1"/>
  </r>
  <r>
    <x v="1"/>
    <x v="7"/>
    <n v="500"/>
    <x v="27"/>
    <m/>
    <x v="14"/>
    <m/>
    <x v="1575"/>
    <x v="17"/>
    <x v="4"/>
    <x v="0"/>
    <x v="0"/>
    <x v="18"/>
    <x v="14"/>
    <m/>
    <x v="29"/>
    <n v="3004"/>
    <x v="1"/>
  </r>
  <r>
    <x v="1"/>
    <x v="7"/>
    <n v="500"/>
    <x v="27"/>
    <m/>
    <x v="14"/>
    <m/>
    <x v="1576"/>
    <x v="17"/>
    <x v="4"/>
    <x v="0"/>
    <x v="0"/>
    <x v="18"/>
    <x v="14"/>
    <m/>
    <x v="29"/>
    <n v="3004"/>
    <x v="1"/>
  </r>
  <r>
    <x v="1"/>
    <x v="7"/>
    <n v="500"/>
    <x v="22"/>
    <m/>
    <x v="14"/>
    <m/>
    <x v="1552"/>
    <x v="5"/>
    <x v="4"/>
    <x v="0"/>
    <x v="0"/>
    <x v="15"/>
    <x v="13"/>
    <m/>
    <x v="24"/>
    <n v="2001"/>
    <x v="1"/>
  </r>
  <r>
    <x v="1"/>
    <x v="7"/>
    <n v="500"/>
    <x v="68"/>
    <m/>
    <x v="14"/>
    <m/>
    <x v="1510"/>
    <x v="26"/>
    <x v="2"/>
    <x v="0"/>
    <x v="0"/>
    <x v="0"/>
    <x v="0"/>
    <m/>
    <x v="82"/>
    <n v="3008"/>
    <x v="1"/>
  </r>
  <r>
    <x v="1"/>
    <x v="7"/>
    <n v="500"/>
    <x v="81"/>
    <m/>
    <x v="14"/>
    <m/>
    <x v="1577"/>
    <x v="11"/>
    <x v="1"/>
    <x v="0"/>
    <x v="0"/>
    <x v="0"/>
    <x v="0"/>
    <m/>
    <x v="95"/>
    <n v="4001"/>
    <x v="1"/>
  </r>
  <r>
    <x v="1"/>
    <x v="7"/>
    <n v="500"/>
    <x v="56"/>
    <m/>
    <x v="14"/>
    <m/>
    <x v="1579"/>
    <x v="8"/>
    <x v="7"/>
    <x v="0"/>
    <x v="0"/>
    <x v="0"/>
    <x v="0"/>
    <m/>
    <x v="68"/>
    <n v="8006"/>
    <x v="1"/>
  </r>
  <r>
    <x v="1"/>
    <x v="7"/>
    <n v="516.28500000000008"/>
    <x v="50"/>
    <m/>
    <x v="14"/>
    <m/>
    <x v="1569"/>
    <x v="30"/>
    <x v="1"/>
    <x v="1"/>
    <x v="1"/>
    <x v="16"/>
    <x v="14"/>
    <m/>
    <x v="57"/>
    <n v="5005"/>
    <x v="1"/>
  </r>
  <r>
    <x v="1"/>
    <x v="7"/>
    <n v="517.2435277777779"/>
    <x v="4"/>
    <m/>
    <x v="14"/>
    <m/>
    <x v="1510"/>
    <x v="12"/>
    <x v="4"/>
    <x v="0"/>
    <x v="0"/>
    <x v="14"/>
    <x v="1"/>
    <m/>
    <x v="64"/>
    <n v="3002"/>
    <x v="1"/>
  </r>
  <r>
    <x v="1"/>
    <x v="7"/>
    <n v="523.52"/>
    <x v="46"/>
    <m/>
    <x v="14"/>
    <m/>
    <x v="1580"/>
    <x v="5"/>
    <x v="4"/>
    <x v="7"/>
    <x v="7"/>
    <x v="17"/>
    <x v="15"/>
    <m/>
    <x v="53"/>
    <n v="2001"/>
    <x v="1"/>
  </r>
  <r>
    <x v="1"/>
    <x v="7"/>
    <n v="523.52"/>
    <x v="46"/>
    <m/>
    <x v="14"/>
    <m/>
    <x v="1580"/>
    <x v="5"/>
    <x v="4"/>
    <x v="7"/>
    <x v="7"/>
    <x v="17"/>
    <x v="15"/>
    <m/>
    <x v="53"/>
    <n v="2001"/>
    <x v="1"/>
  </r>
  <r>
    <x v="1"/>
    <x v="7"/>
    <n v="525"/>
    <x v="41"/>
    <m/>
    <x v="14"/>
    <m/>
    <x v="1510"/>
    <x v="30"/>
    <x v="1"/>
    <x v="1"/>
    <x v="1"/>
    <x v="16"/>
    <x v="14"/>
    <m/>
    <x v="44"/>
    <n v="5005"/>
    <x v="1"/>
  </r>
  <r>
    <x v="1"/>
    <x v="7"/>
    <n v="525"/>
    <x v="41"/>
    <m/>
    <x v="14"/>
    <m/>
    <x v="1510"/>
    <x v="31"/>
    <x v="6"/>
    <x v="1"/>
    <x v="1"/>
    <x v="16"/>
    <x v="14"/>
    <m/>
    <x v="44"/>
    <n v="5006"/>
    <x v="1"/>
  </r>
  <r>
    <x v="1"/>
    <x v="7"/>
    <n v="525"/>
    <x v="41"/>
    <m/>
    <x v="14"/>
    <m/>
    <x v="1510"/>
    <x v="33"/>
    <x v="1"/>
    <x v="1"/>
    <x v="1"/>
    <x v="16"/>
    <x v="14"/>
    <m/>
    <x v="44"/>
    <n v="7002"/>
    <x v="1"/>
  </r>
  <r>
    <x v="1"/>
    <x v="7"/>
    <n v="525"/>
    <x v="42"/>
    <m/>
    <x v="14"/>
    <m/>
    <x v="1510"/>
    <x v="2"/>
    <x v="2"/>
    <x v="1"/>
    <x v="1"/>
    <x v="16"/>
    <x v="14"/>
    <m/>
    <x v="46"/>
    <n v="7001"/>
    <x v="1"/>
  </r>
  <r>
    <x v="1"/>
    <x v="7"/>
    <n v="525"/>
    <x v="23"/>
    <m/>
    <x v="14"/>
    <m/>
    <x v="1510"/>
    <x v="0"/>
    <x v="0"/>
    <x v="0"/>
    <x v="0"/>
    <x v="18"/>
    <x v="14"/>
    <m/>
    <x v="97"/>
    <n v="8002"/>
    <x v="1"/>
  </r>
  <r>
    <x v="1"/>
    <x v="7"/>
    <n v="525"/>
    <x v="41"/>
    <m/>
    <x v="14"/>
    <m/>
    <x v="1510"/>
    <x v="6"/>
    <x v="5"/>
    <x v="0"/>
    <x v="0"/>
    <x v="18"/>
    <x v="14"/>
    <m/>
    <x v="45"/>
    <n v="3005"/>
    <x v="1"/>
  </r>
  <r>
    <x v="1"/>
    <x v="7"/>
    <n v="525"/>
    <x v="41"/>
    <m/>
    <x v="14"/>
    <m/>
    <x v="1510"/>
    <x v="14"/>
    <x v="8"/>
    <x v="0"/>
    <x v="0"/>
    <x v="18"/>
    <x v="14"/>
    <m/>
    <x v="45"/>
    <n v="5002"/>
    <x v="1"/>
  </r>
  <r>
    <x v="1"/>
    <x v="7"/>
    <n v="527.13379999999995"/>
    <x v="10"/>
    <m/>
    <x v="14"/>
    <m/>
    <x v="1510"/>
    <x v="0"/>
    <x v="0"/>
    <x v="0"/>
    <x v="0"/>
    <x v="7"/>
    <x v="5"/>
    <m/>
    <x v="10"/>
    <n v="8002"/>
    <x v="1"/>
  </r>
  <r>
    <x v="1"/>
    <x v="7"/>
    <n v="527.47006693894889"/>
    <x v="12"/>
    <m/>
    <x v="14"/>
    <m/>
    <x v="1581"/>
    <x v="5"/>
    <x v="4"/>
    <x v="5"/>
    <x v="5"/>
    <x v="8"/>
    <x v="7"/>
    <m/>
    <x v="14"/>
    <n v="2001"/>
    <x v="1"/>
  </r>
  <r>
    <x v="1"/>
    <x v="7"/>
    <n v="535"/>
    <x v="35"/>
    <m/>
    <x v="14"/>
    <m/>
    <x v="1582"/>
    <x v="7"/>
    <x v="6"/>
    <x v="0"/>
    <x v="0"/>
    <x v="11"/>
    <x v="10"/>
    <m/>
    <x v="38"/>
    <n v="4004"/>
    <x v="1"/>
  </r>
  <r>
    <x v="1"/>
    <x v="7"/>
    <n v="535"/>
    <x v="35"/>
    <m/>
    <x v="14"/>
    <m/>
    <x v="1583"/>
    <x v="7"/>
    <x v="6"/>
    <x v="0"/>
    <x v="0"/>
    <x v="11"/>
    <x v="10"/>
    <m/>
    <x v="38"/>
    <n v="4004"/>
    <x v="1"/>
  </r>
  <r>
    <x v="1"/>
    <x v="7"/>
    <n v="536.76"/>
    <x v="27"/>
    <m/>
    <x v="14"/>
    <m/>
    <x v="1584"/>
    <x v="12"/>
    <x v="4"/>
    <x v="0"/>
    <x v="0"/>
    <x v="18"/>
    <x v="14"/>
    <m/>
    <x v="29"/>
    <n v="3002"/>
    <x v="1"/>
  </r>
  <r>
    <x v="1"/>
    <x v="7"/>
    <n v="536.76"/>
    <x v="27"/>
    <m/>
    <x v="14"/>
    <m/>
    <x v="1585"/>
    <x v="12"/>
    <x v="4"/>
    <x v="0"/>
    <x v="0"/>
    <x v="18"/>
    <x v="14"/>
    <m/>
    <x v="29"/>
    <n v="3002"/>
    <x v="1"/>
  </r>
  <r>
    <x v="1"/>
    <x v="7"/>
    <n v="540"/>
    <x v="9"/>
    <m/>
    <x v="14"/>
    <m/>
    <x v="1586"/>
    <x v="5"/>
    <x v="4"/>
    <x v="4"/>
    <x v="4"/>
    <x v="6"/>
    <x v="6"/>
    <m/>
    <x v="9"/>
    <n v="2001"/>
    <x v="1"/>
  </r>
  <r>
    <x v="1"/>
    <x v="7"/>
    <n v="554.5381666666666"/>
    <x v="117"/>
    <m/>
    <x v="14"/>
    <m/>
    <x v="1510"/>
    <x v="31"/>
    <x v="6"/>
    <x v="1"/>
    <x v="1"/>
    <x v="1"/>
    <x v="1"/>
    <m/>
    <x v="137"/>
    <n v="5006"/>
    <x v="1"/>
  </r>
  <r>
    <x v="1"/>
    <x v="7"/>
    <n v="555.1800833333333"/>
    <x v="4"/>
    <m/>
    <x v="14"/>
    <m/>
    <x v="1510"/>
    <x v="27"/>
    <x v="1"/>
    <x v="0"/>
    <x v="0"/>
    <x v="14"/>
    <x v="1"/>
    <m/>
    <x v="64"/>
    <n v="4002"/>
    <x v="1"/>
  </r>
  <r>
    <x v="1"/>
    <x v="7"/>
    <n v="562.85746000000006"/>
    <x v="7"/>
    <m/>
    <x v="14"/>
    <m/>
    <x v="1510"/>
    <x v="26"/>
    <x v="2"/>
    <x v="1"/>
    <x v="1"/>
    <x v="5"/>
    <x v="5"/>
    <m/>
    <x v="7"/>
    <n v="3008"/>
    <x v="1"/>
  </r>
  <r>
    <x v="1"/>
    <x v="7"/>
    <n v="564.03326447397353"/>
    <x v="12"/>
    <m/>
    <x v="14"/>
    <m/>
    <x v="1587"/>
    <x v="5"/>
    <x v="4"/>
    <x v="5"/>
    <x v="5"/>
    <x v="8"/>
    <x v="7"/>
    <m/>
    <x v="14"/>
    <n v="2001"/>
    <x v="1"/>
  </r>
  <r>
    <x v="1"/>
    <x v="7"/>
    <n v="572.53890257124522"/>
    <x v="12"/>
    <m/>
    <x v="14"/>
    <m/>
    <x v="1590"/>
    <x v="5"/>
    <x v="4"/>
    <x v="5"/>
    <x v="5"/>
    <x v="8"/>
    <x v="7"/>
    <m/>
    <x v="14"/>
    <n v="2001"/>
    <x v="1"/>
  </r>
  <r>
    <x v="1"/>
    <x v="7"/>
    <n v="574.36656034421276"/>
    <x v="37"/>
    <m/>
    <x v="14"/>
    <m/>
    <x v="1591"/>
    <x v="5"/>
    <x v="4"/>
    <x v="5"/>
    <x v="5"/>
    <x v="8"/>
    <x v="7"/>
    <m/>
    <x v="40"/>
    <n v="2001"/>
    <x v="1"/>
  </r>
  <r>
    <x v="1"/>
    <x v="7"/>
    <n v="574.95904280907575"/>
    <x v="12"/>
    <m/>
    <x v="14"/>
    <m/>
    <x v="1592"/>
    <x v="5"/>
    <x v="4"/>
    <x v="5"/>
    <x v="5"/>
    <x v="8"/>
    <x v="7"/>
    <m/>
    <x v="14"/>
    <n v="2001"/>
    <x v="1"/>
  </r>
  <r>
    <x v="1"/>
    <x v="7"/>
    <n v="578.13558"/>
    <x v="7"/>
    <m/>
    <x v="14"/>
    <m/>
    <x v="1510"/>
    <x v="33"/>
    <x v="1"/>
    <x v="1"/>
    <x v="1"/>
    <x v="5"/>
    <x v="5"/>
    <m/>
    <x v="7"/>
    <n v="7002"/>
    <x v="1"/>
  </r>
  <r>
    <x v="1"/>
    <x v="7"/>
    <n v="578.5842321279838"/>
    <x v="37"/>
    <m/>
    <x v="14"/>
    <m/>
    <x v="1593"/>
    <x v="5"/>
    <x v="4"/>
    <x v="5"/>
    <x v="5"/>
    <x v="8"/>
    <x v="7"/>
    <m/>
    <x v="40"/>
    <n v="2001"/>
    <x v="1"/>
  </r>
  <r>
    <x v="1"/>
    <x v="7"/>
    <n v="579.84717999999998"/>
    <x v="7"/>
    <m/>
    <x v="14"/>
    <m/>
    <x v="1510"/>
    <x v="0"/>
    <x v="0"/>
    <x v="0"/>
    <x v="0"/>
    <x v="7"/>
    <x v="5"/>
    <m/>
    <x v="70"/>
    <n v="8002"/>
    <x v="1"/>
  </r>
  <r>
    <x v="1"/>
    <x v="7"/>
    <n v="581.64516666666668"/>
    <x v="117"/>
    <m/>
    <x v="14"/>
    <m/>
    <x v="1510"/>
    <x v="6"/>
    <x v="5"/>
    <x v="0"/>
    <x v="0"/>
    <x v="14"/>
    <x v="1"/>
    <m/>
    <x v="138"/>
    <n v="3005"/>
    <x v="1"/>
  </r>
  <r>
    <x v="1"/>
    <x v="7"/>
    <n v="582.75"/>
    <x v="35"/>
    <m/>
    <x v="14"/>
    <m/>
    <x v="1564"/>
    <x v="7"/>
    <x v="6"/>
    <x v="1"/>
    <x v="1"/>
    <x v="22"/>
    <x v="10"/>
    <m/>
    <x v="117"/>
    <n v="4004"/>
    <x v="1"/>
  </r>
  <r>
    <x v="1"/>
    <x v="7"/>
    <n v="587.30250000000012"/>
    <x v="117"/>
    <m/>
    <x v="14"/>
    <m/>
    <x v="1510"/>
    <x v="35"/>
    <x v="13"/>
    <x v="0"/>
    <x v="0"/>
    <x v="14"/>
    <x v="1"/>
    <m/>
    <x v="138"/>
    <n v="8001"/>
    <x v="1"/>
  </r>
  <r>
    <x v="1"/>
    <x v="7"/>
    <n v="594.58125867928675"/>
    <x v="37"/>
    <m/>
    <x v="14"/>
    <m/>
    <x v="1594"/>
    <x v="5"/>
    <x v="4"/>
    <x v="5"/>
    <x v="5"/>
    <x v="8"/>
    <x v="7"/>
    <m/>
    <x v="40"/>
    <n v="2001"/>
    <x v="1"/>
  </r>
  <r>
    <x v="1"/>
    <x v="7"/>
    <n v="600"/>
    <x v="93"/>
    <m/>
    <x v="14"/>
    <m/>
    <x v="1510"/>
    <x v="36"/>
    <x v="2"/>
    <x v="1"/>
    <x v="1"/>
    <x v="16"/>
    <x v="14"/>
    <m/>
    <x v="110"/>
    <n v="8004"/>
    <x v="1"/>
  </r>
  <r>
    <x v="1"/>
    <x v="7"/>
    <n v="600"/>
    <x v="27"/>
    <m/>
    <x v="14"/>
    <m/>
    <x v="1510"/>
    <x v="0"/>
    <x v="0"/>
    <x v="0"/>
    <x v="0"/>
    <x v="18"/>
    <x v="14"/>
    <m/>
    <x v="29"/>
    <n v="8002"/>
    <x v="1"/>
  </r>
  <r>
    <x v="1"/>
    <x v="7"/>
    <n v="600"/>
    <x v="22"/>
    <m/>
    <x v="14"/>
    <m/>
    <x v="1595"/>
    <x v="5"/>
    <x v="4"/>
    <x v="0"/>
    <x v="0"/>
    <x v="15"/>
    <x v="13"/>
    <m/>
    <x v="24"/>
    <n v="2001"/>
    <x v="1"/>
  </r>
  <r>
    <x v="1"/>
    <x v="7"/>
    <n v="600"/>
    <x v="22"/>
    <m/>
    <x v="14"/>
    <m/>
    <x v="1595"/>
    <x v="5"/>
    <x v="4"/>
    <x v="0"/>
    <x v="0"/>
    <x v="15"/>
    <x v="13"/>
    <m/>
    <x v="24"/>
    <n v="2001"/>
    <x v="1"/>
  </r>
  <r>
    <x v="1"/>
    <x v="7"/>
    <n v="623.81374097109062"/>
    <x v="12"/>
    <m/>
    <x v="14"/>
    <m/>
    <x v="1596"/>
    <x v="5"/>
    <x v="4"/>
    <x v="5"/>
    <x v="5"/>
    <x v="8"/>
    <x v="7"/>
    <m/>
    <x v="14"/>
    <n v="2001"/>
    <x v="1"/>
  </r>
  <r>
    <x v="1"/>
    <x v="7"/>
    <n v="658.24801846287835"/>
    <x v="12"/>
    <m/>
    <x v="14"/>
    <m/>
    <x v="1597"/>
    <x v="5"/>
    <x v="4"/>
    <x v="5"/>
    <x v="5"/>
    <x v="8"/>
    <x v="7"/>
    <m/>
    <x v="14"/>
    <n v="2001"/>
    <x v="1"/>
  </r>
  <r>
    <x v="1"/>
    <x v="7"/>
    <n v="682.5"/>
    <x v="23"/>
    <m/>
    <x v="14"/>
    <m/>
    <x v="1510"/>
    <x v="12"/>
    <x v="4"/>
    <x v="0"/>
    <x v="0"/>
    <x v="18"/>
    <x v="14"/>
    <m/>
    <x v="97"/>
    <n v="3002"/>
    <x v="1"/>
  </r>
  <r>
    <x v="1"/>
    <x v="7"/>
    <n v="682.5"/>
    <x v="23"/>
    <m/>
    <x v="14"/>
    <m/>
    <x v="1510"/>
    <x v="24"/>
    <x v="11"/>
    <x v="0"/>
    <x v="0"/>
    <x v="18"/>
    <x v="14"/>
    <m/>
    <x v="97"/>
    <n v="3006"/>
    <x v="1"/>
  </r>
  <r>
    <x v="1"/>
    <x v="7"/>
    <n v="693"/>
    <x v="23"/>
    <m/>
    <x v="14"/>
    <m/>
    <x v="1510"/>
    <x v="26"/>
    <x v="2"/>
    <x v="1"/>
    <x v="1"/>
    <x v="16"/>
    <x v="14"/>
    <m/>
    <x v="25"/>
    <n v="3008"/>
    <x v="1"/>
  </r>
  <r>
    <x v="1"/>
    <x v="7"/>
    <n v="696.80875000000003"/>
    <x v="117"/>
    <m/>
    <x v="14"/>
    <m/>
    <x v="1510"/>
    <x v="34"/>
    <x v="12"/>
    <x v="1"/>
    <x v="1"/>
    <x v="1"/>
    <x v="1"/>
    <m/>
    <x v="137"/>
    <n v="7003"/>
    <x v="1"/>
  </r>
  <r>
    <x v="1"/>
    <x v="7"/>
    <n v="697.5"/>
    <x v="35"/>
    <m/>
    <x v="14"/>
    <m/>
    <x v="1554"/>
    <x v="7"/>
    <x v="6"/>
    <x v="1"/>
    <x v="1"/>
    <x v="22"/>
    <x v="10"/>
    <m/>
    <x v="117"/>
    <n v="4004"/>
    <x v="1"/>
  </r>
  <r>
    <x v="1"/>
    <x v="7"/>
    <n v="697.97420000000011"/>
    <x v="10"/>
    <m/>
    <x v="14"/>
    <m/>
    <x v="1510"/>
    <x v="6"/>
    <x v="5"/>
    <x v="0"/>
    <x v="0"/>
    <x v="7"/>
    <x v="5"/>
    <m/>
    <x v="10"/>
    <n v="3005"/>
    <x v="1"/>
  </r>
  <r>
    <x v="1"/>
    <x v="7"/>
    <n v="700"/>
    <x v="93"/>
    <m/>
    <x v="14"/>
    <m/>
    <x v="1598"/>
    <x v="36"/>
    <x v="2"/>
    <x v="0"/>
    <x v="0"/>
    <x v="18"/>
    <x v="14"/>
    <m/>
    <x v="111"/>
    <n v="8004"/>
    <x v="1"/>
  </r>
  <r>
    <x v="1"/>
    <x v="7"/>
    <n v="700"/>
    <x v="27"/>
    <m/>
    <x v="14"/>
    <m/>
    <x v="1599"/>
    <x v="24"/>
    <x v="11"/>
    <x v="0"/>
    <x v="0"/>
    <x v="18"/>
    <x v="14"/>
    <m/>
    <x v="29"/>
    <n v="3006"/>
    <x v="1"/>
  </r>
  <r>
    <x v="1"/>
    <x v="7"/>
    <n v="700"/>
    <x v="15"/>
    <m/>
    <x v="14"/>
    <m/>
    <x v="1583"/>
    <x v="7"/>
    <x v="6"/>
    <x v="0"/>
    <x v="0"/>
    <x v="11"/>
    <x v="10"/>
    <m/>
    <x v="17"/>
    <n v="4004"/>
    <x v="1"/>
  </r>
  <r>
    <x v="1"/>
    <x v="7"/>
    <n v="700"/>
    <x v="74"/>
    <m/>
    <x v="14"/>
    <m/>
    <x v="1927"/>
    <x v="31"/>
    <x v="6"/>
    <x v="0"/>
    <x v="0"/>
    <x v="11"/>
    <x v="10"/>
    <m/>
    <x v="88"/>
    <n v="5006"/>
    <x v="1"/>
  </r>
  <r>
    <x v="1"/>
    <x v="7"/>
    <n v="700"/>
    <x v="71"/>
    <m/>
    <x v="14"/>
    <m/>
    <x v="1601"/>
    <x v="24"/>
    <x v="11"/>
    <x v="0"/>
    <x v="0"/>
    <x v="0"/>
    <x v="0"/>
    <m/>
    <x v="85"/>
    <n v="3006"/>
    <x v="1"/>
  </r>
  <r>
    <x v="1"/>
    <x v="7"/>
    <n v="700"/>
    <x v="17"/>
    <m/>
    <x v="14"/>
    <m/>
    <x v="1564"/>
    <x v="7"/>
    <x v="6"/>
    <x v="1"/>
    <x v="1"/>
    <x v="22"/>
    <x v="10"/>
    <m/>
    <x v="49"/>
    <n v="4004"/>
    <x v="1"/>
  </r>
  <r>
    <x v="1"/>
    <x v="7"/>
    <n v="700"/>
    <x v="17"/>
    <m/>
    <x v="14"/>
    <m/>
    <x v="1554"/>
    <x v="7"/>
    <x v="6"/>
    <x v="1"/>
    <x v="1"/>
    <x v="22"/>
    <x v="10"/>
    <m/>
    <x v="49"/>
    <n v="4004"/>
    <x v="1"/>
  </r>
  <r>
    <x v="1"/>
    <x v="7"/>
    <n v="700.25"/>
    <x v="27"/>
    <m/>
    <x v="14"/>
    <m/>
    <x v="1602"/>
    <x v="16"/>
    <x v="10"/>
    <x v="0"/>
    <x v="0"/>
    <x v="18"/>
    <x v="14"/>
    <m/>
    <x v="29"/>
    <n v="8003"/>
    <x v="1"/>
  </r>
  <r>
    <x v="1"/>
    <x v="7"/>
    <n v="704.76300000000015"/>
    <x v="10"/>
    <m/>
    <x v="14"/>
    <m/>
    <x v="1510"/>
    <x v="35"/>
    <x v="13"/>
    <x v="0"/>
    <x v="0"/>
    <x v="7"/>
    <x v="5"/>
    <m/>
    <x v="10"/>
    <n v="8001"/>
    <x v="1"/>
  </r>
  <r>
    <x v="1"/>
    <x v="7"/>
    <n v="716.36404000000016"/>
    <x v="11"/>
    <m/>
    <x v="14"/>
    <m/>
    <x v="1510"/>
    <x v="26"/>
    <x v="2"/>
    <x v="1"/>
    <x v="1"/>
    <x v="5"/>
    <x v="5"/>
    <m/>
    <x v="12"/>
    <n v="3008"/>
    <x v="1"/>
  </r>
  <r>
    <x v="1"/>
    <x v="7"/>
    <n v="730.77333333333343"/>
    <x v="117"/>
    <m/>
    <x v="14"/>
    <m/>
    <x v="1510"/>
    <x v="16"/>
    <x v="10"/>
    <x v="0"/>
    <x v="0"/>
    <x v="14"/>
    <x v="1"/>
    <m/>
    <x v="138"/>
    <n v="8003"/>
    <x v="1"/>
  </r>
  <r>
    <x v="1"/>
    <x v="7"/>
    <n v="731.99037999999996"/>
    <x v="7"/>
    <m/>
    <x v="14"/>
    <m/>
    <x v="1510"/>
    <x v="31"/>
    <x v="6"/>
    <x v="1"/>
    <x v="1"/>
    <x v="5"/>
    <x v="5"/>
    <m/>
    <x v="7"/>
    <n v="5006"/>
    <x v="1"/>
  </r>
  <r>
    <x v="1"/>
    <x v="7"/>
    <n v="735.80892000000006"/>
    <x v="11"/>
    <m/>
    <x v="14"/>
    <m/>
    <x v="1510"/>
    <x v="33"/>
    <x v="1"/>
    <x v="1"/>
    <x v="1"/>
    <x v="5"/>
    <x v="5"/>
    <m/>
    <x v="12"/>
    <n v="7002"/>
    <x v="1"/>
  </r>
  <r>
    <x v="1"/>
    <x v="7"/>
    <n v="750"/>
    <x v="81"/>
    <m/>
    <x v="14"/>
    <m/>
    <x v="1577"/>
    <x v="8"/>
    <x v="7"/>
    <x v="0"/>
    <x v="0"/>
    <x v="0"/>
    <x v="0"/>
    <m/>
    <x v="95"/>
    <n v="8006"/>
    <x v="1"/>
  </r>
  <r>
    <x v="1"/>
    <x v="7"/>
    <n v="767.77161999999998"/>
    <x v="7"/>
    <m/>
    <x v="14"/>
    <m/>
    <x v="1510"/>
    <x v="6"/>
    <x v="5"/>
    <x v="0"/>
    <x v="0"/>
    <x v="7"/>
    <x v="5"/>
    <m/>
    <x v="70"/>
    <n v="3005"/>
    <x v="1"/>
  </r>
  <r>
    <x v="1"/>
    <x v="7"/>
    <n v="775.23930000000007"/>
    <x v="7"/>
    <m/>
    <x v="14"/>
    <m/>
    <x v="1510"/>
    <x v="35"/>
    <x v="13"/>
    <x v="0"/>
    <x v="0"/>
    <x v="7"/>
    <x v="5"/>
    <m/>
    <x v="70"/>
    <n v="8001"/>
    <x v="1"/>
  </r>
  <r>
    <x v="1"/>
    <x v="7"/>
    <n v="787.5"/>
    <x v="23"/>
    <m/>
    <x v="14"/>
    <m/>
    <x v="1510"/>
    <x v="28"/>
    <x v="6"/>
    <x v="1"/>
    <x v="1"/>
    <x v="16"/>
    <x v="14"/>
    <m/>
    <x v="25"/>
    <n v="5003"/>
    <x v="1"/>
  </r>
  <r>
    <x v="1"/>
    <x v="7"/>
    <n v="790.70069999999998"/>
    <x v="11"/>
    <m/>
    <x v="14"/>
    <m/>
    <x v="1510"/>
    <x v="0"/>
    <x v="0"/>
    <x v="0"/>
    <x v="0"/>
    <x v="7"/>
    <x v="5"/>
    <m/>
    <x v="13"/>
    <n v="8002"/>
    <x v="1"/>
  </r>
  <r>
    <x v="1"/>
    <x v="7"/>
    <n v="798"/>
    <x v="23"/>
    <m/>
    <x v="14"/>
    <m/>
    <x v="1510"/>
    <x v="6"/>
    <x v="5"/>
    <x v="0"/>
    <x v="0"/>
    <x v="18"/>
    <x v="14"/>
    <m/>
    <x v="97"/>
    <n v="3005"/>
    <x v="1"/>
  </r>
  <r>
    <x v="1"/>
    <x v="7"/>
    <n v="798"/>
    <x v="23"/>
    <m/>
    <x v="14"/>
    <m/>
    <x v="1510"/>
    <x v="16"/>
    <x v="10"/>
    <x v="0"/>
    <x v="0"/>
    <x v="18"/>
    <x v="14"/>
    <m/>
    <x v="97"/>
    <n v="8003"/>
    <x v="1"/>
  </r>
  <r>
    <x v="1"/>
    <x v="7"/>
    <n v="800"/>
    <x v="67"/>
    <m/>
    <x v="14"/>
    <m/>
    <x v="1604"/>
    <x v="8"/>
    <x v="7"/>
    <x v="10"/>
    <x v="10"/>
    <x v="21"/>
    <x v="18"/>
    <m/>
    <x v="81"/>
    <n v="8006"/>
    <x v="1"/>
  </r>
  <r>
    <x v="1"/>
    <x v="7"/>
    <n v="800"/>
    <x v="18"/>
    <m/>
    <x v="14"/>
    <m/>
    <x v="1605"/>
    <x v="8"/>
    <x v="7"/>
    <x v="1"/>
    <x v="1"/>
    <x v="12"/>
    <x v="11"/>
    <m/>
    <x v="20"/>
    <n v="8006"/>
    <x v="1"/>
  </r>
  <r>
    <x v="1"/>
    <x v="7"/>
    <n v="800"/>
    <x v="81"/>
    <m/>
    <x v="14"/>
    <m/>
    <x v="1606"/>
    <x v="8"/>
    <x v="7"/>
    <x v="0"/>
    <x v="0"/>
    <x v="0"/>
    <x v="0"/>
    <m/>
    <x v="95"/>
    <n v="8006"/>
    <x v="1"/>
  </r>
  <r>
    <x v="1"/>
    <x v="7"/>
    <n v="800"/>
    <x v="56"/>
    <m/>
    <x v="14"/>
    <m/>
    <x v="1607"/>
    <x v="32"/>
    <x v="1"/>
    <x v="0"/>
    <x v="0"/>
    <x v="0"/>
    <x v="0"/>
    <m/>
    <x v="68"/>
    <n v="6002"/>
    <x v="1"/>
  </r>
  <r>
    <x v="1"/>
    <x v="7"/>
    <n v="800"/>
    <x v="17"/>
    <m/>
    <x v="14"/>
    <m/>
    <x v="1609"/>
    <x v="7"/>
    <x v="6"/>
    <x v="1"/>
    <x v="1"/>
    <x v="22"/>
    <x v="10"/>
    <m/>
    <x v="49"/>
    <n v="4004"/>
    <x v="1"/>
  </r>
  <r>
    <x v="1"/>
    <x v="7"/>
    <n v="801.61873288406741"/>
    <x v="37"/>
    <m/>
    <x v="14"/>
    <m/>
    <x v="1603"/>
    <x v="5"/>
    <x v="4"/>
    <x v="5"/>
    <x v="5"/>
    <x v="8"/>
    <x v="7"/>
    <m/>
    <x v="40"/>
    <n v="2001"/>
    <x v="1"/>
  </r>
  <r>
    <x v="1"/>
    <x v="7"/>
    <n v="801.77"/>
    <x v="46"/>
    <m/>
    <x v="14"/>
    <m/>
    <x v="1610"/>
    <x v="5"/>
    <x v="4"/>
    <x v="7"/>
    <x v="7"/>
    <x v="17"/>
    <x v="15"/>
    <m/>
    <x v="53"/>
    <n v="2001"/>
    <x v="1"/>
  </r>
  <r>
    <x v="1"/>
    <x v="7"/>
    <n v="814.99916666666684"/>
    <x v="117"/>
    <m/>
    <x v="14"/>
    <m/>
    <x v="1510"/>
    <x v="36"/>
    <x v="2"/>
    <x v="0"/>
    <x v="0"/>
    <x v="14"/>
    <x v="1"/>
    <m/>
    <x v="138"/>
    <n v="8004"/>
    <x v="1"/>
  </r>
  <r>
    <x v="1"/>
    <x v="7"/>
    <n v="840"/>
    <x v="41"/>
    <m/>
    <x v="14"/>
    <m/>
    <x v="1510"/>
    <x v="28"/>
    <x v="6"/>
    <x v="1"/>
    <x v="1"/>
    <x v="16"/>
    <x v="14"/>
    <m/>
    <x v="44"/>
    <n v="5003"/>
    <x v="1"/>
  </r>
  <r>
    <x v="1"/>
    <x v="7"/>
    <n v="840"/>
    <x v="23"/>
    <m/>
    <x v="14"/>
    <m/>
    <x v="1510"/>
    <x v="35"/>
    <x v="13"/>
    <x v="0"/>
    <x v="0"/>
    <x v="18"/>
    <x v="14"/>
    <m/>
    <x v="97"/>
    <n v="8001"/>
    <x v="1"/>
  </r>
  <r>
    <x v="1"/>
    <x v="7"/>
    <n v="870"/>
    <x v="32"/>
    <m/>
    <x v="14"/>
    <m/>
    <x v="1510"/>
    <x v="14"/>
    <x v="8"/>
    <x v="1"/>
    <x v="1"/>
    <x v="12"/>
    <x v="11"/>
    <m/>
    <x v="34"/>
    <n v="5002"/>
    <x v="1"/>
  </r>
  <r>
    <x v="1"/>
    <x v="7"/>
    <n v="870.66804522980487"/>
    <x v="37"/>
    <m/>
    <x v="14"/>
    <m/>
    <x v="1611"/>
    <x v="5"/>
    <x v="4"/>
    <x v="5"/>
    <x v="5"/>
    <x v="8"/>
    <x v="7"/>
    <m/>
    <x v="40"/>
    <n v="2001"/>
    <x v="1"/>
  </r>
  <r>
    <x v="1"/>
    <x v="7"/>
    <n v="876.09"/>
    <x v="52"/>
    <m/>
    <x v="14"/>
    <m/>
    <x v="1612"/>
    <x v="5"/>
    <x v="4"/>
    <x v="5"/>
    <x v="5"/>
    <x v="8"/>
    <x v="7"/>
    <m/>
    <x v="60"/>
    <n v="2001"/>
    <x v="1"/>
  </r>
  <r>
    <x v="1"/>
    <x v="7"/>
    <n v="876.92800000000011"/>
    <x v="10"/>
    <m/>
    <x v="14"/>
    <m/>
    <x v="1510"/>
    <x v="16"/>
    <x v="10"/>
    <x v="0"/>
    <x v="0"/>
    <x v="7"/>
    <x v="5"/>
    <m/>
    <x v="10"/>
    <n v="8003"/>
    <x v="1"/>
  </r>
  <r>
    <x v="1"/>
    <x v="7"/>
    <n v="880"/>
    <x v="22"/>
    <m/>
    <x v="14"/>
    <m/>
    <x v="1613"/>
    <x v="5"/>
    <x v="4"/>
    <x v="0"/>
    <x v="0"/>
    <x v="15"/>
    <x v="13"/>
    <m/>
    <x v="24"/>
    <n v="2001"/>
    <x v="1"/>
  </r>
  <r>
    <x v="1"/>
    <x v="7"/>
    <n v="892.5"/>
    <x v="41"/>
    <m/>
    <x v="14"/>
    <m/>
    <x v="1510"/>
    <x v="16"/>
    <x v="10"/>
    <x v="0"/>
    <x v="0"/>
    <x v="18"/>
    <x v="14"/>
    <m/>
    <x v="45"/>
    <n v="8003"/>
    <x v="1"/>
  </r>
  <r>
    <x v="1"/>
    <x v="7"/>
    <n v="910.72666666666692"/>
    <x v="117"/>
    <m/>
    <x v="14"/>
    <m/>
    <x v="1510"/>
    <x v="18"/>
    <x v="4"/>
    <x v="0"/>
    <x v="0"/>
    <x v="14"/>
    <x v="1"/>
    <m/>
    <x v="138"/>
    <n v="3003"/>
    <x v="1"/>
  </r>
  <r>
    <x v="1"/>
    <x v="7"/>
    <n v="919.78755000000001"/>
    <x v="7"/>
    <m/>
    <x v="14"/>
    <m/>
    <x v="1510"/>
    <x v="34"/>
    <x v="12"/>
    <x v="1"/>
    <x v="1"/>
    <x v="5"/>
    <x v="5"/>
    <m/>
    <x v="7"/>
    <n v="7003"/>
    <x v="1"/>
  </r>
  <r>
    <x v="1"/>
    <x v="7"/>
    <n v="931.62412000000006"/>
    <x v="11"/>
    <m/>
    <x v="14"/>
    <m/>
    <x v="1510"/>
    <x v="31"/>
    <x v="6"/>
    <x v="1"/>
    <x v="1"/>
    <x v="5"/>
    <x v="5"/>
    <m/>
    <x v="12"/>
    <n v="5006"/>
    <x v="1"/>
  </r>
  <r>
    <x v="1"/>
    <x v="7"/>
    <n v="945"/>
    <x v="41"/>
    <m/>
    <x v="14"/>
    <m/>
    <x v="1510"/>
    <x v="26"/>
    <x v="2"/>
    <x v="1"/>
    <x v="1"/>
    <x v="16"/>
    <x v="14"/>
    <m/>
    <x v="44"/>
    <n v="3008"/>
    <x v="1"/>
  </r>
  <r>
    <x v="1"/>
    <x v="7"/>
    <n v="947.5702607538974"/>
    <x v="37"/>
    <m/>
    <x v="14"/>
    <m/>
    <x v="1614"/>
    <x v="5"/>
    <x v="4"/>
    <x v="5"/>
    <x v="5"/>
    <x v="8"/>
    <x v="7"/>
    <m/>
    <x v="40"/>
    <n v="2001"/>
    <x v="1"/>
  </r>
  <r>
    <x v="1"/>
    <x v="7"/>
    <n v="964.62080000000003"/>
    <x v="7"/>
    <m/>
    <x v="14"/>
    <m/>
    <x v="1510"/>
    <x v="16"/>
    <x v="10"/>
    <x v="0"/>
    <x v="0"/>
    <x v="7"/>
    <x v="5"/>
    <m/>
    <x v="70"/>
    <n v="8003"/>
    <x v="1"/>
  </r>
  <r>
    <x v="1"/>
    <x v="7"/>
    <n v="969.01009232140007"/>
    <x v="37"/>
    <m/>
    <x v="14"/>
    <m/>
    <x v="1615"/>
    <x v="5"/>
    <x v="4"/>
    <x v="5"/>
    <x v="5"/>
    <x v="8"/>
    <x v="7"/>
    <m/>
    <x v="40"/>
    <n v="2001"/>
    <x v="1"/>
  </r>
  <r>
    <x v="1"/>
    <x v="7"/>
    <n v="977.51573041867164"/>
    <x v="12"/>
    <m/>
    <x v="14"/>
    <m/>
    <x v="23"/>
    <x v="5"/>
    <x v="4"/>
    <x v="5"/>
    <x v="5"/>
    <x v="8"/>
    <x v="7"/>
    <m/>
    <x v="14"/>
    <n v="2001"/>
    <x v="1"/>
  </r>
  <r>
    <x v="1"/>
    <x v="7"/>
    <n v="977.99900000000025"/>
    <x v="10"/>
    <m/>
    <x v="14"/>
    <m/>
    <x v="1510"/>
    <x v="36"/>
    <x v="2"/>
    <x v="0"/>
    <x v="0"/>
    <x v="7"/>
    <x v="5"/>
    <m/>
    <x v="10"/>
    <n v="8004"/>
    <x v="1"/>
  </r>
  <r>
    <x v="1"/>
    <x v="7"/>
    <n v="994.33333333333337"/>
    <x v="35"/>
    <m/>
    <x v="14"/>
    <m/>
    <x v="1616"/>
    <x v="7"/>
    <x v="6"/>
    <x v="1"/>
    <x v="1"/>
    <x v="22"/>
    <x v="10"/>
    <m/>
    <x v="117"/>
    <n v="4004"/>
    <x v="1"/>
  </r>
  <r>
    <x v="1"/>
    <x v="7"/>
    <n v="1000"/>
    <x v="39"/>
    <m/>
    <x v="14"/>
    <m/>
    <x v="1510"/>
    <x v="34"/>
    <x v="12"/>
    <x v="10"/>
    <x v="10"/>
    <x v="21"/>
    <x v="18"/>
    <m/>
    <x v="42"/>
    <n v="7003"/>
    <x v="1"/>
  </r>
  <r>
    <x v="1"/>
    <x v="7"/>
    <n v="1000"/>
    <x v="27"/>
    <m/>
    <x v="14"/>
    <m/>
    <x v="1510"/>
    <x v="2"/>
    <x v="2"/>
    <x v="1"/>
    <x v="1"/>
    <x v="16"/>
    <x v="14"/>
    <m/>
    <x v="101"/>
    <n v="7001"/>
    <x v="1"/>
  </r>
  <r>
    <x v="1"/>
    <x v="7"/>
    <n v="1000"/>
    <x v="30"/>
    <m/>
    <x v="14"/>
    <m/>
    <x v="1618"/>
    <x v="27"/>
    <x v="1"/>
    <x v="1"/>
    <x v="1"/>
    <x v="12"/>
    <x v="11"/>
    <m/>
    <x v="32"/>
    <n v="4002"/>
    <x v="1"/>
  </r>
  <r>
    <x v="1"/>
    <x v="7"/>
    <n v="1000"/>
    <x v="30"/>
    <m/>
    <x v="14"/>
    <m/>
    <x v="1619"/>
    <x v="13"/>
    <x v="6"/>
    <x v="1"/>
    <x v="1"/>
    <x v="12"/>
    <x v="11"/>
    <m/>
    <x v="32"/>
    <n v="5001"/>
    <x v="1"/>
  </r>
  <r>
    <x v="1"/>
    <x v="7"/>
    <n v="1000"/>
    <x v="27"/>
    <m/>
    <x v="14"/>
    <m/>
    <x v="1510"/>
    <x v="10"/>
    <x v="1"/>
    <x v="0"/>
    <x v="0"/>
    <x v="18"/>
    <x v="14"/>
    <m/>
    <x v="29"/>
    <n v="4003"/>
    <x v="1"/>
  </r>
  <r>
    <x v="1"/>
    <x v="7"/>
    <n v="1000"/>
    <x v="27"/>
    <m/>
    <x v="14"/>
    <m/>
    <x v="1620"/>
    <x v="16"/>
    <x v="10"/>
    <x v="0"/>
    <x v="0"/>
    <x v="18"/>
    <x v="14"/>
    <m/>
    <x v="29"/>
    <n v="8003"/>
    <x v="1"/>
  </r>
  <r>
    <x v="1"/>
    <x v="7"/>
    <n v="1000"/>
    <x v="29"/>
    <m/>
    <x v="14"/>
    <m/>
    <x v="1623"/>
    <x v="31"/>
    <x v="6"/>
    <x v="0"/>
    <x v="0"/>
    <x v="11"/>
    <x v="10"/>
    <m/>
    <x v="31"/>
    <n v="5006"/>
    <x v="1"/>
  </r>
  <r>
    <x v="1"/>
    <x v="7"/>
    <n v="1000"/>
    <x v="49"/>
    <m/>
    <x v="14"/>
    <m/>
    <x v="1624"/>
    <x v="18"/>
    <x v="4"/>
    <x v="0"/>
    <x v="0"/>
    <x v="15"/>
    <x v="13"/>
    <m/>
    <x v="56"/>
    <n v="3003"/>
    <x v="1"/>
  </r>
  <r>
    <x v="1"/>
    <x v="7"/>
    <n v="1000"/>
    <x v="25"/>
    <m/>
    <x v="14"/>
    <m/>
    <x v="1625"/>
    <x v="15"/>
    <x v="9"/>
    <x v="0"/>
    <x v="0"/>
    <x v="0"/>
    <x v="0"/>
    <m/>
    <x v="27"/>
    <n v="3001"/>
    <x v="1"/>
  </r>
  <r>
    <x v="1"/>
    <x v="7"/>
    <n v="1000"/>
    <x v="56"/>
    <m/>
    <x v="14"/>
    <m/>
    <x v="1627"/>
    <x v="8"/>
    <x v="7"/>
    <x v="0"/>
    <x v="0"/>
    <x v="0"/>
    <x v="0"/>
    <m/>
    <x v="68"/>
    <n v="8006"/>
    <x v="1"/>
  </r>
  <r>
    <x v="1"/>
    <x v="7"/>
    <n v="1000"/>
    <x v="62"/>
    <m/>
    <x v="14"/>
    <m/>
    <x v="1628"/>
    <x v="35"/>
    <x v="13"/>
    <x v="0"/>
    <x v="0"/>
    <x v="0"/>
    <x v="0"/>
    <m/>
    <x v="76"/>
    <n v="8001"/>
    <x v="1"/>
  </r>
  <r>
    <x v="1"/>
    <x v="7"/>
    <n v="1009.8"/>
    <x v="27"/>
    <m/>
    <x v="14"/>
    <m/>
    <x v="1629"/>
    <x v="16"/>
    <x v="10"/>
    <x v="0"/>
    <x v="0"/>
    <x v="18"/>
    <x v="14"/>
    <m/>
    <x v="29"/>
    <n v="8003"/>
    <x v="1"/>
  </r>
  <r>
    <x v="1"/>
    <x v="7"/>
    <n v="1018.3110000000001"/>
    <x v="10"/>
    <m/>
    <x v="14"/>
    <m/>
    <x v="1510"/>
    <x v="10"/>
    <x v="1"/>
    <x v="0"/>
    <x v="0"/>
    <x v="7"/>
    <x v="5"/>
    <m/>
    <x v="10"/>
    <n v="4003"/>
    <x v="1"/>
  </r>
  <r>
    <x v="1"/>
    <x v="7"/>
    <n v="1018.5"/>
    <x v="41"/>
    <m/>
    <x v="14"/>
    <m/>
    <x v="1510"/>
    <x v="17"/>
    <x v="4"/>
    <x v="0"/>
    <x v="0"/>
    <x v="18"/>
    <x v="14"/>
    <m/>
    <x v="45"/>
    <n v="3004"/>
    <x v="1"/>
  </r>
  <r>
    <x v="1"/>
    <x v="7"/>
    <n v="1026.7018170779827"/>
    <x v="12"/>
    <m/>
    <x v="14"/>
    <m/>
    <x v="1630"/>
    <x v="5"/>
    <x v="4"/>
    <x v="5"/>
    <x v="5"/>
    <x v="8"/>
    <x v="7"/>
    <m/>
    <x v="14"/>
    <n v="2001"/>
    <x v="1"/>
  </r>
  <r>
    <x v="1"/>
    <x v="7"/>
    <n v="1032.5700000000002"/>
    <x v="50"/>
    <m/>
    <x v="14"/>
    <m/>
    <x v="1569"/>
    <x v="6"/>
    <x v="5"/>
    <x v="0"/>
    <x v="0"/>
    <x v="18"/>
    <x v="14"/>
    <m/>
    <x v="58"/>
    <n v="3005"/>
    <x v="1"/>
  </r>
  <r>
    <x v="1"/>
    <x v="7"/>
    <n v="1032.5700000000002"/>
    <x v="50"/>
    <m/>
    <x v="14"/>
    <m/>
    <x v="1569"/>
    <x v="24"/>
    <x v="11"/>
    <x v="0"/>
    <x v="0"/>
    <x v="18"/>
    <x v="14"/>
    <m/>
    <x v="58"/>
    <n v="3006"/>
    <x v="1"/>
  </r>
  <r>
    <x v="1"/>
    <x v="7"/>
    <n v="1032.5700000000002"/>
    <x v="50"/>
    <m/>
    <x v="14"/>
    <m/>
    <x v="1569"/>
    <x v="14"/>
    <x v="8"/>
    <x v="0"/>
    <x v="0"/>
    <x v="18"/>
    <x v="14"/>
    <m/>
    <x v="58"/>
    <n v="5002"/>
    <x v="1"/>
  </r>
  <r>
    <x v="1"/>
    <x v="7"/>
    <n v="1032.5700000000002"/>
    <x v="50"/>
    <m/>
    <x v="14"/>
    <m/>
    <x v="1569"/>
    <x v="0"/>
    <x v="0"/>
    <x v="0"/>
    <x v="0"/>
    <x v="18"/>
    <x v="14"/>
    <m/>
    <x v="58"/>
    <n v="8002"/>
    <x v="1"/>
  </r>
  <r>
    <x v="1"/>
    <x v="7"/>
    <n v="1035.19"/>
    <x v="46"/>
    <m/>
    <x v="14"/>
    <m/>
    <x v="1610"/>
    <x v="5"/>
    <x v="4"/>
    <x v="7"/>
    <x v="7"/>
    <x v="17"/>
    <x v="15"/>
    <m/>
    <x v="53"/>
    <n v="2001"/>
    <x v="1"/>
  </r>
  <r>
    <x v="1"/>
    <x v="7"/>
    <n v="1046.9612999999999"/>
    <x v="11"/>
    <m/>
    <x v="14"/>
    <m/>
    <x v="1510"/>
    <x v="6"/>
    <x v="5"/>
    <x v="0"/>
    <x v="0"/>
    <x v="7"/>
    <x v="5"/>
    <m/>
    <x v="13"/>
    <n v="3005"/>
    <x v="1"/>
  </r>
  <r>
    <x v="1"/>
    <x v="7"/>
    <n v="1048.1233333333332"/>
    <x v="117"/>
    <m/>
    <x v="14"/>
    <m/>
    <x v="1510"/>
    <x v="10"/>
    <x v="1"/>
    <x v="0"/>
    <x v="0"/>
    <x v="14"/>
    <x v="1"/>
    <m/>
    <x v="138"/>
    <n v="4003"/>
    <x v="1"/>
  </r>
  <r>
    <x v="1"/>
    <x v="7"/>
    <n v="1050"/>
    <x v="23"/>
    <m/>
    <x v="14"/>
    <m/>
    <x v="1510"/>
    <x v="33"/>
    <x v="1"/>
    <x v="1"/>
    <x v="1"/>
    <x v="16"/>
    <x v="14"/>
    <m/>
    <x v="25"/>
    <n v="7002"/>
    <x v="1"/>
  </r>
  <r>
    <x v="1"/>
    <x v="7"/>
    <n v="1057.1445000000001"/>
    <x v="11"/>
    <m/>
    <x v="14"/>
    <m/>
    <x v="1510"/>
    <x v="35"/>
    <x v="13"/>
    <x v="0"/>
    <x v="0"/>
    <x v="7"/>
    <x v="5"/>
    <m/>
    <x v="13"/>
    <n v="8001"/>
    <x v="1"/>
  </r>
  <r>
    <x v="1"/>
    <x v="7"/>
    <n v="1075.7989000000002"/>
    <x v="7"/>
    <m/>
    <x v="14"/>
    <m/>
    <x v="1510"/>
    <x v="36"/>
    <x v="2"/>
    <x v="0"/>
    <x v="0"/>
    <x v="7"/>
    <x v="5"/>
    <m/>
    <x v="70"/>
    <n v="8004"/>
    <x v="1"/>
  </r>
  <r>
    <x v="1"/>
    <x v="7"/>
    <n v="1087.6270902021236"/>
    <x v="37"/>
    <m/>
    <x v="14"/>
    <m/>
    <x v="1633"/>
    <x v="5"/>
    <x v="4"/>
    <x v="5"/>
    <x v="5"/>
    <x v="8"/>
    <x v="7"/>
    <m/>
    <x v="40"/>
    <n v="2001"/>
    <x v="1"/>
  </r>
  <r>
    <x v="1"/>
    <x v="7"/>
    <n v="1090"/>
    <x v="25"/>
    <m/>
    <x v="14"/>
    <m/>
    <x v="1634"/>
    <x v="35"/>
    <x v="13"/>
    <x v="0"/>
    <x v="0"/>
    <x v="0"/>
    <x v="0"/>
    <m/>
    <x v="27"/>
    <n v="8001"/>
    <x v="1"/>
  </r>
  <r>
    <x v="1"/>
    <x v="7"/>
    <n v="1102.5"/>
    <x v="41"/>
    <m/>
    <x v="14"/>
    <m/>
    <x v="1510"/>
    <x v="18"/>
    <x v="4"/>
    <x v="0"/>
    <x v="0"/>
    <x v="18"/>
    <x v="14"/>
    <m/>
    <x v="45"/>
    <n v="3003"/>
    <x v="1"/>
  </r>
  <r>
    <x v="1"/>
    <x v="7"/>
    <n v="1106.8053333333335"/>
    <x v="117"/>
    <m/>
    <x v="14"/>
    <m/>
    <x v="1510"/>
    <x v="17"/>
    <x v="4"/>
    <x v="0"/>
    <x v="0"/>
    <x v="14"/>
    <x v="1"/>
    <m/>
    <x v="138"/>
    <n v="3004"/>
    <x v="1"/>
  </r>
  <r>
    <x v="1"/>
    <x v="7"/>
    <n v="1154.1257153262472"/>
    <x v="37"/>
    <m/>
    <x v="14"/>
    <m/>
    <x v="1635"/>
    <x v="5"/>
    <x v="4"/>
    <x v="5"/>
    <x v="5"/>
    <x v="8"/>
    <x v="7"/>
    <m/>
    <x v="40"/>
    <n v="2001"/>
    <x v="1"/>
  </r>
  <r>
    <x v="1"/>
    <x v="7"/>
    <n v="1155"/>
    <x v="23"/>
    <m/>
    <x v="14"/>
    <m/>
    <x v="1510"/>
    <x v="32"/>
    <x v="1"/>
    <x v="1"/>
    <x v="1"/>
    <x v="16"/>
    <x v="14"/>
    <m/>
    <x v="25"/>
    <n v="6002"/>
    <x v="1"/>
  </r>
  <r>
    <x v="1"/>
    <x v="7"/>
    <n v="1170.6387000000002"/>
    <x v="11"/>
    <m/>
    <x v="14"/>
    <m/>
    <x v="1510"/>
    <x v="34"/>
    <x v="12"/>
    <x v="1"/>
    <x v="1"/>
    <x v="5"/>
    <x v="5"/>
    <m/>
    <x v="12"/>
    <n v="7003"/>
    <x v="1"/>
  </r>
  <r>
    <x v="1"/>
    <x v="7"/>
    <n v="1178.4564000000003"/>
    <x v="10"/>
    <m/>
    <x v="14"/>
    <m/>
    <x v="1510"/>
    <x v="17"/>
    <x v="4"/>
    <x v="0"/>
    <x v="0"/>
    <x v="7"/>
    <x v="5"/>
    <m/>
    <x v="10"/>
    <n v="3004"/>
    <x v="1"/>
  </r>
  <r>
    <x v="1"/>
    <x v="7"/>
    <n v="1179.4768333333334"/>
    <x v="117"/>
    <m/>
    <x v="14"/>
    <m/>
    <x v="1510"/>
    <x v="11"/>
    <x v="1"/>
    <x v="0"/>
    <x v="0"/>
    <x v="14"/>
    <x v="1"/>
    <m/>
    <x v="138"/>
    <n v="4001"/>
    <x v="1"/>
  </r>
  <r>
    <x v="1"/>
    <x v="7"/>
    <n v="1200"/>
    <x v="25"/>
    <m/>
    <x v="14"/>
    <m/>
    <x v="1641"/>
    <x v="6"/>
    <x v="5"/>
    <x v="0"/>
    <x v="0"/>
    <x v="0"/>
    <x v="0"/>
    <m/>
    <x v="27"/>
    <n v="3005"/>
    <x v="1"/>
  </r>
  <r>
    <x v="1"/>
    <x v="7"/>
    <n v="1202.1592000000003"/>
    <x v="7"/>
    <m/>
    <x v="14"/>
    <m/>
    <x v="1510"/>
    <x v="18"/>
    <x v="4"/>
    <x v="0"/>
    <x v="0"/>
    <x v="7"/>
    <x v="5"/>
    <m/>
    <x v="70"/>
    <n v="3003"/>
    <x v="1"/>
  </r>
  <r>
    <x v="1"/>
    <x v="7"/>
    <n v="1260"/>
    <x v="23"/>
    <m/>
    <x v="14"/>
    <m/>
    <x v="1510"/>
    <x v="36"/>
    <x v="2"/>
    <x v="0"/>
    <x v="0"/>
    <x v="18"/>
    <x v="14"/>
    <m/>
    <x v="97"/>
    <n v="8004"/>
    <x v="1"/>
  </r>
  <r>
    <x v="1"/>
    <x v="7"/>
    <n v="1260"/>
    <x v="41"/>
    <m/>
    <x v="14"/>
    <m/>
    <x v="1510"/>
    <x v="11"/>
    <x v="1"/>
    <x v="0"/>
    <x v="0"/>
    <x v="18"/>
    <x v="14"/>
    <m/>
    <x v="45"/>
    <n v="4001"/>
    <x v="1"/>
  </r>
  <r>
    <x v="1"/>
    <x v="7"/>
    <n v="1260"/>
    <x v="41"/>
    <m/>
    <x v="14"/>
    <m/>
    <x v="1510"/>
    <x v="36"/>
    <x v="2"/>
    <x v="0"/>
    <x v="0"/>
    <x v="18"/>
    <x v="14"/>
    <m/>
    <x v="45"/>
    <n v="8004"/>
    <x v="1"/>
  </r>
  <r>
    <x v="1"/>
    <x v="7"/>
    <n v="1261.51"/>
    <x v="52"/>
    <m/>
    <x v="14"/>
    <m/>
    <x v="1644"/>
    <x v="5"/>
    <x v="4"/>
    <x v="5"/>
    <x v="5"/>
    <x v="8"/>
    <x v="7"/>
    <m/>
    <x v="60"/>
    <n v="2001"/>
    <x v="1"/>
  </r>
  <r>
    <x v="1"/>
    <x v="7"/>
    <n v="1290"/>
    <x v="27"/>
    <m/>
    <x v="14"/>
    <m/>
    <x v="1510"/>
    <x v="16"/>
    <x v="10"/>
    <x v="0"/>
    <x v="0"/>
    <x v="18"/>
    <x v="14"/>
    <m/>
    <x v="29"/>
    <n v="8003"/>
    <x v="1"/>
  </r>
  <r>
    <x v="1"/>
    <x v="7"/>
    <n v="1300"/>
    <x v="56"/>
    <m/>
    <x v="14"/>
    <m/>
    <x v="1645"/>
    <x v="16"/>
    <x v="10"/>
    <x v="0"/>
    <x v="0"/>
    <x v="0"/>
    <x v="0"/>
    <m/>
    <x v="68"/>
    <n v="8003"/>
    <x v="1"/>
  </r>
  <r>
    <x v="1"/>
    <x v="7"/>
    <n v="1307.9000000000001"/>
    <x v="1"/>
    <m/>
    <x v="14"/>
    <m/>
    <x v="1638"/>
    <x v="8"/>
    <x v="7"/>
    <x v="0"/>
    <x v="0"/>
    <x v="14"/>
    <x v="1"/>
    <m/>
    <x v="62"/>
    <n v="8006"/>
    <x v="1"/>
  </r>
  <r>
    <x v="1"/>
    <x v="7"/>
    <n v="1315.3920000000001"/>
    <x v="11"/>
    <m/>
    <x v="14"/>
    <m/>
    <x v="1510"/>
    <x v="16"/>
    <x v="10"/>
    <x v="0"/>
    <x v="0"/>
    <x v="7"/>
    <x v="5"/>
    <m/>
    <x v="13"/>
    <n v="8003"/>
    <x v="1"/>
  </r>
  <r>
    <x v="1"/>
    <x v="7"/>
    <n v="1350"/>
    <x v="71"/>
    <m/>
    <x v="14"/>
    <m/>
    <x v="1795"/>
    <x v="24"/>
    <x v="11"/>
    <x v="0"/>
    <x v="0"/>
    <x v="0"/>
    <x v="0"/>
    <m/>
    <x v="85"/>
    <n v="3006"/>
    <x v="1"/>
  </r>
  <r>
    <x v="1"/>
    <x v="7"/>
    <n v="1365"/>
    <x v="41"/>
    <m/>
    <x v="14"/>
    <m/>
    <x v="1510"/>
    <x v="12"/>
    <x v="4"/>
    <x v="0"/>
    <x v="0"/>
    <x v="18"/>
    <x v="14"/>
    <m/>
    <x v="45"/>
    <n v="3002"/>
    <x v="1"/>
  </r>
  <r>
    <x v="1"/>
    <x v="7"/>
    <n v="1371.3480000000002"/>
    <x v="1"/>
    <m/>
    <x v="14"/>
    <m/>
    <x v="1642"/>
    <x v="26"/>
    <x v="2"/>
    <x v="1"/>
    <x v="1"/>
    <x v="1"/>
    <x v="1"/>
    <m/>
    <x v="1"/>
    <n v="3008"/>
    <x v="1"/>
  </r>
  <r>
    <x v="1"/>
    <x v="7"/>
    <n v="1371.3480000000002"/>
    <x v="1"/>
    <m/>
    <x v="14"/>
    <m/>
    <x v="1643"/>
    <x v="26"/>
    <x v="2"/>
    <x v="1"/>
    <x v="1"/>
    <x v="1"/>
    <x v="1"/>
    <m/>
    <x v="1"/>
    <n v="3008"/>
    <x v="1"/>
  </r>
  <r>
    <x v="1"/>
    <x v="7"/>
    <n v="1383.5228"/>
    <x v="7"/>
    <m/>
    <x v="14"/>
    <m/>
    <x v="1510"/>
    <x v="10"/>
    <x v="1"/>
    <x v="0"/>
    <x v="0"/>
    <x v="7"/>
    <x v="5"/>
    <m/>
    <x v="70"/>
    <n v="4003"/>
    <x v="1"/>
  </r>
  <r>
    <x v="1"/>
    <x v="7"/>
    <n v="1446.3130000000001"/>
    <x v="1"/>
    <m/>
    <x v="14"/>
    <m/>
    <x v="1646"/>
    <x v="11"/>
    <x v="1"/>
    <x v="0"/>
    <x v="0"/>
    <x v="14"/>
    <x v="1"/>
    <m/>
    <x v="62"/>
    <n v="4001"/>
    <x v="1"/>
  </r>
  <r>
    <x v="1"/>
    <x v="7"/>
    <n v="1451.8130066550787"/>
    <x v="12"/>
    <m/>
    <x v="14"/>
    <m/>
    <x v="1657"/>
    <x v="5"/>
    <x v="4"/>
    <x v="5"/>
    <x v="5"/>
    <x v="8"/>
    <x v="7"/>
    <m/>
    <x v="14"/>
    <n v="2001"/>
    <x v="1"/>
  </r>
  <r>
    <x v="1"/>
    <x v="7"/>
    <n v="1454.4860000000001"/>
    <x v="1"/>
    <m/>
    <x v="14"/>
    <m/>
    <x v="1647"/>
    <x v="28"/>
    <x v="6"/>
    <x v="1"/>
    <x v="1"/>
    <x v="1"/>
    <x v="1"/>
    <m/>
    <x v="1"/>
    <n v="5003"/>
    <x v="1"/>
  </r>
  <r>
    <x v="1"/>
    <x v="7"/>
    <n v="1454.4860000000001"/>
    <x v="1"/>
    <m/>
    <x v="14"/>
    <m/>
    <x v="1648"/>
    <x v="28"/>
    <x v="6"/>
    <x v="1"/>
    <x v="1"/>
    <x v="1"/>
    <x v="1"/>
    <m/>
    <x v="1"/>
    <n v="5003"/>
    <x v="1"/>
  </r>
  <r>
    <x v="1"/>
    <x v="7"/>
    <n v="1454.4860000000001"/>
    <x v="1"/>
    <m/>
    <x v="14"/>
    <m/>
    <x v="1649"/>
    <x v="31"/>
    <x v="6"/>
    <x v="1"/>
    <x v="1"/>
    <x v="1"/>
    <x v="1"/>
    <m/>
    <x v="1"/>
    <n v="5006"/>
    <x v="1"/>
  </r>
  <r>
    <x v="1"/>
    <x v="7"/>
    <n v="1454.4860000000001"/>
    <x v="1"/>
    <m/>
    <x v="14"/>
    <m/>
    <x v="1651"/>
    <x v="31"/>
    <x v="6"/>
    <x v="1"/>
    <x v="1"/>
    <x v="1"/>
    <x v="1"/>
    <m/>
    <x v="1"/>
    <n v="5006"/>
    <x v="1"/>
  </r>
  <r>
    <x v="1"/>
    <x v="7"/>
    <n v="1454.4860000000001"/>
    <x v="1"/>
    <m/>
    <x v="14"/>
    <m/>
    <x v="1652"/>
    <x v="31"/>
    <x v="6"/>
    <x v="1"/>
    <x v="1"/>
    <x v="1"/>
    <x v="1"/>
    <m/>
    <x v="1"/>
    <n v="5006"/>
    <x v="1"/>
  </r>
  <r>
    <x v="1"/>
    <x v="7"/>
    <n v="1460.9830400000001"/>
    <x v="7"/>
    <m/>
    <x v="14"/>
    <m/>
    <x v="1510"/>
    <x v="17"/>
    <x v="4"/>
    <x v="0"/>
    <x v="0"/>
    <x v="7"/>
    <x v="5"/>
    <m/>
    <x v="70"/>
    <n v="3004"/>
    <x v="1"/>
  </r>
  <r>
    <x v="1"/>
    <x v="7"/>
    <n v="1466.9985000000001"/>
    <x v="11"/>
    <m/>
    <x v="14"/>
    <m/>
    <x v="1510"/>
    <x v="36"/>
    <x v="2"/>
    <x v="0"/>
    <x v="0"/>
    <x v="7"/>
    <x v="5"/>
    <m/>
    <x v="13"/>
    <n v="8004"/>
    <x v="1"/>
  </r>
  <r>
    <x v="1"/>
    <x v="7"/>
    <n v="1473.1222912387977"/>
    <x v="12"/>
    <m/>
    <x v="14"/>
    <m/>
    <x v="1658"/>
    <x v="5"/>
    <x v="4"/>
    <x v="5"/>
    <x v="5"/>
    <x v="8"/>
    <x v="7"/>
    <m/>
    <x v="14"/>
    <n v="2001"/>
    <x v="1"/>
  </r>
  <r>
    <x v="1"/>
    <x v="7"/>
    <n v="1497.1000000000001"/>
    <x v="1"/>
    <m/>
    <x v="14"/>
    <m/>
    <x v="1653"/>
    <x v="17"/>
    <x v="4"/>
    <x v="0"/>
    <x v="0"/>
    <x v="14"/>
    <x v="1"/>
    <m/>
    <x v="62"/>
    <n v="3004"/>
    <x v="1"/>
  </r>
  <r>
    <x v="1"/>
    <x v="7"/>
    <n v="1498.1672279738577"/>
    <x v="52"/>
    <m/>
    <x v="14"/>
    <m/>
    <x v="1659"/>
    <x v="5"/>
    <x v="4"/>
    <x v="5"/>
    <x v="5"/>
    <x v="8"/>
    <x v="7"/>
    <m/>
    <x v="60"/>
    <n v="2001"/>
    <x v="1"/>
  </r>
  <r>
    <x v="1"/>
    <x v="7"/>
    <n v="1500"/>
    <x v="63"/>
    <m/>
    <x v="14"/>
    <m/>
    <x v="1660"/>
    <x v="10"/>
    <x v="1"/>
    <x v="1"/>
    <x v="1"/>
    <x v="1"/>
    <x v="1"/>
    <m/>
    <x v="77"/>
    <n v="4003"/>
    <x v="1"/>
  </r>
  <r>
    <x v="1"/>
    <x v="7"/>
    <n v="1500"/>
    <x v="27"/>
    <m/>
    <x v="14"/>
    <m/>
    <x v="1510"/>
    <x v="32"/>
    <x v="1"/>
    <x v="1"/>
    <x v="1"/>
    <x v="16"/>
    <x v="14"/>
    <m/>
    <x v="101"/>
    <n v="6002"/>
    <x v="1"/>
  </r>
  <r>
    <x v="1"/>
    <x v="7"/>
    <n v="1500"/>
    <x v="101"/>
    <m/>
    <x v="14"/>
    <m/>
    <x v="1510"/>
    <x v="15"/>
    <x v="9"/>
    <x v="0"/>
    <x v="0"/>
    <x v="0"/>
    <x v="0"/>
    <m/>
    <x v="120"/>
    <n v="3001"/>
    <x v="1"/>
  </r>
  <r>
    <x v="1"/>
    <x v="7"/>
    <n v="1500"/>
    <x v="25"/>
    <m/>
    <x v="14"/>
    <m/>
    <x v="1661"/>
    <x v="8"/>
    <x v="7"/>
    <x v="0"/>
    <x v="0"/>
    <x v="0"/>
    <x v="0"/>
    <m/>
    <x v="27"/>
    <n v="8006"/>
    <x v="1"/>
  </r>
  <r>
    <x v="1"/>
    <x v="7"/>
    <n v="1500"/>
    <x v="71"/>
    <m/>
    <x v="14"/>
    <m/>
    <x v="1608"/>
    <x v="24"/>
    <x v="11"/>
    <x v="0"/>
    <x v="0"/>
    <x v="0"/>
    <x v="0"/>
    <m/>
    <x v="85"/>
    <n v="3006"/>
    <x v="1"/>
  </r>
  <r>
    <x v="1"/>
    <x v="7"/>
    <n v="1500"/>
    <x v="26"/>
    <m/>
    <x v="14"/>
    <m/>
    <x v="1510"/>
    <x v="15"/>
    <x v="9"/>
    <x v="0"/>
    <x v="0"/>
    <x v="0"/>
    <x v="0"/>
    <m/>
    <x v="28"/>
    <n v="3001"/>
    <x v="1"/>
  </r>
  <r>
    <x v="1"/>
    <x v="7"/>
    <n v="1500"/>
    <x v="34"/>
    <m/>
    <x v="14"/>
    <m/>
    <x v="1609"/>
    <x v="7"/>
    <x v="6"/>
    <x v="1"/>
    <x v="1"/>
    <x v="22"/>
    <x v="10"/>
    <m/>
    <x v="50"/>
    <n v="4004"/>
    <x v="1"/>
  </r>
  <r>
    <x v="1"/>
    <x v="7"/>
    <n v="1500"/>
    <x v="34"/>
    <m/>
    <x v="14"/>
    <m/>
    <x v="1662"/>
    <x v="7"/>
    <x v="6"/>
    <x v="1"/>
    <x v="1"/>
    <x v="22"/>
    <x v="10"/>
    <m/>
    <x v="50"/>
    <n v="4004"/>
    <x v="1"/>
  </r>
  <r>
    <x v="1"/>
    <x v="7"/>
    <n v="1501.1497222222222"/>
    <x v="4"/>
    <m/>
    <x v="14"/>
    <m/>
    <x v="1510"/>
    <x v="2"/>
    <x v="2"/>
    <x v="1"/>
    <x v="1"/>
    <x v="1"/>
    <x v="1"/>
    <m/>
    <x v="4"/>
    <n v="7001"/>
    <x v="1"/>
  </r>
  <r>
    <x v="1"/>
    <x v="7"/>
    <n v="1547.2528938764121"/>
    <x v="52"/>
    <m/>
    <x v="14"/>
    <m/>
    <x v="1663"/>
    <x v="5"/>
    <x v="4"/>
    <x v="5"/>
    <x v="5"/>
    <x v="8"/>
    <x v="7"/>
    <m/>
    <x v="60"/>
    <n v="2001"/>
    <x v="1"/>
  </r>
  <r>
    <x v="1"/>
    <x v="7"/>
    <n v="1548.1950000000002"/>
    <x v="1"/>
    <m/>
    <x v="14"/>
    <m/>
    <x v="1654"/>
    <x v="11"/>
    <x v="1"/>
    <x v="0"/>
    <x v="0"/>
    <x v="14"/>
    <x v="1"/>
    <m/>
    <x v="62"/>
    <n v="4001"/>
    <x v="1"/>
  </r>
  <r>
    <x v="1"/>
    <x v="7"/>
    <n v="1548.8550000000002"/>
    <x v="50"/>
    <m/>
    <x v="14"/>
    <m/>
    <x v="1569"/>
    <x v="26"/>
    <x v="2"/>
    <x v="1"/>
    <x v="1"/>
    <x v="16"/>
    <x v="14"/>
    <m/>
    <x v="57"/>
    <n v="3008"/>
    <x v="1"/>
  </r>
  <r>
    <x v="1"/>
    <x v="7"/>
    <n v="1548.8550000000002"/>
    <x v="50"/>
    <m/>
    <x v="14"/>
    <m/>
    <x v="1569"/>
    <x v="28"/>
    <x v="6"/>
    <x v="1"/>
    <x v="1"/>
    <x v="16"/>
    <x v="14"/>
    <m/>
    <x v="57"/>
    <n v="5003"/>
    <x v="1"/>
  </r>
  <r>
    <x v="1"/>
    <x v="7"/>
    <n v="1548.8550000000002"/>
    <x v="50"/>
    <m/>
    <x v="14"/>
    <m/>
    <x v="1569"/>
    <x v="33"/>
    <x v="1"/>
    <x v="1"/>
    <x v="1"/>
    <x v="16"/>
    <x v="14"/>
    <m/>
    <x v="57"/>
    <n v="7002"/>
    <x v="1"/>
  </r>
  <r>
    <x v="1"/>
    <x v="7"/>
    <n v="1548.8550000000002"/>
    <x v="50"/>
    <m/>
    <x v="14"/>
    <m/>
    <x v="1569"/>
    <x v="35"/>
    <x v="13"/>
    <x v="0"/>
    <x v="0"/>
    <x v="18"/>
    <x v="14"/>
    <m/>
    <x v="58"/>
    <n v="8001"/>
    <x v="1"/>
  </r>
  <r>
    <x v="1"/>
    <x v="7"/>
    <n v="1548.8550000000002"/>
    <x v="50"/>
    <m/>
    <x v="14"/>
    <m/>
    <x v="1569"/>
    <x v="16"/>
    <x v="10"/>
    <x v="0"/>
    <x v="0"/>
    <x v="18"/>
    <x v="14"/>
    <m/>
    <x v="58"/>
    <n v="8003"/>
    <x v="1"/>
  </r>
  <r>
    <x v="1"/>
    <x v="7"/>
    <n v="1551.7305833333337"/>
    <x v="117"/>
    <m/>
    <x v="14"/>
    <m/>
    <x v="1510"/>
    <x v="12"/>
    <x v="4"/>
    <x v="0"/>
    <x v="0"/>
    <x v="14"/>
    <x v="1"/>
    <m/>
    <x v="138"/>
    <n v="3002"/>
    <x v="1"/>
  </r>
  <r>
    <x v="1"/>
    <x v="7"/>
    <n v="1556.9094200000002"/>
    <x v="7"/>
    <m/>
    <x v="14"/>
    <m/>
    <x v="1510"/>
    <x v="11"/>
    <x v="1"/>
    <x v="0"/>
    <x v="0"/>
    <x v="7"/>
    <x v="5"/>
    <m/>
    <x v="70"/>
    <n v="4001"/>
    <x v="1"/>
  </r>
  <r>
    <x v="1"/>
    <x v="7"/>
    <n v="1565.18"/>
    <x v="1"/>
    <m/>
    <x v="14"/>
    <m/>
    <x v="1655"/>
    <x v="14"/>
    <x v="8"/>
    <x v="0"/>
    <x v="0"/>
    <x v="14"/>
    <x v="1"/>
    <m/>
    <x v="62"/>
    <n v="5002"/>
    <x v="1"/>
  </r>
  <r>
    <x v="1"/>
    <x v="7"/>
    <n v="1565.18"/>
    <x v="1"/>
    <m/>
    <x v="14"/>
    <m/>
    <x v="1656"/>
    <x v="14"/>
    <x v="8"/>
    <x v="0"/>
    <x v="0"/>
    <x v="14"/>
    <x v="1"/>
    <m/>
    <x v="62"/>
    <n v="5002"/>
    <x v="1"/>
  </r>
  <r>
    <x v="1"/>
    <x v="7"/>
    <n v="1575"/>
    <x v="41"/>
    <m/>
    <x v="14"/>
    <m/>
    <x v="1510"/>
    <x v="34"/>
    <x v="12"/>
    <x v="1"/>
    <x v="1"/>
    <x v="16"/>
    <x v="14"/>
    <m/>
    <x v="44"/>
    <n v="7003"/>
    <x v="1"/>
  </r>
  <r>
    <x v="1"/>
    <x v="7"/>
    <n v="1575"/>
    <x v="23"/>
    <m/>
    <x v="14"/>
    <m/>
    <x v="1510"/>
    <x v="11"/>
    <x v="1"/>
    <x v="0"/>
    <x v="0"/>
    <x v="18"/>
    <x v="14"/>
    <m/>
    <x v="97"/>
    <n v="4001"/>
    <x v="1"/>
  </r>
  <r>
    <x v="1"/>
    <x v="7"/>
    <n v="1595.103384470862"/>
    <x v="37"/>
    <m/>
    <x v="14"/>
    <m/>
    <x v="1664"/>
    <x v="5"/>
    <x v="4"/>
    <x v="5"/>
    <x v="5"/>
    <x v="8"/>
    <x v="7"/>
    <m/>
    <x v="40"/>
    <n v="2001"/>
    <x v="1"/>
  </r>
  <r>
    <x v="1"/>
    <x v="7"/>
    <n v="1600"/>
    <x v="93"/>
    <m/>
    <x v="14"/>
    <m/>
    <x v="1510"/>
    <x v="2"/>
    <x v="2"/>
    <x v="1"/>
    <x v="1"/>
    <x v="16"/>
    <x v="14"/>
    <m/>
    <x v="110"/>
    <n v="7001"/>
    <x v="1"/>
  </r>
  <r>
    <x v="1"/>
    <x v="7"/>
    <n v="1600"/>
    <x v="7"/>
    <m/>
    <x v="14"/>
    <m/>
    <x v="1667"/>
    <x v="10"/>
    <x v="1"/>
    <x v="0"/>
    <x v="0"/>
    <x v="7"/>
    <x v="5"/>
    <m/>
    <x v="70"/>
    <n v="4003"/>
    <x v="1"/>
  </r>
  <r>
    <x v="1"/>
    <x v="7"/>
    <n v="1639.3080000000004"/>
    <x v="11"/>
    <m/>
    <x v="14"/>
    <m/>
    <x v="1510"/>
    <x v="18"/>
    <x v="4"/>
    <x v="0"/>
    <x v="0"/>
    <x v="7"/>
    <x v="5"/>
    <m/>
    <x v="13"/>
    <n v="3003"/>
    <x v="1"/>
  </r>
  <r>
    <x v="1"/>
    <x v="7"/>
    <n v="1650"/>
    <x v="16"/>
    <m/>
    <x v="14"/>
    <m/>
    <x v="1668"/>
    <x v="7"/>
    <x v="6"/>
    <x v="0"/>
    <x v="0"/>
    <x v="11"/>
    <x v="10"/>
    <m/>
    <x v="18"/>
    <n v="4004"/>
    <x v="1"/>
  </r>
  <r>
    <x v="1"/>
    <x v="7"/>
    <n v="1653.9053055555557"/>
    <x v="4"/>
    <m/>
    <x v="14"/>
    <m/>
    <x v="1510"/>
    <x v="32"/>
    <x v="1"/>
    <x v="1"/>
    <x v="1"/>
    <x v="1"/>
    <x v="1"/>
    <m/>
    <x v="4"/>
    <n v="6002"/>
    <x v="1"/>
  </r>
  <r>
    <x v="1"/>
    <x v="7"/>
    <n v="1665.54025"/>
    <x v="117"/>
    <m/>
    <x v="14"/>
    <m/>
    <x v="1510"/>
    <x v="27"/>
    <x v="1"/>
    <x v="0"/>
    <x v="0"/>
    <x v="14"/>
    <x v="1"/>
    <m/>
    <x v="138"/>
    <n v="4002"/>
    <x v="1"/>
  </r>
  <r>
    <x v="1"/>
    <x v="7"/>
    <n v="1676.323692535482"/>
    <x v="37"/>
    <m/>
    <x v="14"/>
    <m/>
    <x v="1669"/>
    <x v="5"/>
    <x v="4"/>
    <x v="5"/>
    <x v="5"/>
    <x v="8"/>
    <x v="7"/>
    <m/>
    <x v="40"/>
    <n v="2001"/>
    <x v="1"/>
  </r>
  <r>
    <x v="1"/>
    <x v="7"/>
    <n v="1700"/>
    <x v="18"/>
    <m/>
    <x v="14"/>
    <m/>
    <x v="1670"/>
    <x v="8"/>
    <x v="7"/>
    <x v="1"/>
    <x v="1"/>
    <x v="12"/>
    <x v="11"/>
    <m/>
    <x v="20"/>
    <n v="8006"/>
    <x v="1"/>
  </r>
  <r>
    <x v="1"/>
    <x v="7"/>
    <n v="1740"/>
    <x v="56"/>
    <m/>
    <x v="14"/>
    <m/>
    <x v="1674"/>
    <x v="16"/>
    <x v="10"/>
    <x v="0"/>
    <x v="0"/>
    <x v="0"/>
    <x v="0"/>
    <m/>
    <x v="68"/>
    <n v="8003"/>
    <x v="1"/>
  </r>
  <r>
    <x v="1"/>
    <x v="7"/>
    <n v="1751.9260000000002"/>
    <x v="1"/>
    <m/>
    <x v="14"/>
    <m/>
    <x v="1642"/>
    <x v="33"/>
    <x v="1"/>
    <x v="1"/>
    <x v="1"/>
    <x v="1"/>
    <x v="1"/>
    <m/>
    <x v="1"/>
    <n v="7002"/>
    <x v="1"/>
  </r>
  <r>
    <x v="1"/>
    <x v="7"/>
    <n v="1751.9260000000002"/>
    <x v="1"/>
    <m/>
    <x v="14"/>
    <m/>
    <x v="1665"/>
    <x v="33"/>
    <x v="1"/>
    <x v="1"/>
    <x v="1"/>
    <x v="1"/>
    <x v="1"/>
    <m/>
    <x v="1"/>
    <n v="7002"/>
    <x v="1"/>
  </r>
  <r>
    <x v="1"/>
    <x v="7"/>
    <n v="1751.9260000000002"/>
    <x v="1"/>
    <m/>
    <x v="14"/>
    <m/>
    <x v="1666"/>
    <x v="33"/>
    <x v="1"/>
    <x v="1"/>
    <x v="1"/>
    <x v="1"/>
    <x v="1"/>
    <m/>
    <x v="1"/>
    <n v="7002"/>
    <x v="1"/>
  </r>
  <r>
    <x v="1"/>
    <x v="7"/>
    <n v="1760.0000000000002"/>
    <x v="15"/>
    <m/>
    <x v="14"/>
    <m/>
    <x v="1582"/>
    <x v="7"/>
    <x v="6"/>
    <x v="0"/>
    <x v="0"/>
    <x v="11"/>
    <x v="10"/>
    <m/>
    <x v="17"/>
    <n v="4004"/>
    <x v="1"/>
  </r>
  <r>
    <x v="1"/>
    <x v="7"/>
    <n v="1785"/>
    <x v="23"/>
    <m/>
    <x v="14"/>
    <m/>
    <x v="1510"/>
    <x v="31"/>
    <x v="6"/>
    <x v="1"/>
    <x v="1"/>
    <x v="16"/>
    <x v="14"/>
    <m/>
    <x v="25"/>
    <n v="5006"/>
    <x v="1"/>
  </r>
  <r>
    <x v="1"/>
    <x v="7"/>
    <n v="1800"/>
    <x v="75"/>
    <m/>
    <x v="14"/>
    <m/>
    <x v="1510"/>
    <x v="2"/>
    <x v="2"/>
    <x v="1"/>
    <x v="1"/>
    <x v="10"/>
    <x v="9"/>
    <m/>
    <x v="89"/>
    <n v="7001"/>
    <x v="1"/>
  </r>
  <r>
    <x v="1"/>
    <x v="7"/>
    <n v="1800"/>
    <x v="56"/>
    <m/>
    <x v="14"/>
    <m/>
    <x v="1675"/>
    <x v="14"/>
    <x v="8"/>
    <x v="0"/>
    <x v="0"/>
    <x v="0"/>
    <x v="0"/>
    <m/>
    <x v="68"/>
    <n v="5002"/>
    <x v="1"/>
  </r>
  <r>
    <x v="1"/>
    <x v="7"/>
    <n v="1851.4574923187372"/>
    <x v="12"/>
    <m/>
    <x v="14"/>
    <m/>
    <x v="1688"/>
    <x v="5"/>
    <x v="4"/>
    <x v="5"/>
    <x v="5"/>
    <x v="8"/>
    <x v="7"/>
    <m/>
    <x v="14"/>
    <n v="2001"/>
    <x v="1"/>
  </r>
  <r>
    <x v="1"/>
    <x v="7"/>
    <n v="1862.0767000000005"/>
    <x v="10"/>
    <m/>
    <x v="14"/>
    <m/>
    <x v="1510"/>
    <x v="12"/>
    <x v="4"/>
    <x v="0"/>
    <x v="0"/>
    <x v="7"/>
    <x v="5"/>
    <m/>
    <x v="10"/>
    <n v="3002"/>
    <x v="1"/>
  </r>
  <r>
    <x v="1"/>
    <x v="7"/>
    <n v="1886.6219999999998"/>
    <x v="11"/>
    <m/>
    <x v="14"/>
    <m/>
    <x v="1510"/>
    <x v="10"/>
    <x v="1"/>
    <x v="0"/>
    <x v="0"/>
    <x v="7"/>
    <x v="5"/>
    <m/>
    <x v="13"/>
    <n v="4003"/>
    <x v="1"/>
  </r>
  <r>
    <x v="1"/>
    <x v="7"/>
    <n v="1890.3390000000002"/>
    <x v="1"/>
    <m/>
    <x v="14"/>
    <m/>
    <x v="1671"/>
    <x v="32"/>
    <x v="1"/>
    <x v="1"/>
    <x v="1"/>
    <x v="1"/>
    <x v="1"/>
    <m/>
    <x v="1"/>
    <n v="6002"/>
    <x v="1"/>
  </r>
  <r>
    <x v="1"/>
    <x v="7"/>
    <n v="1904.144"/>
    <x v="1"/>
    <m/>
    <x v="14"/>
    <m/>
    <x v="1672"/>
    <x v="2"/>
    <x v="2"/>
    <x v="1"/>
    <x v="1"/>
    <x v="1"/>
    <x v="1"/>
    <m/>
    <x v="1"/>
    <n v="7001"/>
    <x v="1"/>
  </r>
  <r>
    <x v="1"/>
    <x v="7"/>
    <n v="1904.144"/>
    <x v="1"/>
    <m/>
    <x v="14"/>
    <m/>
    <x v="1673"/>
    <x v="2"/>
    <x v="2"/>
    <x v="1"/>
    <x v="1"/>
    <x v="1"/>
    <x v="1"/>
    <m/>
    <x v="1"/>
    <n v="7001"/>
    <x v="1"/>
  </r>
  <r>
    <x v="1"/>
    <x v="7"/>
    <n v="1961.4885154967837"/>
    <x v="37"/>
    <m/>
    <x v="14"/>
    <m/>
    <x v="1694"/>
    <x v="5"/>
    <x v="4"/>
    <x v="5"/>
    <x v="5"/>
    <x v="8"/>
    <x v="7"/>
    <m/>
    <x v="40"/>
    <n v="2001"/>
    <x v="1"/>
  </r>
  <r>
    <x v="1"/>
    <x v="7"/>
    <n v="1983.8500000000001"/>
    <x v="1"/>
    <m/>
    <x v="14"/>
    <m/>
    <x v="1676"/>
    <x v="11"/>
    <x v="1"/>
    <x v="0"/>
    <x v="0"/>
    <x v="14"/>
    <x v="1"/>
    <m/>
    <x v="62"/>
    <n v="4001"/>
    <x v="1"/>
  </r>
  <r>
    <x v="1"/>
    <x v="7"/>
    <n v="1983.8500000000001"/>
    <x v="1"/>
    <m/>
    <x v="14"/>
    <m/>
    <x v="1677"/>
    <x v="11"/>
    <x v="1"/>
    <x v="0"/>
    <x v="0"/>
    <x v="14"/>
    <x v="1"/>
    <m/>
    <x v="62"/>
    <n v="4001"/>
    <x v="1"/>
  </r>
  <r>
    <x v="1"/>
    <x v="7"/>
    <n v="1992.2496000000001"/>
    <x v="11"/>
    <m/>
    <x v="14"/>
    <m/>
    <x v="1510"/>
    <x v="17"/>
    <x v="4"/>
    <x v="0"/>
    <x v="0"/>
    <x v="7"/>
    <x v="5"/>
    <m/>
    <x v="13"/>
    <n v="3004"/>
    <x v="1"/>
  </r>
  <r>
    <x v="1"/>
    <x v="7"/>
    <n v="1998.6483000000001"/>
    <x v="10"/>
    <m/>
    <x v="14"/>
    <m/>
    <x v="1510"/>
    <x v="27"/>
    <x v="1"/>
    <x v="0"/>
    <x v="0"/>
    <x v="7"/>
    <x v="5"/>
    <m/>
    <x v="10"/>
    <n v="4002"/>
    <x v="1"/>
  </r>
  <r>
    <x v="1"/>
    <x v="7"/>
    <n v="2000"/>
    <x v="39"/>
    <m/>
    <x v="14"/>
    <m/>
    <x v="1510"/>
    <x v="2"/>
    <x v="2"/>
    <x v="10"/>
    <x v="10"/>
    <x v="21"/>
    <x v="18"/>
    <m/>
    <x v="42"/>
    <n v="7001"/>
    <x v="1"/>
  </r>
  <r>
    <x v="1"/>
    <x v="7"/>
    <n v="2000"/>
    <x v="30"/>
    <m/>
    <x v="14"/>
    <m/>
    <x v="1696"/>
    <x v="13"/>
    <x v="6"/>
    <x v="1"/>
    <x v="1"/>
    <x v="12"/>
    <x v="11"/>
    <m/>
    <x v="32"/>
    <n v="5001"/>
    <x v="1"/>
  </r>
  <r>
    <x v="1"/>
    <x v="7"/>
    <n v="2000"/>
    <x v="10"/>
    <m/>
    <x v="14"/>
    <m/>
    <x v="1699"/>
    <x v="10"/>
    <x v="1"/>
    <x v="0"/>
    <x v="0"/>
    <x v="7"/>
    <x v="5"/>
    <m/>
    <x v="10"/>
    <n v="4003"/>
    <x v="1"/>
  </r>
  <r>
    <x v="1"/>
    <x v="7"/>
    <n v="2000"/>
    <x v="33"/>
    <m/>
    <x v="14"/>
    <m/>
    <x v="1510"/>
    <x v="6"/>
    <x v="5"/>
    <x v="0"/>
    <x v="0"/>
    <x v="18"/>
    <x v="14"/>
    <m/>
    <x v="36"/>
    <n v="3005"/>
    <x v="1"/>
  </r>
  <r>
    <x v="1"/>
    <x v="7"/>
    <n v="2000"/>
    <x v="70"/>
    <m/>
    <x v="14"/>
    <m/>
    <x v="1510"/>
    <x v="31"/>
    <x v="6"/>
    <x v="0"/>
    <x v="0"/>
    <x v="11"/>
    <x v="10"/>
    <m/>
    <x v="84"/>
    <n v="5006"/>
    <x v="1"/>
  </r>
  <r>
    <x v="1"/>
    <x v="7"/>
    <n v="2000"/>
    <x v="62"/>
    <m/>
    <x v="14"/>
    <m/>
    <x v="1700"/>
    <x v="35"/>
    <x v="13"/>
    <x v="0"/>
    <x v="0"/>
    <x v="0"/>
    <x v="0"/>
    <m/>
    <x v="76"/>
    <n v="8001"/>
    <x v="1"/>
  </r>
  <r>
    <x v="1"/>
    <x v="7"/>
    <n v="2000"/>
    <x v="62"/>
    <m/>
    <x v="14"/>
    <m/>
    <x v="1539"/>
    <x v="35"/>
    <x v="13"/>
    <x v="0"/>
    <x v="0"/>
    <x v="0"/>
    <x v="0"/>
    <m/>
    <x v="76"/>
    <n v="8001"/>
    <x v="1"/>
  </r>
  <r>
    <x v="1"/>
    <x v="7"/>
    <n v="2021.9980000000003"/>
    <x v="1"/>
    <m/>
    <x v="14"/>
    <m/>
    <x v="1679"/>
    <x v="27"/>
    <x v="1"/>
    <x v="0"/>
    <x v="0"/>
    <x v="14"/>
    <x v="1"/>
    <m/>
    <x v="62"/>
    <n v="4002"/>
    <x v="1"/>
  </r>
  <r>
    <x v="1"/>
    <x v="7"/>
    <n v="2021.9980000000003"/>
    <x v="1"/>
    <m/>
    <x v="14"/>
    <m/>
    <x v="1680"/>
    <x v="27"/>
    <x v="1"/>
    <x v="0"/>
    <x v="0"/>
    <x v="14"/>
    <x v="1"/>
    <m/>
    <x v="62"/>
    <n v="4002"/>
    <x v="1"/>
  </r>
  <r>
    <x v="1"/>
    <x v="7"/>
    <n v="2021.9980000000003"/>
    <x v="1"/>
    <m/>
    <x v="14"/>
    <m/>
    <x v="1681"/>
    <x v="27"/>
    <x v="1"/>
    <x v="0"/>
    <x v="0"/>
    <x v="14"/>
    <x v="1"/>
    <m/>
    <x v="62"/>
    <n v="4002"/>
    <x v="1"/>
  </r>
  <r>
    <x v="1"/>
    <x v="7"/>
    <n v="2021.9980000000003"/>
    <x v="1"/>
    <m/>
    <x v="14"/>
    <m/>
    <x v="1682"/>
    <x v="27"/>
    <x v="1"/>
    <x v="0"/>
    <x v="0"/>
    <x v="14"/>
    <x v="1"/>
    <m/>
    <x v="62"/>
    <n v="4002"/>
    <x v="1"/>
  </r>
  <r>
    <x v="1"/>
    <x v="7"/>
    <n v="2021.9980000000003"/>
    <x v="1"/>
    <m/>
    <x v="14"/>
    <m/>
    <x v="1683"/>
    <x v="27"/>
    <x v="1"/>
    <x v="0"/>
    <x v="0"/>
    <x v="14"/>
    <x v="1"/>
    <m/>
    <x v="62"/>
    <n v="4002"/>
    <x v="1"/>
  </r>
  <r>
    <x v="1"/>
    <x v="7"/>
    <n v="2023.9670000000001"/>
    <x v="1"/>
    <m/>
    <x v="14"/>
    <m/>
    <x v="1684"/>
    <x v="36"/>
    <x v="2"/>
    <x v="0"/>
    <x v="0"/>
    <x v="14"/>
    <x v="1"/>
    <m/>
    <x v="62"/>
    <n v="8004"/>
    <x v="1"/>
  </r>
  <r>
    <x v="1"/>
    <x v="7"/>
    <n v="2023.9670000000001"/>
    <x v="1"/>
    <m/>
    <x v="14"/>
    <m/>
    <x v="1685"/>
    <x v="36"/>
    <x v="2"/>
    <x v="0"/>
    <x v="0"/>
    <x v="14"/>
    <x v="1"/>
    <m/>
    <x v="62"/>
    <n v="8004"/>
    <x v="1"/>
  </r>
  <r>
    <x v="1"/>
    <x v="7"/>
    <n v="2027.3000000000002"/>
    <x v="1"/>
    <m/>
    <x v="14"/>
    <m/>
    <x v="1687"/>
    <x v="24"/>
    <x v="11"/>
    <x v="0"/>
    <x v="0"/>
    <x v="14"/>
    <x v="1"/>
    <m/>
    <x v="62"/>
    <n v="3006"/>
    <x v="1"/>
  </r>
  <r>
    <x v="1"/>
    <x v="7"/>
    <n v="2048.2843700000003"/>
    <x v="7"/>
    <m/>
    <x v="14"/>
    <m/>
    <x v="1510"/>
    <x v="12"/>
    <x v="4"/>
    <x v="0"/>
    <x v="0"/>
    <x v="7"/>
    <x v="5"/>
    <m/>
    <x v="70"/>
    <n v="3002"/>
    <x v="1"/>
  </r>
  <r>
    <x v="1"/>
    <x v="7"/>
    <n v="2065.1400000000003"/>
    <x v="50"/>
    <m/>
    <x v="14"/>
    <m/>
    <x v="1569"/>
    <x v="12"/>
    <x v="4"/>
    <x v="0"/>
    <x v="0"/>
    <x v="18"/>
    <x v="14"/>
    <m/>
    <x v="58"/>
    <n v="3002"/>
    <x v="1"/>
  </r>
  <r>
    <x v="1"/>
    <x v="7"/>
    <n v="2065.1400000000003"/>
    <x v="50"/>
    <m/>
    <x v="14"/>
    <m/>
    <x v="1569"/>
    <x v="17"/>
    <x v="4"/>
    <x v="0"/>
    <x v="0"/>
    <x v="18"/>
    <x v="14"/>
    <m/>
    <x v="58"/>
    <n v="3004"/>
    <x v="1"/>
  </r>
  <r>
    <x v="1"/>
    <x v="7"/>
    <n v="2069.3303661775394"/>
    <x v="37"/>
    <m/>
    <x v="14"/>
    <m/>
    <x v="1704"/>
    <x v="5"/>
    <x v="4"/>
    <x v="5"/>
    <x v="5"/>
    <x v="8"/>
    <x v="7"/>
    <m/>
    <x v="40"/>
    <n v="2001"/>
    <x v="1"/>
  </r>
  <r>
    <x v="1"/>
    <x v="7"/>
    <n v="2078.5"/>
    <x v="35"/>
    <m/>
    <x v="14"/>
    <m/>
    <x v="1705"/>
    <x v="7"/>
    <x v="6"/>
    <x v="0"/>
    <x v="0"/>
    <x v="11"/>
    <x v="10"/>
    <m/>
    <x v="38"/>
    <n v="4004"/>
    <x v="1"/>
  </r>
  <r>
    <x v="1"/>
    <x v="7"/>
    <n v="2083.3333333333335"/>
    <x v="57"/>
    <m/>
    <x v="14"/>
    <m/>
    <x v="1706"/>
    <x v="28"/>
    <x v="6"/>
    <x v="1"/>
    <x v="1"/>
    <x v="12"/>
    <x v="11"/>
    <m/>
    <x v="69"/>
    <n v="5003"/>
    <x v="1"/>
  </r>
  <r>
    <x v="1"/>
    <x v="7"/>
    <n v="2083.9500000000003"/>
    <x v="1"/>
    <m/>
    <x v="14"/>
    <m/>
    <x v="1689"/>
    <x v="18"/>
    <x v="4"/>
    <x v="0"/>
    <x v="0"/>
    <x v="14"/>
    <x v="1"/>
    <m/>
    <x v="62"/>
    <n v="3003"/>
    <x v="1"/>
  </r>
  <r>
    <x v="1"/>
    <x v="7"/>
    <n v="2083.9500000000003"/>
    <x v="1"/>
    <m/>
    <x v="14"/>
    <m/>
    <x v="1690"/>
    <x v="18"/>
    <x v="4"/>
    <x v="0"/>
    <x v="0"/>
    <x v="14"/>
    <x v="1"/>
    <m/>
    <x v="62"/>
    <n v="3003"/>
    <x v="1"/>
  </r>
  <r>
    <x v="1"/>
    <x v="7"/>
    <n v="2083.9500000000003"/>
    <x v="1"/>
    <m/>
    <x v="14"/>
    <m/>
    <x v="1691"/>
    <x v="18"/>
    <x v="4"/>
    <x v="0"/>
    <x v="0"/>
    <x v="14"/>
    <x v="1"/>
    <m/>
    <x v="62"/>
    <n v="3003"/>
    <x v="1"/>
  </r>
  <r>
    <x v="1"/>
    <x v="7"/>
    <n v="2083.9500000000003"/>
    <x v="1"/>
    <m/>
    <x v="14"/>
    <m/>
    <x v="1692"/>
    <x v="18"/>
    <x v="4"/>
    <x v="0"/>
    <x v="0"/>
    <x v="14"/>
    <x v="1"/>
    <m/>
    <x v="62"/>
    <n v="3003"/>
    <x v="1"/>
  </r>
  <r>
    <x v="1"/>
    <x v="7"/>
    <n v="2100"/>
    <x v="23"/>
    <m/>
    <x v="14"/>
    <m/>
    <x v="1510"/>
    <x v="34"/>
    <x v="12"/>
    <x v="1"/>
    <x v="1"/>
    <x v="16"/>
    <x v="14"/>
    <m/>
    <x v="25"/>
    <n v="7003"/>
    <x v="1"/>
  </r>
  <r>
    <x v="1"/>
    <x v="7"/>
    <n v="2100"/>
    <x v="29"/>
    <m/>
    <x v="14"/>
    <m/>
    <x v="1707"/>
    <x v="7"/>
    <x v="6"/>
    <x v="0"/>
    <x v="0"/>
    <x v="11"/>
    <x v="10"/>
    <m/>
    <x v="31"/>
    <n v="4004"/>
    <x v="1"/>
  </r>
  <r>
    <x v="1"/>
    <x v="7"/>
    <n v="2118.0280000000002"/>
    <x v="1"/>
    <m/>
    <x v="14"/>
    <m/>
    <x v="1693"/>
    <x v="12"/>
    <x v="4"/>
    <x v="0"/>
    <x v="0"/>
    <x v="14"/>
    <x v="1"/>
    <m/>
    <x v="62"/>
    <n v="3002"/>
    <x v="1"/>
  </r>
  <r>
    <x v="1"/>
    <x v="7"/>
    <n v="2123.0583000000001"/>
    <x v="11"/>
    <m/>
    <x v="14"/>
    <m/>
    <x v="1510"/>
    <x v="11"/>
    <x v="1"/>
    <x v="0"/>
    <x v="0"/>
    <x v="7"/>
    <x v="5"/>
    <m/>
    <x v="13"/>
    <n v="4001"/>
    <x v="1"/>
  </r>
  <r>
    <x v="1"/>
    <x v="7"/>
    <n v="2198.5131299999998"/>
    <x v="7"/>
    <m/>
    <x v="14"/>
    <m/>
    <x v="1510"/>
    <x v="27"/>
    <x v="1"/>
    <x v="0"/>
    <x v="0"/>
    <x v="7"/>
    <x v="5"/>
    <m/>
    <x v="70"/>
    <n v="4002"/>
    <x v="1"/>
  </r>
  <r>
    <x v="1"/>
    <x v="7"/>
    <n v="2200"/>
    <x v="63"/>
    <m/>
    <x v="14"/>
    <m/>
    <x v="1712"/>
    <x v="10"/>
    <x v="1"/>
    <x v="1"/>
    <x v="1"/>
    <x v="1"/>
    <x v="1"/>
    <m/>
    <x v="77"/>
    <n v="4003"/>
    <x v="1"/>
  </r>
  <r>
    <x v="1"/>
    <x v="7"/>
    <n v="2212.5730000000003"/>
    <x v="1"/>
    <m/>
    <x v="14"/>
    <m/>
    <x v="1702"/>
    <x v="2"/>
    <x v="2"/>
    <x v="1"/>
    <x v="1"/>
    <x v="1"/>
    <x v="1"/>
    <m/>
    <x v="1"/>
    <n v="7001"/>
    <x v="1"/>
  </r>
  <r>
    <x v="1"/>
    <x v="7"/>
    <n v="2218.6780000000003"/>
    <x v="1"/>
    <m/>
    <x v="14"/>
    <m/>
    <x v="1703"/>
    <x v="2"/>
    <x v="2"/>
    <x v="1"/>
    <x v="1"/>
    <x v="1"/>
    <x v="1"/>
    <m/>
    <x v="1"/>
    <n v="7001"/>
    <x v="1"/>
  </r>
  <r>
    <x v="1"/>
    <x v="7"/>
    <n v="2236.5833333333335"/>
    <x v="35"/>
    <m/>
    <x v="14"/>
    <m/>
    <x v="1609"/>
    <x v="7"/>
    <x v="6"/>
    <x v="1"/>
    <x v="1"/>
    <x v="22"/>
    <x v="10"/>
    <m/>
    <x v="117"/>
    <n v="4004"/>
    <x v="1"/>
  </r>
  <r>
    <x v="1"/>
    <x v="7"/>
    <n v="2291"/>
    <x v="1"/>
    <m/>
    <x v="14"/>
    <m/>
    <x v="1650"/>
    <x v="31"/>
    <x v="6"/>
    <x v="1"/>
    <x v="1"/>
    <x v="1"/>
    <x v="1"/>
    <m/>
    <x v="1"/>
    <n v="5006"/>
    <x v="1"/>
  </r>
  <r>
    <x v="1"/>
    <x v="7"/>
    <n v="2300"/>
    <x v="18"/>
    <m/>
    <x v="14"/>
    <m/>
    <x v="1720"/>
    <x v="8"/>
    <x v="7"/>
    <x v="1"/>
    <x v="1"/>
    <x v="12"/>
    <x v="11"/>
    <m/>
    <x v="20"/>
    <n v="8006"/>
    <x v="1"/>
  </r>
  <r>
    <x v="1"/>
    <x v="7"/>
    <n v="2315.7829874092276"/>
    <x v="52"/>
    <m/>
    <x v="14"/>
    <m/>
    <x v="1721"/>
    <x v="5"/>
    <x v="4"/>
    <x v="5"/>
    <x v="5"/>
    <x v="8"/>
    <x v="7"/>
    <m/>
    <x v="60"/>
    <n v="2001"/>
    <x v="1"/>
  </r>
  <r>
    <x v="1"/>
    <x v="7"/>
    <n v="2346.2800000000002"/>
    <x v="46"/>
    <m/>
    <x v="14"/>
    <m/>
    <x v="1726"/>
    <x v="5"/>
    <x v="4"/>
    <x v="7"/>
    <x v="7"/>
    <x v="17"/>
    <x v="15"/>
    <m/>
    <x v="53"/>
    <n v="2001"/>
    <x v="1"/>
  </r>
  <r>
    <x v="1"/>
    <x v="7"/>
    <n v="2374.19"/>
    <x v="1"/>
    <m/>
    <x v="14"/>
    <m/>
    <x v="1701"/>
    <x v="26"/>
    <x v="2"/>
    <x v="1"/>
    <x v="1"/>
    <x v="1"/>
    <x v="1"/>
    <m/>
    <x v="1"/>
    <n v="3008"/>
    <x v="1"/>
  </r>
  <r>
    <x v="1"/>
    <x v="7"/>
    <n v="2394.37"/>
    <x v="1"/>
    <m/>
    <x v="14"/>
    <m/>
    <x v="1708"/>
    <x v="10"/>
    <x v="1"/>
    <x v="0"/>
    <x v="0"/>
    <x v="14"/>
    <x v="1"/>
    <m/>
    <x v="62"/>
    <n v="4003"/>
    <x v="1"/>
  </r>
  <r>
    <x v="1"/>
    <x v="7"/>
    <n v="2394.37"/>
    <x v="1"/>
    <m/>
    <x v="14"/>
    <m/>
    <x v="1709"/>
    <x v="10"/>
    <x v="1"/>
    <x v="0"/>
    <x v="0"/>
    <x v="14"/>
    <x v="1"/>
    <m/>
    <x v="62"/>
    <n v="4003"/>
    <x v="1"/>
  </r>
  <r>
    <x v="1"/>
    <x v="7"/>
    <n v="2394.37"/>
    <x v="1"/>
    <m/>
    <x v="14"/>
    <m/>
    <x v="1710"/>
    <x v="10"/>
    <x v="1"/>
    <x v="0"/>
    <x v="0"/>
    <x v="14"/>
    <x v="1"/>
    <m/>
    <x v="62"/>
    <n v="4003"/>
    <x v="1"/>
  </r>
  <r>
    <x v="1"/>
    <x v="7"/>
    <n v="2394.37"/>
    <x v="1"/>
    <m/>
    <x v="14"/>
    <m/>
    <x v="1711"/>
    <x v="10"/>
    <x v="1"/>
    <x v="0"/>
    <x v="0"/>
    <x v="14"/>
    <x v="1"/>
    <m/>
    <x v="62"/>
    <n v="4003"/>
    <x v="1"/>
  </r>
  <r>
    <x v="1"/>
    <x v="7"/>
    <n v="2400"/>
    <x v="25"/>
    <m/>
    <x v="14"/>
    <m/>
    <x v="1730"/>
    <x v="8"/>
    <x v="7"/>
    <x v="0"/>
    <x v="0"/>
    <x v="0"/>
    <x v="0"/>
    <m/>
    <x v="27"/>
    <n v="8006"/>
    <x v="1"/>
  </r>
  <r>
    <x v="1"/>
    <x v="7"/>
    <n v="2400"/>
    <x v="26"/>
    <m/>
    <x v="14"/>
    <m/>
    <x v="1543"/>
    <x v="27"/>
    <x v="1"/>
    <x v="0"/>
    <x v="0"/>
    <x v="0"/>
    <x v="0"/>
    <m/>
    <x v="28"/>
    <n v="4002"/>
    <x v="1"/>
  </r>
  <r>
    <x v="1"/>
    <x v="7"/>
    <n v="2400"/>
    <x v="17"/>
    <m/>
    <x v="14"/>
    <m/>
    <x v="1662"/>
    <x v="7"/>
    <x v="6"/>
    <x v="1"/>
    <x v="1"/>
    <x v="22"/>
    <x v="10"/>
    <m/>
    <x v="49"/>
    <n v="4004"/>
    <x v="1"/>
  </r>
  <r>
    <x v="1"/>
    <x v="7"/>
    <n v="2408.6420611819208"/>
    <x v="99"/>
    <m/>
    <x v="14"/>
    <m/>
    <x v="1728"/>
    <x v="5"/>
    <x v="4"/>
    <x v="5"/>
    <x v="5"/>
    <x v="8"/>
    <x v="7"/>
    <m/>
    <x v="118"/>
    <n v="2001"/>
    <x v="1"/>
  </r>
  <r>
    <x v="1"/>
    <x v="7"/>
    <n v="2421.3754131386381"/>
    <x v="12"/>
    <m/>
    <x v="14"/>
    <m/>
    <x v="22"/>
    <x v="5"/>
    <x v="4"/>
    <x v="5"/>
    <x v="5"/>
    <x v="8"/>
    <x v="7"/>
    <m/>
    <x v="14"/>
    <n v="2001"/>
    <x v="1"/>
  </r>
  <r>
    <x v="1"/>
    <x v="7"/>
    <n v="2425"/>
    <x v="1"/>
    <m/>
    <x v="14"/>
    <m/>
    <x v="1678"/>
    <x v="0"/>
    <x v="0"/>
    <x v="0"/>
    <x v="0"/>
    <x v="14"/>
    <x v="1"/>
    <m/>
    <x v="62"/>
    <n v="8002"/>
    <x v="1"/>
  </r>
  <r>
    <x v="1"/>
    <x v="7"/>
    <n v="2456.89"/>
    <x v="52"/>
    <m/>
    <x v="14"/>
    <m/>
    <x v="1735"/>
    <x v="5"/>
    <x v="4"/>
    <x v="5"/>
    <x v="5"/>
    <x v="8"/>
    <x v="7"/>
    <m/>
    <x v="60"/>
    <n v="2001"/>
    <x v="1"/>
  </r>
  <r>
    <x v="1"/>
    <x v="7"/>
    <n v="2463.3620000000001"/>
    <x v="1"/>
    <m/>
    <x v="14"/>
    <m/>
    <x v="1713"/>
    <x v="32"/>
    <x v="1"/>
    <x v="1"/>
    <x v="1"/>
    <x v="1"/>
    <x v="1"/>
    <m/>
    <x v="1"/>
    <n v="6002"/>
    <x v="1"/>
  </r>
  <r>
    <x v="1"/>
    <x v="7"/>
    <n v="2463.3620000000001"/>
    <x v="1"/>
    <m/>
    <x v="14"/>
    <m/>
    <x v="1714"/>
    <x v="32"/>
    <x v="1"/>
    <x v="1"/>
    <x v="1"/>
    <x v="1"/>
    <x v="1"/>
    <m/>
    <x v="1"/>
    <n v="6002"/>
    <x v="1"/>
  </r>
  <r>
    <x v="1"/>
    <x v="7"/>
    <n v="2463.3620000000001"/>
    <x v="1"/>
    <m/>
    <x v="14"/>
    <m/>
    <x v="1715"/>
    <x v="32"/>
    <x v="1"/>
    <x v="1"/>
    <x v="1"/>
    <x v="1"/>
    <x v="1"/>
    <m/>
    <x v="1"/>
    <n v="6002"/>
    <x v="1"/>
  </r>
  <r>
    <x v="1"/>
    <x v="7"/>
    <n v="2463.3620000000001"/>
    <x v="1"/>
    <m/>
    <x v="14"/>
    <m/>
    <x v="1716"/>
    <x v="32"/>
    <x v="1"/>
    <x v="1"/>
    <x v="1"/>
    <x v="1"/>
    <x v="1"/>
    <m/>
    <x v="1"/>
    <n v="6002"/>
    <x v="1"/>
  </r>
  <r>
    <x v="1"/>
    <x v="7"/>
    <n v="2463.3620000000001"/>
    <x v="1"/>
    <m/>
    <x v="14"/>
    <m/>
    <x v="1717"/>
    <x v="32"/>
    <x v="1"/>
    <x v="1"/>
    <x v="1"/>
    <x v="1"/>
    <x v="1"/>
    <m/>
    <x v="1"/>
    <n v="6002"/>
    <x v="1"/>
  </r>
  <r>
    <x v="1"/>
    <x v="7"/>
    <n v="2463.3620000000001"/>
    <x v="1"/>
    <m/>
    <x v="14"/>
    <m/>
    <x v="1718"/>
    <x v="32"/>
    <x v="1"/>
    <x v="1"/>
    <x v="1"/>
    <x v="1"/>
    <x v="1"/>
    <m/>
    <x v="1"/>
    <n v="6002"/>
    <x v="1"/>
  </r>
  <r>
    <x v="1"/>
    <x v="7"/>
    <n v="2463.3620000000001"/>
    <x v="1"/>
    <m/>
    <x v="14"/>
    <m/>
    <x v="1719"/>
    <x v="32"/>
    <x v="1"/>
    <x v="1"/>
    <x v="1"/>
    <x v="1"/>
    <x v="1"/>
    <m/>
    <x v="1"/>
    <n v="6002"/>
    <x v="1"/>
  </r>
  <r>
    <x v="1"/>
    <x v="7"/>
    <n v="2499.1666666666665"/>
    <x v="35"/>
    <m/>
    <x v="14"/>
    <m/>
    <x v="1662"/>
    <x v="7"/>
    <x v="6"/>
    <x v="1"/>
    <x v="1"/>
    <x v="22"/>
    <x v="10"/>
    <m/>
    <x v="117"/>
    <n v="4004"/>
    <x v="1"/>
  </r>
  <r>
    <x v="1"/>
    <x v="7"/>
    <n v="2500"/>
    <x v="63"/>
    <m/>
    <x v="14"/>
    <m/>
    <x v="1741"/>
    <x v="10"/>
    <x v="1"/>
    <x v="1"/>
    <x v="1"/>
    <x v="1"/>
    <x v="1"/>
    <m/>
    <x v="77"/>
    <n v="4003"/>
    <x v="1"/>
  </r>
  <r>
    <x v="1"/>
    <x v="7"/>
    <n v="2500"/>
    <x v="30"/>
    <m/>
    <x v="14"/>
    <m/>
    <x v="1698"/>
    <x v="34"/>
    <x v="12"/>
    <x v="1"/>
    <x v="1"/>
    <x v="12"/>
    <x v="11"/>
    <m/>
    <x v="32"/>
    <n v="7003"/>
    <x v="1"/>
  </r>
  <r>
    <x v="1"/>
    <x v="7"/>
    <n v="2500"/>
    <x v="1"/>
    <m/>
    <x v="14"/>
    <m/>
    <x v="1642"/>
    <x v="24"/>
    <x v="11"/>
    <x v="0"/>
    <x v="0"/>
    <x v="14"/>
    <x v="1"/>
    <m/>
    <x v="62"/>
    <n v="3006"/>
    <x v="1"/>
  </r>
  <r>
    <x v="1"/>
    <x v="7"/>
    <n v="2500"/>
    <x v="104"/>
    <m/>
    <x v="14"/>
    <m/>
    <x v="1510"/>
    <x v="8"/>
    <x v="7"/>
    <x v="0"/>
    <x v="0"/>
    <x v="11"/>
    <x v="10"/>
    <m/>
    <x v="123"/>
    <n v="8006"/>
    <x v="1"/>
  </r>
  <r>
    <x v="1"/>
    <x v="7"/>
    <n v="2500"/>
    <x v="124"/>
    <m/>
    <x v="14"/>
    <m/>
    <x v="1510"/>
    <x v="5"/>
    <x v="4"/>
    <x v="0"/>
    <x v="0"/>
    <x v="15"/>
    <x v="13"/>
    <m/>
    <x v="145"/>
    <n v="2001"/>
    <x v="1"/>
  </r>
  <r>
    <x v="1"/>
    <x v="7"/>
    <n v="2500"/>
    <x v="68"/>
    <m/>
    <x v="14"/>
    <m/>
    <x v="1510"/>
    <x v="25"/>
    <x v="2"/>
    <x v="0"/>
    <x v="0"/>
    <x v="0"/>
    <x v="0"/>
    <m/>
    <x v="82"/>
    <n v="3007"/>
    <x v="1"/>
  </r>
  <r>
    <x v="1"/>
    <x v="7"/>
    <n v="2500"/>
    <x v="26"/>
    <m/>
    <x v="14"/>
    <m/>
    <x v="1510"/>
    <x v="0"/>
    <x v="0"/>
    <x v="0"/>
    <x v="0"/>
    <x v="0"/>
    <x v="0"/>
    <m/>
    <x v="28"/>
    <n v="8002"/>
    <x v="1"/>
  </r>
  <r>
    <x v="1"/>
    <x v="7"/>
    <n v="2543.739"/>
    <x v="1"/>
    <m/>
    <x v="14"/>
    <m/>
    <x v="1722"/>
    <x v="34"/>
    <x v="12"/>
    <x v="1"/>
    <x v="1"/>
    <x v="1"/>
    <x v="1"/>
    <m/>
    <x v="1"/>
    <n v="7003"/>
    <x v="1"/>
  </r>
  <r>
    <x v="1"/>
    <x v="7"/>
    <n v="2560"/>
    <x v="7"/>
    <m/>
    <x v="14"/>
    <m/>
    <x v="1667"/>
    <x v="27"/>
    <x v="1"/>
    <x v="0"/>
    <x v="0"/>
    <x v="7"/>
    <x v="5"/>
    <m/>
    <x v="70"/>
    <n v="4002"/>
    <x v="1"/>
  </r>
  <r>
    <x v="1"/>
    <x v="7"/>
    <n v="2560.4259999999999"/>
    <x v="1"/>
    <m/>
    <x v="14"/>
    <m/>
    <x v="1724"/>
    <x v="32"/>
    <x v="1"/>
    <x v="1"/>
    <x v="1"/>
    <x v="1"/>
    <x v="1"/>
    <m/>
    <x v="1"/>
    <n v="6002"/>
    <x v="1"/>
  </r>
  <r>
    <x v="1"/>
    <x v="7"/>
    <n v="2570.0070000000001"/>
    <x v="1"/>
    <m/>
    <x v="14"/>
    <m/>
    <x v="1725"/>
    <x v="34"/>
    <x v="12"/>
    <x v="1"/>
    <x v="1"/>
    <x v="1"/>
    <x v="1"/>
    <m/>
    <x v="1"/>
    <n v="7003"/>
    <x v="1"/>
  </r>
  <r>
    <x v="1"/>
    <x v="7"/>
    <n v="2581.4250000000002"/>
    <x v="50"/>
    <m/>
    <x v="14"/>
    <m/>
    <x v="1569"/>
    <x v="31"/>
    <x v="6"/>
    <x v="1"/>
    <x v="1"/>
    <x v="16"/>
    <x v="14"/>
    <m/>
    <x v="57"/>
    <n v="5006"/>
    <x v="1"/>
  </r>
  <r>
    <x v="1"/>
    <x v="7"/>
    <n v="2581.4250000000002"/>
    <x v="50"/>
    <m/>
    <x v="14"/>
    <m/>
    <x v="1569"/>
    <x v="18"/>
    <x v="4"/>
    <x v="0"/>
    <x v="0"/>
    <x v="18"/>
    <x v="14"/>
    <m/>
    <x v="58"/>
    <n v="3003"/>
    <x v="1"/>
  </r>
  <r>
    <x v="1"/>
    <x v="7"/>
    <n v="2581.4250000000002"/>
    <x v="50"/>
    <m/>
    <x v="14"/>
    <m/>
    <x v="1569"/>
    <x v="10"/>
    <x v="1"/>
    <x v="0"/>
    <x v="0"/>
    <x v="18"/>
    <x v="14"/>
    <m/>
    <x v="58"/>
    <n v="4003"/>
    <x v="1"/>
  </r>
  <r>
    <x v="1"/>
    <x v="7"/>
    <n v="2592.92"/>
    <x v="1"/>
    <m/>
    <x v="14"/>
    <m/>
    <x v="1727"/>
    <x v="18"/>
    <x v="4"/>
    <x v="0"/>
    <x v="0"/>
    <x v="14"/>
    <x v="1"/>
    <m/>
    <x v="62"/>
    <n v="3003"/>
    <x v="1"/>
  </r>
  <r>
    <x v="1"/>
    <x v="7"/>
    <n v="2625"/>
    <x v="42"/>
    <m/>
    <x v="14"/>
    <m/>
    <x v="1510"/>
    <x v="1"/>
    <x v="1"/>
    <x v="1"/>
    <x v="1"/>
    <x v="16"/>
    <x v="14"/>
    <m/>
    <x v="46"/>
    <n v="6001"/>
    <x v="1"/>
  </r>
  <r>
    <x v="1"/>
    <x v="7"/>
    <n v="2625"/>
    <x v="23"/>
    <m/>
    <x v="14"/>
    <m/>
    <x v="1510"/>
    <x v="27"/>
    <x v="1"/>
    <x v="0"/>
    <x v="0"/>
    <x v="18"/>
    <x v="14"/>
    <m/>
    <x v="97"/>
    <n v="4002"/>
    <x v="1"/>
  </r>
  <r>
    <x v="1"/>
    <x v="7"/>
    <n v="2625"/>
    <x v="41"/>
    <m/>
    <x v="14"/>
    <m/>
    <x v="1510"/>
    <x v="27"/>
    <x v="1"/>
    <x v="0"/>
    <x v="0"/>
    <x v="18"/>
    <x v="14"/>
    <m/>
    <x v="45"/>
    <n v="4002"/>
    <x v="1"/>
  </r>
  <r>
    <x v="1"/>
    <x v="7"/>
    <n v="2641.2870000000003"/>
    <x v="1"/>
    <m/>
    <x v="14"/>
    <m/>
    <x v="1731"/>
    <x v="32"/>
    <x v="1"/>
    <x v="1"/>
    <x v="1"/>
    <x v="1"/>
    <x v="1"/>
    <m/>
    <x v="1"/>
    <n v="6002"/>
    <x v="1"/>
  </r>
  <r>
    <x v="1"/>
    <x v="7"/>
    <n v="2649.9531396676789"/>
    <x v="12"/>
    <m/>
    <x v="14"/>
    <m/>
    <x v="1748"/>
    <x v="5"/>
    <x v="4"/>
    <x v="5"/>
    <x v="5"/>
    <x v="8"/>
    <x v="7"/>
    <m/>
    <x v="14"/>
    <n v="2001"/>
    <x v="1"/>
  </r>
  <r>
    <x v="1"/>
    <x v="7"/>
    <n v="2665.7400000000002"/>
    <x v="1"/>
    <m/>
    <x v="14"/>
    <m/>
    <x v="1732"/>
    <x v="2"/>
    <x v="2"/>
    <x v="1"/>
    <x v="1"/>
    <x v="1"/>
    <x v="1"/>
    <m/>
    <x v="1"/>
    <n v="7001"/>
    <x v="1"/>
  </r>
  <r>
    <x v="1"/>
    <x v="7"/>
    <n v="2667.6870000000004"/>
    <x v="1"/>
    <m/>
    <x v="14"/>
    <m/>
    <x v="1734"/>
    <x v="2"/>
    <x v="2"/>
    <x v="1"/>
    <x v="1"/>
    <x v="1"/>
    <x v="1"/>
    <m/>
    <x v="1"/>
    <n v="7001"/>
    <x v="1"/>
  </r>
  <r>
    <x v="1"/>
    <x v="7"/>
    <n v="2668.98"/>
    <x v="1"/>
    <m/>
    <x v="14"/>
    <m/>
    <x v="1629"/>
    <x v="16"/>
    <x v="10"/>
    <x v="0"/>
    <x v="0"/>
    <x v="14"/>
    <x v="1"/>
    <m/>
    <x v="62"/>
    <n v="8003"/>
    <x v="1"/>
  </r>
  <r>
    <x v="1"/>
    <x v="7"/>
    <n v="2705.9780000000001"/>
    <x v="1"/>
    <m/>
    <x v="14"/>
    <m/>
    <x v="1736"/>
    <x v="32"/>
    <x v="1"/>
    <x v="1"/>
    <x v="1"/>
    <x v="1"/>
    <x v="1"/>
    <m/>
    <x v="1"/>
    <n v="6002"/>
    <x v="1"/>
  </r>
  <r>
    <x v="1"/>
    <x v="7"/>
    <n v="2705.9780000000001"/>
    <x v="1"/>
    <m/>
    <x v="14"/>
    <m/>
    <x v="1737"/>
    <x v="32"/>
    <x v="1"/>
    <x v="1"/>
    <x v="1"/>
    <x v="1"/>
    <x v="1"/>
    <m/>
    <x v="1"/>
    <n v="6002"/>
    <x v="1"/>
  </r>
  <r>
    <x v="1"/>
    <x v="7"/>
    <n v="2722.1590000000001"/>
    <x v="1"/>
    <m/>
    <x v="14"/>
    <m/>
    <x v="1739"/>
    <x v="32"/>
    <x v="1"/>
    <x v="1"/>
    <x v="1"/>
    <x v="1"/>
    <x v="1"/>
    <m/>
    <x v="1"/>
    <n v="6002"/>
    <x v="1"/>
  </r>
  <r>
    <x v="1"/>
    <x v="7"/>
    <n v="2725.9870000000001"/>
    <x v="1"/>
    <m/>
    <x v="14"/>
    <m/>
    <x v="1740"/>
    <x v="11"/>
    <x v="1"/>
    <x v="0"/>
    <x v="0"/>
    <x v="14"/>
    <x v="1"/>
    <m/>
    <x v="62"/>
    <n v="4001"/>
    <x v="1"/>
  </r>
  <r>
    <x v="1"/>
    <x v="7"/>
    <n v="2767.5960562078649"/>
    <x v="12"/>
    <m/>
    <x v="14"/>
    <m/>
    <x v="1749"/>
    <x v="5"/>
    <x v="4"/>
    <x v="5"/>
    <x v="5"/>
    <x v="8"/>
    <x v="7"/>
    <m/>
    <x v="14"/>
    <n v="2001"/>
    <x v="1"/>
  </r>
  <r>
    <x v="1"/>
    <x v="7"/>
    <n v="2776.6666666666665"/>
    <x v="30"/>
    <m/>
    <x v="14"/>
    <m/>
    <x v="1751"/>
    <x v="13"/>
    <x v="6"/>
    <x v="1"/>
    <x v="1"/>
    <x v="12"/>
    <x v="11"/>
    <m/>
    <x v="32"/>
    <n v="5001"/>
    <x v="1"/>
  </r>
  <r>
    <x v="1"/>
    <x v="7"/>
    <n v="2793.1150500000003"/>
    <x v="11"/>
    <m/>
    <x v="14"/>
    <m/>
    <x v="1510"/>
    <x v="12"/>
    <x v="4"/>
    <x v="0"/>
    <x v="0"/>
    <x v="7"/>
    <x v="5"/>
    <m/>
    <x v="13"/>
    <n v="3002"/>
    <x v="1"/>
  </r>
  <r>
    <x v="1"/>
    <x v="7"/>
    <n v="2800"/>
    <x v="63"/>
    <m/>
    <x v="14"/>
    <m/>
    <x v="1712"/>
    <x v="10"/>
    <x v="1"/>
    <x v="1"/>
    <x v="1"/>
    <x v="1"/>
    <x v="1"/>
    <m/>
    <x v="77"/>
    <n v="4003"/>
    <x v="1"/>
  </r>
  <r>
    <x v="1"/>
    <x v="7"/>
    <n v="2800"/>
    <x v="78"/>
    <m/>
    <x v="14"/>
    <m/>
    <x v="1510"/>
    <x v="10"/>
    <x v="1"/>
    <x v="1"/>
    <x v="1"/>
    <x v="12"/>
    <x v="11"/>
    <m/>
    <x v="92"/>
    <n v="4003"/>
    <x v="1"/>
  </r>
  <r>
    <x v="1"/>
    <x v="7"/>
    <n v="2835"/>
    <x v="41"/>
    <m/>
    <x v="14"/>
    <m/>
    <x v="1510"/>
    <x v="4"/>
    <x v="3"/>
    <x v="0"/>
    <x v="0"/>
    <x v="18"/>
    <x v="14"/>
    <m/>
    <x v="45"/>
    <n v="1002"/>
    <x v="1"/>
  </r>
  <r>
    <x v="1"/>
    <x v="7"/>
    <n v="2846.3380000000002"/>
    <x v="1"/>
    <m/>
    <x v="14"/>
    <m/>
    <x v="1745"/>
    <x v="0"/>
    <x v="0"/>
    <x v="0"/>
    <x v="0"/>
    <x v="14"/>
    <x v="1"/>
    <m/>
    <x v="62"/>
    <n v="8002"/>
    <x v="1"/>
  </r>
  <r>
    <x v="1"/>
    <x v="7"/>
    <n v="2866.0280000000002"/>
    <x v="1"/>
    <m/>
    <x v="14"/>
    <m/>
    <x v="1746"/>
    <x v="36"/>
    <x v="2"/>
    <x v="0"/>
    <x v="0"/>
    <x v="14"/>
    <x v="1"/>
    <m/>
    <x v="62"/>
    <n v="8004"/>
    <x v="1"/>
  </r>
  <r>
    <x v="1"/>
    <x v="7"/>
    <n v="2866.0280000000002"/>
    <x v="1"/>
    <m/>
    <x v="14"/>
    <m/>
    <x v="1747"/>
    <x v="36"/>
    <x v="2"/>
    <x v="0"/>
    <x v="0"/>
    <x v="14"/>
    <x v="1"/>
    <m/>
    <x v="62"/>
    <n v="8004"/>
    <x v="1"/>
  </r>
  <r>
    <x v="1"/>
    <x v="7"/>
    <n v="2872.595999472413"/>
    <x v="99"/>
    <m/>
    <x v="14"/>
    <m/>
    <x v="1753"/>
    <x v="5"/>
    <x v="4"/>
    <x v="5"/>
    <x v="5"/>
    <x v="8"/>
    <x v="7"/>
    <m/>
    <x v="118"/>
    <n v="2001"/>
    <x v="1"/>
  </r>
  <r>
    <x v="1"/>
    <x v="7"/>
    <n v="2873.3491551480861"/>
    <x v="12"/>
    <m/>
    <x v="14"/>
    <m/>
    <x v="1754"/>
    <x v="5"/>
    <x v="4"/>
    <x v="5"/>
    <x v="5"/>
    <x v="8"/>
    <x v="7"/>
    <m/>
    <x v="14"/>
    <n v="2001"/>
    <x v="1"/>
  </r>
  <r>
    <x v="1"/>
    <x v="7"/>
    <n v="2901.0753260885426"/>
    <x v="37"/>
    <m/>
    <x v="14"/>
    <m/>
    <x v="1760"/>
    <x v="5"/>
    <x v="4"/>
    <x v="5"/>
    <x v="5"/>
    <x v="8"/>
    <x v="7"/>
    <m/>
    <x v="40"/>
    <n v="2001"/>
    <x v="1"/>
  </r>
  <r>
    <x v="1"/>
    <x v="7"/>
    <n v="2916.6666666666665"/>
    <x v="26"/>
    <m/>
    <x v="14"/>
    <m/>
    <x v="1764"/>
    <x v="13"/>
    <x v="6"/>
    <x v="0"/>
    <x v="0"/>
    <x v="0"/>
    <x v="0"/>
    <m/>
    <x v="28"/>
    <n v="5001"/>
    <x v="1"/>
  </r>
  <r>
    <x v="1"/>
    <x v="7"/>
    <n v="2930.6391968776429"/>
    <x v="37"/>
    <m/>
    <x v="14"/>
    <m/>
    <x v="1765"/>
    <x v="5"/>
    <x v="4"/>
    <x v="5"/>
    <x v="5"/>
    <x v="8"/>
    <x v="7"/>
    <m/>
    <x v="40"/>
    <n v="2001"/>
    <x v="1"/>
  </r>
  <r>
    <x v="1"/>
    <x v="7"/>
    <n v="2985"/>
    <x v="1"/>
    <m/>
    <x v="14"/>
    <m/>
    <x v="1742"/>
    <x v="35"/>
    <x v="13"/>
    <x v="0"/>
    <x v="0"/>
    <x v="14"/>
    <x v="1"/>
    <m/>
    <x v="62"/>
    <n v="8001"/>
    <x v="1"/>
  </r>
  <r>
    <x v="1"/>
    <x v="7"/>
    <n v="2997.9724499999998"/>
    <x v="11"/>
    <m/>
    <x v="14"/>
    <m/>
    <x v="1510"/>
    <x v="27"/>
    <x v="1"/>
    <x v="0"/>
    <x v="0"/>
    <x v="7"/>
    <x v="5"/>
    <m/>
    <x v="13"/>
    <n v="4002"/>
    <x v="1"/>
  </r>
  <r>
    <x v="1"/>
    <x v="7"/>
    <n v="3000"/>
    <x v="58"/>
    <m/>
    <x v="14"/>
    <m/>
    <x v="1769"/>
    <x v="5"/>
    <x v="4"/>
    <x v="1"/>
    <x v="1"/>
    <x v="5"/>
    <x v="5"/>
    <m/>
    <x v="71"/>
    <n v="2001"/>
    <x v="1"/>
  </r>
  <r>
    <x v="1"/>
    <x v="7"/>
    <n v="3000"/>
    <x v="38"/>
    <m/>
    <x v="14"/>
    <m/>
    <x v="1510"/>
    <x v="15"/>
    <x v="9"/>
    <x v="1"/>
    <x v="1"/>
    <x v="10"/>
    <x v="9"/>
    <m/>
    <x v="41"/>
    <n v="3001"/>
    <x v="1"/>
  </r>
  <r>
    <x v="1"/>
    <x v="7"/>
    <n v="3000"/>
    <x v="1"/>
    <m/>
    <x v="14"/>
    <m/>
    <x v="1738"/>
    <x v="10"/>
    <x v="1"/>
    <x v="0"/>
    <x v="0"/>
    <x v="14"/>
    <x v="1"/>
    <m/>
    <x v="62"/>
    <n v="4003"/>
    <x v="1"/>
  </r>
  <r>
    <x v="1"/>
    <x v="7"/>
    <n v="3000"/>
    <x v="11"/>
    <m/>
    <x v="14"/>
    <m/>
    <x v="1770"/>
    <x v="10"/>
    <x v="1"/>
    <x v="0"/>
    <x v="0"/>
    <x v="7"/>
    <x v="5"/>
    <m/>
    <x v="13"/>
    <n v="4003"/>
    <x v="1"/>
  </r>
  <r>
    <x v="1"/>
    <x v="7"/>
    <n v="3000"/>
    <x v="22"/>
    <m/>
    <x v="14"/>
    <m/>
    <x v="1772"/>
    <x v="5"/>
    <x v="4"/>
    <x v="0"/>
    <x v="0"/>
    <x v="15"/>
    <x v="13"/>
    <m/>
    <x v="24"/>
    <n v="2001"/>
    <x v="1"/>
  </r>
  <r>
    <x v="1"/>
    <x v="7"/>
    <n v="3000"/>
    <x v="49"/>
    <m/>
    <x v="14"/>
    <m/>
    <x v="1773"/>
    <x v="35"/>
    <x v="13"/>
    <x v="0"/>
    <x v="0"/>
    <x v="15"/>
    <x v="13"/>
    <m/>
    <x v="56"/>
    <n v="8001"/>
    <x v="1"/>
  </r>
  <r>
    <x v="1"/>
    <x v="7"/>
    <n v="3000"/>
    <x v="62"/>
    <m/>
    <x v="14"/>
    <m/>
    <x v="1771"/>
    <x v="24"/>
    <x v="11"/>
    <x v="0"/>
    <x v="0"/>
    <x v="0"/>
    <x v="0"/>
    <m/>
    <x v="76"/>
    <n v="3006"/>
    <x v="1"/>
  </r>
  <r>
    <x v="1"/>
    <x v="7"/>
    <n v="3000"/>
    <x v="17"/>
    <m/>
    <x v="14"/>
    <m/>
    <x v="1616"/>
    <x v="7"/>
    <x v="6"/>
    <x v="1"/>
    <x v="1"/>
    <x v="22"/>
    <x v="10"/>
    <m/>
    <x v="49"/>
    <n v="4004"/>
    <x v="1"/>
  </r>
  <r>
    <x v="1"/>
    <x v="7"/>
    <n v="3031.9737825205798"/>
    <x v="12"/>
    <m/>
    <x v="14"/>
    <m/>
    <x v="1774"/>
    <x v="5"/>
    <x v="4"/>
    <x v="5"/>
    <x v="5"/>
    <x v="8"/>
    <x v="7"/>
    <m/>
    <x v="14"/>
    <n v="2001"/>
    <x v="1"/>
  </r>
  <r>
    <x v="1"/>
    <x v="7"/>
    <n v="3032.326"/>
    <x v="1"/>
    <m/>
    <x v="14"/>
    <m/>
    <x v="1750"/>
    <x v="2"/>
    <x v="2"/>
    <x v="1"/>
    <x v="1"/>
    <x v="1"/>
    <x v="1"/>
    <m/>
    <x v="1"/>
    <n v="7001"/>
    <x v="1"/>
  </r>
  <r>
    <x v="1"/>
    <x v="7"/>
    <n v="3039.0255999999999"/>
    <x v="63"/>
    <m/>
    <x v="14"/>
    <m/>
    <x v="1776"/>
    <x v="4"/>
    <x v="3"/>
    <x v="1"/>
    <x v="1"/>
    <x v="1"/>
    <x v="1"/>
    <m/>
    <x v="77"/>
    <n v="1002"/>
    <x v="1"/>
  </r>
  <r>
    <x v="1"/>
    <x v="7"/>
    <n v="3050"/>
    <x v="56"/>
    <m/>
    <x v="14"/>
    <m/>
    <x v="1578"/>
    <x v="32"/>
    <x v="1"/>
    <x v="0"/>
    <x v="0"/>
    <x v="0"/>
    <x v="0"/>
    <m/>
    <x v="68"/>
    <n v="6002"/>
    <x v="1"/>
  </r>
  <r>
    <x v="1"/>
    <x v="7"/>
    <n v="3050.15"/>
    <x v="1"/>
    <m/>
    <x v="14"/>
    <m/>
    <x v="1743"/>
    <x v="16"/>
    <x v="10"/>
    <x v="0"/>
    <x v="0"/>
    <x v="14"/>
    <x v="1"/>
    <m/>
    <x v="62"/>
    <n v="8003"/>
    <x v="1"/>
  </r>
  <r>
    <x v="1"/>
    <x v="7"/>
    <n v="3050.15"/>
    <x v="1"/>
    <m/>
    <x v="14"/>
    <m/>
    <x v="1744"/>
    <x v="16"/>
    <x v="10"/>
    <x v="0"/>
    <x v="0"/>
    <x v="14"/>
    <x v="1"/>
    <m/>
    <x v="62"/>
    <n v="8003"/>
    <x v="1"/>
  </r>
  <r>
    <x v="1"/>
    <x v="7"/>
    <n v="3097.7100000000005"/>
    <x v="50"/>
    <m/>
    <x v="14"/>
    <m/>
    <x v="1569"/>
    <x v="34"/>
    <x v="12"/>
    <x v="1"/>
    <x v="1"/>
    <x v="16"/>
    <x v="14"/>
    <m/>
    <x v="57"/>
    <n v="7003"/>
    <x v="1"/>
  </r>
  <r>
    <x v="1"/>
    <x v="7"/>
    <n v="3097.7100000000005"/>
    <x v="50"/>
    <m/>
    <x v="14"/>
    <m/>
    <x v="1569"/>
    <x v="11"/>
    <x v="1"/>
    <x v="0"/>
    <x v="0"/>
    <x v="18"/>
    <x v="14"/>
    <m/>
    <x v="58"/>
    <n v="4001"/>
    <x v="1"/>
  </r>
  <r>
    <x v="1"/>
    <x v="7"/>
    <n v="3097.7100000000005"/>
    <x v="50"/>
    <m/>
    <x v="14"/>
    <m/>
    <x v="1569"/>
    <x v="27"/>
    <x v="1"/>
    <x v="0"/>
    <x v="0"/>
    <x v="18"/>
    <x v="14"/>
    <m/>
    <x v="58"/>
    <n v="4002"/>
    <x v="1"/>
  </r>
  <r>
    <x v="1"/>
    <x v="7"/>
    <n v="3109.99"/>
    <x v="1"/>
    <m/>
    <x v="14"/>
    <m/>
    <x v="1686"/>
    <x v="24"/>
    <x v="11"/>
    <x v="0"/>
    <x v="0"/>
    <x v="14"/>
    <x v="1"/>
    <m/>
    <x v="62"/>
    <n v="3006"/>
    <x v="1"/>
  </r>
  <r>
    <x v="1"/>
    <x v="7"/>
    <n v="3112.5930000000003"/>
    <x v="1"/>
    <m/>
    <x v="14"/>
    <m/>
    <x v="1752"/>
    <x v="2"/>
    <x v="2"/>
    <x v="1"/>
    <x v="1"/>
    <x v="1"/>
    <x v="1"/>
    <m/>
    <x v="1"/>
    <n v="7001"/>
    <x v="1"/>
  </r>
  <r>
    <x v="1"/>
    <x v="7"/>
    <n v="3120"/>
    <x v="27"/>
    <m/>
    <x v="14"/>
    <m/>
    <x v="1794"/>
    <x v="24"/>
    <x v="11"/>
    <x v="0"/>
    <x v="0"/>
    <x v="18"/>
    <x v="14"/>
    <m/>
    <x v="29"/>
    <n v="3006"/>
    <x v="1"/>
  </r>
  <r>
    <x v="1"/>
    <x v="7"/>
    <n v="3156.835"/>
    <x v="1"/>
    <m/>
    <x v="14"/>
    <m/>
    <x v="1755"/>
    <x v="2"/>
    <x v="2"/>
    <x v="1"/>
    <x v="1"/>
    <x v="1"/>
    <x v="1"/>
    <m/>
    <x v="1"/>
    <n v="7001"/>
    <x v="1"/>
  </r>
  <r>
    <x v="1"/>
    <x v="7"/>
    <n v="3156.835"/>
    <x v="1"/>
    <m/>
    <x v="14"/>
    <m/>
    <x v="1756"/>
    <x v="2"/>
    <x v="2"/>
    <x v="1"/>
    <x v="1"/>
    <x v="1"/>
    <x v="1"/>
    <m/>
    <x v="1"/>
    <n v="7001"/>
    <x v="1"/>
  </r>
  <r>
    <x v="1"/>
    <x v="7"/>
    <n v="3156.835"/>
    <x v="1"/>
    <m/>
    <x v="14"/>
    <m/>
    <x v="1757"/>
    <x v="2"/>
    <x v="2"/>
    <x v="1"/>
    <x v="1"/>
    <x v="1"/>
    <x v="1"/>
    <m/>
    <x v="1"/>
    <n v="7001"/>
    <x v="1"/>
  </r>
  <r>
    <x v="1"/>
    <x v="7"/>
    <n v="3156.835"/>
    <x v="1"/>
    <m/>
    <x v="14"/>
    <m/>
    <x v="1758"/>
    <x v="2"/>
    <x v="2"/>
    <x v="1"/>
    <x v="1"/>
    <x v="1"/>
    <x v="1"/>
    <m/>
    <x v="1"/>
    <n v="7001"/>
    <x v="1"/>
  </r>
  <r>
    <x v="1"/>
    <x v="7"/>
    <n v="3156.835"/>
    <x v="1"/>
    <m/>
    <x v="14"/>
    <m/>
    <x v="1759"/>
    <x v="2"/>
    <x v="2"/>
    <x v="1"/>
    <x v="1"/>
    <x v="1"/>
    <x v="1"/>
    <m/>
    <x v="1"/>
    <n v="7001"/>
    <x v="1"/>
  </r>
  <r>
    <x v="1"/>
    <x v="7"/>
    <n v="3188.3830000000003"/>
    <x v="1"/>
    <m/>
    <x v="14"/>
    <m/>
    <x v="1761"/>
    <x v="17"/>
    <x v="4"/>
    <x v="0"/>
    <x v="0"/>
    <x v="14"/>
    <x v="1"/>
    <m/>
    <x v="62"/>
    <n v="3004"/>
    <x v="1"/>
  </r>
  <r>
    <x v="1"/>
    <x v="7"/>
    <n v="3188.3830000000003"/>
    <x v="1"/>
    <m/>
    <x v="14"/>
    <m/>
    <x v="1762"/>
    <x v="17"/>
    <x v="4"/>
    <x v="0"/>
    <x v="0"/>
    <x v="14"/>
    <x v="1"/>
    <m/>
    <x v="62"/>
    <n v="3004"/>
    <x v="1"/>
  </r>
  <r>
    <x v="1"/>
    <x v="7"/>
    <n v="3188.3830000000003"/>
    <x v="1"/>
    <m/>
    <x v="14"/>
    <m/>
    <x v="1763"/>
    <x v="6"/>
    <x v="5"/>
    <x v="0"/>
    <x v="0"/>
    <x v="14"/>
    <x v="1"/>
    <m/>
    <x v="62"/>
    <n v="3005"/>
    <x v="1"/>
  </r>
  <r>
    <x v="1"/>
    <x v="7"/>
    <n v="3200"/>
    <x v="107"/>
    <m/>
    <x v="14"/>
    <m/>
    <x v="1510"/>
    <x v="32"/>
    <x v="1"/>
    <x v="1"/>
    <x v="1"/>
    <x v="10"/>
    <x v="9"/>
    <m/>
    <x v="126"/>
    <n v="6002"/>
    <x v="1"/>
  </r>
  <r>
    <x v="1"/>
    <x v="7"/>
    <n v="3200"/>
    <x v="10"/>
    <m/>
    <x v="14"/>
    <m/>
    <x v="1699"/>
    <x v="27"/>
    <x v="1"/>
    <x v="0"/>
    <x v="0"/>
    <x v="7"/>
    <x v="5"/>
    <m/>
    <x v="10"/>
    <n v="4002"/>
    <x v="1"/>
  </r>
  <r>
    <x v="1"/>
    <x v="7"/>
    <n v="3219.9999999999995"/>
    <x v="10"/>
    <m/>
    <x v="14"/>
    <m/>
    <x v="1510"/>
    <x v="4"/>
    <x v="3"/>
    <x v="0"/>
    <x v="0"/>
    <x v="7"/>
    <x v="5"/>
    <m/>
    <x v="10"/>
    <n v="1002"/>
    <x v="1"/>
  </r>
  <r>
    <x v="1"/>
    <x v="7"/>
    <n v="3229.0830000000005"/>
    <x v="1"/>
    <m/>
    <x v="14"/>
    <m/>
    <x v="1766"/>
    <x v="27"/>
    <x v="1"/>
    <x v="0"/>
    <x v="0"/>
    <x v="14"/>
    <x v="1"/>
    <m/>
    <x v="62"/>
    <n v="4002"/>
    <x v="1"/>
  </r>
  <r>
    <x v="1"/>
    <x v="7"/>
    <n v="3239.973"/>
    <x v="1"/>
    <m/>
    <x v="14"/>
    <m/>
    <x v="1767"/>
    <x v="2"/>
    <x v="2"/>
    <x v="1"/>
    <x v="1"/>
    <x v="1"/>
    <x v="1"/>
    <m/>
    <x v="1"/>
    <n v="7001"/>
    <x v="1"/>
  </r>
  <r>
    <x v="1"/>
    <x v="7"/>
    <n v="3247.9590000000003"/>
    <x v="1"/>
    <m/>
    <x v="14"/>
    <m/>
    <x v="1768"/>
    <x v="34"/>
    <x v="12"/>
    <x v="1"/>
    <x v="1"/>
    <x v="1"/>
    <x v="1"/>
    <m/>
    <x v="1"/>
    <n v="7003"/>
    <x v="1"/>
  </r>
  <r>
    <x v="1"/>
    <x v="7"/>
    <n v="3263.16"/>
    <x v="44"/>
    <m/>
    <x v="14"/>
    <m/>
    <x v="1780"/>
    <x v="4"/>
    <x v="3"/>
    <x v="7"/>
    <x v="7"/>
    <x v="17"/>
    <x v="15"/>
    <m/>
    <x v="51"/>
    <n v="1002"/>
    <x v="1"/>
  </r>
  <r>
    <x v="1"/>
    <x v="7"/>
    <n v="3300"/>
    <x v="56"/>
    <m/>
    <x v="14"/>
    <m/>
    <x v="1781"/>
    <x v="27"/>
    <x v="1"/>
    <x v="0"/>
    <x v="0"/>
    <x v="0"/>
    <x v="0"/>
    <m/>
    <x v="68"/>
    <n v="4002"/>
    <x v="1"/>
  </r>
  <r>
    <x v="1"/>
    <x v="7"/>
    <n v="3365.68"/>
    <x v="24"/>
    <m/>
    <x v="14"/>
    <m/>
    <x v="1783"/>
    <x v="4"/>
    <x v="3"/>
    <x v="7"/>
    <x v="7"/>
    <x v="17"/>
    <x v="15"/>
    <m/>
    <x v="26"/>
    <n v="1002"/>
    <x v="1"/>
  </r>
  <r>
    <x v="1"/>
    <x v="7"/>
    <n v="3376.3180000000002"/>
    <x v="1"/>
    <m/>
    <x v="14"/>
    <m/>
    <x v="1777"/>
    <x v="2"/>
    <x v="2"/>
    <x v="1"/>
    <x v="1"/>
    <x v="1"/>
    <x v="1"/>
    <m/>
    <x v="1"/>
    <n v="7001"/>
    <x v="1"/>
  </r>
  <r>
    <x v="1"/>
    <x v="7"/>
    <n v="3399.945561503253"/>
    <x v="52"/>
    <m/>
    <x v="14"/>
    <m/>
    <x v="1784"/>
    <x v="5"/>
    <x v="4"/>
    <x v="5"/>
    <x v="5"/>
    <x v="8"/>
    <x v="7"/>
    <m/>
    <x v="60"/>
    <n v="2001"/>
    <x v="1"/>
  </r>
  <r>
    <x v="1"/>
    <x v="7"/>
    <n v="3412.9920000000002"/>
    <x v="69"/>
    <m/>
    <x v="14"/>
    <m/>
    <x v="1778"/>
    <x v="15"/>
    <x v="9"/>
    <x v="0"/>
    <x v="0"/>
    <x v="15"/>
    <x v="13"/>
    <m/>
    <x v="83"/>
    <n v="3001"/>
    <x v="1"/>
  </r>
  <r>
    <x v="1"/>
    <x v="7"/>
    <n v="3418.05"/>
    <x v="1"/>
    <m/>
    <x v="14"/>
    <m/>
    <x v="1775"/>
    <x v="30"/>
    <x v="1"/>
    <x v="1"/>
    <x v="1"/>
    <x v="1"/>
    <x v="1"/>
    <m/>
    <x v="1"/>
    <n v="5005"/>
    <x v="1"/>
  </r>
  <r>
    <x v="1"/>
    <x v="7"/>
    <n v="3500"/>
    <x v="58"/>
    <m/>
    <x v="14"/>
    <m/>
    <x v="1769"/>
    <x v="5"/>
    <x v="4"/>
    <x v="0"/>
    <x v="0"/>
    <x v="7"/>
    <x v="5"/>
    <m/>
    <x v="72"/>
    <n v="2001"/>
    <x v="1"/>
  </r>
  <r>
    <x v="1"/>
    <x v="7"/>
    <n v="3500"/>
    <x v="64"/>
    <m/>
    <x v="14"/>
    <m/>
    <x v="1510"/>
    <x v="4"/>
    <x v="3"/>
    <x v="0"/>
    <x v="0"/>
    <x v="0"/>
    <x v="0"/>
    <m/>
    <x v="78"/>
    <n v="1002"/>
    <x v="1"/>
  </r>
  <r>
    <x v="1"/>
    <x v="7"/>
    <n v="3500"/>
    <x v="3"/>
    <m/>
    <x v="14"/>
    <m/>
    <x v="1510"/>
    <x v="4"/>
    <x v="3"/>
    <x v="0"/>
    <x v="0"/>
    <x v="0"/>
    <x v="0"/>
    <m/>
    <x v="3"/>
    <n v="1002"/>
    <x v="1"/>
  </r>
  <r>
    <x v="1"/>
    <x v="7"/>
    <n v="3512.9710000000005"/>
    <x v="1"/>
    <m/>
    <x v="14"/>
    <m/>
    <x v="1779"/>
    <x v="12"/>
    <x v="4"/>
    <x v="0"/>
    <x v="0"/>
    <x v="14"/>
    <x v="1"/>
    <m/>
    <x v="62"/>
    <n v="3002"/>
    <x v="1"/>
  </r>
  <r>
    <x v="1"/>
    <x v="7"/>
    <n v="3562.39"/>
    <x v="1"/>
    <m/>
    <x v="14"/>
    <m/>
    <x v="1733"/>
    <x v="2"/>
    <x v="2"/>
    <x v="1"/>
    <x v="1"/>
    <x v="1"/>
    <x v="1"/>
    <m/>
    <x v="1"/>
    <n v="7001"/>
    <x v="1"/>
  </r>
  <r>
    <x v="1"/>
    <x v="7"/>
    <n v="3600"/>
    <x v="71"/>
    <m/>
    <x v="14"/>
    <m/>
    <x v="1787"/>
    <x v="24"/>
    <x v="11"/>
    <x v="0"/>
    <x v="0"/>
    <x v="0"/>
    <x v="0"/>
    <m/>
    <x v="85"/>
    <n v="3006"/>
    <x v="1"/>
  </r>
  <r>
    <x v="1"/>
    <x v="7"/>
    <n v="3600"/>
    <x v="17"/>
    <m/>
    <x v="14"/>
    <m/>
    <x v="1788"/>
    <x v="7"/>
    <x v="6"/>
    <x v="1"/>
    <x v="1"/>
    <x v="22"/>
    <x v="10"/>
    <m/>
    <x v="49"/>
    <n v="4004"/>
    <x v="1"/>
  </r>
  <r>
    <x v="1"/>
    <x v="7"/>
    <n v="3613.9950000000008"/>
    <x v="50"/>
    <m/>
    <x v="14"/>
    <m/>
    <x v="1569"/>
    <x v="36"/>
    <x v="2"/>
    <x v="0"/>
    <x v="0"/>
    <x v="18"/>
    <x v="14"/>
    <m/>
    <x v="58"/>
    <n v="8004"/>
    <x v="1"/>
  </r>
  <r>
    <x v="1"/>
    <x v="7"/>
    <n v="3750"/>
    <x v="88"/>
    <m/>
    <x v="14"/>
    <m/>
    <x v="1510"/>
    <x v="15"/>
    <x v="9"/>
    <x v="0"/>
    <x v="0"/>
    <x v="15"/>
    <x v="13"/>
    <m/>
    <x v="105"/>
    <n v="3001"/>
    <x v="1"/>
  </r>
  <r>
    <x v="1"/>
    <x v="7"/>
    <n v="3791.3590000000004"/>
    <x v="1"/>
    <m/>
    <x v="14"/>
    <m/>
    <x v="1785"/>
    <x v="6"/>
    <x v="5"/>
    <x v="0"/>
    <x v="0"/>
    <x v="14"/>
    <x v="1"/>
    <m/>
    <x v="62"/>
    <n v="3005"/>
    <x v="1"/>
  </r>
  <r>
    <x v="1"/>
    <x v="7"/>
    <n v="3800"/>
    <x v="63"/>
    <m/>
    <x v="14"/>
    <m/>
    <x v="1793"/>
    <x v="10"/>
    <x v="1"/>
    <x v="1"/>
    <x v="1"/>
    <x v="1"/>
    <x v="1"/>
    <m/>
    <x v="77"/>
    <n v="4003"/>
    <x v="1"/>
  </r>
  <r>
    <x v="1"/>
    <x v="7"/>
    <n v="3800"/>
    <x v="74"/>
    <m/>
    <x v="14"/>
    <m/>
    <x v="1510"/>
    <x v="7"/>
    <x v="6"/>
    <x v="0"/>
    <x v="0"/>
    <x v="11"/>
    <x v="10"/>
    <m/>
    <x v="88"/>
    <n v="4004"/>
    <x v="1"/>
  </r>
  <r>
    <x v="1"/>
    <x v="7"/>
    <n v="3824.1830000000004"/>
    <x v="1"/>
    <m/>
    <x v="14"/>
    <m/>
    <x v="1786"/>
    <x v="2"/>
    <x v="2"/>
    <x v="1"/>
    <x v="1"/>
    <x v="1"/>
    <x v="1"/>
    <m/>
    <x v="1"/>
    <n v="7001"/>
    <x v="1"/>
  </r>
  <r>
    <x v="1"/>
    <x v="7"/>
    <n v="3926.9"/>
    <x v="90"/>
    <m/>
    <x v="14"/>
    <m/>
    <x v="1796"/>
    <x v="0"/>
    <x v="0"/>
    <x v="0"/>
    <x v="0"/>
    <x v="15"/>
    <x v="13"/>
    <m/>
    <x v="107"/>
    <n v="8002"/>
    <x v="1"/>
  </r>
  <r>
    <x v="1"/>
    <x v="7"/>
    <n v="4000"/>
    <x v="67"/>
    <m/>
    <x v="14"/>
    <m/>
    <x v="1797"/>
    <x v="8"/>
    <x v="7"/>
    <x v="10"/>
    <x v="10"/>
    <x v="21"/>
    <x v="18"/>
    <m/>
    <x v="81"/>
    <n v="8006"/>
    <x v="1"/>
  </r>
  <r>
    <x v="1"/>
    <x v="7"/>
    <n v="4000"/>
    <x v="95"/>
    <m/>
    <x v="14"/>
    <m/>
    <x v="1510"/>
    <x v="1"/>
    <x v="1"/>
    <x v="1"/>
    <x v="1"/>
    <x v="10"/>
    <x v="9"/>
    <m/>
    <x v="113"/>
    <n v="6001"/>
    <x v="1"/>
  </r>
  <r>
    <x v="1"/>
    <x v="7"/>
    <n v="4000"/>
    <x v="96"/>
    <m/>
    <x v="14"/>
    <m/>
    <x v="1510"/>
    <x v="2"/>
    <x v="2"/>
    <x v="1"/>
    <x v="1"/>
    <x v="12"/>
    <x v="11"/>
    <m/>
    <x v="114"/>
    <n v="7001"/>
    <x v="1"/>
  </r>
  <r>
    <x v="1"/>
    <x v="7"/>
    <n v="4052.9280000000003"/>
    <x v="69"/>
    <m/>
    <x v="14"/>
    <m/>
    <x v="1778"/>
    <x v="15"/>
    <x v="9"/>
    <x v="0"/>
    <x v="0"/>
    <x v="15"/>
    <x v="13"/>
    <m/>
    <x v="83"/>
    <n v="3001"/>
    <x v="1"/>
  </r>
  <r>
    <x v="1"/>
    <x v="7"/>
    <n v="4062.6300000000006"/>
    <x v="1"/>
    <m/>
    <x v="14"/>
    <m/>
    <x v="1790"/>
    <x v="32"/>
    <x v="1"/>
    <x v="1"/>
    <x v="1"/>
    <x v="1"/>
    <x v="1"/>
    <m/>
    <x v="1"/>
    <n v="6002"/>
    <x v="1"/>
  </r>
  <r>
    <x v="1"/>
    <x v="7"/>
    <n v="4062.6300000000006"/>
    <x v="1"/>
    <m/>
    <x v="14"/>
    <m/>
    <x v="1791"/>
    <x v="35"/>
    <x v="13"/>
    <x v="0"/>
    <x v="0"/>
    <x v="14"/>
    <x v="1"/>
    <m/>
    <x v="62"/>
    <n v="8001"/>
    <x v="1"/>
  </r>
  <r>
    <x v="1"/>
    <x v="7"/>
    <n v="4075.646707490404"/>
    <x v="52"/>
    <m/>
    <x v="14"/>
    <m/>
    <x v="1799"/>
    <x v="5"/>
    <x v="4"/>
    <x v="5"/>
    <x v="5"/>
    <x v="8"/>
    <x v="7"/>
    <m/>
    <x v="60"/>
    <n v="2001"/>
    <x v="1"/>
  </r>
  <r>
    <x v="1"/>
    <x v="7"/>
    <n v="4080"/>
    <x v="90"/>
    <m/>
    <x v="14"/>
    <m/>
    <x v="1803"/>
    <x v="0"/>
    <x v="0"/>
    <x v="0"/>
    <x v="0"/>
    <x v="15"/>
    <x v="13"/>
    <m/>
    <x v="107"/>
    <n v="8002"/>
    <x v="1"/>
  </r>
  <r>
    <x v="1"/>
    <x v="7"/>
    <n v="4100"/>
    <x v="51"/>
    <m/>
    <x v="14"/>
    <m/>
    <x v="1804"/>
    <x v="19"/>
    <x v="3"/>
    <x v="0"/>
    <x v="0"/>
    <x v="15"/>
    <x v="13"/>
    <m/>
    <x v="67"/>
    <n v="8005"/>
    <x v="1"/>
  </r>
  <r>
    <x v="1"/>
    <x v="7"/>
    <n v="4160"/>
    <x v="61"/>
    <m/>
    <x v="14"/>
    <m/>
    <x v="1806"/>
    <x v="5"/>
    <x v="4"/>
    <x v="9"/>
    <x v="9"/>
    <x v="20"/>
    <x v="17"/>
    <m/>
    <x v="75"/>
    <n v="2001"/>
    <x v="1"/>
  </r>
  <r>
    <x v="1"/>
    <x v="7"/>
    <n v="4320.3600000000006"/>
    <x v="1"/>
    <m/>
    <x v="14"/>
    <m/>
    <x v="1585"/>
    <x v="12"/>
    <x v="4"/>
    <x v="0"/>
    <x v="0"/>
    <x v="14"/>
    <x v="1"/>
    <m/>
    <x v="62"/>
    <n v="3002"/>
    <x v="1"/>
  </r>
  <r>
    <x v="1"/>
    <x v="7"/>
    <n v="4465.527000000001"/>
    <x v="1"/>
    <m/>
    <x v="14"/>
    <m/>
    <x v="1800"/>
    <x v="32"/>
    <x v="1"/>
    <x v="1"/>
    <x v="1"/>
    <x v="1"/>
    <x v="1"/>
    <m/>
    <x v="1"/>
    <n v="6002"/>
    <x v="1"/>
  </r>
  <r>
    <x v="1"/>
    <x v="7"/>
    <n v="4465.527000000001"/>
    <x v="1"/>
    <m/>
    <x v="14"/>
    <m/>
    <x v="1801"/>
    <x v="32"/>
    <x v="1"/>
    <x v="1"/>
    <x v="1"/>
    <x v="1"/>
    <x v="1"/>
    <m/>
    <x v="1"/>
    <n v="6002"/>
    <x v="1"/>
  </r>
  <r>
    <x v="1"/>
    <x v="7"/>
    <n v="4465.527000000001"/>
    <x v="1"/>
    <m/>
    <x v="14"/>
    <m/>
    <x v="1802"/>
    <x v="11"/>
    <x v="1"/>
    <x v="0"/>
    <x v="0"/>
    <x v="14"/>
    <x v="1"/>
    <m/>
    <x v="62"/>
    <n v="4001"/>
    <x v="1"/>
  </r>
  <r>
    <x v="1"/>
    <x v="7"/>
    <n v="4483.25"/>
    <x v="7"/>
    <m/>
    <x v="14"/>
    <m/>
    <x v="1510"/>
    <x v="5"/>
    <x v="4"/>
    <x v="0"/>
    <x v="0"/>
    <x v="7"/>
    <x v="5"/>
    <m/>
    <x v="70"/>
    <n v="2001"/>
    <x v="1"/>
  </r>
  <r>
    <x v="1"/>
    <x v="7"/>
    <n v="4500"/>
    <x v="67"/>
    <m/>
    <x v="14"/>
    <m/>
    <x v="1808"/>
    <x v="8"/>
    <x v="7"/>
    <x v="10"/>
    <x v="10"/>
    <x v="21"/>
    <x v="18"/>
    <m/>
    <x v="81"/>
    <n v="8006"/>
    <x v="1"/>
  </r>
  <r>
    <x v="1"/>
    <x v="7"/>
    <n v="4500"/>
    <x v="40"/>
    <m/>
    <x v="14"/>
    <m/>
    <x v="1809"/>
    <x v="33"/>
    <x v="1"/>
    <x v="1"/>
    <x v="1"/>
    <x v="10"/>
    <x v="9"/>
    <m/>
    <x v="43"/>
    <n v="7002"/>
    <x v="1"/>
  </r>
  <r>
    <x v="1"/>
    <x v="7"/>
    <n v="4500"/>
    <x v="87"/>
    <m/>
    <x v="14"/>
    <m/>
    <x v="1810"/>
    <x v="28"/>
    <x v="6"/>
    <x v="1"/>
    <x v="1"/>
    <x v="12"/>
    <x v="11"/>
    <m/>
    <x v="104"/>
    <n v="5003"/>
    <x v="1"/>
  </r>
  <r>
    <x v="1"/>
    <x v="7"/>
    <n v="4500"/>
    <x v="17"/>
    <m/>
    <x v="14"/>
    <m/>
    <x v="1705"/>
    <x v="7"/>
    <x v="6"/>
    <x v="0"/>
    <x v="0"/>
    <x v="11"/>
    <x v="10"/>
    <m/>
    <x v="19"/>
    <n v="4004"/>
    <x v="1"/>
  </r>
  <r>
    <x v="1"/>
    <x v="7"/>
    <n v="4503.4491666666663"/>
    <x v="117"/>
    <m/>
    <x v="14"/>
    <m/>
    <x v="1510"/>
    <x v="2"/>
    <x v="2"/>
    <x v="1"/>
    <x v="1"/>
    <x v="1"/>
    <x v="1"/>
    <m/>
    <x v="137"/>
    <n v="7001"/>
    <x v="1"/>
  </r>
  <r>
    <x v="1"/>
    <x v="7"/>
    <n v="4536.4660000000013"/>
    <x v="1"/>
    <m/>
    <x v="14"/>
    <m/>
    <x v="1805"/>
    <x v="2"/>
    <x v="2"/>
    <x v="1"/>
    <x v="1"/>
    <x v="1"/>
    <x v="1"/>
    <m/>
    <x v="1"/>
    <n v="7001"/>
    <x v="1"/>
  </r>
  <r>
    <x v="1"/>
    <x v="7"/>
    <n v="4600"/>
    <x v="76"/>
    <m/>
    <x v="14"/>
    <m/>
    <x v="1510"/>
    <x v="32"/>
    <x v="1"/>
    <x v="1"/>
    <x v="1"/>
    <x v="10"/>
    <x v="9"/>
    <m/>
    <x v="90"/>
    <n v="6002"/>
    <x v="1"/>
  </r>
  <r>
    <x v="1"/>
    <x v="7"/>
    <n v="4646.4000000000005"/>
    <x v="69"/>
    <m/>
    <x v="14"/>
    <m/>
    <x v="1807"/>
    <x v="15"/>
    <x v="9"/>
    <x v="0"/>
    <x v="0"/>
    <x v="15"/>
    <x v="13"/>
    <m/>
    <x v="83"/>
    <n v="3001"/>
    <x v="1"/>
  </r>
  <r>
    <x v="1"/>
    <x v="7"/>
    <n v="4692.5"/>
    <x v="90"/>
    <m/>
    <x v="14"/>
    <m/>
    <x v="1811"/>
    <x v="0"/>
    <x v="0"/>
    <x v="0"/>
    <x v="0"/>
    <x v="15"/>
    <x v="13"/>
    <m/>
    <x v="107"/>
    <n v="8002"/>
    <x v="1"/>
  </r>
  <r>
    <x v="1"/>
    <x v="7"/>
    <n v="4700"/>
    <x v="87"/>
    <m/>
    <x v="14"/>
    <m/>
    <x v="1809"/>
    <x v="28"/>
    <x v="6"/>
    <x v="1"/>
    <x v="1"/>
    <x v="12"/>
    <x v="11"/>
    <m/>
    <x v="104"/>
    <n v="5003"/>
    <x v="1"/>
  </r>
  <r>
    <x v="1"/>
    <x v="7"/>
    <n v="4700"/>
    <x v="21"/>
    <m/>
    <x v="14"/>
    <m/>
    <x v="1812"/>
    <x v="36"/>
    <x v="2"/>
    <x v="0"/>
    <x v="0"/>
    <x v="14"/>
    <x v="1"/>
    <m/>
    <x v="23"/>
    <n v="8004"/>
    <x v="1"/>
  </r>
  <r>
    <x v="1"/>
    <x v="7"/>
    <n v="4725"/>
    <x v="41"/>
    <m/>
    <x v="14"/>
    <m/>
    <x v="1510"/>
    <x v="32"/>
    <x v="1"/>
    <x v="1"/>
    <x v="1"/>
    <x v="16"/>
    <x v="14"/>
    <m/>
    <x v="44"/>
    <n v="6002"/>
    <x v="1"/>
  </r>
  <r>
    <x v="1"/>
    <x v="7"/>
    <n v="4800"/>
    <x v="11"/>
    <m/>
    <x v="14"/>
    <m/>
    <x v="1770"/>
    <x v="27"/>
    <x v="1"/>
    <x v="0"/>
    <x v="0"/>
    <x v="7"/>
    <x v="5"/>
    <m/>
    <x v="13"/>
    <n v="4002"/>
    <x v="1"/>
  </r>
  <r>
    <x v="1"/>
    <x v="7"/>
    <n v="4875.1365203312353"/>
    <x v="99"/>
    <m/>
    <x v="14"/>
    <m/>
    <x v="1813"/>
    <x v="5"/>
    <x v="4"/>
    <x v="5"/>
    <x v="5"/>
    <x v="8"/>
    <x v="7"/>
    <m/>
    <x v="118"/>
    <n v="2001"/>
    <x v="1"/>
  </r>
  <r>
    <x v="1"/>
    <x v="7"/>
    <n v="4898.0425250000008"/>
    <x v="10"/>
    <m/>
    <x v="14"/>
    <m/>
    <x v="1510"/>
    <x v="5"/>
    <x v="4"/>
    <x v="0"/>
    <x v="0"/>
    <x v="7"/>
    <x v="5"/>
    <m/>
    <x v="10"/>
    <n v="2001"/>
    <x v="1"/>
  </r>
  <r>
    <x v="1"/>
    <x v="7"/>
    <n v="4961.715916666667"/>
    <x v="117"/>
    <m/>
    <x v="14"/>
    <m/>
    <x v="1510"/>
    <x v="32"/>
    <x v="1"/>
    <x v="1"/>
    <x v="1"/>
    <x v="1"/>
    <x v="1"/>
    <m/>
    <x v="137"/>
    <n v="6002"/>
    <x v="1"/>
  </r>
  <r>
    <x v="1"/>
    <x v="7"/>
    <n v="4986.854612222789"/>
    <x v="52"/>
    <m/>
    <x v="14"/>
    <m/>
    <x v="1816"/>
    <x v="5"/>
    <x v="4"/>
    <x v="5"/>
    <x v="5"/>
    <x v="8"/>
    <x v="7"/>
    <m/>
    <x v="60"/>
    <n v="2001"/>
    <x v="1"/>
  </r>
  <r>
    <x v="1"/>
    <x v="7"/>
    <n v="5000"/>
    <x v="24"/>
    <m/>
    <x v="14"/>
    <m/>
    <x v="1817"/>
    <x v="4"/>
    <x v="3"/>
    <x v="7"/>
    <x v="7"/>
    <x v="17"/>
    <x v="15"/>
    <m/>
    <x v="26"/>
    <n v="1002"/>
    <x v="1"/>
  </r>
  <r>
    <x v="1"/>
    <x v="7"/>
    <n v="5000"/>
    <x v="24"/>
    <m/>
    <x v="14"/>
    <m/>
    <x v="1818"/>
    <x v="4"/>
    <x v="3"/>
    <x v="7"/>
    <x v="7"/>
    <x v="17"/>
    <x v="15"/>
    <m/>
    <x v="26"/>
    <n v="1002"/>
    <x v="1"/>
  </r>
  <r>
    <x v="1"/>
    <x v="7"/>
    <n v="5000"/>
    <x v="92"/>
    <m/>
    <x v="14"/>
    <m/>
    <x v="1820"/>
    <x v="5"/>
    <x v="4"/>
    <x v="1"/>
    <x v="1"/>
    <x v="10"/>
    <x v="9"/>
    <m/>
    <x v="109"/>
    <n v="2001"/>
    <x v="1"/>
  </r>
  <r>
    <x v="1"/>
    <x v="7"/>
    <n v="5000"/>
    <x v="53"/>
    <m/>
    <x v="14"/>
    <m/>
    <x v="1822"/>
    <x v="4"/>
    <x v="3"/>
    <x v="0"/>
    <x v="0"/>
    <x v="14"/>
    <x v="1"/>
    <m/>
    <x v="61"/>
    <n v="1002"/>
    <x v="1"/>
  </r>
  <r>
    <x v="1"/>
    <x v="7"/>
    <n v="5000"/>
    <x v="25"/>
    <m/>
    <x v="14"/>
    <m/>
    <x v="1825"/>
    <x v="8"/>
    <x v="7"/>
    <x v="0"/>
    <x v="0"/>
    <x v="0"/>
    <x v="0"/>
    <m/>
    <x v="27"/>
    <n v="8006"/>
    <x v="1"/>
  </r>
  <r>
    <x v="1"/>
    <x v="7"/>
    <n v="5000"/>
    <x v="62"/>
    <m/>
    <x v="14"/>
    <m/>
    <x v="1826"/>
    <x v="35"/>
    <x v="13"/>
    <x v="0"/>
    <x v="0"/>
    <x v="0"/>
    <x v="0"/>
    <m/>
    <x v="76"/>
    <n v="8001"/>
    <x v="1"/>
  </r>
  <r>
    <x v="1"/>
    <x v="7"/>
    <n v="5000"/>
    <x v="26"/>
    <m/>
    <x v="14"/>
    <m/>
    <x v="1510"/>
    <x v="37"/>
    <x v="10"/>
    <x v="0"/>
    <x v="0"/>
    <x v="0"/>
    <x v="0"/>
    <m/>
    <x v="28"/>
    <n v="8007"/>
    <x v="1"/>
  </r>
  <r>
    <x v="1"/>
    <x v="7"/>
    <n v="5000"/>
    <x v="51"/>
    <m/>
    <x v="14"/>
    <m/>
    <x v="1827"/>
    <x v="19"/>
    <x v="3"/>
    <x v="0"/>
    <x v="0"/>
    <x v="15"/>
    <x v="13"/>
    <m/>
    <x v="59"/>
    <n v="8005"/>
    <x v="1"/>
  </r>
  <r>
    <x v="1"/>
    <x v="7"/>
    <n v="5260.93"/>
    <x v="24"/>
    <m/>
    <x v="14"/>
    <m/>
    <x v="1829"/>
    <x v="5"/>
    <x v="4"/>
    <x v="7"/>
    <x v="7"/>
    <x v="17"/>
    <x v="15"/>
    <m/>
    <x v="26"/>
    <n v="2001"/>
    <x v="1"/>
  </r>
  <r>
    <x v="1"/>
    <x v="7"/>
    <n v="5273.746672200301"/>
    <x v="12"/>
    <m/>
    <x v="14"/>
    <m/>
    <x v="1828"/>
    <x v="5"/>
    <x v="4"/>
    <x v="5"/>
    <x v="5"/>
    <x v="8"/>
    <x v="7"/>
    <m/>
    <x v="14"/>
    <n v="2001"/>
    <x v="1"/>
  </r>
  <r>
    <x v="1"/>
    <x v="7"/>
    <n v="5355"/>
    <x v="23"/>
    <m/>
    <x v="14"/>
    <m/>
    <x v="1510"/>
    <x v="2"/>
    <x v="2"/>
    <x v="1"/>
    <x v="1"/>
    <x v="16"/>
    <x v="14"/>
    <m/>
    <x v="25"/>
    <n v="7001"/>
    <x v="1"/>
  </r>
  <r>
    <x v="1"/>
    <x v="7"/>
    <n v="5407.7980000000007"/>
    <x v="1"/>
    <m/>
    <x v="14"/>
    <m/>
    <x v="1814"/>
    <x v="32"/>
    <x v="1"/>
    <x v="1"/>
    <x v="1"/>
    <x v="1"/>
    <x v="1"/>
    <m/>
    <x v="1"/>
    <n v="6002"/>
    <x v="1"/>
  </r>
  <r>
    <x v="1"/>
    <x v="7"/>
    <n v="5407.7980000000007"/>
    <x v="1"/>
    <m/>
    <x v="14"/>
    <m/>
    <x v="1576"/>
    <x v="17"/>
    <x v="4"/>
    <x v="0"/>
    <x v="0"/>
    <x v="14"/>
    <x v="1"/>
    <m/>
    <x v="62"/>
    <n v="3004"/>
    <x v="1"/>
  </r>
  <r>
    <x v="1"/>
    <x v="7"/>
    <n v="5500"/>
    <x v="18"/>
    <m/>
    <x v="14"/>
    <m/>
    <x v="1830"/>
    <x v="8"/>
    <x v="7"/>
    <x v="1"/>
    <x v="1"/>
    <x v="12"/>
    <x v="11"/>
    <m/>
    <x v="20"/>
    <n v="8006"/>
    <x v="1"/>
  </r>
  <r>
    <x v="1"/>
    <x v="7"/>
    <n v="5500"/>
    <x v="49"/>
    <m/>
    <x v="14"/>
    <m/>
    <x v="1824"/>
    <x v="35"/>
    <x v="13"/>
    <x v="0"/>
    <x v="0"/>
    <x v="15"/>
    <x v="13"/>
    <m/>
    <x v="56"/>
    <n v="8001"/>
    <x v="1"/>
  </r>
  <r>
    <x v="1"/>
    <x v="7"/>
    <n v="5500"/>
    <x v="25"/>
    <m/>
    <x v="14"/>
    <m/>
    <x v="1831"/>
    <x v="8"/>
    <x v="7"/>
    <x v="0"/>
    <x v="0"/>
    <x v="0"/>
    <x v="0"/>
    <m/>
    <x v="27"/>
    <n v="8006"/>
    <x v="1"/>
  </r>
  <r>
    <x v="1"/>
    <x v="7"/>
    <n v="5502.2000000000007"/>
    <x v="15"/>
    <m/>
    <x v="14"/>
    <m/>
    <x v="1564"/>
    <x v="7"/>
    <x v="6"/>
    <x v="1"/>
    <x v="1"/>
    <x v="22"/>
    <x v="10"/>
    <m/>
    <x v="98"/>
    <n v="4004"/>
    <x v="1"/>
  </r>
  <r>
    <x v="1"/>
    <x v="7"/>
    <n v="5502.2000000000007"/>
    <x v="15"/>
    <m/>
    <x v="14"/>
    <m/>
    <x v="1554"/>
    <x v="7"/>
    <x v="6"/>
    <x v="1"/>
    <x v="1"/>
    <x v="22"/>
    <x v="10"/>
    <m/>
    <x v="98"/>
    <n v="4004"/>
    <x v="1"/>
  </r>
  <r>
    <x v="1"/>
    <x v="7"/>
    <n v="5750"/>
    <x v="10"/>
    <m/>
    <x v="14"/>
    <m/>
    <x v="1510"/>
    <x v="2"/>
    <x v="2"/>
    <x v="1"/>
    <x v="1"/>
    <x v="5"/>
    <x v="5"/>
    <m/>
    <x v="11"/>
    <n v="7001"/>
    <x v="1"/>
  </r>
  <r>
    <x v="1"/>
    <x v="7"/>
    <n v="5775"/>
    <x v="41"/>
    <m/>
    <x v="14"/>
    <m/>
    <x v="1510"/>
    <x v="2"/>
    <x v="2"/>
    <x v="1"/>
    <x v="1"/>
    <x v="16"/>
    <x v="14"/>
    <m/>
    <x v="44"/>
    <n v="7001"/>
    <x v="1"/>
  </r>
  <r>
    <x v="1"/>
    <x v="7"/>
    <n v="5800"/>
    <x v="25"/>
    <m/>
    <x v="14"/>
    <m/>
    <x v="1832"/>
    <x v="24"/>
    <x v="11"/>
    <x v="0"/>
    <x v="0"/>
    <x v="0"/>
    <x v="0"/>
    <m/>
    <x v="27"/>
    <n v="3006"/>
    <x v="1"/>
  </r>
  <r>
    <x v="1"/>
    <x v="7"/>
    <n v="5944.5528999999997"/>
    <x v="7"/>
    <m/>
    <x v="14"/>
    <m/>
    <x v="1510"/>
    <x v="2"/>
    <x v="2"/>
    <x v="1"/>
    <x v="1"/>
    <x v="5"/>
    <x v="5"/>
    <m/>
    <x v="7"/>
    <n v="7001"/>
    <x v="1"/>
  </r>
  <r>
    <x v="1"/>
    <x v="7"/>
    <n v="6000"/>
    <x v="33"/>
    <m/>
    <x v="14"/>
    <m/>
    <x v="1510"/>
    <x v="6"/>
    <x v="5"/>
    <x v="1"/>
    <x v="1"/>
    <x v="16"/>
    <x v="14"/>
    <m/>
    <x v="35"/>
    <n v="3005"/>
    <x v="1"/>
  </r>
  <r>
    <x v="1"/>
    <x v="7"/>
    <n v="6000"/>
    <x v="91"/>
    <m/>
    <x v="14"/>
    <m/>
    <x v="1510"/>
    <x v="2"/>
    <x v="2"/>
    <x v="1"/>
    <x v="1"/>
    <x v="10"/>
    <x v="9"/>
    <m/>
    <x v="108"/>
    <n v="7001"/>
    <x v="1"/>
  </r>
  <r>
    <x v="1"/>
    <x v="7"/>
    <n v="6000"/>
    <x v="70"/>
    <m/>
    <x v="14"/>
    <m/>
    <x v="1833"/>
    <x v="31"/>
    <x v="6"/>
    <x v="0"/>
    <x v="0"/>
    <x v="11"/>
    <x v="10"/>
    <m/>
    <x v="84"/>
    <n v="5006"/>
    <x v="1"/>
  </r>
  <r>
    <x v="1"/>
    <x v="7"/>
    <n v="6000"/>
    <x v="22"/>
    <m/>
    <x v="14"/>
    <m/>
    <x v="1834"/>
    <x v="5"/>
    <x v="4"/>
    <x v="0"/>
    <x v="0"/>
    <x v="15"/>
    <x v="13"/>
    <m/>
    <x v="24"/>
    <n v="2001"/>
    <x v="1"/>
  </r>
  <r>
    <x v="1"/>
    <x v="7"/>
    <n v="6069.3600000000006"/>
    <x v="69"/>
    <m/>
    <x v="14"/>
    <m/>
    <x v="1807"/>
    <x v="15"/>
    <x v="9"/>
    <x v="0"/>
    <x v="0"/>
    <x v="15"/>
    <x v="13"/>
    <m/>
    <x v="83"/>
    <n v="3001"/>
    <x v="1"/>
  </r>
  <r>
    <x v="1"/>
    <x v="7"/>
    <n v="6400"/>
    <x v="125"/>
    <m/>
    <x v="14"/>
    <m/>
    <x v="1510"/>
    <x v="4"/>
    <x v="3"/>
    <x v="0"/>
    <x v="0"/>
    <x v="18"/>
    <x v="14"/>
    <m/>
    <x v="146"/>
    <n v="1002"/>
    <x v="1"/>
  </r>
  <r>
    <x v="1"/>
    <x v="7"/>
    <n v="6439.9999999999991"/>
    <x v="82"/>
    <m/>
    <x v="14"/>
    <m/>
    <x v="1510"/>
    <x v="11"/>
    <x v="1"/>
    <x v="0"/>
    <x v="0"/>
    <x v="15"/>
    <x v="13"/>
    <m/>
    <x v="96"/>
    <n v="4001"/>
    <x v="1"/>
  </r>
  <r>
    <x v="1"/>
    <x v="7"/>
    <n v="6500"/>
    <x v="63"/>
    <m/>
    <x v="14"/>
    <m/>
    <x v="1836"/>
    <x v="10"/>
    <x v="1"/>
    <x v="1"/>
    <x v="1"/>
    <x v="1"/>
    <x v="1"/>
    <m/>
    <x v="77"/>
    <n v="4003"/>
    <x v="1"/>
  </r>
  <r>
    <x v="1"/>
    <x v="7"/>
    <n v="6500"/>
    <x v="18"/>
    <m/>
    <x v="14"/>
    <m/>
    <x v="1837"/>
    <x v="8"/>
    <x v="7"/>
    <x v="1"/>
    <x v="1"/>
    <x v="12"/>
    <x v="11"/>
    <m/>
    <x v="20"/>
    <n v="8006"/>
    <x v="1"/>
  </r>
  <r>
    <x v="1"/>
    <x v="7"/>
    <n v="6500"/>
    <x v="90"/>
    <m/>
    <x v="14"/>
    <m/>
    <x v="1796"/>
    <x v="0"/>
    <x v="0"/>
    <x v="0"/>
    <x v="0"/>
    <x v="15"/>
    <x v="13"/>
    <m/>
    <x v="107"/>
    <n v="8002"/>
    <x v="1"/>
  </r>
  <r>
    <x v="1"/>
    <x v="7"/>
    <n v="6549.4650100000008"/>
    <x v="7"/>
    <m/>
    <x v="14"/>
    <m/>
    <x v="1510"/>
    <x v="32"/>
    <x v="1"/>
    <x v="1"/>
    <x v="1"/>
    <x v="5"/>
    <x v="5"/>
    <m/>
    <x v="7"/>
    <n v="6002"/>
    <x v="1"/>
  </r>
  <r>
    <x v="1"/>
    <x v="7"/>
    <n v="6665.02"/>
    <x v="24"/>
    <m/>
    <x v="14"/>
    <m/>
    <x v="1839"/>
    <x v="5"/>
    <x v="4"/>
    <x v="7"/>
    <x v="7"/>
    <x v="17"/>
    <x v="15"/>
    <m/>
    <x v="26"/>
    <n v="2001"/>
    <x v="1"/>
  </r>
  <r>
    <x v="1"/>
    <x v="7"/>
    <n v="7000"/>
    <x v="126"/>
    <m/>
    <x v="14"/>
    <m/>
    <x v="1510"/>
    <x v="1"/>
    <x v="1"/>
    <x v="1"/>
    <x v="1"/>
    <x v="1"/>
    <x v="1"/>
    <m/>
    <x v="147"/>
    <n v="6001"/>
    <x v="1"/>
  </r>
  <r>
    <x v="1"/>
    <x v="7"/>
    <n v="7000"/>
    <x v="43"/>
    <m/>
    <x v="14"/>
    <m/>
    <x v="1510"/>
    <x v="15"/>
    <x v="9"/>
    <x v="1"/>
    <x v="1"/>
    <x v="10"/>
    <x v="9"/>
    <m/>
    <x v="48"/>
    <n v="3001"/>
    <x v="1"/>
  </r>
  <r>
    <x v="1"/>
    <x v="7"/>
    <n v="7000"/>
    <x v="94"/>
    <m/>
    <x v="14"/>
    <m/>
    <x v="1510"/>
    <x v="2"/>
    <x v="2"/>
    <x v="1"/>
    <x v="1"/>
    <x v="10"/>
    <x v="9"/>
    <m/>
    <x v="112"/>
    <n v="7001"/>
    <x v="1"/>
  </r>
  <r>
    <x v="1"/>
    <x v="7"/>
    <n v="7000"/>
    <x v="98"/>
    <m/>
    <x v="14"/>
    <m/>
    <x v="1510"/>
    <x v="2"/>
    <x v="2"/>
    <x v="1"/>
    <x v="1"/>
    <x v="12"/>
    <x v="11"/>
    <m/>
    <x v="116"/>
    <n v="7001"/>
    <x v="1"/>
  </r>
  <r>
    <x v="1"/>
    <x v="7"/>
    <n v="7000"/>
    <x v="57"/>
    <m/>
    <x v="14"/>
    <m/>
    <x v="1510"/>
    <x v="30"/>
    <x v="1"/>
    <x v="1"/>
    <x v="1"/>
    <x v="12"/>
    <x v="11"/>
    <m/>
    <x v="69"/>
    <n v="5005"/>
    <x v="1"/>
  </r>
  <r>
    <x v="1"/>
    <x v="7"/>
    <n v="7150"/>
    <x v="62"/>
    <m/>
    <x v="14"/>
    <m/>
    <x v="1838"/>
    <x v="35"/>
    <x v="13"/>
    <x v="0"/>
    <x v="0"/>
    <x v="0"/>
    <x v="0"/>
    <m/>
    <x v="76"/>
    <n v="8001"/>
    <x v="1"/>
  </r>
  <r>
    <x v="1"/>
    <x v="7"/>
    <n v="7336.34"/>
    <x v="47"/>
    <m/>
    <x v="14"/>
    <m/>
    <x v="1840"/>
    <x v="5"/>
    <x v="4"/>
    <x v="7"/>
    <x v="7"/>
    <x v="17"/>
    <x v="15"/>
    <m/>
    <x v="54"/>
    <n v="2001"/>
    <x v="1"/>
  </r>
  <r>
    <x v="1"/>
    <x v="7"/>
    <n v="7402"/>
    <x v="59"/>
    <m/>
    <x v="14"/>
    <m/>
    <x v="1841"/>
    <x v="5"/>
    <x v="4"/>
    <x v="4"/>
    <x v="4"/>
    <x v="6"/>
    <x v="6"/>
    <m/>
    <x v="73"/>
    <n v="2001"/>
    <x v="1"/>
  </r>
  <r>
    <x v="1"/>
    <x v="7"/>
    <n v="7500"/>
    <x v="24"/>
    <m/>
    <x v="14"/>
    <m/>
    <x v="1842"/>
    <x v="5"/>
    <x v="4"/>
    <x v="7"/>
    <x v="7"/>
    <x v="17"/>
    <x v="15"/>
    <m/>
    <x v="26"/>
    <n v="2001"/>
    <x v="1"/>
  </r>
  <r>
    <x v="1"/>
    <x v="7"/>
    <n v="7500"/>
    <x v="55"/>
    <m/>
    <x v="14"/>
    <m/>
    <x v="1769"/>
    <x v="5"/>
    <x v="4"/>
    <x v="1"/>
    <x v="1"/>
    <x v="1"/>
    <x v="1"/>
    <m/>
    <x v="66"/>
    <n v="2001"/>
    <x v="1"/>
  </r>
  <r>
    <x v="1"/>
    <x v="7"/>
    <n v="7500"/>
    <x v="85"/>
    <m/>
    <x v="14"/>
    <m/>
    <x v="1843"/>
    <x v="1"/>
    <x v="1"/>
    <x v="1"/>
    <x v="1"/>
    <x v="1"/>
    <x v="1"/>
    <m/>
    <x v="102"/>
    <n v="6001"/>
    <x v="1"/>
  </r>
  <r>
    <x v="1"/>
    <x v="7"/>
    <n v="7500"/>
    <x v="85"/>
    <m/>
    <x v="14"/>
    <m/>
    <x v="1844"/>
    <x v="1"/>
    <x v="1"/>
    <x v="1"/>
    <x v="1"/>
    <x v="1"/>
    <x v="1"/>
    <m/>
    <x v="102"/>
    <n v="6001"/>
    <x v="1"/>
  </r>
  <r>
    <x v="1"/>
    <x v="7"/>
    <n v="7500"/>
    <x v="85"/>
    <m/>
    <x v="14"/>
    <m/>
    <x v="1845"/>
    <x v="1"/>
    <x v="1"/>
    <x v="1"/>
    <x v="1"/>
    <x v="1"/>
    <x v="1"/>
    <m/>
    <x v="102"/>
    <n v="6001"/>
    <x v="1"/>
  </r>
  <r>
    <x v="1"/>
    <x v="7"/>
    <n v="7500"/>
    <x v="85"/>
    <m/>
    <x v="14"/>
    <m/>
    <x v="1846"/>
    <x v="1"/>
    <x v="1"/>
    <x v="1"/>
    <x v="1"/>
    <x v="1"/>
    <x v="1"/>
    <m/>
    <x v="102"/>
    <n v="6001"/>
    <x v="1"/>
  </r>
  <r>
    <x v="1"/>
    <x v="7"/>
    <n v="7500"/>
    <x v="85"/>
    <m/>
    <x v="14"/>
    <m/>
    <x v="1847"/>
    <x v="1"/>
    <x v="1"/>
    <x v="1"/>
    <x v="1"/>
    <x v="1"/>
    <x v="1"/>
    <m/>
    <x v="102"/>
    <n v="6001"/>
    <x v="1"/>
  </r>
  <r>
    <x v="1"/>
    <x v="7"/>
    <n v="7500"/>
    <x v="63"/>
    <m/>
    <x v="14"/>
    <m/>
    <x v="1848"/>
    <x v="10"/>
    <x v="1"/>
    <x v="1"/>
    <x v="1"/>
    <x v="1"/>
    <x v="1"/>
    <m/>
    <x v="77"/>
    <n v="4003"/>
    <x v="1"/>
  </r>
  <r>
    <x v="1"/>
    <x v="7"/>
    <n v="7500"/>
    <x v="97"/>
    <m/>
    <x v="14"/>
    <m/>
    <x v="1510"/>
    <x v="35"/>
    <x v="13"/>
    <x v="0"/>
    <x v="0"/>
    <x v="0"/>
    <x v="0"/>
    <m/>
    <x v="115"/>
    <n v="8001"/>
    <x v="1"/>
  </r>
  <r>
    <x v="1"/>
    <x v="7"/>
    <n v="7565.7946000000011"/>
    <x v="11"/>
    <m/>
    <x v="14"/>
    <m/>
    <x v="1510"/>
    <x v="2"/>
    <x v="2"/>
    <x v="1"/>
    <x v="1"/>
    <x v="5"/>
    <x v="5"/>
    <m/>
    <x v="12"/>
    <n v="7001"/>
    <x v="1"/>
  </r>
  <r>
    <x v="1"/>
    <x v="7"/>
    <n v="7583.333333333333"/>
    <x v="89"/>
    <m/>
    <x v="14"/>
    <m/>
    <x v="1849"/>
    <x v="21"/>
    <x v="3"/>
    <x v="10"/>
    <x v="10"/>
    <x v="21"/>
    <x v="18"/>
    <m/>
    <x v="106"/>
    <n v="2003"/>
    <x v="1"/>
  </r>
  <r>
    <x v="1"/>
    <x v="7"/>
    <n v="7727.8492099658679"/>
    <x v="99"/>
    <m/>
    <x v="14"/>
    <m/>
    <x v="1850"/>
    <x v="5"/>
    <x v="4"/>
    <x v="5"/>
    <x v="5"/>
    <x v="8"/>
    <x v="7"/>
    <m/>
    <x v="118"/>
    <n v="2001"/>
    <x v="1"/>
  </r>
  <r>
    <x v="1"/>
    <x v="7"/>
    <n v="7854.93"/>
    <x v="24"/>
    <m/>
    <x v="14"/>
    <m/>
    <x v="1851"/>
    <x v="5"/>
    <x v="4"/>
    <x v="7"/>
    <x v="7"/>
    <x v="17"/>
    <x v="15"/>
    <m/>
    <x v="26"/>
    <n v="2001"/>
    <x v="1"/>
  </r>
  <r>
    <x v="1"/>
    <x v="7"/>
    <n v="7854.93"/>
    <x v="24"/>
    <m/>
    <x v="14"/>
    <m/>
    <x v="1852"/>
    <x v="5"/>
    <x v="4"/>
    <x v="7"/>
    <x v="7"/>
    <x v="17"/>
    <x v="15"/>
    <m/>
    <x v="26"/>
    <n v="2001"/>
    <x v="1"/>
  </r>
  <r>
    <x v="1"/>
    <x v="7"/>
    <n v="7923.1900000000014"/>
    <x v="54"/>
    <m/>
    <x v="14"/>
    <m/>
    <x v="1510"/>
    <x v="1"/>
    <x v="1"/>
    <x v="1"/>
    <x v="1"/>
    <x v="1"/>
    <x v="1"/>
    <m/>
    <x v="63"/>
    <n v="6001"/>
    <x v="1"/>
  </r>
  <r>
    <x v="1"/>
    <x v="7"/>
    <n v="7977.25"/>
    <x v="90"/>
    <m/>
    <x v="14"/>
    <m/>
    <x v="1855"/>
    <x v="0"/>
    <x v="0"/>
    <x v="0"/>
    <x v="0"/>
    <x v="15"/>
    <x v="13"/>
    <m/>
    <x v="107"/>
    <n v="8002"/>
    <x v="1"/>
  </r>
  <r>
    <x v="1"/>
    <x v="7"/>
    <n v="8000"/>
    <x v="84"/>
    <m/>
    <x v="14"/>
    <m/>
    <x v="1510"/>
    <x v="1"/>
    <x v="1"/>
    <x v="1"/>
    <x v="1"/>
    <x v="10"/>
    <x v="9"/>
    <m/>
    <x v="100"/>
    <n v="6001"/>
    <x v="1"/>
  </r>
  <r>
    <x v="1"/>
    <x v="7"/>
    <n v="8000"/>
    <x v="14"/>
    <m/>
    <x v="14"/>
    <m/>
    <x v="1510"/>
    <x v="2"/>
    <x v="2"/>
    <x v="1"/>
    <x v="1"/>
    <x v="10"/>
    <x v="9"/>
    <m/>
    <x v="16"/>
    <n v="7001"/>
    <x v="1"/>
  </r>
  <r>
    <x v="1"/>
    <x v="7"/>
    <n v="8000"/>
    <x v="114"/>
    <m/>
    <x v="14"/>
    <m/>
    <x v="1510"/>
    <x v="2"/>
    <x v="2"/>
    <x v="1"/>
    <x v="1"/>
    <x v="10"/>
    <x v="9"/>
    <m/>
    <x v="134"/>
    <n v="7001"/>
    <x v="1"/>
  </r>
  <r>
    <x v="1"/>
    <x v="7"/>
    <n v="8049.9999999999991"/>
    <x v="10"/>
    <m/>
    <x v="14"/>
    <m/>
    <x v="1510"/>
    <x v="1"/>
    <x v="1"/>
    <x v="1"/>
    <x v="1"/>
    <x v="5"/>
    <x v="5"/>
    <m/>
    <x v="11"/>
    <n v="6001"/>
    <x v="1"/>
  </r>
  <r>
    <x v="1"/>
    <x v="7"/>
    <n v="8125"/>
    <x v="92"/>
    <m/>
    <x v="14"/>
    <m/>
    <x v="1856"/>
    <x v="5"/>
    <x v="4"/>
    <x v="1"/>
    <x v="1"/>
    <x v="10"/>
    <x v="9"/>
    <m/>
    <x v="109"/>
    <n v="2001"/>
    <x v="1"/>
  </r>
  <r>
    <x v="1"/>
    <x v="7"/>
    <n v="8335.682740000002"/>
    <x v="11"/>
    <m/>
    <x v="14"/>
    <m/>
    <x v="1510"/>
    <x v="32"/>
    <x v="1"/>
    <x v="1"/>
    <x v="1"/>
    <x v="5"/>
    <x v="5"/>
    <m/>
    <x v="12"/>
    <n v="6002"/>
    <x v="1"/>
  </r>
  <r>
    <x v="1"/>
    <x v="7"/>
    <n v="8666.6666666666661"/>
    <x v="21"/>
    <m/>
    <x v="14"/>
    <m/>
    <x v="1859"/>
    <x v="8"/>
    <x v="7"/>
    <x v="0"/>
    <x v="0"/>
    <x v="14"/>
    <x v="1"/>
    <m/>
    <x v="23"/>
    <n v="8006"/>
    <x v="1"/>
  </r>
  <r>
    <x v="1"/>
    <x v="7"/>
    <n v="8669.4080000000013"/>
    <x v="1"/>
    <m/>
    <x v="14"/>
    <m/>
    <x v="1853"/>
    <x v="32"/>
    <x v="1"/>
    <x v="1"/>
    <x v="1"/>
    <x v="1"/>
    <x v="1"/>
    <m/>
    <x v="1"/>
    <n v="6002"/>
    <x v="1"/>
  </r>
  <r>
    <x v="1"/>
    <x v="7"/>
    <n v="8669.4080000000013"/>
    <x v="1"/>
    <m/>
    <x v="14"/>
    <m/>
    <x v="1584"/>
    <x v="12"/>
    <x v="4"/>
    <x v="0"/>
    <x v="0"/>
    <x v="14"/>
    <x v="1"/>
    <m/>
    <x v="62"/>
    <n v="3002"/>
    <x v="1"/>
  </r>
  <r>
    <x v="1"/>
    <x v="7"/>
    <n v="8669.4080000000013"/>
    <x v="1"/>
    <m/>
    <x v="14"/>
    <m/>
    <x v="1854"/>
    <x v="27"/>
    <x v="1"/>
    <x v="0"/>
    <x v="0"/>
    <x v="14"/>
    <x v="1"/>
    <m/>
    <x v="62"/>
    <n v="4002"/>
    <x v="1"/>
  </r>
  <r>
    <x v="1"/>
    <x v="7"/>
    <n v="8850"/>
    <x v="78"/>
    <m/>
    <x v="14"/>
    <m/>
    <x v="1861"/>
    <x v="10"/>
    <x v="1"/>
    <x v="1"/>
    <x v="1"/>
    <x v="12"/>
    <x v="11"/>
    <m/>
    <x v="92"/>
    <n v="4003"/>
    <x v="1"/>
  </r>
  <r>
    <x v="1"/>
    <x v="7"/>
    <n v="9000"/>
    <x v="71"/>
    <m/>
    <x v="14"/>
    <m/>
    <x v="1510"/>
    <x v="24"/>
    <x v="11"/>
    <x v="0"/>
    <x v="0"/>
    <x v="0"/>
    <x v="0"/>
    <m/>
    <x v="85"/>
    <n v="3006"/>
    <x v="1"/>
  </r>
  <r>
    <x v="1"/>
    <x v="7"/>
    <n v="9013.3333333333339"/>
    <x v="21"/>
    <m/>
    <x v="14"/>
    <m/>
    <x v="1862"/>
    <x v="10"/>
    <x v="1"/>
    <x v="0"/>
    <x v="0"/>
    <x v="14"/>
    <x v="1"/>
    <m/>
    <x v="23"/>
    <n v="4003"/>
    <x v="1"/>
  </r>
  <r>
    <x v="1"/>
    <x v="7"/>
    <n v="9166.6666666666606"/>
    <x v="25"/>
    <m/>
    <x v="14"/>
    <m/>
    <x v="1864"/>
    <x v="11"/>
    <x v="1"/>
    <x v="0"/>
    <x v="0"/>
    <x v="0"/>
    <x v="0"/>
    <m/>
    <x v="27"/>
    <n v="4001"/>
    <x v="1"/>
  </r>
  <r>
    <x v="1"/>
    <x v="7"/>
    <n v="9500"/>
    <x v="63"/>
    <m/>
    <x v="14"/>
    <m/>
    <x v="1867"/>
    <x v="10"/>
    <x v="1"/>
    <x v="1"/>
    <x v="1"/>
    <x v="1"/>
    <x v="1"/>
    <m/>
    <x v="77"/>
    <n v="4003"/>
    <x v="1"/>
  </r>
  <r>
    <x v="1"/>
    <x v="7"/>
    <n v="9500"/>
    <x v="34"/>
    <m/>
    <x v="14"/>
    <m/>
    <x v="1705"/>
    <x v="7"/>
    <x v="6"/>
    <x v="0"/>
    <x v="0"/>
    <x v="11"/>
    <x v="10"/>
    <m/>
    <x v="37"/>
    <n v="4004"/>
    <x v="1"/>
  </r>
  <r>
    <x v="1"/>
    <x v="7"/>
    <n v="9800"/>
    <x v="21"/>
    <m/>
    <x v="14"/>
    <m/>
    <x v="1868"/>
    <x v="0"/>
    <x v="0"/>
    <x v="0"/>
    <x v="0"/>
    <x v="14"/>
    <x v="1"/>
    <m/>
    <x v="23"/>
    <n v="8002"/>
    <x v="1"/>
  </r>
  <r>
    <x v="1"/>
    <x v="7"/>
    <n v="9885.14"/>
    <x v="44"/>
    <m/>
    <x v="14"/>
    <m/>
    <x v="1869"/>
    <x v="5"/>
    <x v="4"/>
    <x v="7"/>
    <x v="7"/>
    <x v="17"/>
    <x v="15"/>
    <m/>
    <x v="51"/>
    <n v="2001"/>
    <x v="1"/>
  </r>
  <r>
    <x v="1"/>
    <x v="7"/>
    <n v="10000"/>
    <x v="86"/>
    <m/>
    <x v="14"/>
    <m/>
    <x v="1510"/>
    <x v="18"/>
    <x v="4"/>
    <x v="0"/>
    <x v="0"/>
    <x v="0"/>
    <x v="0"/>
    <m/>
    <x v="103"/>
    <n v="3003"/>
    <x v="1"/>
  </r>
  <r>
    <x v="1"/>
    <x v="7"/>
    <n v="10000"/>
    <x v="24"/>
    <m/>
    <x v="14"/>
    <m/>
    <x v="1871"/>
    <x v="4"/>
    <x v="3"/>
    <x v="7"/>
    <x v="7"/>
    <x v="17"/>
    <x v="15"/>
    <m/>
    <x v="26"/>
    <n v="1002"/>
    <x v="1"/>
  </r>
  <r>
    <x v="1"/>
    <x v="7"/>
    <n v="10000"/>
    <x v="63"/>
    <m/>
    <x v="14"/>
    <m/>
    <x v="1872"/>
    <x v="27"/>
    <x v="1"/>
    <x v="1"/>
    <x v="1"/>
    <x v="1"/>
    <x v="1"/>
    <m/>
    <x v="77"/>
    <n v="4002"/>
    <x v="1"/>
  </r>
  <r>
    <x v="1"/>
    <x v="7"/>
    <n v="10000"/>
    <x v="92"/>
    <m/>
    <x v="14"/>
    <m/>
    <x v="1873"/>
    <x v="5"/>
    <x v="4"/>
    <x v="1"/>
    <x v="1"/>
    <x v="10"/>
    <x v="9"/>
    <m/>
    <x v="109"/>
    <n v="2001"/>
    <x v="1"/>
  </r>
  <r>
    <x v="1"/>
    <x v="7"/>
    <n v="10000"/>
    <x v="73"/>
    <m/>
    <x v="14"/>
    <m/>
    <x v="1874"/>
    <x v="34"/>
    <x v="12"/>
    <x v="1"/>
    <x v="1"/>
    <x v="10"/>
    <x v="9"/>
    <m/>
    <x v="87"/>
    <n v="7003"/>
    <x v="1"/>
  </r>
  <r>
    <x v="1"/>
    <x v="7"/>
    <n v="10000"/>
    <x v="55"/>
    <m/>
    <x v="14"/>
    <m/>
    <x v="1769"/>
    <x v="5"/>
    <x v="4"/>
    <x v="0"/>
    <x v="0"/>
    <x v="14"/>
    <x v="1"/>
    <m/>
    <x v="65"/>
    <n v="2001"/>
    <x v="1"/>
  </r>
  <r>
    <x v="1"/>
    <x v="7"/>
    <n v="10000"/>
    <x v="29"/>
    <m/>
    <x v="14"/>
    <m/>
    <x v="1510"/>
    <x v="36"/>
    <x v="2"/>
    <x v="0"/>
    <x v="0"/>
    <x v="11"/>
    <x v="10"/>
    <m/>
    <x v="31"/>
    <n v="8004"/>
    <x v="1"/>
  </r>
  <r>
    <x v="1"/>
    <x v="7"/>
    <n v="10000"/>
    <x v="34"/>
    <m/>
    <x v="14"/>
    <m/>
    <x v="1616"/>
    <x v="7"/>
    <x v="6"/>
    <x v="1"/>
    <x v="1"/>
    <x v="22"/>
    <x v="10"/>
    <m/>
    <x v="50"/>
    <n v="4004"/>
    <x v="1"/>
  </r>
  <r>
    <x v="1"/>
    <x v="7"/>
    <n v="10100"/>
    <x v="63"/>
    <m/>
    <x v="14"/>
    <m/>
    <x v="1875"/>
    <x v="10"/>
    <x v="1"/>
    <x v="1"/>
    <x v="1"/>
    <x v="1"/>
    <x v="1"/>
    <m/>
    <x v="77"/>
    <n v="4003"/>
    <x v="1"/>
  </r>
  <r>
    <x v="1"/>
    <x v="7"/>
    <n v="10500"/>
    <x v="62"/>
    <m/>
    <x v="14"/>
    <m/>
    <x v="1876"/>
    <x v="35"/>
    <x v="13"/>
    <x v="0"/>
    <x v="0"/>
    <x v="0"/>
    <x v="0"/>
    <m/>
    <x v="76"/>
    <n v="8001"/>
    <x v="1"/>
  </r>
  <r>
    <x v="1"/>
    <x v="7"/>
    <n v="10780"/>
    <x v="56"/>
    <m/>
    <x v="14"/>
    <m/>
    <x v="1866"/>
    <x v="32"/>
    <x v="1"/>
    <x v="0"/>
    <x v="0"/>
    <x v="0"/>
    <x v="0"/>
    <m/>
    <x v="68"/>
    <n v="6002"/>
    <x v="1"/>
  </r>
  <r>
    <x v="1"/>
    <x v="7"/>
    <n v="10841.985000000001"/>
    <x v="50"/>
    <m/>
    <x v="14"/>
    <m/>
    <x v="1569"/>
    <x v="32"/>
    <x v="1"/>
    <x v="1"/>
    <x v="1"/>
    <x v="16"/>
    <x v="14"/>
    <m/>
    <x v="57"/>
    <n v="6002"/>
    <x v="1"/>
  </r>
  <r>
    <x v="1"/>
    <x v="7"/>
    <n v="11000"/>
    <x v="21"/>
    <m/>
    <x v="14"/>
    <m/>
    <x v="1877"/>
    <x v="25"/>
    <x v="2"/>
    <x v="0"/>
    <x v="0"/>
    <x v="14"/>
    <x v="1"/>
    <m/>
    <x v="23"/>
    <n v="3007"/>
    <x v="1"/>
  </r>
  <r>
    <x v="1"/>
    <x v="7"/>
    <n v="11250"/>
    <x v="26"/>
    <m/>
    <x v="14"/>
    <m/>
    <x v="1723"/>
    <x v="5"/>
    <x v="4"/>
    <x v="0"/>
    <x v="0"/>
    <x v="0"/>
    <x v="0"/>
    <m/>
    <x v="28"/>
    <n v="2001"/>
    <x v="1"/>
  </r>
  <r>
    <x v="1"/>
    <x v="7"/>
    <n v="11455.314828402001"/>
    <x v="8"/>
    <m/>
    <x v="14"/>
    <m/>
    <x v="1865"/>
    <x v="5"/>
    <x v="4"/>
    <x v="4"/>
    <x v="4"/>
    <x v="6"/>
    <x v="6"/>
    <m/>
    <x v="8"/>
    <n v="2001"/>
    <x v="1"/>
  </r>
  <r>
    <x v="1"/>
    <x v="7"/>
    <n v="11895.03"/>
    <x v="47"/>
    <m/>
    <x v="14"/>
    <m/>
    <x v="1878"/>
    <x v="5"/>
    <x v="4"/>
    <x v="7"/>
    <x v="7"/>
    <x v="17"/>
    <x v="15"/>
    <m/>
    <x v="54"/>
    <n v="2001"/>
    <x v="1"/>
  </r>
  <r>
    <x v="1"/>
    <x v="7"/>
    <n v="12000"/>
    <x v="63"/>
    <m/>
    <x v="14"/>
    <m/>
    <x v="1880"/>
    <x v="10"/>
    <x v="1"/>
    <x v="1"/>
    <x v="1"/>
    <x v="1"/>
    <x v="1"/>
    <m/>
    <x v="77"/>
    <n v="4003"/>
    <x v="1"/>
  </r>
  <r>
    <x v="1"/>
    <x v="7"/>
    <n v="12200"/>
    <x v="21"/>
    <m/>
    <x v="14"/>
    <m/>
    <x v="1881"/>
    <x v="13"/>
    <x v="6"/>
    <x v="0"/>
    <x v="0"/>
    <x v="14"/>
    <x v="1"/>
    <m/>
    <x v="23"/>
    <n v="5001"/>
    <x v="1"/>
  </r>
  <r>
    <x v="1"/>
    <x v="7"/>
    <n v="12300"/>
    <x v="21"/>
    <m/>
    <x v="14"/>
    <m/>
    <x v="1882"/>
    <x v="15"/>
    <x v="9"/>
    <x v="0"/>
    <x v="0"/>
    <x v="14"/>
    <x v="1"/>
    <m/>
    <x v="23"/>
    <n v="3001"/>
    <x v="1"/>
  </r>
  <r>
    <x v="1"/>
    <x v="7"/>
    <n v="12360"/>
    <x v="2"/>
    <m/>
    <x v="14"/>
    <m/>
    <x v="1883"/>
    <x v="3"/>
    <x v="3"/>
    <x v="2"/>
    <x v="2"/>
    <x v="2"/>
    <x v="2"/>
    <m/>
    <x v="2"/>
    <n v="9001"/>
    <x v="1"/>
  </r>
  <r>
    <x v="1"/>
    <x v="7"/>
    <n v="12390.840000000002"/>
    <x v="50"/>
    <m/>
    <x v="14"/>
    <m/>
    <x v="1569"/>
    <x v="2"/>
    <x v="2"/>
    <x v="1"/>
    <x v="1"/>
    <x v="16"/>
    <x v="14"/>
    <m/>
    <x v="57"/>
    <n v="7001"/>
    <x v="1"/>
  </r>
  <r>
    <x v="1"/>
    <x v="7"/>
    <n v="12626"/>
    <x v="21"/>
    <m/>
    <x v="14"/>
    <m/>
    <x v="1602"/>
    <x v="16"/>
    <x v="10"/>
    <x v="0"/>
    <x v="0"/>
    <x v="14"/>
    <x v="1"/>
    <m/>
    <x v="23"/>
    <n v="8003"/>
    <x v="1"/>
  </r>
  <r>
    <x v="1"/>
    <x v="7"/>
    <n v="12639.666666666666"/>
    <x v="11"/>
    <m/>
    <x v="14"/>
    <m/>
    <x v="1884"/>
    <x v="5"/>
    <x v="4"/>
    <x v="0"/>
    <x v="0"/>
    <x v="7"/>
    <x v="5"/>
    <m/>
    <x v="13"/>
    <n v="2001"/>
    <x v="1"/>
  </r>
  <r>
    <x v="1"/>
    <x v="7"/>
    <n v="12946.388888888891"/>
    <x v="4"/>
    <m/>
    <x v="14"/>
    <m/>
    <x v="1510"/>
    <x v="1"/>
    <x v="1"/>
    <x v="1"/>
    <x v="1"/>
    <x v="1"/>
    <x v="1"/>
    <m/>
    <x v="4"/>
    <n v="6001"/>
    <x v="1"/>
  </r>
  <r>
    <x v="1"/>
    <x v="7"/>
    <n v="13000"/>
    <x v="21"/>
    <m/>
    <x v="14"/>
    <m/>
    <x v="1885"/>
    <x v="35"/>
    <x v="13"/>
    <x v="0"/>
    <x v="0"/>
    <x v="14"/>
    <x v="1"/>
    <m/>
    <x v="23"/>
    <n v="8001"/>
    <x v="1"/>
  </r>
  <r>
    <x v="1"/>
    <x v="7"/>
    <n v="13090.000000000002"/>
    <x v="15"/>
    <m/>
    <x v="14"/>
    <m/>
    <x v="1662"/>
    <x v="7"/>
    <x v="6"/>
    <x v="1"/>
    <x v="1"/>
    <x v="22"/>
    <x v="10"/>
    <m/>
    <x v="98"/>
    <n v="4004"/>
    <x v="1"/>
  </r>
  <r>
    <x v="1"/>
    <x v="7"/>
    <n v="14170.426419642852"/>
    <x v="5"/>
    <m/>
    <x v="14"/>
    <m/>
    <x v="1510"/>
    <x v="5"/>
    <x v="4"/>
    <x v="0"/>
    <x v="0"/>
    <x v="3"/>
    <x v="3"/>
    <m/>
    <x v="5"/>
    <n v="2001"/>
    <x v="1"/>
  </r>
  <r>
    <x v="1"/>
    <x v="7"/>
    <n v="14300.000000000002"/>
    <x v="15"/>
    <m/>
    <x v="14"/>
    <m/>
    <x v="1609"/>
    <x v="7"/>
    <x v="6"/>
    <x v="1"/>
    <x v="1"/>
    <x v="22"/>
    <x v="10"/>
    <m/>
    <x v="98"/>
    <n v="4004"/>
    <x v="1"/>
  </r>
  <r>
    <x v="1"/>
    <x v="7"/>
    <n v="14500"/>
    <x v="21"/>
    <m/>
    <x v="14"/>
    <m/>
    <x v="1887"/>
    <x v="10"/>
    <x v="1"/>
    <x v="0"/>
    <x v="0"/>
    <x v="14"/>
    <x v="1"/>
    <m/>
    <x v="23"/>
    <n v="4003"/>
    <x v="1"/>
  </r>
  <r>
    <x v="1"/>
    <x v="7"/>
    <n v="14535.77"/>
    <x v="44"/>
    <m/>
    <x v="14"/>
    <m/>
    <x v="1888"/>
    <x v="5"/>
    <x v="4"/>
    <x v="7"/>
    <x v="7"/>
    <x v="17"/>
    <x v="15"/>
    <m/>
    <x v="51"/>
    <n v="2001"/>
    <x v="1"/>
  </r>
  <r>
    <x v="1"/>
    <x v="7"/>
    <n v="14936.25"/>
    <x v="51"/>
    <m/>
    <x v="14"/>
    <m/>
    <x v="1662"/>
    <x v="19"/>
    <x v="3"/>
    <x v="0"/>
    <x v="0"/>
    <x v="15"/>
    <x v="13"/>
    <m/>
    <x v="67"/>
    <n v="8005"/>
    <x v="1"/>
  </r>
  <r>
    <x v="1"/>
    <x v="7"/>
    <n v="15000"/>
    <x v="2"/>
    <m/>
    <x v="14"/>
    <m/>
    <x v="1889"/>
    <x v="3"/>
    <x v="3"/>
    <x v="2"/>
    <x v="2"/>
    <x v="2"/>
    <x v="2"/>
    <m/>
    <x v="2"/>
    <n v="9001"/>
    <x v="1"/>
  </r>
  <r>
    <x v="1"/>
    <x v="7"/>
    <n v="15000"/>
    <x v="72"/>
    <m/>
    <x v="14"/>
    <m/>
    <x v="1510"/>
    <x v="1"/>
    <x v="1"/>
    <x v="1"/>
    <x v="1"/>
    <x v="10"/>
    <x v="9"/>
    <m/>
    <x v="86"/>
    <n v="6001"/>
    <x v="1"/>
  </r>
  <r>
    <x v="1"/>
    <x v="7"/>
    <n v="15166.666666666666"/>
    <x v="21"/>
    <m/>
    <x v="14"/>
    <m/>
    <x v="1891"/>
    <x v="8"/>
    <x v="7"/>
    <x v="0"/>
    <x v="0"/>
    <x v="14"/>
    <x v="1"/>
    <m/>
    <x v="23"/>
    <n v="8006"/>
    <x v="1"/>
  </r>
  <r>
    <x v="1"/>
    <x v="7"/>
    <n v="16200"/>
    <x v="102"/>
    <m/>
    <x v="14"/>
    <m/>
    <x v="1510"/>
    <x v="28"/>
    <x v="6"/>
    <x v="1"/>
    <x v="1"/>
    <x v="12"/>
    <x v="11"/>
    <m/>
    <x v="148"/>
    <n v="5003"/>
    <x v="1"/>
  </r>
  <r>
    <x v="1"/>
    <x v="7"/>
    <n v="16500"/>
    <x v="69"/>
    <m/>
    <x v="14"/>
    <m/>
    <x v="1890"/>
    <x v="6"/>
    <x v="5"/>
    <x v="0"/>
    <x v="0"/>
    <x v="15"/>
    <x v="13"/>
    <m/>
    <x v="83"/>
    <n v="3005"/>
    <x v="1"/>
  </r>
  <r>
    <x v="1"/>
    <x v="7"/>
    <n v="16592.400000000001"/>
    <x v="15"/>
    <m/>
    <x v="14"/>
    <m/>
    <x v="1616"/>
    <x v="7"/>
    <x v="6"/>
    <x v="1"/>
    <x v="1"/>
    <x v="22"/>
    <x v="10"/>
    <m/>
    <x v="98"/>
    <n v="4004"/>
    <x v="1"/>
  </r>
  <r>
    <x v="1"/>
    <x v="7"/>
    <n v="16713.739534349559"/>
    <x v="12"/>
    <m/>
    <x v="14"/>
    <m/>
    <x v="27"/>
    <x v="5"/>
    <x v="4"/>
    <x v="5"/>
    <x v="5"/>
    <x v="8"/>
    <x v="7"/>
    <m/>
    <x v="14"/>
    <n v="2001"/>
    <x v="1"/>
  </r>
  <r>
    <x v="1"/>
    <x v="7"/>
    <n v="17114.820036834841"/>
    <x v="12"/>
    <m/>
    <x v="14"/>
    <m/>
    <x v="1893"/>
    <x v="5"/>
    <x v="4"/>
    <x v="5"/>
    <x v="5"/>
    <x v="8"/>
    <x v="7"/>
    <m/>
    <x v="14"/>
    <n v="2001"/>
    <x v="1"/>
  </r>
  <r>
    <x v="1"/>
    <x v="7"/>
    <n v="18029.733467491536"/>
    <x v="37"/>
    <m/>
    <x v="14"/>
    <m/>
    <x v="1894"/>
    <x v="5"/>
    <x v="4"/>
    <x v="5"/>
    <x v="5"/>
    <x v="8"/>
    <x v="7"/>
    <m/>
    <x v="40"/>
    <n v="2001"/>
    <x v="1"/>
  </r>
  <r>
    <x v="1"/>
    <x v="7"/>
    <n v="18734.5"/>
    <x v="30"/>
    <m/>
    <x v="14"/>
    <m/>
    <x v="1723"/>
    <x v="5"/>
    <x v="4"/>
    <x v="1"/>
    <x v="1"/>
    <x v="12"/>
    <x v="11"/>
    <m/>
    <x v="32"/>
    <n v="2001"/>
    <x v="1"/>
  </r>
  <r>
    <x v="1"/>
    <x v="7"/>
    <n v="19000"/>
    <x v="21"/>
    <m/>
    <x v="14"/>
    <m/>
    <x v="1896"/>
    <x v="8"/>
    <x v="7"/>
    <x v="0"/>
    <x v="0"/>
    <x v="14"/>
    <x v="1"/>
    <m/>
    <x v="23"/>
    <n v="8006"/>
    <x v="1"/>
  </r>
  <r>
    <x v="1"/>
    <x v="7"/>
    <n v="19042.191380669999"/>
    <x v="116"/>
    <m/>
    <x v="14"/>
    <m/>
    <x v="1865"/>
    <x v="5"/>
    <x v="4"/>
    <x v="4"/>
    <x v="4"/>
    <x v="6"/>
    <x v="6"/>
    <m/>
    <x v="136"/>
    <n v="2001"/>
    <x v="1"/>
  </r>
  <r>
    <x v="1"/>
    <x v="7"/>
    <n v="19200"/>
    <x v="60"/>
    <m/>
    <x v="14"/>
    <m/>
    <x v="1806"/>
    <x v="5"/>
    <x v="4"/>
    <x v="9"/>
    <x v="9"/>
    <x v="20"/>
    <x v="17"/>
    <m/>
    <x v="74"/>
    <n v="2001"/>
    <x v="1"/>
  </r>
  <r>
    <x v="1"/>
    <x v="7"/>
    <n v="19719.87"/>
    <x v="109"/>
    <m/>
    <x v="14"/>
    <m/>
    <x v="1897"/>
    <x v="29"/>
    <x v="6"/>
    <x v="1"/>
    <x v="1"/>
    <x v="12"/>
    <x v="11"/>
    <m/>
    <x v="128"/>
    <n v="5004"/>
    <x v="1"/>
  </r>
  <r>
    <x v="1"/>
    <x v="7"/>
    <n v="19787.328799999999"/>
    <x v="63"/>
    <m/>
    <x v="14"/>
    <m/>
    <x v="1776"/>
    <x v="4"/>
    <x v="3"/>
    <x v="1"/>
    <x v="1"/>
    <x v="1"/>
    <x v="1"/>
    <m/>
    <x v="77"/>
    <n v="1002"/>
    <x v="1"/>
  </r>
  <r>
    <x v="1"/>
    <x v="7"/>
    <n v="20000"/>
    <x v="63"/>
    <m/>
    <x v="14"/>
    <m/>
    <x v="1898"/>
    <x v="10"/>
    <x v="1"/>
    <x v="1"/>
    <x v="1"/>
    <x v="1"/>
    <x v="1"/>
    <m/>
    <x v="77"/>
    <n v="4003"/>
    <x v="1"/>
  </r>
  <r>
    <x v="1"/>
    <x v="7"/>
    <n v="20000"/>
    <x v="103"/>
    <m/>
    <x v="14"/>
    <m/>
    <x v="1899"/>
    <x v="34"/>
    <x v="12"/>
    <x v="1"/>
    <x v="1"/>
    <x v="12"/>
    <x v="11"/>
    <m/>
    <x v="122"/>
    <n v="7003"/>
    <x v="1"/>
  </r>
  <r>
    <x v="1"/>
    <x v="7"/>
    <n v="20113.571874999991"/>
    <x v="2"/>
    <m/>
    <x v="14"/>
    <m/>
    <x v="1870"/>
    <x v="3"/>
    <x v="3"/>
    <x v="2"/>
    <x v="2"/>
    <x v="2"/>
    <x v="2"/>
    <m/>
    <x v="2"/>
    <n v="9001"/>
    <x v="1"/>
  </r>
  <r>
    <x v="1"/>
    <x v="7"/>
    <n v="20900"/>
    <x v="1"/>
    <m/>
    <x v="14"/>
    <m/>
    <x v="1895"/>
    <x v="1"/>
    <x v="1"/>
    <x v="1"/>
    <x v="1"/>
    <x v="1"/>
    <x v="1"/>
    <m/>
    <x v="1"/>
    <n v="6001"/>
    <x v="1"/>
  </r>
  <r>
    <x v="1"/>
    <x v="7"/>
    <n v="20900"/>
    <x v="15"/>
    <m/>
    <x v="14"/>
    <m/>
    <x v="1705"/>
    <x v="7"/>
    <x v="6"/>
    <x v="0"/>
    <x v="0"/>
    <x v="11"/>
    <x v="10"/>
    <m/>
    <x v="17"/>
    <n v="4004"/>
    <x v="1"/>
  </r>
  <r>
    <x v="1"/>
    <x v="7"/>
    <n v="21300"/>
    <x v="93"/>
    <m/>
    <x v="14"/>
    <m/>
    <x v="1510"/>
    <x v="1"/>
    <x v="1"/>
    <x v="1"/>
    <x v="1"/>
    <x v="16"/>
    <x v="14"/>
    <m/>
    <x v="110"/>
    <n v="6001"/>
    <x v="1"/>
  </r>
  <r>
    <x v="1"/>
    <x v="7"/>
    <n v="22000"/>
    <x v="63"/>
    <m/>
    <x v="14"/>
    <m/>
    <x v="1573"/>
    <x v="27"/>
    <x v="1"/>
    <x v="1"/>
    <x v="1"/>
    <x v="1"/>
    <x v="1"/>
    <m/>
    <x v="77"/>
    <n v="4002"/>
    <x v="1"/>
  </r>
  <r>
    <x v="1"/>
    <x v="7"/>
    <n v="22000"/>
    <x v="58"/>
    <m/>
    <x v="14"/>
    <m/>
    <x v="1510"/>
    <x v="1"/>
    <x v="1"/>
    <x v="1"/>
    <x v="1"/>
    <x v="5"/>
    <x v="5"/>
    <m/>
    <x v="71"/>
    <n v="6001"/>
    <x v="1"/>
  </r>
  <r>
    <x v="1"/>
    <x v="7"/>
    <n v="22199.039999999997"/>
    <x v="8"/>
    <m/>
    <x v="14"/>
    <m/>
    <x v="1806"/>
    <x v="5"/>
    <x v="4"/>
    <x v="4"/>
    <x v="4"/>
    <x v="6"/>
    <x v="6"/>
    <m/>
    <x v="8"/>
    <n v="2001"/>
    <x v="1"/>
  </r>
  <r>
    <x v="1"/>
    <x v="7"/>
    <n v="23000"/>
    <x v="83"/>
    <m/>
    <x v="14"/>
    <m/>
    <x v="1510"/>
    <x v="2"/>
    <x v="2"/>
    <x v="1"/>
    <x v="1"/>
    <x v="10"/>
    <x v="9"/>
    <m/>
    <x v="99"/>
    <n v="7001"/>
    <x v="1"/>
  </r>
  <r>
    <x v="1"/>
    <x v="7"/>
    <n v="23000"/>
    <x v="53"/>
    <m/>
    <x v="14"/>
    <m/>
    <x v="1900"/>
    <x v="4"/>
    <x v="3"/>
    <x v="0"/>
    <x v="0"/>
    <x v="14"/>
    <x v="1"/>
    <m/>
    <x v="61"/>
    <n v="1002"/>
    <x v="1"/>
  </r>
  <r>
    <x v="1"/>
    <x v="7"/>
    <n v="23000"/>
    <x v="53"/>
    <m/>
    <x v="14"/>
    <m/>
    <x v="1901"/>
    <x v="4"/>
    <x v="3"/>
    <x v="0"/>
    <x v="0"/>
    <x v="14"/>
    <x v="1"/>
    <m/>
    <x v="61"/>
    <n v="1002"/>
    <x v="1"/>
  </r>
  <r>
    <x v="1"/>
    <x v="7"/>
    <n v="24000"/>
    <x v="92"/>
    <m/>
    <x v="14"/>
    <m/>
    <x v="1873"/>
    <x v="5"/>
    <x v="4"/>
    <x v="1"/>
    <x v="1"/>
    <x v="10"/>
    <x v="9"/>
    <m/>
    <x v="109"/>
    <n v="2001"/>
    <x v="1"/>
  </r>
  <r>
    <x v="1"/>
    <x v="7"/>
    <n v="24000"/>
    <x v="21"/>
    <m/>
    <x v="14"/>
    <m/>
    <x v="1903"/>
    <x v="8"/>
    <x v="7"/>
    <x v="0"/>
    <x v="0"/>
    <x v="14"/>
    <x v="1"/>
    <m/>
    <x v="23"/>
    <n v="8006"/>
    <x v="1"/>
  </r>
  <r>
    <x v="1"/>
    <x v="7"/>
    <n v="24452.447263022499"/>
    <x v="61"/>
    <m/>
    <x v="14"/>
    <m/>
    <x v="1865"/>
    <x v="5"/>
    <x v="4"/>
    <x v="9"/>
    <x v="9"/>
    <x v="20"/>
    <x v="17"/>
    <m/>
    <x v="75"/>
    <n v="2001"/>
    <x v="1"/>
  </r>
  <r>
    <x v="1"/>
    <x v="7"/>
    <n v="25000"/>
    <x v="4"/>
    <m/>
    <x v="14"/>
    <m/>
    <x v="1904"/>
    <x v="5"/>
    <x v="4"/>
    <x v="1"/>
    <x v="1"/>
    <x v="1"/>
    <x v="1"/>
    <m/>
    <x v="4"/>
    <n v="2001"/>
    <x v="1"/>
  </r>
  <r>
    <x v="1"/>
    <x v="7"/>
    <n v="25000"/>
    <x v="73"/>
    <m/>
    <x v="14"/>
    <m/>
    <x v="1510"/>
    <x v="2"/>
    <x v="2"/>
    <x v="1"/>
    <x v="1"/>
    <x v="10"/>
    <x v="9"/>
    <m/>
    <x v="87"/>
    <n v="7001"/>
    <x v="1"/>
  </r>
  <r>
    <x v="1"/>
    <x v="7"/>
    <n v="27100"/>
    <x v="53"/>
    <m/>
    <x v="14"/>
    <m/>
    <x v="1905"/>
    <x v="4"/>
    <x v="3"/>
    <x v="0"/>
    <x v="0"/>
    <x v="14"/>
    <x v="1"/>
    <m/>
    <x v="61"/>
    <n v="1002"/>
    <x v="1"/>
  </r>
  <r>
    <x v="1"/>
    <x v="7"/>
    <n v="28000"/>
    <x v="86"/>
    <m/>
    <x v="14"/>
    <m/>
    <x v="1510"/>
    <x v="1"/>
    <x v="1"/>
    <x v="0"/>
    <x v="0"/>
    <x v="0"/>
    <x v="0"/>
    <m/>
    <x v="103"/>
    <n v="6001"/>
    <x v="1"/>
  </r>
  <r>
    <x v="1"/>
    <x v="7"/>
    <n v="30000"/>
    <x v="63"/>
    <m/>
    <x v="14"/>
    <m/>
    <x v="1510"/>
    <x v="4"/>
    <x v="3"/>
    <x v="1"/>
    <x v="1"/>
    <x v="1"/>
    <x v="1"/>
    <m/>
    <x v="77"/>
    <n v="1002"/>
    <x v="1"/>
  </r>
  <r>
    <x v="1"/>
    <x v="7"/>
    <n v="31250"/>
    <x v="80"/>
    <m/>
    <x v="14"/>
    <m/>
    <x v="1510"/>
    <x v="10"/>
    <x v="1"/>
    <x v="1"/>
    <x v="1"/>
    <x v="12"/>
    <x v="11"/>
    <m/>
    <x v="94"/>
    <n v="4003"/>
    <x v="1"/>
  </r>
  <r>
    <x v="1"/>
    <x v="7"/>
    <n v="32929.25"/>
    <x v="6"/>
    <m/>
    <x v="14"/>
    <m/>
    <x v="1906"/>
    <x v="5"/>
    <x v="4"/>
    <x v="3"/>
    <x v="3"/>
    <x v="4"/>
    <x v="4"/>
    <m/>
    <x v="6"/>
    <n v="2001"/>
    <x v="1"/>
  </r>
  <r>
    <x v="1"/>
    <x v="7"/>
    <n v="32929.25"/>
    <x v="6"/>
    <m/>
    <x v="14"/>
    <m/>
    <x v="1907"/>
    <x v="5"/>
    <x v="4"/>
    <x v="3"/>
    <x v="3"/>
    <x v="4"/>
    <x v="4"/>
    <m/>
    <x v="6"/>
    <n v="2001"/>
    <x v="1"/>
  </r>
  <r>
    <x v="1"/>
    <x v="7"/>
    <n v="34034.28"/>
    <x v="45"/>
    <m/>
    <x v="14"/>
    <m/>
    <x v="1908"/>
    <x v="5"/>
    <x v="4"/>
    <x v="3"/>
    <x v="3"/>
    <x v="4"/>
    <x v="4"/>
    <m/>
    <x v="52"/>
    <n v="2001"/>
    <x v="1"/>
  </r>
  <r>
    <x v="1"/>
    <x v="7"/>
    <n v="36598.400000000001"/>
    <x v="116"/>
    <m/>
    <x v="14"/>
    <m/>
    <x v="1806"/>
    <x v="5"/>
    <x v="4"/>
    <x v="4"/>
    <x v="4"/>
    <x v="6"/>
    <x v="6"/>
    <m/>
    <x v="136"/>
    <n v="2001"/>
    <x v="1"/>
  </r>
  <r>
    <x v="1"/>
    <x v="7"/>
    <n v="36750"/>
    <x v="41"/>
    <m/>
    <x v="14"/>
    <m/>
    <x v="1510"/>
    <x v="1"/>
    <x v="1"/>
    <x v="1"/>
    <x v="1"/>
    <x v="16"/>
    <x v="14"/>
    <m/>
    <x v="44"/>
    <n v="6001"/>
    <x v="1"/>
  </r>
  <r>
    <x v="1"/>
    <x v="7"/>
    <n v="38839.166666666672"/>
    <x v="117"/>
    <m/>
    <x v="14"/>
    <m/>
    <x v="1510"/>
    <x v="1"/>
    <x v="1"/>
    <x v="1"/>
    <x v="1"/>
    <x v="1"/>
    <x v="1"/>
    <m/>
    <x v="137"/>
    <n v="6001"/>
    <x v="1"/>
  </r>
  <r>
    <x v="1"/>
    <x v="7"/>
    <n v="39390"/>
    <x v="51"/>
    <m/>
    <x v="14"/>
    <m/>
    <x v="1910"/>
    <x v="19"/>
    <x v="3"/>
    <x v="0"/>
    <x v="0"/>
    <x v="15"/>
    <x v="13"/>
    <m/>
    <x v="67"/>
    <n v="8005"/>
    <x v="1"/>
  </r>
  <r>
    <x v="1"/>
    <x v="7"/>
    <n v="40000"/>
    <x v="65"/>
    <m/>
    <x v="14"/>
    <m/>
    <x v="1510"/>
    <x v="2"/>
    <x v="2"/>
    <x v="1"/>
    <x v="1"/>
    <x v="10"/>
    <x v="9"/>
    <m/>
    <x v="79"/>
    <n v="7001"/>
    <x v="1"/>
  </r>
  <r>
    <x v="1"/>
    <x v="7"/>
    <n v="40362.769999999997"/>
    <x v="44"/>
    <m/>
    <x v="14"/>
    <m/>
    <x v="1911"/>
    <x v="5"/>
    <x v="4"/>
    <x v="7"/>
    <x v="7"/>
    <x v="17"/>
    <x v="15"/>
    <m/>
    <x v="51"/>
    <n v="2001"/>
    <x v="1"/>
  </r>
  <r>
    <x v="1"/>
    <x v="7"/>
    <n v="44000"/>
    <x v="78"/>
    <m/>
    <x v="14"/>
    <m/>
    <x v="1912"/>
    <x v="10"/>
    <x v="1"/>
    <x v="1"/>
    <x v="1"/>
    <x v="12"/>
    <x v="11"/>
    <m/>
    <x v="92"/>
    <n v="4003"/>
    <x v="1"/>
  </r>
  <r>
    <x v="1"/>
    <x v="7"/>
    <n v="48750"/>
    <x v="53"/>
    <m/>
    <x v="14"/>
    <m/>
    <x v="1913"/>
    <x v="4"/>
    <x v="3"/>
    <x v="0"/>
    <x v="0"/>
    <x v="14"/>
    <x v="1"/>
    <m/>
    <x v="61"/>
    <n v="1002"/>
    <x v="1"/>
  </r>
  <r>
    <x v="1"/>
    <x v="7"/>
    <n v="49492.765549999989"/>
    <x v="110"/>
    <m/>
    <x v="14"/>
    <m/>
    <x v="1510"/>
    <x v="5"/>
    <x v="4"/>
    <x v="1"/>
    <x v="1"/>
    <x v="5"/>
    <x v="5"/>
    <m/>
    <x v="149"/>
    <n v="2001"/>
    <x v="1"/>
  </r>
  <r>
    <x v="1"/>
    <x v="7"/>
    <n v="49739.3"/>
    <x v="45"/>
    <m/>
    <x v="14"/>
    <m/>
    <x v="1914"/>
    <x v="5"/>
    <x v="4"/>
    <x v="3"/>
    <x v="3"/>
    <x v="4"/>
    <x v="4"/>
    <m/>
    <x v="52"/>
    <n v="2001"/>
    <x v="1"/>
  </r>
  <r>
    <x v="1"/>
    <x v="7"/>
    <n v="50000"/>
    <x v="0"/>
    <m/>
    <x v="14"/>
    <m/>
    <x v="1510"/>
    <x v="0"/>
    <x v="0"/>
    <x v="0"/>
    <x v="0"/>
    <x v="0"/>
    <x v="0"/>
    <m/>
    <x v="0"/>
    <n v="8002"/>
    <x v="1"/>
  </r>
  <r>
    <x v="1"/>
    <x v="7"/>
    <n v="50000"/>
    <x v="118"/>
    <m/>
    <x v="14"/>
    <m/>
    <x v="1915"/>
    <x v="5"/>
    <x v="4"/>
    <x v="11"/>
    <x v="11"/>
    <x v="23"/>
    <x v="19"/>
    <m/>
    <x v="139"/>
    <n v="2001"/>
    <x v="1"/>
  </r>
  <r>
    <x v="1"/>
    <x v="7"/>
    <n v="51267.700000000004"/>
    <x v="7"/>
    <m/>
    <x v="14"/>
    <m/>
    <x v="1510"/>
    <x v="1"/>
    <x v="1"/>
    <x v="1"/>
    <x v="1"/>
    <x v="5"/>
    <x v="5"/>
    <m/>
    <x v="7"/>
    <n v="6001"/>
    <x v="1"/>
  </r>
  <r>
    <x v="1"/>
    <x v="7"/>
    <n v="51749.999999999993"/>
    <x v="55"/>
    <m/>
    <x v="14"/>
    <m/>
    <x v="1510"/>
    <x v="1"/>
    <x v="1"/>
    <x v="1"/>
    <x v="1"/>
    <x v="1"/>
    <x v="1"/>
    <m/>
    <x v="66"/>
    <n v="6001"/>
    <x v="1"/>
  </r>
  <r>
    <x v="1"/>
    <x v="7"/>
    <n v="53000"/>
    <x v="48"/>
    <m/>
    <x v="14"/>
    <m/>
    <x v="1916"/>
    <x v="15"/>
    <x v="9"/>
    <x v="1"/>
    <x v="1"/>
    <x v="10"/>
    <x v="9"/>
    <m/>
    <x v="55"/>
    <n v="3001"/>
    <x v="1"/>
  </r>
  <r>
    <x v="1"/>
    <x v="7"/>
    <n v="60000"/>
    <x v="79"/>
    <m/>
    <x v="14"/>
    <m/>
    <x v="1529"/>
    <x v="10"/>
    <x v="1"/>
    <x v="1"/>
    <x v="1"/>
    <x v="12"/>
    <x v="11"/>
    <m/>
    <x v="93"/>
    <n v="4003"/>
    <x v="1"/>
  </r>
  <r>
    <x v="1"/>
    <x v="7"/>
    <n v="60000"/>
    <x v="110"/>
    <m/>
    <x v="14"/>
    <m/>
    <x v="1917"/>
    <x v="5"/>
    <x v="4"/>
    <x v="0"/>
    <x v="0"/>
    <x v="7"/>
    <x v="5"/>
    <m/>
    <x v="130"/>
    <n v="2001"/>
    <x v="1"/>
  </r>
  <r>
    <x v="1"/>
    <x v="7"/>
    <n v="60900"/>
    <x v="23"/>
    <m/>
    <x v="14"/>
    <m/>
    <x v="1510"/>
    <x v="1"/>
    <x v="1"/>
    <x v="1"/>
    <x v="1"/>
    <x v="16"/>
    <x v="14"/>
    <m/>
    <x v="25"/>
    <n v="6001"/>
    <x v="1"/>
  </r>
  <r>
    <x v="1"/>
    <x v="7"/>
    <n v="64000"/>
    <x v="92"/>
    <m/>
    <x v="14"/>
    <m/>
    <x v="1919"/>
    <x v="5"/>
    <x v="4"/>
    <x v="1"/>
    <x v="1"/>
    <x v="10"/>
    <x v="9"/>
    <m/>
    <x v="109"/>
    <n v="2001"/>
    <x v="1"/>
  </r>
  <r>
    <x v="1"/>
    <x v="7"/>
    <n v="65249.800000000017"/>
    <x v="11"/>
    <m/>
    <x v="14"/>
    <m/>
    <x v="1510"/>
    <x v="1"/>
    <x v="1"/>
    <x v="1"/>
    <x v="1"/>
    <x v="5"/>
    <x v="5"/>
    <m/>
    <x v="12"/>
    <n v="6001"/>
    <x v="1"/>
  </r>
  <r>
    <x v="1"/>
    <x v="7"/>
    <n v="70000"/>
    <x v="113"/>
    <m/>
    <x v="14"/>
    <m/>
    <x v="1510"/>
    <x v="5"/>
    <x v="4"/>
    <x v="1"/>
    <x v="1"/>
    <x v="13"/>
    <x v="12"/>
    <m/>
    <x v="133"/>
    <n v="2001"/>
    <x v="1"/>
  </r>
  <r>
    <x v="1"/>
    <x v="7"/>
    <n v="83700"/>
    <x v="40"/>
    <m/>
    <x v="14"/>
    <m/>
    <x v="1902"/>
    <x v="2"/>
    <x v="2"/>
    <x v="1"/>
    <x v="1"/>
    <x v="10"/>
    <x v="9"/>
    <m/>
    <x v="43"/>
    <n v="7001"/>
    <x v="1"/>
  </r>
  <r>
    <x v="1"/>
    <x v="7"/>
    <n v="92866.82"/>
    <x v="45"/>
    <m/>
    <x v="14"/>
    <m/>
    <x v="1920"/>
    <x v="5"/>
    <x v="4"/>
    <x v="3"/>
    <x v="3"/>
    <x v="4"/>
    <x v="4"/>
    <m/>
    <x v="52"/>
    <n v="2001"/>
    <x v="1"/>
  </r>
  <r>
    <x v="1"/>
    <x v="7"/>
    <n v="104771.585172077"/>
    <x v="60"/>
    <m/>
    <x v="14"/>
    <m/>
    <x v="1865"/>
    <x v="5"/>
    <x v="4"/>
    <x v="9"/>
    <x v="9"/>
    <x v="20"/>
    <x v="17"/>
    <m/>
    <x v="74"/>
    <n v="2001"/>
    <x v="1"/>
  </r>
  <r>
    <x v="1"/>
    <x v="7"/>
    <n v="110000"/>
    <x v="37"/>
    <m/>
    <x v="14"/>
    <m/>
    <x v="1922"/>
    <x v="5"/>
    <x v="4"/>
    <x v="5"/>
    <x v="5"/>
    <x v="8"/>
    <x v="7"/>
    <m/>
    <x v="40"/>
    <n v="2001"/>
    <x v="1"/>
  </r>
  <r>
    <x v="1"/>
    <x v="7"/>
    <n v="115300.87800000003"/>
    <x v="50"/>
    <m/>
    <x v="14"/>
    <m/>
    <x v="1921"/>
    <x v="1"/>
    <x v="1"/>
    <x v="1"/>
    <x v="1"/>
    <x v="16"/>
    <x v="14"/>
    <m/>
    <x v="57"/>
    <n v="6001"/>
    <x v="1"/>
  </r>
  <r>
    <x v="1"/>
    <x v="7"/>
    <n v="120000"/>
    <x v="40"/>
    <m/>
    <x v="14"/>
    <m/>
    <x v="1510"/>
    <x v="2"/>
    <x v="2"/>
    <x v="1"/>
    <x v="1"/>
    <x v="10"/>
    <x v="9"/>
    <m/>
    <x v="43"/>
    <n v="7001"/>
    <x v="1"/>
  </r>
  <r>
    <x v="1"/>
    <x v="7"/>
    <n v="121000.00000000001"/>
    <x v="11"/>
    <m/>
    <x v="14"/>
    <m/>
    <x v="1884"/>
    <x v="5"/>
    <x v="4"/>
    <x v="1"/>
    <x v="1"/>
    <x v="5"/>
    <x v="5"/>
    <m/>
    <x v="12"/>
    <n v="2001"/>
    <x v="1"/>
  </r>
  <r>
    <x v="1"/>
    <x v="7"/>
    <n v="130000"/>
    <x v="2"/>
    <m/>
    <x v="14"/>
    <m/>
    <x v="1923"/>
    <x v="3"/>
    <x v="3"/>
    <x v="2"/>
    <x v="2"/>
    <x v="2"/>
    <x v="2"/>
    <m/>
    <x v="2"/>
    <n v="9001"/>
    <x v="1"/>
  </r>
  <r>
    <x v="1"/>
    <x v="7"/>
    <n v="150000"/>
    <x v="112"/>
    <m/>
    <x v="14"/>
    <m/>
    <x v="1510"/>
    <x v="5"/>
    <x v="4"/>
    <x v="6"/>
    <x v="6"/>
    <x v="9"/>
    <x v="8"/>
    <m/>
    <x v="132"/>
    <n v="2001"/>
    <x v="1"/>
  </r>
  <r>
    <x v="1"/>
    <x v="7"/>
    <n v="172352"/>
    <x v="2"/>
    <m/>
    <x v="14"/>
    <m/>
    <x v="1924"/>
    <x v="3"/>
    <x v="3"/>
    <x v="2"/>
    <x v="2"/>
    <x v="2"/>
    <x v="2"/>
    <m/>
    <x v="2"/>
    <n v="9001"/>
    <x v="1"/>
  </r>
  <r>
    <x v="1"/>
    <x v="7"/>
    <n v="219450.00000000003"/>
    <x v="1"/>
    <m/>
    <x v="14"/>
    <m/>
    <x v="1925"/>
    <x v="1"/>
    <x v="1"/>
    <x v="1"/>
    <x v="1"/>
    <x v="1"/>
    <x v="1"/>
    <m/>
    <x v="1"/>
    <n v="6001"/>
    <x v="1"/>
  </r>
  <r>
    <x v="1"/>
    <x v="7"/>
    <n v="225720.00000000003"/>
    <x v="1"/>
    <m/>
    <x v="14"/>
    <m/>
    <x v="1926"/>
    <x v="1"/>
    <x v="1"/>
    <x v="1"/>
    <x v="1"/>
    <x v="1"/>
    <x v="1"/>
    <m/>
    <x v="1"/>
    <n v="6001"/>
    <x v="1"/>
  </r>
  <r>
    <x v="1"/>
    <x v="7"/>
    <n v="350000"/>
    <x v="13"/>
    <m/>
    <x v="14"/>
    <m/>
    <x v="1510"/>
    <x v="5"/>
    <x v="4"/>
    <x v="6"/>
    <x v="6"/>
    <x v="9"/>
    <x v="8"/>
    <m/>
    <x v="15"/>
    <n v="2001"/>
    <x v="1"/>
  </r>
  <r>
    <x v="1"/>
    <x v="7"/>
    <n v="386000"/>
    <x v="92"/>
    <m/>
    <x v="14"/>
    <m/>
    <x v="1510"/>
    <x v="5"/>
    <x v="4"/>
    <x v="1"/>
    <x v="1"/>
    <x v="10"/>
    <x v="9"/>
    <m/>
    <x v="109"/>
    <n v="2001"/>
    <x v="1"/>
  </r>
  <r>
    <x v="1"/>
    <x v="7"/>
    <n v="393122.95610119036"/>
    <x v="36"/>
    <m/>
    <x v="14"/>
    <m/>
    <x v="1510"/>
    <x v="5"/>
    <x v="4"/>
    <x v="9"/>
    <x v="9"/>
    <x v="20"/>
    <x v="17"/>
    <m/>
    <x v="39"/>
    <n v="2001"/>
    <x v="1"/>
  </r>
  <r>
    <x v="1"/>
    <x v="7"/>
    <n v="640000"/>
    <x v="120"/>
    <m/>
    <x v="14"/>
    <m/>
    <x v="1510"/>
    <x v="5"/>
    <x v="4"/>
    <x v="1"/>
    <x v="1"/>
    <x v="10"/>
    <x v="9"/>
    <m/>
    <x v="141"/>
    <n v="2001"/>
    <x v="1"/>
  </r>
  <r>
    <x v="1"/>
    <x v="7"/>
    <n v="664723.9183063464"/>
    <x v="115"/>
    <m/>
    <x v="14"/>
    <m/>
    <x v="1510"/>
    <x v="32"/>
    <x v="1"/>
    <x v="1"/>
    <x v="1"/>
    <x v="10"/>
    <x v="9"/>
    <m/>
    <x v="135"/>
    <n v="6002"/>
    <x v="1"/>
  </r>
  <r>
    <x v="1"/>
    <x v="7"/>
    <n v="743305.80409226171"/>
    <x v="19"/>
    <m/>
    <x v="14"/>
    <m/>
    <x v="1510"/>
    <x v="5"/>
    <x v="4"/>
    <x v="1"/>
    <x v="1"/>
    <x v="13"/>
    <x v="12"/>
    <m/>
    <x v="21"/>
    <n v="2001"/>
    <x v="1"/>
  </r>
  <r>
    <x v="1"/>
    <x v="8"/>
    <n v="-7862459.1220238069"/>
    <x v="118"/>
    <m/>
    <x v="14"/>
    <m/>
    <x v="1509"/>
    <x v="5"/>
    <x v="4"/>
    <x v="11"/>
    <x v="11"/>
    <x v="23"/>
    <x v="19"/>
    <m/>
    <x v="139"/>
    <n v="2001"/>
    <x v="1"/>
  </r>
  <r>
    <x v="1"/>
    <x v="8"/>
    <n v="-640000"/>
    <x v="120"/>
    <m/>
    <x v="14"/>
    <m/>
    <x v="1510"/>
    <x v="5"/>
    <x v="4"/>
    <x v="1"/>
    <x v="1"/>
    <x v="10"/>
    <x v="9"/>
    <m/>
    <x v="141"/>
    <n v="2001"/>
    <x v="1"/>
  </r>
  <r>
    <x v="1"/>
    <x v="8"/>
    <n v="-100000"/>
    <x v="118"/>
    <m/>
    <x v="14"/>
    <m/>
    <x v="1511"/>
    <x v="5"/>
    <x v="4"/>
    <x v="11"/>
    <x v="11"/>
    <x v="23"/>
    <x v="19"/>
    <m/>
    <x v="139"/>
    <n v="2001"/>
    <x v="1"/>
  </r>
  <r>
    <x v="1"/>
    <x v="8"/>
    <n v="-38187.5"/>
    <x v="118"/>
    <m/>
    <x v="14"/>
    <m/>
    <x v="1512"/>
    <x v="5"/>
    <x v="4"/>
    <x v="11"/>
    <x v="11"/>
    <x v="23"/>
    <x v="19"/>
    <m/>
    <x v="139"/>
    <n v="2001"/>
    <x v="1"/>
  </r>
  <r>
    <x v="1"/>
    <x v="8"/>
    <n v="-25000"/>
    <x v="1"/>
    <m/>
    <x v="14"/>
    <m/>
    <x v="1513"/>
    <x v="5"/>
    <x v="4"/>
    <x v="1"/>
    <x v="1"/>
    <x v="1"/>
    <x v="1"/>
    <m/>
    <x v="1"/>
    <n v="2001"/>
    <x v="1"/>
  </r>
  <r>
    <x v="1"/>
    <x v="8"/>
    <n v="-14937.568800000006"/>
    <x v="50"/>
    <m/>
    <x v="14"/>
    <m/>
    <x v="1514"/>
    <x v="5"/>
    <x v="4"/>
    <x v="1"/>
    <x v="1"/>
    <x v="16"/>
    <x v="14"/>
    <m/>
    <x v="57"/>
    <n v="2001"/>
    <x v="1"/>
  </r>
  <r>
    <x v="1"/>
    <x v="8"/>
    <n v="-10000"/>
    <x v="119"/>
    <m/>
    <x v="14"/>
    <m/>
    <x v="1515"/>
    <x v="5"/>
    <x v="4"/>
    <x v="11"/>
    <x v="11"/>
    <x v="23"/>
    <x v="19"/>
    <m/>
    <x v="140"/>
    <n v="2001"/>
    <x v="1"/>
  </r>
  <r>
    <x v="1"/>
    <x v="8"/>
    <n v="-8182.75"/>
    <x v="1"/>
    <m/>
    <x v="14"/>
    <m/>
    <x v="1516"/>
    <x v="5"/>
    <x v="4"/>
    <x v="0"/>
    <x v="0"/>
    <x v="14"/>
    <x v="1"/>
    <m/>
    <x v="62"/>
    <n v="2001"/>
    <x v="1"/>
  </r>
  <r>
    <x v="1"/>
    <x v="8"/>
    <n v="-5200"/>
    <x v="93"/>
    <m/>
    <x v="14"/>
    <m/>
    <x v="1517"/>
    <x v="5"/>
    <x v="4"/>
    <x v="1"/>
    <x v="1"/>
    <x v="16"/>
    <x v="14"/>
    <m/>
    <x v="110"/>
    <n v="2001"/>
    <x v="1"/>
  </r>
  <r>
    <x v="1"/>
    <x v="8"/>
    <n v="-4100"/>
    <x v="1"/>
    <m/>
    <x v="14"/>
    <m/>
    <x v="1518"/>
    <x v="2"/>
    <x v="2"/>
    <x v="1"/>
    <x v="1"/>
    <x v="1"/>
    <x v="1"/>
    <m/>
    <x v="1"/>
    <n v="7001"/>
    <x v="1"/>
  </r>
  <r>
    <x v="1"/>
    <x v="8"/>
    <n v="-4000"/>
    <x v="121"/>
    <m/>
    <x v="14"/>
    <m/>
    <x v="1510"/>
    <x v="5"/>
    <x v="4"/>
    <x v="0"/>
    <x v="0"/>
    <x v="3"/>
    <x v="3"/>
    <m/>
    <x v="142"/>
    <n v="2001"/>
    <x v="1"/>
  </r>
  <r>
    <x v="1"/>
    <x v="8"/>
    <n v="-2633.0535000000004"/>
    <x v="50"/>
    <m/>
    <x v="14"/>
    <m/>
    <x v="1514"/>
    <x v="5"/>
    <x v="4"/>
    <x v="0"/>
    <x v="0"/>
    <x v="18"/>
    <x v="14"/>
    <m/>
    <x v="58"/>
    <n v="2001"/>
    <x v="1"/>
  </r>
  <r>
    <x v="1"/>
    <x v="8"/>
    <n v="-2369.7481500000004"/>
    <x v="1"/>
    <m/>
    <x v="14"/>
    <m/>
    <x v="1519"/>
    <x v="5"/>
    <x v="4"/>
    <x v="0"/>
    <x v="0"/>
    <x v="14"/>
    <x v="1"/>
    <m/>
    <x v="62"/>
    <n v="2001"/>
    <x v="1"/>
  </r>
  <r>
    <x v="1"/>
    <x v="8"/>
    <n v="-1584.45"/>
    <x v="1"/>
    <m/>
    <x v="14"/>
    <m/>
    <x v="1520"/>
    <x v="5"/>
    <x v="4"/>
    <x v="0"/>
    <x v="0"/>
    <x v="14"/>
    <x v="1"/>
    <m/>
    <x v="62"/>
    <n v="2001"/>
    <x v="1"/>
  </r>
  <r>
    <x v="1"/>
    <x v="8"/>
    <n v="0"/>
    <x v="6"/>
    <m/>
    <x v="14"/>
    <m/>
    <x v="1906"/>
    <x v="5"/>
    <x v="4"/>
    <x v="3"/>
    <x v="3"/>
    <x v="4"/>
    <x v="4"/>
    <m/>
    <x v="6"/>
    <n v="2001"/>
    <x v="1"/>
  </r>
  <r>
    <x v="1"/>
    <x v="8"/>
    <n v="0"/>
    <x v="6"/>
    <m/>
    <x v="14"/>
    <m/>
    <x v="1907"/>
    <x v="5"/>
    <x v="4"/>
    <x v="3"/>
    <x v="3"/>
    <x v="4"/>
    <x v="4"/>
    <m/>
    <x v="6"/>
    <n v="2001"/>
    <x v="1"/>
  </r>
  <r>
    <x v="1"/>
    <x v="8"/>
    <n v="0"/>
    <x v="6"/>
    <m/>
    <x v="14"/>
    <m/>
    <x v="1886"/>
    <x v="5"/>
    <x v="4"/>
    <x v="3"/>
    <x v="3"/>
    <x v="4"/>
    <x v="4"/>
    <m/>
    <x v="6"/>
    <n v="2001"/>
    <x v="1"/>
  </r>
  <r>
    <x v="1"/>
    <x v="8"/>
    <n v="0"/>
    <x v="122"/>
    <m/>
    <x v="14"/>
    <m/>
    <x v="1521"/>
    <x v="5"/>
    <x v="4"/>
    <x v="3"/>
    <x v="3"/>
    <x v="4"/>
    <x v="4"/>
    <m/>
    <x v="143"/>
    <n v="2001"/>
    <x v="1"/>
  </r>
  <r>
    <x v="1"/>
    <x v="8"/>
    <n v="0"/>
    <x v="44"/>
    <m/>
    <x v="14"/>
    <m/>
    <x v="1863"/>
    <x v="5"/>
    <x v="4"/>
    <x v="7"/>
    <x v="7"/>
    <x v="17"/>
    <x v="15"/>
    <m/>
    <x v="51"/>
    <n v="2001"/>
    <x v="1"/>
  </r>
  <r>
    <x v="1"/>
    <x v="8"/>
    <n v="0"/>
    <x v="44"/>
    <m/>
    <x v="14"/>
    <m/>
    <x v="1858"/>
    <x v="5"/>
    <x v="4"/>
    <x v="7"/>
    <x v="7"/>
    <x v="17"/>
    <x v="15"/>
    <m/>
    <x v="51"/>
    <n v="2001"/>
    <x v="1"/>
  </r>
  <r>
    <x v="1"/>
    <x v="8"/>
    <n v="0"/>
    <x v="89"/>
    <m/>
    <x v="14"/>
    <m/>
    <x v="1510"/>
    <x v="21"/>
    <x v="3"/>
    <x v="10"/>
    <x v="10"/>
    <x v="21"/>
    <x v="18"/>
    <m/>
    <x v="106"/>
    <n v="2003"/>
    <x v="1"/>
  </r>
  <r>
    <x v="1"/>
    <x v="8"/>
    <n v="0"/>
    <x v="89"/>
    <m/>
    <x v="14"/>
    <m/>
    <x v="1909"/>
    <x v="7"/>
    <x v="6"/>
    <x v="10"/>
    <x v="10"/>
    <x v="21"/>
    <x v="18"/>
    <m/>
    <x v="106"/>
    <n v="4004"/>
    <x v="1"/>
  </r>
  <r>
    <x v="1"/>
    <x v="8"/>
    <n v="0"/>
    <x v="89"/>
    <m/>
    <x v="14"/>
    <m/>
    <x v="1879"/>
    <x v="7"/>
    <x v="6"/>
    <x v="10"/>
    <x v="10"/>
    <x v="21"/>
    <x v="18"/>
    <m/>
    <x v="106"/>
    <n v="4004"/>
    <x v="1"/>
  </r>
  <r>
    <x v="1"/>
    <x v="8"/>
    <n v="0"/>
    <x v="39"/>
    <m/>
    <x v="14"/>
    <m/>
    <x v="1522"/>
    <x v="34"/>
    <x v="12"/>
    <x v="10"/>
    <x v="10"/>
    <x v="21"/>
    <x v="18"/>
    <m/>
    <x v="42"/>
    <n v="7003"/>
    <x v="1"/>
  </r>
  <r>
    <x v="1"/>
    <x v="8"/>
    <n v="0"/>
    <x v="39"/>
    <m/>
    <x v="14"/>
    <m/>
    <x v="1523"/>
    <x v="34"/>
    <x v="12"/>
    <x v="10"/>
    <x v="10"/>
    <x v="21"/>
    <x v="18"/>
    <m/>
    <x v="42"/>
    <n v="7003"/>
    <x v="1"/>
  </r>
  <r>
    <x v="1"/>
    <x v="8"/>
    <n v="0"/>
    <x v="39"/>
    <m/>
    <x v="14"/>
    <m/>
    <x v="1524"/>
    <x v="34"/>
    <x v="12"/>
    <x v="10"/>
    <x v="10"/>
    <x v="21"/>
    <x v="18"/>
    <m/>
    <x v="42"/>
    <n v="7003"/>
    <x v="1"/>
  </r>
  <r>
    <x v="1"/>
    <x v="8"/>
    <n v="0"/>
    <x v="100"/>
    <m/>
    <x v="14"/>
    <m/>
    <x v="1695"/>
    <x v="7"/>
    <x v="6"/>
    <x v="10"/>
    <x v="10"/>
    <x v="21"/>
    <x v="18"/>
    <m/>
    <x v="119"/>
    <n v="4004"/>
    <x v="1"/>
  </r>
  <r>
    <x v="1"/>
    <x v="8"/>
    <n v="0"/>
    <x v="100"/>
    <m/>
    <x v="14"/>
    <m/>
    <x v="1792"/>
    <x v="7"/>
    <x v="6"/>
    <x v="10"/>
    <x v="10"/>
    <x v="21"/>
    <x v="18"/>
    <m/>
    <x v="119"/>
    <n v="4004"/>
    <x v="1"/>
  </r>
  <r>
    <x v="1"/>
    <x v="8"/>
    <n v="0"/>
    <x v="100"/>
    <m/>
    <x v="14"/>
    <m/>
    <x v="1639"/>
    <x v="31"/>
    <x v="6"/>
    <x v="10"/>
    <x v="10"/>
    <x v="21"/>
    <x v="18"/>
    <m/>
    <x v="119"/>
    <n v="5006"/>
    <x v="1"/>
  </r>
  <r>
    <x v="1"/>
    <x v="8"/>
    <n v="0"/>
    <x v="24"/>
    <m/>
    <x v="14"/>
    <m/>
    <x v="1789"/>
    <x v="5"/>
    <x v="4"/>
    <x v="7"/>
    <x v="7"/>
    <x v="17"/>
    <x v="15"/>
    <m/>
    <x v="26"/>
    <n v="2001"/>
    <x v="1"/>
  </r>
  <r>
    <x v="1"/>
    <x v="8"/>
    <n v="0"/>
    <x v="24"/>
    <m/>
    <x v="14"/>
    <m/>
    <x v="1815"/>
    <x v="5"/>
    <x v="4"/>
    <x v="7"/>
    <x v="7"/>
    <x v="17"/>
    <x v="15"/>
    <m/>
    <x v="26"/>
    <n v="2001"/>
    <x v="1"/>
  </r>
  <r>
    <x v="1"/>
    <x v="8"/>
    <n v="0"/>
    <x v="24"/>
    <m/>
    <x v="14"/>
    <m/>
    <x v="1632"/>
    <x v="5"/>
    <x v="4"/>
    <x v="7"/>
    <x v="7"/>
    <x v="17"/>
    <x v="15"/>
    <m/>
    <x v="26"/>
    <n v="2001"/>
    <x v="1"/>
  </r>
  <r>
    <x v="1"/>
    <x v="8"/>
    <n v="0"/>
    <x v="123"/>
    <m/>
    <x v="14"/>
    <m/>
    <x v="1510"/>
    <x v="5"/>
    <x v="4"/>
    <x v="9"/>
    <x v="9"/>
    <x v="20"/>
    <x v="17"/>
    <m/>
    <x v="144"/>
    <n v="2001"/>
    <x v="1"/>
  </r>
  <r>
    <x v="1"/>
    <x v="8"/>
    <n v="0"/>
    <x v="37"/>
    <m/>
    <x v="14"/>
    <m/>
    <x v="1589"/>
    <x v="5"/>
    <x v="4"/>
    <x v="5"/>
    <x v="5"/>
    <x v="8"/>
    <x v="7"/>
    <m/>
    <x v="40"/>
    <n v="2001"/>
    <x v="1"/>
  </r>
  <r>
    <x v="1"/>
    <x v="8"/>
    <n v="0"/>
    <x v="37"/>
    <m/>
    <x v="14"/>
    <m/>
    <x v="1588"/>
    <x v="5"/>
    <x v="4"/>
    <x v="5"/>
    <x v="5"/>
    <x v="8"/>
    <x v="7"/>
    <m/>
    <x v="40"/>
    <n v="2001"/>
    <x v="1"/>
  </r>
  <r>
    <x v="1"/>
    <x v="8"/>
    <n v="0"/>
    <x v="1"/>
    <m/>
    <x v="14"/>
    <m/>
    <x v="1835"/>
    <x v="2"/>
    <x v="2"/>
    <x v="1"/>
    <x v="1"/>
    <x v="1"/>
    <x v="1"/>
    <m/>
    <x v="1"/>
    <n v="7001"/>
    <x v="1"/>
  </r>
  <r>
    <x v="1"/>
    <x v="8"/>
    <n v="0"/>
    <x v="1"/>
    <m/>
    <x v="14"/>
    <m/>
    <x v="1782"/>
    <x v="34"/>
    <x v="12"/>
    <x v="1"/>
    <x v="1"/>
    <x v="1"/>
    <x v="1"/>
    <m/>
    <x v="1"/>
    <n v="7003"/>
    <x v="1"/>
  </r>
  <r>
    <x v="1"/>
    <x v="8"/>
    <n v="0"/>
    <x v="1"/>
    <m/>
    <x v="14"/>
    <m/>
    <x v="1525"/>
    <x v="34"/>
    <x v="12"/>
    <x v="1"/>
    <x v="1"/>
    <x v="1"/>
    <x v="1"/>
    <m/>
    <x v="1"/>
    <n v="7003"/>
    <x v="1"/>
  </r>
  <r>
    <x v="1"/>
    <x v="8"/>
    <n v="0"/>
    <x v="1"/>
    <m/>
    <x v="14"/>
    <m/>
    <x v="1526"/>
    <x v="34"/>
    <x v="12"/>
    <x v="1"/>
    <x v="1"/>
    <x v="1"/>
    <x v="1"/>
    <m/>
    <x v="1"/>
    <n v="7003"/>
    <x v="1"/>
  </r>
  <r>
    <x v="1"/>
    <x v="8"/>
    <n v="0"/>
    <x v="55"/>
    <m/>
    <x v="14"/>
    <m/>
    <x v="1510"/>
    <x v="31"/>
    <x v="6"/>
    <x v="1"/>
    <x v="1"/>
    <x v="1"/>
    <x v="1"/>
    <m/>
    <x v="66"/>
    <n v="5006"/>
    <x v="1"/>
  </r>
  <r>
    <x v="1"/>
    <x v="8"/>
    <n v="0"/>
    <x v="55"/>
    <m/>
    <x v="14"/>
    <m/>
    <x v="1510"/>
    <x v="2"/>
    <x v="2"/>
    <x v="1"/>
    <x v="1"/>
    <x v="1"/>
    <x v="1"/>
    <m/>
    <x v="66"/>
    <n v="7001"/>
    <x v="1"/>
  </r>
  <r>
    <x v="1"/>
    <x v="8"/>
    <n v="0"/>
    <x v="85"/>
    <m/>
    <x v="14"/>
    <m/>
    <x v="1847"/>
    <x v="1"/>
    <x v="1"/>
    <x v="1"/>
    <x v="1"/>
    <x v="1"/>
    <x v="1"/>
    <m/>
    <x v="102"/>
    <n v="6001"/>
    <x v="1"/>
  </r>
  <r>
    <x v="1"/>
    <x v="8"/>
    <n v="0"/>
    <x v="58"/>
    <m/>
    <x v="14"/>
    <m/>
    <x v="1510"/>
    <x v="31"/>
    <x v="6"/>
    <x v="1"/>
    <x v="1"/>
    <x v="5"/>
    <x v="5"/>
    <m/>
    <x v="71"/>
    <n v="5006"/>
    <x v="1"/>
  </r>
  <r>
    <x v="1"/>
    <x v="8"/>
    <n v="0"/>
    <x v="58"/>
    <m/>
    <x v="14"/>
    <m/>
    <x v="1510"/>
    <x v="2"/>
    <x v="2"/>
    <x v="1"/>
    <x v="1"/>
    <x v="5"/>
    <x v="5"/>
    <m/>
    <x v="71"/>
    <n v="7001"/>
    <x v="1"/>
  </r>
  <r>
    <x v="1"/>
    <x v="8"/>
    <n v="0"/>
    <x v="27"/>
    <m/>
    <x v="14"/>
    <m/>
    <x v="1510"/>
    <x v="26"/>
    <x v="2"/>
    <x v="1"/>
    <x v="1"/>
    <x v="16"/>
    <x v="14"/>
    <m/>
    <x v="101"/>
    <n v="3008"/>
    <x v="1"/>
  </r>
  <r>
    <x v="1"/>
    <x v="8"/>
    <n v="0"/>
    <x v="27"/>
    <m/>
    <x v="14"/>
    <m/>
    <x v="1510"/>
    <x v="28"/>
    <x v="6"/>
    <x v="1"/>
    <x v="1"/>
    <x v="16"/>
    <x v="14"/>
    <m/>
    <x v="101"/>
    <n v="5003"/>
    <x v="1"/>
  </r>
  <r>
    <x v="1"/>
    <x v="8"/>
    <n v="0"/>
    <x v="27"/>
    <m/>
    <x v="14"/>
    <m/>
    <x v="1819"/>
    <x v="30"/>
    <x v="1"/>
    <x v="1"/>
    <x v="1"/>
    <x v="16"/>
    <x v="14"/>
    <m/>
    <x v="101"/>
    <n v="5005"/>
    <x v="1"/>
  </r>
  <r>
    <x v="1"/>
    <x v="8"/>
    <n v="0"/>
    <x v="27"/>
    <m/>
    <x v="14"/>
    <m/>
    <x v="1621"/>
    <x v="31"/>
    <x v="6"/>
    <x v="1"/>
    <x v="1"/>
    <x v="16"/>
    <x v="14"/>
    <m/>
    <x v="101"/>
    <n v="5006"/>
    <x v="1"/>
  </r>
  <r>
    <x v="1"/>
    <x v="8"/>
    <n v="0"/>
    <x v="48"/>
    <m/>
    <x v="14"/>
    <m/>
    <x v="1857"/>
    <x v="15"/>
    <x v="9"/>
    <x v="1"/>
    <x v="1"/>
    <x v="10"/>
    <x v="9"/>
    <m/>
    <x v="55"/>
    <n v="3001"/>
    <x v="1"/>
  </r>
  <r>
    <x v="1"/>
    <x v="8"/>
    <n v="0"/>
    <x v="48"/>
    <m/>
    <x v="14"/>
    <m/>
    <x v="1637"/>
    <x v="15"/>
    <x v="9"/>
    <x v="1"/>
    <x v="1"/>
    <x v="10"/>
    <x v="9"/>
    <m/>
    <x v="55"/>
    <n v="3001"/>
    <x v="1"/>
  </r>
  <r>
    <x v="1"/>
    <x v="8"/>
    <n v="0"/>
    <x v="40"/>
    <m/>
    <x v="14"/>
    <m/>
    <x v="1918"/>
    <x v="32"/>
    <x v="1"/>
    <x v="1"/>
    <x v="1"/>
    <x v="10"/>
    <x v="9"/>
    <m/>
    <x v="43"/>
    <n v="6002"/>
    <x v="1"/>
  </r>
  <r>
    <x v="1"/>
    <x v="8"/>
    <n v="0"/>
    <x v="79"/>
    <m/>
    <x v="14"/>
    <m/>
    <x v="1529"/>
    <x v="10"/>
    <x v="1"/>
    <x v="1"/>
    <x v="1"/>
    <x v="12"/>
    <x v="11"/>
    <m/>
    <x v="93"/>
    <n v="4003"/>
    <x v="1"/>
  </r>
  <r>
    <x v="1"/>
    <x v="8"/>
    <n v="0"/>
    <x v="87"/>
    <m/>
    <x v="14"/>
    <m/>
    <x v="1821"/>
    <x v="28"/>
    <x v="6"/>
    <x v="1"/>
    <x v="1"/>
    <x v="12"/>
    <x v="11"/>
    <m/>
    <x v="104"/>
    <n v="5003"/>
    <x v="1"/>
  </r>
  <r>
    <x v="1"/>
    <x v="8"/>
    <n v="0"/>
    <x v="1"/>
    <m/>
    <x v="14"/>
    <m/>
    <x v="1530"/>
    <x v="36"/>
    <x v="2"/>
    <x v="0"/>
    <x v="0"/>
    <x v="14"/>
    <x v="1"/>
    <m/>
    <x v="62"/>
    <n v="8004"/>
    <x v="1"/>
  </r>
  <r>
    <x v="1"/>
    <x v="8"/>
    <n v="0"/>
    <x v="1"/>
    <m/>
    <x v="14"/>
    <m/>
    <x v="1531"/>
    <x v="36"/>
    <x v="2"/>
    <x v="0"/>
    <x v="0"/>
    <x v="14"/>
    <x v="1"/>
    <m/>
    <x v="62"/>
    <n v="8004"/>
    <x v="1"/>
  </r>
  <r>
    <x v="1"/>
    <x v="8"/>
    <n v="0"/>
    <x v="1"/>
    <m/>
    <x v="14"/>
    <m/>
    <x v="1532"/>
    <x v="36"/>
    <x v="2"/>
    <x v="0"/>
    <x v="0"/>
    <x v="14"/>
    <x v="1"/>
    <m/>
    <x v="62"/>
    <n v="8004"/>
    <x v="1"/>
  </r>
  <r>
    <x v="1"/>
    <x v="8"/>
    <n v="0"/>
    <x v="55"/>
    <m/>
    <x v="14"/>
    <m/>
    <x v="1510"/>
    <x v="36"/>
    <x v="2"/>
    <x v="0"/>
    <x v="0"/>
    <x v="14"/>
    <x v="1"/>
    <m/>
    <x v="65"/>
    <n v="8004"/>
    <x v="1"/>
  </r>
  <r>
    <x v="1"/>
    <x v="8"/>
    <n v="0"/>
    <x v="58"/>
    <m/>
    <x v="14"/>
    <m/>
    <x v="1510"/>
    <x v="36"/>
    <x v="2"/>
    <x v="0"/>
    <x v="0"/>
    <x v="7"/>
    <x v="5"/>
    <m/>
    <x v="72"/>
    <n v="8004"/>
    <x v="1"/>
  </r>
  <r>
    <x v="1"/>
    <x v="8"/>
    <n v="0"/>
    <x v="27"/>
    <m/>
    <x v="14"/>
    <m/>
    <x v="1572"/>
    <x v="12"/>
    <x v="4"/>
    <x v="0"/>
    <x v="0"/>
    <x v="18"/>
    <x v="14"/>
    <m/>
    <x v="29"/>
    <n v="3002"/>
    <x v="1"/>
  </r>
  <r>
    <x v="1"/>
    <x v="8"/>
    <n v="0"/>
    <x v="27"/>
    <m/>
    <x v="14"/>
    <m/>
    <x v="1573"/>
    <x v="18"/>
    <x v="4"/>
    <x v="0"/>
    <x v="0"/>
    <x v="18"/>
    <x v="14"/>
    <m/>
    <x v="29"/>
    <n v="3003"/>
    <x v="1"/>
  </r>
  <r>
    <x v="1"/>
    <x v="8"/>
    <n v="0"/>
    <x v="27"/>
    <m/>
    <x v="14"/>
    <m/>
    <x v="1640"/>
    <x v="31"/>
    <x v="6"/>
    <x v="0"/>
    <x v="0"/>
    <x v="18"/>
    <x v="14"/>
    <m/>
    <x v="29"/>
    <n v="5006"/>
    <x v="1"/>
  </r>
  <r>
    <x v="1"/>
    <x v="8"/>
    <n v="0"/>
    <x v="27"/>
    <m/>
    <x v="14"/>
    <m/>
    <x v="1622"/>
    <x v="31"/>
    <x v="6"/>
    <x v="0"/>
    <x v="0"/>
    <x v="18"/>
    <x v="14"/>
    <m/>
    <x v="29"/>
    <n v="5006"/>
    <x v="1"/>
  </r>
  <r>
    <x v="1"/>
    <x v="8"/>
    <n v="0"/>
    <x v="27"/>
    <m/>
    <x v="14"/>
    <m/>
    <x v="1823"/>
    <x v="35"/>
    <x v="13"/>
    <x v="0"/>
    <x v="0"/>
    <x v="18"/>
    <x v="14"/>
    <m/>
    <x v="29"/>
    <n v="8001"/>
    <x v="1"/>
  </r>
  <r>
    <x v="1"/>
    <x v="8"/>
    <n v="0"/>
    <x v="27"/>
    <m/>
    <x v="14"/>
    <m/>
    <x v="1510"/>
    <x v="16"/>
    <x v="10"/>
    <x v="0"/>
    <x v="0"/>
    <x v="18"/>
    <x v="14"/>
    <m/>
    <x v="29"/>
    <n v="8003"/>
    <x v="1"/>
  </r>
  <r>
    <x v="1"/>
    <x v="8"/>
    <n v="0"/>
    <x v="15"/>
    <m/>
    <x v="14"/>
    <m/>
    <x v="1533"/>
    <x v="7"/>
    <x v="6"/>
    <x v="0"/>
    <x v="0"/>
    <x v="11"/>
    <x v="10"/>
    <m/>
    <x v="17"/>
    <n v="4004"/>
    <x v="1"/>
  </r>
  <r>
    <x v="1"/>
    <x v="8"/>
    <n v="0"/>
    <x v="70"/>
    <m/>
    <x v="14"/>
    <m/>
    <x v="1631"/>
    <x v="31"/>
    <x v="6"/>
    <x v="0"/>
    <x v="0"/>
    <x v="11"/>
    <x v="10"/>
    <m/>
    <x v="84"/>
    <n v="5006"/>
    <x v="1"/>
  </r>
  <r>
    <x v="1"/>
    <x v="8"/>
    <n v="0"/>
    <x v="70"/>
    <m/>
    <x v="14"/>
    <m/>
    <x v="1557"/>
    <x v="31"/>
    <x v="6"/>
    <x v="0"/>
    <x v="0"/>
    <x v="11"/>
    <x v="10"/>
    <m/>
    <x v="84"/>
    <n v="5006"/>
    <x v="1"/>
  </r>
  <r>
    <x v="1"/>
    <x v="8"/>
    <n v="0"/>
    <x v="29"/>
    <m/>
    <x v="14"/>
    <m/>
    <x v="1729"/>
    <x v="31"/>
    <x v="6"/>
    <x v="0"/>
    <x v="0"/>
    <x v="11"/>
    <x v="10"/>
    <m/>
    <x v="31"/>
    <n v="5006"/>
    <x v="1"/>
  </r>
  <r>
    <x v="1"/>
    <x v="8"/>
    <n v="0"/>
    <x v="90"/>
    <m/>
    <x v="14"/>
    <m/>
    <x v="1534"/>
    <x v="0"/>
    <x v="0"/>
    <x v="0"/>
    <x v="0"/>
    <x v="15"/>
    <x v="13"/>
    <m/>
    <x v="107"/>
    <n v="8002"/>
    <x v="1"/>
  </r>
  <r>
    <x v="1"/>
    <x v="8"/>
    <n v="0"/>
    <x v="49"/>
    <m/>
    <x v="14"/>
    <m/>
    <x v="1860"/>
    <x v="13"/>
    <x v="6"/>
    <x v="0"/>
    <x v="0"/>
    <x v="15"/>
    <x v="13"/>
    <m/>
    <x v="56"/>
    <n v="5001"/>
    <x v="1"/>
  </r>
  <r>
    <x v="1"/>
    <x v="8"/>
    <n v="0"/>
    <x v="56"/>
    <m/>
    <x v="14"/>
    <m/>
    <x v="1626"/>
    <x v="14"/>
    <x v="8"/>
    <x v="0"/>
    <x v="0"/>
    <x v="0"/>
    <x v="0"/>
    <m/>
    <x v="68"/>
    <n v="5002"/>
    <x v="1"/>
  </r>
  <r>
    <x v="1"/>
    <x v="8"/>
    <n v="0"/>
    <x v="62"/>
    <m/>
    <x v="14"/>
    <m/>
    <x v="1537"/>
    <x v="35"/>
    <x v="13"/>
    <x v="0"/>
    <x v="0"/>
    <x v="0"/>
    <x v="0"/>
    <m/>
    <x v="76"/>
    <n v="8001"/>
    <x v="1"/>
  </r>
  <r>
    <x v="1"/>
    <x v="8"/>
    <n v="0"/>
    <x v="62"/>
    <m/>
    <x v="14"/>
    <m/>
    <x v="1538"/>
    <x v="35"/>
    <x v="13"/>
    <x v="0"/>
    <x v="0"/>
    <x v="0"/>
    <x v="0"/>
    <m/>
    <x v="76"/>
    <n v="8001"/>
    <x v="1"/>
  </r>
  <r>
    <x v="1"/>
    <x v="8"/>
    <n v="0"/>
    <x v="71"/>
    <m/>
    <x v="14"/>
    <m/>
    <x v="1540"/>
    <x v="24"/>
    <x v="11"/>
    <x v="0"/>
    <x v="0"/>
    <x v="0"/>
    <x v="0"/>
    <m/>
    <x v="85"/>
    <n v="3006"/>
    <x v="1"/>
  </r>
  <r>
    <x v="1"/>
    <x v="8"/>
    <n v="0"/>
    <x v="71"/>
    <m/>
    <x v="14"/>
    <m/>
    <x v="1541"/>
    <x v="24"/>
    <x v="11"/>
    <x v="0"/>
    <x v="0"/>
    <x v="0"/>
    <x v="0"/>
    <m/>
    <x v="85"/>
    <n v="3006"/>
    <x v="1"/>
  </r>
  <r>
    <x v="1"/>
    <x v="8"/>
    <n v="0"/>
    <x v="71"/>
    <m/>
    <x v="14"/>
    <m/>
    <x v="1542"/>
    <x v="24"/>
    <x v="11"/>
    <x v="0"/>
    <x v="0"/>
    <x v="0"/>
    <x v="0"/>
    <m/>
    <x v="85"/>
    <n v="3006"/>
    <x v="1"/>
  </r>
  <r>
    <x v="1"/>
    <x v="8"/>
    <n v="0"/>
    <x v="26"/>
    <m/>
    <x v="14"/>
    <m/>
    <x v="1543"/>
    <x v="10"/>
    <x v="1"/>
    <x v="0"/>
    <x v="0"/>
    <x v="0"/>
    <x v="0"/>
    <m/>
    <x v="28"/>
    <n v="4003"/>
    <x v="1"/>
  </r>
  <r>
    <x v="1"/>
    <x v="8"/>
    <n v="0"/>
    <x v="26"/>
    <m/>
    <x v="14"/>
    <m/>
    <x v="1636"/>
    <x v="31"/>
    <x v="6"/>
    <x v="0"/>
    <x v="0"/>
    <x v="0"/>
    <x v="0"/>
    <m/>
    <x v="28"/>
    <n v="5006"/>
    <x v="1"/>
  </r>
  <r>
    <x v="1"/>
    <x v="8"/>
    <n v="0"/>
    <x v="118"/>
    <m/>
    <x v="14"/>
    <m/>
    <x v="1544"/>
    <x v="5"/>
    <x v="4"/>
    <x v="11"/>
    <x v="11"/>
    <x v="23"/>
    <x v="19"/>
    <m/>
    <x v="139"/>
    <n v="2001"/>
    <x v="1"/>
  </r>
  <r>
    <x v="1"/>
    <x v="8"/>
    <n v="0"/>
    <x v="118"/>
    <m/>
    <x v="14"/>
    <m/>
    <x v="1545"/>
    <x v="5"/>
    <x v="4"/>
    <x v="11"/>
    <x v="11"/>
    <x v="23"/>
    <x v="19"/>
    <m/>
    <x v="139"/>
    <n v="2001"/>
    <x v="1"/>
  </r>
  <r>
    <x v="1"/>
    <x v="8"/>
    <n v="0"/>
    <x v="21"/>
    <m/>
    <x v="14"/>
    <m/>
    <x v="1798"/>
    <x v="27"/>
    <x v="1"/>
    <x v="0"/>
    <x v="0"/>
    <x v="14"/>
    <x v="1"/>
    <m/>
    <x v="23"/>
    <n v="4002"/>
    <x v="1"/>
  </r>
  <r>
    <x v="1"/>
    <x v="8"/>
    <n v="15.75"/>
    <x v="42"/>
    <m/>
    <x v="14"/>
    <m/>
    <x v="1510"/>
    <x v="28"/>
    <x v="6"/>
    <x v="1"/>
    <x v="1"/>
    <x v="16"/>
    <x v="14"/>
    <m/>
    <x v="46"/>
    <n v="5003"/>
    <x v="1"/>
  </r>
  <r>
    <x v="1"/>
    <x v="8"/>
    <n v="15.75"/>
    <x v="42"/>
    <m/>
    <x v="14"/>
    <m/>
    <x v="1510"/>
    <x v="6"/>
    <x v="5"/>
    <x v="0"/>
    <x v="0"/>
    <x v="18"/>
    <x v="14"/>
    <m/>
    <x v="47"/>
    <n v="3005"/>
    <x v="1"/>
  </r>
  <r>
    <x v="1"/>
    <x v="8"/>
    <n v="31.5"/>
    <x v="42"/>
    <m/>
    <x v="14"/>
    <m/>
    <x v="1510"/>
    <x v="30"/>
    <x v="1"/>
    <x v="1"/>
    <x v="1"/>
    <x v="16"/>
    <x v="14"/>
    <m/>
    <x v="46"/>
    <n v="5005"/>
    <x v="1"/>
  </r>
  <r>
    <x v="1"/>
    <x v="8"/>
    <n v="36.75"/>
    <x v="42"/>
    <m/>
    <x v="14"/>
    <m/>
    <x v="1510"/>
    <x v="24"/>
    <x v="11"/>
    <x v="0"/>
    <x v="0"/>
    <x v="18"/>
    <x v="14"/>
    <m/>
    <x v="47"/>
    <n v="3006"/>
    <x v="1"/>
  </r>
  <r>
    <x v="1"/>
    <x v="8"/>
    <n v="36.75"/>
    <x v="42"/>
    <m/>
    <x v="14"/>
    <m/>
    <x v="1510"/>
    <x v="10"/>
    <x v="1"/>
    <x v="0"/>
    <x v="0"/>
    <x v="18"/>
    <x v="14"/>
    <m/>
    <x v="47"/>
    <n v="4003"/>
    <x v="1"/>
  </r>
  <r>
    <x v="1"/>
    <x v="8"/>
    <n v="42"/>
    <x v="42"/>
    <m/>
    <x v="14"/>
    <m/>
    <x v="1510"/>
    <x v="14"/>
    <x v="8"/>
    <x v="0"/>
    <x v="0"/>
    <x v="18"/>
    <x v="14"/>
    <m/>
    <x v="47"/>
    <n v="5002"/>
    <x v="1"/>
  </r>
  <r>
    <x v="1"/>
    <x v="8"/>
    <n v="47.25"/>
    <x v="42"/>
    <m/>
    <x v="14"/>
    <m/>
    <x v="1510"/>
    <x v="31"/>
    <x v="6"/>
    <x v="1"/>
    <x v="1"/>
    <x v="16"/>
    <x v="14"/>
    <m/>
    <x v="46"/>
    <n v="5006"/>
    <x v="1"/>
  </r>
  <r>
    <x v="1"/>
    <x v="8"/>
    <n v="47.25"/>
    <x v="42"/>
    <m/>
    <x v="14"/>
    <m/>
    <x v="1510"/>
    <x v="33"/>
    <x v="1"/>
    <x v="1"/>
    <x v="1"/>
    <x v="16"/>
    <x v="14"/>
    <m/>
    <x v="46"/>
    <n v="7002"/>
    <x v="1"/>
  </r>
  <r>
    <x v="1"/>
    <x v="8"/>
    <n v="50"/>
    <x v="62"/>
    <m/>
    <x v="14"/>
    <m/>
    <x v="1546"/>
    <x v="35"/>
    <x v="13"/>
    <x v="0"/>
    <x v="0"/>
    <x v="0"/>
    <x v="0"/>
    <m/>
    <x v="76"/>
    <n v="8001"/>
    <x v="1"/>
  </r>
  <r>
    <x v="1"/>
    <x v="8"/>
    <n v="52.5"/>
    <x v="42"/>
    <m/>
    <x v="14"/>
    <m/>
    <x v="1510"/>
    <x v="0"/>
    <x v="0"/>
    <x v="0"/>
    <x v="0"/>
    <x v="18"/>
    <x v="14"/>
    <m/>
    <x v="47"/>
    <n v="8002"/>
    <x v="1"/>
  </r>
  <r>
    <x v="1"/>
    <x v="8"/>
    <n v="60"/>
    <x v="56"/>
    <m/>
    <x v="14"/>
    <m/>
    <x v="1547"/>
    <x v="0"/>
    <x v="0"/>
    <x v="0"/>
    <x v="0"/>
    <x v="0"/>
    <x v="0"/>
    <m/>
    <x v="68"/>
    <n v="8002"/>
    <x v="1"/>
  </r>
  <r>
    <x v="1"/>
    <x v="8"/>
    <n v="73.5"/>
    <x v="42"/>
    <m/>
    <x v="14"/>
    <m/>
    <x v="1510"/>
    <x v="26"/>
    <x v="2"/>
    <x v="1"/>
    <x v="1"/>
    <x v="16"/>
    <x v="14"/>
    <m/>
    <x v="46"/>
    <n v="3008"/>
    <x v="1"/>
  </r>
  <r>
    <x v="1"/>
    <x v="8"/>
    <n v="73.5"/>
    <x v="42"/>
    <m/>
    <x v="14"/>
    <m/>
    <x v="1510"/>
    <x v="18"/>
    <x v="4"/>
    <x v="0"/>
    <x v="0"/>
    <x v="18"/>
    <x v="14"/>
    <m/>
    <x v="47"/>
    <n v="3003"/>
    <x v="1"/>
  </r>
  <r>
    <x v="1"/>
    <x v="8"/>
    <n v="73.5"/>
    <x v="42"/>
    <m/>
    <x v="14"/>
    <m/>
    <x v="1510"/>
    <x v="11"/>
    <x v="1"/>
    <x v="0"/>
    <x v="0"/>
    <x v="18"/>
    <x v="14"/>
    <m/>
    <x v="47"/>
    <n v="4001"/>
    <x v="1"/>
  </r>
  <r>
    <x v="1"/>
    <x v="8"/>
    <n v="80.804777777777787"/>
    <x v="4"/>
    <m/>
    <x v="14"/>
    <m/>
    <x v="1510"/>
    <x v="28"/>
    <x v="6"/>
    <x v="1"/>
    <x v="1"/>
    <x v="1"/>
    <x v="1"/>
    <m/>
    <x v="4"/>
    <n v="5003"/>
    <x v="1"/>
  </r>
  <r>
    <x v="1"/>
    <x v="8"/>
    <n v="86.388611111111103"/>
    <x v="4"/>
    <m/>
    <x v="14"/>
    <m/>
    <x v="1510"/>
    <x v="24"/>
    <x v="11"/>
    <x v="0"/>
    <x v="0"/>
    <x v="14"/>
    <x v="1"/>
    <m/>
    <x v="64"/>
    <n v="3006"/>
    <x v="1"/>
  </r>
  <r>
    <x v="1"/>
    <x v="8"/>
    <n v="86.954444444444448"/>
    <x v="4"/>
    <m/>
    <x v="14"/>
    <m/>
    <x v="1510"/>
    <x v="14"/>
    <x v="8"/>
    <x v="0"/>
    <x v="0"/>
    <x v="14"/>
    <x v="1"/>
    <m/>
    <x v="64"/>
    <n v="5002"/>
    <x v="1"/>
  </r>
  <r>
    <x v="1"/>
    <x v="8"/>
    <n v="87.5"/>
    <x v="30"/>
    <m/>
    <x v="14"/>
    <m/>
    <x v="1548"/>
    <x v="13"/>
    <x v="6"/>
    <x v="1"/>
    <x v="1"/>
    <x v="12"/>
    <x v="11"/>
    <m/>
    <x v="32"/>
    <n v="5001"/>
    <x v="1"/>
  </r>
  <r>
    <x v="1"/>
    <x v="8"/>
    <n v="88.78"/>
    <x v="22"/>
    <m/>
    <x v="14"/>
    <m/>
    <x v="1549"/>
    <x v="5"/>
    <x v="4"/>
    <x v="0"/>
    <x v="0"/>
    <x v="15"/>
    <x v="13"/>
    <m/>
    <x v="24"/>
    <n v="2001"/>
    <x v="1"/>
  </r>
  <r>
    <x v="1"/>
    <x v="8"/>
    <n v="94.5"/>
    <x v="42"/>
    <m/>
    <x v="14"/>
    <m/>
    <x v="1510"/>
    <x v="16"/>
    <x v="10"/>
    <x v="0"/>
    <x v="0"/>
    <x v="18"/>
    <x v="14"/>
    <m/>
    <x v="47"/>
    <n v="8003"/>
    <x v="1"/>
  </r>
  <r>
    <x v="1"/>
    <x v="8"/>
    <n v="94.94583333333334"/>
    <x v="4"/>
    <m/>
    <x v="14"/>
    <m/>
    <x v="1510"/>
    <x v="30"/>
    <x v="1"/>
    <x v="1"/>
    <x v="1"/>
    <x v="1"/>
    <x v="1"/>
    <m/>
    <x v="4"/>
    <n v="5005"/>
    <x v="1"/>
  </r>
  <r>
    <x v="1"/>
    <x v="8"/>
    <n v="105"/>
    <x v="42"/>
    <m/>
    <x v="14"/>
    <m/>
    <x v="1510"/>
    <x v="34"/>
    <x v="12"/>
    <x v="1"/>
    <x v="1"/>
    <x v="16"/>
    <x v="14"/>
    <m/>
    <x v="46"/>
    <n v="7003"/>
    <x v="1"/>
  </r>
  <r>
    <x v="1"/>
    <x v="8"/>
    <n v="115.5"/>
    <x v="42"/>
    <m/>
    <x v="14"/>
    <m/>
    <x v="1510"/>
    <x v="17"/>
    <x v="4"/>
    <x v="0"/>
    <x v="0"/>
    <x v="18"/>
    <x v="14"/>
    <m/>
    <x v="47"/>
    <n v="3004"/>
    <x v="1"/>
  </r>
  <r>
    <x v="1"/>
    <x v="8"/>
    <n v="120"/>
    <x v="74"/>
    <m/>
    <x v="14"/>
    <m/>
    <x v="1550"/>
    <x v="31"/>
    <x v="6"/>
    <x v="0"/>
    <x v="0"/>
    <x v="11"/>
    <x v="10"/>
    <m/>
    <x v="88"/>
    <n v="5006"/>
    <x v="1"/>
  </r>
  <r>
    <x v="1"/>
    <x v="8"/>
    <n v="129"/>
    <x v="25"/>
    <m/>
    <x v="14"/>
    <m/>
    <x v="1551"/>
    <x v="12"/>
    <x v="4"/>
    <x v="0"/>
    <x v="0"/>
    <x v="0"/>
    <x v="0"/>
    <m/>
    <x v="27"/>
    <n v="3002"/>
    <x v="1"/>
  </r>
  <r>
    <x v="1"/>
    <x v="8"/>
    <n v="130"/>
    <x v="22"/>
    <m/>
    <x v="14"/>
    <m/>
    <x v="1552"/>
    <x v="5"/>
    <x v="4"/>
    <x v="0"/>
    <x v="0"/>
    <x v="15"/>
    <x v="13"/>
    <m/>
    <x v="24"/>
    <n v="2001"/>
    <x v="1"/>
  </r>
  <r>
    <x v="1"/>
    <x v="8"/>
    <n v="142.13572222222223"/>
    <x v="4"/>
    <m/>
    <x v="14"/>
    <m/>
    <x v="1510"/>
    <x v="26"/>
    <x v="2"/>
    <x v="1"/>
    <x v="1"/>
    <x v="1"/>
    <x v="1"/>
    <m/>
    <x v="4"/>
    <n v="3008"/>
    <x v="1"/>
  </r>
  <r>
    <x v="1"/>
    <x v="8"/>
    <n v="145.99383333333336"/>
    <x v="4"/>
    <m/>
    <x v="14"/>
    <m/>
    <x v="1510"/>
    <x v="33"/>
    <x v="1"/>
    <x v="1"/>
    <x v="1"/>
    <x v="1"/>
    <x v="1"/>
    <m/>
    <x v="4"/>
    <n v="7002"/>
    <x v="1"/>
  </r>
  <r>
    <x v="1"/>
    <x v="8"/>
    <n v="146.42605555555556"/>
    <x v="4"/>
    <m/>
    <x v="14"/>
    <m/>
    <x v="1510"/>
    <x v="0"/>
    <x v="0"/>
    <x v="0"/>
    <x v="0"/>
    <x v="14"/>
    <x v="1"/>
    <m/>
    <x v="64"/>
    <n v="8002"/>
    <x v="1"/>
  </r>
  <r>
    <x v="1"/>
    <x v="8"/>
    <n v="150"/>
    <x v="18"/>
    <m/>
    <x v="14"/>
    <m/>
    <x v="1553"/>
    <x v="8"/>
    <x v="7"/>
    <x v="1"/>
    <x v="1"/>
    <x v="12"/>
    <x v="11"/>
    <m/>
    <x v="20"/>
    <n v="8006"/>
    <x v="1"/>
  </r>
  <r>
    <x v="1"/>
    <x v="8"/>
    <n v="150"/>
    <x v="7"/>
    <m/>
    <x v="14"/>
    <m/>
    <x v="1510"/>
    <x v="4"/>
    <x v="3"/>
    <x v="0"/>
    <x v="0"/>
    <x v="7"/>
    <x v="5"/>
    <m/>
    <x v="70"/>
    <n v="1002"/>
    <x v="1"/>
  </r>
  <r>
    <x v="1"/>
    <x v="8"/>
    <n v="168"/>
    <x v="42"/>
    <m/>
    <x v="14"/>
    <m/>
    <x v="1510"/>
    <x v="27"/>
    <x v="1"/>
    <x v="0"/>
    <x v="0"/>
    <x v="18"/>
    <x v="14"/>
    <m/>
    <x v="47"/>
    <n v="4002"/>
    <x v="1"/>
  </r>
  <r>
    <x v="1"/>
    <x v="8"/>
    <n v="183.75"/>
    <x v="42"/>
    <m/>
    <x v="14"/>
    <m/>
    <x v="1510"/>
    <x v="36"/>
    <x v="2"/>
    <x v="0"/>
    <x v="0"/>
    <x v="18"/>
    <x v="14"/>
    <m/>
    <x v="47"/>
    <n v="8004"/>
    <x v="1"/>
  </r>
  <r>
    <x v="1"/>
    <x v="8"/>
    <n v="184.84605555555552"/>
    <x v="4"/>
    <m/>
    <x v="14"/>
    <m/>
    <x v="1510"/>
    <x v="31"/>
    <x v="6"/>
    <x v="1"/>
    <x v="1"/>
    <x v="1"/>
    <x v="1"/>
    <m/>
    <x v="4"/>
    <n v="5006"/>
    <x v="1"/>
  </r>
  <r>
    <x v="1"/>
    <x v="8"/>
    <n v="193.88172222222224"/>
    <x v="4"/>
    <m/>
    <x v="14"/>
    <m/>
    <x v="1510"/>
    <x v="6"/>
    <x v="5"/>
    <x v="0"/>
    <x v="0"/>
    <x v="14"/>
    <x v="1"/>
    <m/>
    <x v="64"/>
    <n v="3005"/>
    <x v="1"/>
  </r>
  <r>
    <x v="1"/>
    <x v="8"/>
    <n v="195.76750000000004"/>
    <x v="4"/>
    <m/>
    <x v="14"/>
    <m/>
    <x v="1510"/>
    <x v="35"/>
    <x v="13"/>
    <x v="0"/>
    <x v="0"/>
    <x v="14"/>
    <x v="1"/>
    <m/>
    <x v="64"/>
    <n v="8001"/>
    <x v="1"/>
  </r>
  <r>
    <x v="1"/>
    <x v="8"/>
    <n v="199.5"/>
    <x v="42"/>
    <m/>
    <x v="14"/>
    <m/>
    <x v="1510"/>
    <x v="12"/>
    <x v="4"/>
    <x v="0"/>
    <x v="0"/>
    <x v="18"/>
    <x v="14"/>
    <m/>
    <x v="47"/>
    <n v="3002"/>
    <x v="1"/>
  </r>
  <r>
    <x v="1"/>
    <x v="8"/>
    <n v="200"/>
    <x v="93"/>
    <m/>
    <x v="14"/>
    <m/>
    <x v="1510"/>
    <x v="28"/>
    <x v="6"/>
    <x v="1"/>
    <x v="1"/>
    <x v="16"/>
    <x v="14"/>
    <m/>
    <x v="110"/>
    <n v="5003"/>
    <x v="1"/>
  </r>
  <r>
    <x v="1"/>
    <x v="8"/>
    <n v="200"/>
    <x v="34"/>
    <m/>
    <x v="14"/>
    <m/>
    <x v="1554"/>
    <x v="7"/>
    <x v="6"/>
    <x v="1"/>
    <x v="1"/>
    <x v="22"/>
    <x v="10"/>
    <m/>
    <x v="50"/>
    <n v="4004"/>
    <x v="1"/>
  </r>
  <r>
    <x v="1"/>
    <x v="8"/>
    <n v="208.33333333333334"/>
    <x v="30"/>
    <m/>
    <x v="14"/>
    <m/>
    <x v="1555"/>
    <x v="13"/>
    <x v="6"/>
    <x v="1"/>
    <x v="1"/>
    <x v="12"/>
    <x v="11"/>
    <m/>
    <x v="32"/>
    <n v="5001"/>
    <x v="1"/>
  </r>
  <r>
    <x v="1"/>
    <x v="8"/>
    <n v="220"/>
    <x v="49"/>
    <m/>
    <x v="14"/>
    <m/>
    <x v="1556"/>
    <x v="15"/>
    <x v="9"/>
    <x v="0"/>
    <x v="0"/>
    <x v="15"/>
    <x v="13"/>
    <m/>
    <x v="56"/>
    <n v="3001"/>
    <x v="1"/>
  </r>
  <r>
    <x v="1"/>
    <x v="8"/>
    <n v="230"/>
    <x v="56"/>
    <m/>
    <x v="14"/>
    <m/>
    <x v="1510"/>
    <x v="29"/>
    <x v="6"/>
    <x v="0"/>
    <x v="0"/>
    <x v="0"/>
    <x v="0"/>
    <m/>
    <x v="68"/>
    <n v="5004"/>
    <x v="1"/>
  </r>
  <r>
    <x v="1"/>
    <x v="8"/>
    <n v="232.26958333333334"/>
    <x v="4"/>
    <m/>
    <x v="14"/>
    <m/>
    <x v="1510"/>
    <x v="34"/>
    <x v="12"/>
    <x v="1"/>
    <x v="1"/>
    <x v="1"/>
    <x v="1"/>
    <m/>
    <x v="4"/>
    <n v="7003"/>
    <x v="1"/>
  </r>
  <r>
    <x v="1"/>
    <x v="8"/>
    <n v="240"/>
    <x v="22"/>
    <m/>
    <x v="14"/>
    <m/>
    <x v="1558"/>
    <x v="5"/>
    <x v="4"/>
    <x v="0"/>
    <x v="0"/>
    <x v="15"/>
    <x v="13"/>
    <m/>
    <x v="24"/>
    <n v="2001"/>
    <x v="1"/>
  </r>
  <r>
    <x v="1"/>
    <x v="8"/>
    <n v="242.41433333333336"/>
    <x v="117"/>
    <m/>
    <x v="14"/>
    <m/>
    <x v="1510"/>
    <x v="28"/>
    <x v="6"/>
    <x v="1"/>
    <x v="1"/>
    <x v="1"/>
    <x v="1"/>
    <m/>
    <x v="137"/>
    <n v="5003"/>
    <x v="1"/>
  </r>
  <r>
    <x v="1"/>
    <x v="8"/>
    <n v="243.59111111111113"/>
    <x v="4"/>
    <m/>
    <x v="14"/>
    <m/>
    <x v="1510"/>
    <x v="16"/>
    <x v="10"/>
    <x v="0"/>
    <x v="0"/>
    <x v="14"/>
    <x v="1"/>
    <m/>
    <x v="64"/>
    <n v="8003"/>
    <x v="1"/>
  </r>
  <r>
    <x v="1"/>
    <x v="8"/>
    <n v="250"/>
    <x v="18"/>
    <m/>
    <x v="14"/>
    <m/>
    <x v="1559"/>
    <x v="8"/>
    <x v="7"/>
    <x v="1"/>
    <x v="1"/>
    <x v="12"/>
    <x v="11"/>
    <m/>
    <x v="20"/>
    <n v="8006"/>
    <x v="1"/>
  </r>
  <r>
    <x v="1"/>
    <x v="8"/>
    <n v="250"/>
    <x v="18"/>
    <m/>
    <x v="14"/>
    <m/>
    <x v="1560"/>
    <x v="8"/>
    <x v="7"/>
    <x v="1"/>
    <x v="1"/>
    <x v="12"/>
    <x v="11"/>
    <m/>
    <x v="20"/>
    <n v="8006"/>
    <x v="1"/>
  </r>
  <r>
    <x v="1"/>
    <x v="8"/>
    <n v="250"/>
    <x v="30"/>
    <m/>
    <x v="14"/>
    <m/>
    <x v="1561"/>
    <x v="13"/>
    <x v="6"/>
    <x v="1"/>
    <x v="1"/>
    <x v="12"/>
    <x v="11"/>
    <m/>
    <x v="32"/>
    <n v="5001"/>
    <x v="1"/>
  </r>
  <r>
    <x v="1"/>
    <x v="8"/>
    <n v="250"/>
    <x v="30"/>
    <m/>
    <x v="14"/>
    <m/>
    <x v="1562"/>
    <x v="13"/>
    <x v="6"/>
    <x v="1"/>
    <x v="1"/>
    <x v="12"/>
    <x v="11"/>
    <m/>
    <x v="32"/>
    <n v="5001"/>
    <x v="1"/>
  </r>
  <r>
    <x v="1"/>
    <x v="8"/>
    <n v="259.1658333333333"/>
    <x v="117"/>
    <m/>
    <x v="14"/>
    <m/>
    <x v="1510"/>
    <x v="24"/>
    <x v="11"/>
    <x v="0"/>
    <x v="0"/>
    <x v="14"/>
    <x v="1"/>
    <m/>
    <x v="138"/>
    <n v="3006"/>
    <x v="1"/>
  </r>
  <r>
    <x v="1"/>
    <x v="8"/>
    <n v="259.29200000000003"/>
    <x v="10"/>
    <m/>
    <x v="14"/>
    <m/>
    <x v="1510"/>
    <x v="18"/>
    <x v="4"/>
    <x v="0"/>
    <x v="0"/>
    <x v="7"/>
    <x v="5"/>
    <m/>
    <x v="10"/>
    <n v="3003"/>
    <x v="1"/>
  </r>
  <r>
    <x v="1"/>
    <x v="8"/>
    <n v="260.86333333333334"/>
    <x v="117"/>
    <m/>
    <x v="14"/>
    <m/>
    <x v="1510"/>
    <x v="14"/>
    <x v="8"/>
    <x v="0"/>
    <x v="0"/>
    <x v="14"/>
    <x v="1"/>
    <m/>
    <x v="138"/>
    <n v="5002"/>
    <x v="1"/>
  </r>
  <r>
    <x v="1"/>
    <x v="8"/>
    <n v="262.5"/>
    <x v="42"/>
    <m/>
    <x v="14"/>
    <m/>
    <x v="1510"/>
    <x v="32"/>
    <x v="1"/>
    <x v="1"/>
    <x v="1"/>
    <x v="16"/>
    <x v="14"/>
    <m/>
    <x v="46"/>
    <n v="6002"/>
    <x v="1"/>
  </r>
  <r>
    <x v="1"/>
    <x v="8"/>
    <n v="262.5"/>
    <x v="41"/>
    <m/>
    <x v="14"/>
    <m/>
    <x v="1510"/>
    <x v="24"/>
    <x v="11"/>
    <x v="0"/>
    <x v="0"/>
    <x v="18"/>
    <x v="14"/>
    <m/>
    <x v="45"/>
    <n v="3006"/>
    <x v="1"/>
  </r>
  <r>
    <x v="1"/>
    <x v="8"/>
    <n v="262.5"/>
    <x v="41"/>
    <m/>
    <x v="14"/>
    <m/>
    <x v="1510"/>
    <x v="0"/>
    <x v="0"/>
    <x v="0"/>
    <x v="0"/>
    <x v="18"/>
    <x v="14"/>
    <m/>
    <x v="45"/>
    <n v="8002"/>
    <x v="1"/>
  </r>
  <r>
    <x v="1"/>
    <x v="8"/>
    <n v="271.66638888888895"/>
    <x v="4"/>
    <m/>
    <x v="14"/>
    <m/>
    <x v="1510"/>
    <x v="36"/>
    <x v="2"/>
    <x v="0"/>
    <x v="0"/>
    <x v="14"/>
    <x v="1"/>
    <m/>
    <x v="64"/>
    <n v="8004"/>
    <x v="1"/>
  </r>
  <r>
    <x v="1"/>
    <x v="8"/>
    <n v="280"/>
    <x v="27"/>
    <m/>
    <x v="14"/>
    <m/>
    <x v="1563"/>
    <x v="24"/>
    <x v="11"/>
    <x v="0"/>
    <x v="0"/>
    <x v="18"/>
    <x v="14"/>
    <m/>
    <x v="29"/>
    <n v="3006"/>
    <x v="1"/>
  </r>
  <r>
    <x v="1"/>
    <x v="8"/>
    <n v="284.83750000000003"/>
    <x v="117"/>
    <m/>
    <x v="14"/>
    <m/>
    <x v="1510"/>
    <x v="30"/>
    <x v="1"/>
    <x v="1"/>
    <x v="1"/>
    <x v="1"/>
    <x v="1"/>
    <m/>
    <x v="137"/>
    <n v="5005"/>
    <x v="1"/>
  </r>
  <r>
    <x v="1"/>
    <x v="8"/>
    <n v="300"/>
    <x v="93"/>
    <m/>
    <x v="14"/>
    <m/>
    <x v="1510"/>
    <x v="26"/>
    <x v="2"/>
    <x v="1"/>
    <x v="1"/>
    <x v="16"/>
    <x v="14"/>
    <m/>
    <x v="110"/>
    <n v="3008"/>
    <x v="1"/>
  </r>
  <r>
    <x v="1"/>
    <x v="8"/>
    <n v="300"/>
    <x v="93"/>
    <m/>
    <x v="14"/>
    <m/>
    <x v="1510"/>
    <x v="33"/>
    <x v="1"/>
    <x v="1"/>
    <x v="1"/>
    <x v="16"/>
    <x v="14"/>
    <m/>
    <x v="110"/>
    <n v="7002"/>
    <x v="1"/>
  </r>
  <r>
    <x v="1"/>
    <x v="8"/>
    <n v="300"/>
    <x v="68"/>
    <m/>
    <x v="14"/>
    <m/>
    <x v="1510"/>
    <x v="11"/>
    <x v="1"/>
    <x v="0"/>
    <x v="0"/>
    <x v="0"/>
    <x v="0"/>
    <m/>
    <x v="82"/>
    <n v="4001"/>
    <x v="1"/>
  </r>
  <r>
    <x v="1"/>
    <x v="8"/>
    <n v="300"/>
    <x v="34"/>
    <m/>
    <x v="14"/>
    <m/>
    <x v="1564"/>
    <x v="7"/>
    <x v="6"/>
    <x v="1"/>
    <x v="1"/>
    <x v="22"/>
    <x v="10"/>
    <m/>
    <x v="50"/>
    <n v="4004"/>
    <x v="1"/>
  </r>
  <r>
    <x v="1"/>
    <x v="8"/>
    <n v="303.57555555555564"/>
    <x v="4"/>
    <m/>
    <x v="14"/>
    <m/>
    <x v="1510"/>
    <x v="18"/>
    <x v="4"/>
    <x v="0"/>
    <x v="0"/>
    <x v="14"/>
    <x v="1"/>
    <m/>
    <x v="64"/>
    <n v="3003"/>
    <x v="1"/>
  </r>
  <r>
    <x v="1"/>
    <x v="8"/>
    <n v="310.99900000000002"/>
    <x v="10"/>
    <m/>
    <x v="14"/>
    <m/>
    <x v="1510"/>
    <x v="24"/>
    <x v="11"/>
    <x v="0"/>
    <x v="0"/>
    <x v="7"/>
    <x v="5"/>
    <m/>
    <x v="10"/>
    <n v="3006"/>
    <x v="1"/>
  </r>
  <r>
    <x v="1"/>
    <x v="8"/>
    <n v="313.03600000000006"/>
    <x v="10"/>
    <m/>
    <x v="14"/>
    <m/>
    <x v="1510"/>
    <x v="14"/>
    <x v="8"/>
    <x v="0"/>
    <x v="0"/>
    <x v="7"/>
    <x v="5"/>
    <m/>
    <x v="10"/>
    <n v="5002"/>
    <x v="1"/>
  </r>
  <r>
    <x v="1"/>
    <x v="8"/>
    <n v="319.98692"/>
    <x v="7"/>
    <m/>
    <x v="14"/>
    <m/>
    <x v="1510"/>
    <x v="28"/>
    <x v="6"/>
    <x v="1"/>
    <x v="1"/>
    <x v="5"/>
    <x v="5"/>
    <m/>
    <x v="7"/>
    <n v="5003"/>
    <x v="1"/>
  </r>
  <r>
    <x v="1"/>
    <x v="8"/>
    <n v="341.63543131572573"/>
    <x v="52"/>
    <m/>
    <x v="14"/>
    <m/>
    <x v="1565"/>
    <x v="5"/>
    <x v="4"/>
    <x v="5"/>
    <x v="5"/>
    <x v="8"/>
    <x v="7"/>
    <m/>
    <x v="60"/>
    <n v="2001"/>
    <x v="1"/>
  </r>
  <r>
    <x v="1"/>
    <x v="8"/>
    <n v="342.09889999999996"/>
    <x v="7"/>
    <m/>
    <x v="14"/>
    <m/>
    <x v="1510"/>
    <x v="24"/>
    <x v="11"/>
    <x v="0"/>
    <x v="0"/>
    <x v="7"/>
    <x v="5"/>
    <m/>
    <x v="70"/>
    <n v="3006"/>
    <x v="1"/>
  </r>
  <r>
    <x v="1"/>
    <x v="8"/>
    <n v="344.33960000000002"/>
    <x v="7"/>
    <m/>
    <x v="14"/>
    <m/>
    <x v="1510"/>
    <x v="14"/>
    <x v="8"/>
    <x v="0"/>
    <x v="0"/>
    <x v="7"/>
    <x v="5"/>
    <m/>
    <x v="70"/>
    <n v="5002"/>
    <x v="1"/>
  </r>
  <r>
    <x v="1"/>
    <x v="8"/>
    <n v="349.37444444444441"/>
    <x v="4"/>
    <m/>
    <x v="14"/>
    <m/>
    <x v="1510"/>
    <x v="10"/>
    <x v="1"/>
    <x v="0"/>
    <x v="0"/>
    <x v="14"/>
    <x v="1"/>
    <m/>
    <x v="64"/>
    <n v="4003"/>
    <x v="1"/>
  </r>
  <r>
    <x v="1"/>
    <x v="8"/>
    <n v="350"/>
    <x v="101"/>
    <m/>
    <x v="14"/>
    <m/>
    <x v="1510"/>
    <x v="0"/>
    <x v="0"/>
    <x v="0"/>
    <x v="0"/>
    <x v="0"/>
    <x v="0"/>
    <m/>
    <x v="120"/>
    <n v="8002"/>
    <x v="1"/>
  </r>
  <r>
    <x v="1"/>
    <x v="8"/>
    <n v="350"/>
    <x v="56"/>
    <m/>
    <x v="14"/>
    <m/>
    <x v="1566"/>
    <x v="8"/>
    <x v="7"/>
    <x v="0"/>
    <x v="0"/>
    <x v="0"/>
    <x v="0"/>
    <m/>
    <x v="68"/>
    <n v="8006"/>
    <x v="1"/>
  </r>
  <r>
    <x v="1"/>
    <x v="8"/>
    <n v="350"/>
    <x v="26"/>
    <m/>
    <x v="14"/>
    <m/>
    <x v="1510"/>
    <x v="24"/>
    <x v="11"/>
    <x v="0"/>
    <x v="0"/>
    <x v="0"/>
    <x v="0"/>
    <m/>
    <x v="28"/>
    <n v="3006"/>
    <x v="1"/>
  </r>
  <r>
    <x v="1"/>
    <x v="8"/>
    <n v="368.93511111111115"/>
    <x v="4"/>
    <m/>
    <x v="14"/>
    <m/>
    <x v="1510"/>
    <x v="17"/>
    <x v="4"/>
    <x v="0"/>
    <x v="0"/>
    <x v="14"/>
    <x v="1"/>
    <m/>
    <x v="64"/>
    <n v="3004"/>
    <x v="1"/>
  </r>
  <r>
    <x v="1"/>
    <x v="8"/>
    <n v="375.9855"/>
    <x v="7"/>
    <m/>
    <x v="14"/>
    <m/>
    <x v="1510"/>
    <x v="30"/>
    <x v="1"/>
    <x v="1"/>
    <x v="1"/>
    <x v="5"/>
    <x v="5"/>
    <m/>
    <x v="7"/>
    <n v="5005"/>
    <x v="1"/>
  </r>
  <r>
    <x v="1"/>
    <x v="8"/>
    <n v="378"/>
    <x v="23"/>
    <m/>
    <x v="14"/>
    <m/>
    <x v="1510"/>
    <x v="14"/>
    <x v="8"/>
    <x v="0"/>
    <x v="0"/>
    <x v="18"/>
    <x v="14"/>
    <m/>
    <x v="97"/>
    <n v="5002"/>
    <x v="1"/>
  </r>
  <r>
    <x v="1"/>
    <x v="8"/>
    <n v="383.25"/>
    <x v="41"/>
    <m/>
    <x v="14"/>
    <m/>
    <x v="1510"/>
    <x v="10"/>
    <x v="1"/>
    <x v="0"/>
    <x v="0"/>
    <x v="18"/>
    <x v="14"/>
    <m/>
    <x v="45"/>
    <n v="4003"/>
    <x v="1"/>
  </r>
  <r>
    <x v="1"/>
    <x v="8"/>
    <n v="393.15894444444444"/>
    <x v="4"/>
    <m/>
    <x v="14"/>
    <m/>
    <x v="1510"/>
    <x v="11"/>
    <x v="1"/>
    <x v="0"/>
    <x v="0"/>
    <x v="14"/>
    <x v="1"/>
    <m/>
    <x v="64"/>
    <n v="4001"/>
    <x v="1"/>
  </r>
  <r>
    <x v="1"/>
    <x v="8"/>
    <n v="399"/>
    <x v="23"/>
    <m/>
    <x v="14"/>
    <m/>
    <x v="1510"/>
    <x v="10"/>
    <x v="1"/>
    <x v="0"/>
    <x v="0"/>
    <x v="18"/>
    <x v="14"/>
    <m/>
    <x v="97"/>
    <n v="4003"/>
    <x v="1"/>
  </r>
  <r>
    <x v="1"/>
    <x v="8"/>
    <n v="400"/>
    <x v="93"/>
    <m/>
    <x v="14"/>
    <m/>
    <x v="1510"/>
    <x v="31"/>
    <x v="6"/>
    <x v="1"/>
    <x v="1"/>
    <x v="16"/>
    <x v="14"/>
    <m/>
    <x v="110"/>
    <n v="5006"/>
    <x v="1"/>
  </r>
  <r>
    <x v="1"/>
    <x v="8"/>
    <n v="400"/>
    <x v="51"/>
    <m/>
    <x v="14"/>
    <m/>
    <x v="1567"/>
    <x v="19"/>
    <x v="3"/>
    <x v="0"/>
    <x v="0"/>
    <x v="15"/>
    <x v="13"/>
    <m/>
    <x v="67"/>
    <n v="8005"/>
    <x v="1"/>
  </r>
  <r>
    <x v="1"/>
    <x v="8"/>
    <n v="407.25608000000005"/>
    <x v="11"/>
    <m/>
    <x v="14"/>
    <m/>
    <x v="1510"/>
    <x v="28"/>
    <x v="6"/>
    <x v="1"/>
    <x v="1"/>
    <x v="5"/>
    <x v="5"/>
    <m/>
    <x v="12"/>
    <n v="5003"/>
    <x v="1"/>
  </r>
  <r>
    <x v="1"/>
    <x v="8"/>
    <n v="426.40716666666668"/>
    <x v="117"/>
    <m/>
    <x v="14"/>
    <m/>
    <x v="1510"/>
    <x v="26"/>
    <x v="2"/>
    <x v="1"/>
    <x v="1"/>
    <x v="1"/>
    <x v="1"/>
    <m/>
    <x v="137"/>
    <n v="3008"/>
    <x v="1"/>
  </r>
  <r>
    <x v="1"/>
    <x v="8"/>
    <n v="437.98150000000004"/>
    <x v="117"/>
    <m/>
    <x v="14"/>
    <m/>
    <x v="1510"/>
    <x v="33"/>
    <x v="1"/>
    <x v="1"/>
    <x v="1"/>
    <x v="1"/>
    <x v="1"/>
    <m/>
    <x v="137"/>
    <n v="7002"/>
    <x v="1"/>
  </r>
  <r>
    <x v="1"/>
    <x v="8"/>
    <n v="439.27816666666666"/>
    <x v="117"/>
    <m/>
    <x v="14"/>
    <m/>
    <x v="1510"/>
    <x v="0"/>
    <x v="0"/>
    <x v="0"/>
    <x v="0"/>
    <x v="14"/>
    <x v="1"/>
    <m/>
    <x v="138"/>
    <n v="8002"/>
    <x v="1"/>
  </r>
  <r>
    <x v="1"/>
    <x v="8"/>
    <n v="446.55270000000013"/>
    <x v="10"/>
    <m/>
    <x v="14"/>
    <m/>
    <x v="1510"/>
    <x v="11"/>
    <x v="1"/>
    <x v="0"/>
    <x v="0"/>
    <x v="7"/>
    <x v="5"/>
    <m/>
    <x v="10"/>
    <n v="4001"/>
    <x v="1"/>
  </r>
  <r>
    <x v="1"/>
    <x v="8"/>
    <n v="450"/>
    <x v="56"/>
    <m/>
    <x v="14"/>
    <m/>
    <x v="1568"/>
    <x v="8"/>
    <x v="7"/>
    <x v="0"/>
    <x v="0"/>
    <x v="0"/>
    <x v="0"/>
    <m/>
    <x v="68"/>
    <n v="8006"/>
    <x v="1"/>
  </r>
  <r>
    <x v="1"/>
    <x v="8"/>
    <n v="466.49849999999992"/>
    <x v="11"/>
    <m/>
    <x v="14"/>
    <m/>
    <x v="1510"/>
    <x v="24"/>
    <x v="11"/>
    <x v="0"/>
    <x v="0"/>
    <x v="7"/>
    <x v="5"/>
    <m/>
    <x v="13"/>
    <n v="3006"/>
    <x v="1"/>
  </r>
  <r>
    <x v="1"/>
    <x v="8"/>
    <n v="469.55399999999997"/>
    <x v="11"/>
    <m/>
    <x v="14"/>
    <m/>
    <x v="1510"/>
    <x v="14"/>
    <x v="8"/>
    <x v="0"/>
    <x v="0"/>
    <x v="7"/>
    <x v="5"/>
    <m/>
    <x v="13"/>
    <n v="5002"/>
    <x v="1"/>
  </r>
  <r>
    <x v="1"/>
    <x v="8"/>
    <n v="478.52700000000004"/>
    <x v="11"/>
    <m/>
    <x v="14"/>
    <m/>
    <x v="1510"/>
    <x v="30"/>
    <x v="1"/>
    <x v="1"/>
    <x v="1"/>
    <x v="5"/>
    <x v="5"/>
    <m/>
    <x v="12"/>
    <n v="5005"/>
    <x v="1"/>
  </r>
  <r>
    <x v="1"/>
    <x v="8"/>
    <n v="500"/>
    <x v="67"/>
    <m/>
    <x v="14"/>
    <m/>
    <x v="1570"/>
    <x v="8"/>
    <x v="7"/>
    <x v="10"/>
    <x v="10"/>
    <x v="21"/>
    <x v="18"/>
    <m/>
    <x v="81"/>
    <n v="8006"/>
    <x v="1"/>
  </r>
  <r>
    <x v="1"/>
    <x v="8"/>
    <n v="500"/>
    <x v="63"/>
    <m/>
    <x v="14"/>
    <m/>
    <x v="1571"/>
    <x v="10"/>
    <x v="1"/>
    <x v="1"/>
    <x v="1"/>
    <x v="1"/>
    <x v="1"/>
    <m/>
    <x v="77"/>
    <n v="4003"/>
    <x v="1"/>
  </r>
  <r>
    <x v="1"/>
    <x v="8"/>
    <n v="500"/>
    <x v="93"/>
    <m/>
    <x v="14"/>
    <m/>
    <x v="1510"/>
    <x v="34"/>
    <x v="12"/>
    <x v="1"/>
    <x v="1"/>
    <x v="16"/>
    <x v="14"/>
    <m/>
    <x v="110"/>
    <n v="7003"/>
    <x v="1"/>
  </r>
  <r>
    <x v="1"/>
    <x v="8"/>
    <n v="500"/>
    <x v="18"/>
    <m/>
    <x v="14"/>
    <m/>
    <x v="1892"/>
    <x v="8"/>
    <x v="7"/>
    <x v="1"/>
    <x v="1"/>
    <x v="12"/>
    <x v="11"/>
    <m/>
    <x v="20"/>
    <n v="8006"/>
    <x v="1"/>
  </r>
  <r>
    <x v="1"/>
    <x v="8"/>
    <n v="500"/>
    <x v="27"/>
    <m/>
    <x v="14"/>
    <m/>
    <x v="1574"/>
    <x v="17"/>
    <x v="4"/>
    <x v="0"/>
    <x v="0"/>
    <x v="18"/>
    <x v="14"/>
    <m/>
    <x v="29"/>
    <n v="3004"/>
    <x v="1"/>
  </r>
  <r>
    <x v="1"/>
    <x v="8"/>
    <n v="500"/>
    <x v="27"/>
    <m/>
    <x v="14"/>
    <m/>
    <x v="1575"/>
    <x v="17"/>
    <x v="4"/>
    <x v="0"/>
    <x v="0"/>
    <x v="18"/>
    <x v="14"/>
    <m/>
    <x v="29"/>
    <n v="3004"/>
    <x v="1"/>
  </r>
  <r>
    <x v="1"/>
    <x v="8"/>
    <n v="500"/>
    <x v="27"/>
    <m/>
    <x v="14"/>
    <m/>
    <x v="1576"/>
    <x v="17"/>
    <x v="4"/>
    <x v="0"/>
    <x v="0"/>
    <x v="18"/>
    <x v="14"/>
    <m/>
    <x v="29"/>
    <n v="3004"/>
    <x v="1"/>
  </r>
  <r>
    <x v="1"/>
    <x v="8"/>
    <n v="500"/>
    <x v="22"/>
    <m/>
    <x v="14"/>
    <m/>
    <x v="1552"/>
    <x v="5"/>
    <x v="4"/>
    <x v="0"/>
    <x v="0"/>
    <x v="15"/>
    <x v="13"/>
    <m/>
    <x v="24"/>
    <n v="2001"/>
    <x v="1"/>
  </r>
  <r>
    <x v="1"/>
    <x v="8"/>
    <n v="500"/>
    <x v="68"/>
    <m/>
    <x v="14"/>
    <m/>
    <x v="1510"/>
    <x v="26"/>
    <x v="2"/>
    <x v="0"/>
    <x v="0"/>
    <x v="0"/>
    <x v="0"/>
    <m/>
    <x v="82"/>
    <n v="3008"/>
    <x v="1"/>
  </r>
  <r>
    <x v="1"/>
    <x v="8"/>
    <n v="500"/>
    <x v="81"/>
    <m/>
    <x v="14"/>
    <m/>
    <x v="1577"/>
    <x v="11"/>
    <x v="1"/>
    <x v="0"/>
    <x v="0"/>
    <x v="0"/>
    <x v="0"/>
    <m/>
    <x v="95"/>
    <n v="4001"/>
    <x v="1"/>
  </r>
  <r>
    <x v="1"/>
    <x v="8"/>
    <n v="500"/>
    <x v="56"/>
    <m/>
    <x v="14"/>
    <m/>
    <x v="1579"/>
    <x v="8"/>
    <x v="7"/>
    <x v="0"/>
    <x v="0"/>
    <x v="0"/>
    <x v="0"/>
    <m/>
    <x v="68"/>
    <n v="8006"/>
    <x v="1"/>
  </r>
  <r>
    <x v="1"/>
    <x v="8"/>
    <n v="516.28500000000008"/>
    <x v="50"/>
    <m/>
    <x v="14"/>
    <m/>
    <x v="1569"/>
    <x v="30"/>
    <x v="1"/>
    <x v="1"/>
    <x v="1"/>
    <x v="16"/>
    <x v="14"/>
    <m/>
    <x v="57"/>
    <n v="5005"/>
    <x v="1"/>
  </r>
  <r>
    <x v="1"/>
    <x v="8"/>
    <n v="517.2435277777779"/>
    <x v="4"/>
    <m/>
    <x v="14"/>
    <m/>
    <x v="1510"/>
    <x v="12"/>
    <x v="4"/>
    <x v="0"/>
    <x v="0"/>
    <x v="14"/>
    <x v="1"/>
    <m/>
    <x v="64"/>
    <n v="3002"/>
    <x v="1"/>
  </r>
  <r>
    <x v="1"/>
    <x v="8"/>
    <n v="523.52"/>
    <x v="46"/>
    <m/>
    <x v="14"/>
    <m/>
    <x v="1580"/>
    <x v="5"/>
    <x v="4"/>
    <x v="7"/>
    <x v="7"/>
    <x v="17"/>
    <x v="15"/>
    <m/>
    <x v="53"/>
    <n v="2001"/>
    <x v="1"/>
  </r>
  <r>
    <x v="1"/>
    <x v="8"/>
    <n v="523.52"/>
    <x v="46"/>
    <m/>
    <x v="14"/>
    <m/>
    <x v="1580"/>
    <x v="5"/>
    <x v="4"/>
    <x v="7"/>
    <x v="7"/>
    <x v="17"/>
    <x v="15"/>
    <m/>
    <x v="53"/>
    <n v="2001"/>
    <x v="1"/>
  </r>
  <r>
    <x v="1"/>
    <x v="8"/>
    <n v="525"/>
    <x v="41"/>
    <m/>
    <x v="14"/>
    <m/>
    <x v="1510"/>
    <x v="30"/>
    <x v="1"/>
    <x v="1"/>
    <x v="1"/>
    <x v="16"/>
    <x v="14"/>
    <m/>
    <x v="44"/>
    <n v="5005"/>
    <x v="1"/>
  </r>
  <r>
    <x v="1"/>
    <x v="8"/>
    <n v="525"/>
    <x v="41"/>
    <m/>
    <x v="14"/>
    <m/>
    <x v="1510"/>
    <x v="31"/>
    <x v="6"/>
    <x v="1"/>
    <x v="1"/>
    <x v="16"/>
    <x v="14"/>
    <m/>
    <x v="44"/>
    <n v="5006"/>
    <x v="1"/>
  </r>
  <r>
    <x v="1"/>
    <x v="8"/>
    <n v="525"/>
    <x v="41"/>
    <m/>
    <x v="14"/>
    <m/>
    <x v="1510"/>
    <x v="33"/>
    <x v="1"/>
    <x v="1"/>
    <x v="1"/>
    <x v="16"/>
    <x v="14"/>
    <m/>
    <x v="44"/>
    <n v="7002"/>
    <x v="1"/>
  </r>
  <r>
    <x v="1"/>
    <x v="8"/>
    <n v="525"/>
    <x v="42"/>
    <m/>
    <x v="14"/>
    <m/>
    <x v="1510"/>
    <x v="2"/>
    <x v="2"/>
    <x v="1"/>
    <x v="1"/>
    <x v="16"/>
    <x v="14"/>
    <m/>
    <x v="46"/>
    <n v="7001"/>
    <x v="1"/>
  </r>
  <r>
    <x v="1"/>
    <x v="8"/>
    <n v="525"/>
    <x v="23"/>
    <m/>
    <x v="14"/>
    <m/>
    <x v="1510"/>
    <x v="0"/>
    <x v="0"/>
    <x v="0"/>
    <x v="0"/>
    <x v="18"/>
    <x v="14"/>
    <m/>
    <x v="97"/>
    <n v="8002"/>
    <x v="1"/>
  </r>
  <r>
    <x v="1"/>
    <x v="8"/>
    <n v="525"/>
    <x v="41"/>
    <m/>
    <x v="14"/>
    <m/>
    <x v="1510"/>
    <x v="6"/>
    <x v="5"/>
    <x v="0"/>
    <x v="0"/>
    <x v="18"/>
    <x v="14"/>
    <m/>
    <x v="45"/>
    <n v="3005"/>
    <x v="1"/>
  </r>
  <r>
    <x v="1"/>
    <x v="8"/>
    <n v="525"/>
    <x v="41"/>
    <m/>
    <x v="14"/>
    <m/>
    <x v="1510"/>
    <x v="14"/>
    <x v="8"/>
    <x v="0"/>
    <x v="0"/>
    <x v="18"/>
    <x v="14"/>
    <m/>
    <x v="45"/>
    <n v="5002"/>
    <x v="1"/>
  </r>
  <r>
    <x v="1"/>
    <x v="8"/>
    <n v="527.13379999999995"/>
    <x v="10"/>
    <m/>
    <x v="14"/>
    <m/>
    <x v="1510"/>
    <x v="0"/>
    <x v="0"/>
    <x v="0"/>
    <x v="0"/>
    <x v="7"/>
    <x v="5"/>
    <m/>
    <x v="10"/>
    <n v="8002"/>
    <x v="1"/>
  </r>
  <r>
    <x v="1"/>
    <x v="8"/>
    <n v="527.78654897911224"/>
    <x v="12"/>
    <m/>
    <x v="14"/>
    <m/>
    <x v="1581"/>
    <x v="5"/>
    <x v="4"/>
    <x v="5"/>
    <x v="5"/>
    <x v="8"/>
    <x v="7"/>
    <m/>
    <x v="14"/>
    <n v="2001"/>
    <x v="1"/>
  </r>
  <r>
    <x v="1"/>
    <x v="8"/>
    <n v="535"/>
    <x v="35"/>
    <m/>
    <x v="14"/>
    <m/>
    <x v="1582"/>
    <x v="7"/>
    <x v="6"/>
    <x v="0"/>
    <x v="0"/>
    <x v="11"/>
    <x v="10"/>
    <m/>
    <x v="38"/>
    <n v="4004"/>
    <x v="1"/>
  </r>
  <r>
    <x v="1"/>
    <x v="8"/>
    <n v="535"/>
    <x v="35"/>
    <m/>
    <x v="14"/>
    <m/>
    <x v="1583"/>
    <x v="7"/>
    <x v="6"/>
    <x v="0"/>
    <x v="0"/>
    <x v="11"/>
    <x v="10"/>
    <m/>
    <x v="38"/>
    <n v="4004"/>
    <x v="1"/>
  </r>
  <r>
    <x v="1"/>
    <x v="8"/>
    <n v="536.76"/>
    <x v="27"/>
    <m/>
    <x v="14"/>
    <m/>
    <x v="1584"/>
    <x v="12"/>
    <x v="4"/>
    <x v="0"/>
    <x v="0"/>
    <x v="18"/>
    <x v="14"/>
    <m/>
    <x v="29"/>
    <n v="3002"/>
    <x v="1"/>
  </r>
  <r>
    <x v="1"/>
    <x v="8"/>
    <n v="536.76"/>
    <x v="27"/>
    <m/>
    <x v="14"/>
    <m/>
    <x v="1585"/>
    <x v="12"/>
    <x v="4"/>
    <x v="0"/>
    <x v="0"/>
    <x v="18"/>
    <x v="14"/>
    <m/>
    <x v="29"/>
    <n v="3002"/>
    <x v="1"/>
  </r>
  <r>
    <x v="1"/>
    <x v="8"/>
    <n v="540"/>
    <x v="9"/>
    <m/>
    <x v="14"/>
    <m/>
    <x v="1586"/>
    <x v="5"/>
    <x v="4"/>
    <x v="4"/>
    <x v="4"/>
    <x v="6"/>
    <x v="6"/>
    <m/>
    <x v="9"/>
    <n v="2001"/>
    <x v="1"/>
  </r>
  <r>
    <x v="1"/>
    <x v="8"/>
    <n v="554.5381666666666"/>
    <x v="117"/>
    <m/>
    <x v="14"/>
    <m/>
    <x v="1510"/>
    <x v="31"/>
    <x v="6"/>
    <x v="1"/>
    <x v="1"/>
    <x v="1"/>
    <x v="1"/>
    <m/>
    <x v="137"/>
    <n v="5006"/>
    <x v="1"/>
  </r>
  <r>
    <x v="1"/>
    <x v="8"/>
    <n v="555.1800833333333"/>
    <x v="4"/>
    <m/>
    <x v="14"/>
    <m/>
    <x v="1510"/>
    <x v="27"/>
    <x v="1"/>
    <x v="0"/>
    <x v="0"/>
    <x v="14"/>
    <x v="1"/>
    <m/>
    <x v="64"/>
    <n v="4002"/>
    <x v="1"/>
  </r>
  <r>
    <x v="1"/>
    <x v="8"/>
    <n v="562.85746000000006"/>
    <x v="7"/>
    <m/>
    <x v="14"/>
    <m/>
    <x v="1510"/>
    <x v="26"/>
    <x v="2"/>
    <x v="1"/>
    <x v="1"/>
    <x v="5"/>
    <x v="5"/>
    <m/>
    <x v="7"/>
    <n v="3008"/>
    <x v="1"/>
  </r>
  <r>
    <x v="1"/>
    <x v="8"/>
    <n v="564.37168443265784"/>
    <x v="12"/>
    <m/>
    <x v="14"/>
    <m/>
    <x v="1587"/>
    <x v="5"/>
    <x v="4"/>
    <x v="5"/>
    <x v="5"/>
    <x v="8"/>
    <x v="7"/>
    <m/>
    <x v="14"/>
    <n v="2001"/>
    <x v="1"/>
  </r>
  <r>
    <x v="1"/>
    <x v="8"/>
    <n v="572.88242591278788"/>
    <x v="12"/>
    <m/>
    <x v="14"/>
    <m/>
    <x v="1590"/>
    <x v="5"/>
    <x v="4"/>
    <x v="5"/>
    <x v="5"/>
    <x v="8"/>
    <x v="7"/>
    <m/>
    <x v="14"/>
    <n v="2001"/>
    <x v="1"/>
  </r>
  <r>
    <x v="1"/>
    <x v="8"/>
    <n v="574.71118028041928"/>
    <x v="37"/>
    <m/>
    <x v="14"/>
    <m/>
    <x v="1591"/>
    <x v="5"/>
    <x v="4"/>
    <x v="5"/>
    <x v="5"/>
    <x v="8"/>
    <x v="7"/>
    <m/>
    <x v="40"/>
    <n v="2001"/>
    <x v="1"/>
  </r>
  <r>
    <x v="1"/>
    <x v="8"/>
    <n v="575.3040182347612"/>
    <x v="12"/>
    <m/>
    <x v="14"/>
    <m/>
    <x v="1592"/>
    <x v="5"/>
    <x v="4"/>
    <x v="5"/>
    <x v="5"/>
    <x v="8"/>
    <x v="7"/>
    <m/>
    <x v="14"/>
    <n v="2001"/>
    <x v="1"/>
  </r>
  <r>
    <x v="1"/>
    <x v="8"/>
    <n v="578.13558"/>
    <x v="7"/>
    <m/>
    <x v="14"/>
    <m/>
    <x v="1510"/>
    <x v="33"/>
    <x v="1"/>
    <x v="1"/>
    <x v="1"/>
    <x v="5"/>
    <x v="5"/>
    <m/>
    <x v="7"/>
    <n v="7002"/>
    <x v="1"/>
  </r>
  <r>
    <x v="1"/>
    <x v="8"/>
    <n v="578.93138266726055"/>
    <x v="37"/>
    <m/>
    <x v="14"/>
    <m/>
    <x v="1593"/>
    <x v="5"/>
    <x v="4"/>
    <x v="5"/>
    <x v="5"/>
    <x v="8"/>
    <x v="7"/>
    <m/>
    <x v="40"/>
    <n v="2001"/>
    <x v="1"/>
  </r>
  <r>
    <x v="1"/>
    <x v="8"/>
    <n v="579.84717999999998"/>
    <x v="7"/>
    <m/>
    <x v="14"/>
    <m/>
    <x v="1510"/>
    <x v="0"/>
    <x v="0"/>
    <x v="0"/>
    <x v="0"/>
    <x v="7"/>
    <x v="5"/>
    <m/>
    <x v="70"/>
    <n v="8002"/>
    <x v="1"/>
  </r>
  <r>
    <x v="1"/>
    <x v="8"/>
    <n v="581.64516666666668"/>
    <x v="117"/>
    <m/>
    <x v="14"/>
    <m/>
    <x v="1510"/>
    <x v="6"/>
    <x v="5"/>
    <x v="0"/>
    <x v="0"/>
    <x v="14"/>
    <x v="1"/>
    <m/>
    <x v="138"/>
    <n v="3005"/>
    <x v="1"/>
  </r>
  <r>
    <x v="1"/>
    <x v="8"/>
    <n v="582.75"/>
    <x v="35"/>
    <m/>
    <x v="14"/>
    <m/>
    <x v="1564"/>
    <x v="7"/>
    <x v="6"/>
    <x v="1"/>
    <x v="1"/>
    <x v="22"/>
    <x v="10"/>
    <m/>
    <x v="117"/>
    <n v="4004"/>
    <x v="1"/>
  </r>
  <r>
    <x v="1"/>
    <x v="8"/>
    <n v="587.30250000000012"/>
    <x v="117"/>
    <m/>
    <x v="14"/>
    <m/>
    <x v="1510"/>
    <x v="35"/>
    <x v="13"/>
    <x v="0"/>
    <x v="0"/>
    <x v="14"/>
    <x v="1"/>
    <m/>
    <x v="138"/>
    <n v="8001"/>
    <x v="1"/>
  </r>
  <r>
    <x v="1"/>
    <x v="8"/>
    <n v="594.93800743449424"/>
    <x v="37"/>
    <m/>
    <x v="14"/>
    <m/>
    <x v="1594"/>
    <x v="5"/>
    <x v="4"/>
    <x v="5"/>
    <x v="5"/>
    <x v="8"/>
    <x v="7"/>
    <m/>
    <x v="40"/>
    <n v="2001"/>
    <x v="1"/>
  </r>
  <r>
    <x v="1"/>
    <x v="8"/>
    <n v="600"/>
    <x v="93"/>
    <m/>
    <x v="14"/>
    <m/>
    <x v="1510"/>
    <x v="36"/>
    <x v="2"/>
    <x v="1"/>
    <x v="1"/>
    <x v="16"/>
    <x v="14"/>
    <m/>
    <x v="110"/>
    <n v="8004"/>
    <x v="1"/>
  </r>
  <r>
    <x v="1"/>
    <x v="8"/>
    <n v="600"/>
    <x v="27"/>
    <m/>
    <x v="14"/>
    <m/>
    <x v="1510"/>
    <x v="0"/>
    <x v="0"/>
    <x v="0"/>
    <x v="0"/>
    <x v="18"/>
    <x v="14"/>
    <m/>
    <x v="29"/>
    <n v="8002"/>
    <x v="1"/>
  </r>
  <r>
    <x v="1"/>
    <x v="8"/>
    <n v="600"/>
    <x v="22"/>
    <m/>
    <x v="14"/>
    <m/>
    <x v="1595"/>
    <x v="5"/>
    <x v="4"/>
    <x v="0"/>
    <x v="0"/>
    <x v="15"/>
    <x v="13"/>
    <m/>
    <x v="24"/>
    <n v="2001"/>
    <x v="1"/>
  </r>
  <r>
    <x v="1"/>
    <x v="8"/>
    <n v="600"/>
    <x v="22"/>
    <m/>
    <x v="14"/>
    <m/>
    <x v="1595"/>
    <x v="5"/>
    <x v="4"/>
    <x v="0"/>
    <x v="0"/>
    <x v="15"/>
    <x v="13"/>
    <m/>
    <x v="24"/>
    <n v="2001"/>
    <x v="1"/>
  </r>
  <r>
    <x v="1"/>
    <x v="8"/>
    <n v="624.18802921567328"/>
    <x v="12"/>
    <m/>
    <x v="14"/>
    <m/>
    <x v="1596"/>
    <x v="5"/>
    <x v="4"/>
    <x v="5"/>
    <x v="5"/>
    <x v="8"/>
    <x v="7"/>
    <m/>
    <x v="14"/>
    <n v="2001"/>
    <x v="1"/>
  </r>
  <r>
    <x v="1"/>
    <x v="8"/>
    <n v="658.64296727395606"/>
    <x v="12"/>
    <m/>
    <x v="14"/>
    <m/>
    <x v="1597"/>
    <x v="5"/>
    <x v="4"/>
    <x v="5"/>
    <x v="5"/>
    <x v="8"/>
    <x v="7"/>
    <m/>
    <x v="14"/>
    <n v="2001"/>
    <x v="1"/>
  </r>
  <r>
    <x v="1"/>
    <x v="8"/>
    <n v="682.5"/>
    <x v="23"/>
    <m/>
    <x v="14"/>
    <m/>
    <x v="1510"/>
    <x v="12"/>
    <x v="4"/>
    <x v="0"/>
    <x v="0"/>
    <x v="18"/>
    <x v="14"/>
    <m/>
    <x v="97"/>
    <n v="3002"/>
    <x v="1"/>
  </r>
  <r>
    <x v="1"/>
    <x v="8"/>
    <n v="682.5"/>
    <x v="23"/>
    <m/>
    <x v="14"/>
    <m/>
    <x v="1510"/>
    <x v="24"/>
    <x v="11"/>
    <x v="0"/>
    <x v="0"/>
    <x v="18"/>
    <x v="14"/>
    <m/>
    <x v="97"/>
    <n v="3006"/>
    <x v="1"/>
  </r>
  <r>
    <x v="1"/>
    <x v="8"/>
    <n v="693"/>
    <x v="23"/>
    <m/>
    <x v="14"/>
    <m/>
    <x v="1510"/>
    <x v="26"/>
    <x v="2"/>
    <x v="1"/>
    <x v="1"/>
    <x v="16"/>
    <x v="14"/>
    <m/>
    <x v="25"/>
    <n v="3008"/>
    <x v="1"/>
  </r>
  <r>
    <x v="1"/>
    <x v="8"/>
    <n v="696.80875000000003"/>
    <x v="117"/>
    <m/>
    <x v="14"/>
    <m/>
    <x v="1510"/>
    <x v="34"/>
    <x v="12"/>
    <x v="1"/>
    <x v="1"/>
    <x v="1"/>
    <x v="1"/>
    <m/>
    <x v="137"/>
    <n v="7003"/>
    <x v="1"/>
  </r>
  <r>
    <x v="1"/>
    <x v="8"/>
    <n v="697.5"/>
    <x v="35"/>
    <m/>
    <x v="14"/>
    <m/>
    <x v="1554"/>
    <x v="7"/>
    <x v="6"/>
    <x v="1"/>
    <x v="1"/>
    <x v="22"/>
    <x v="10"/>
    <m/>
    <x v="117"/>
    <n v="4004"/>
    <x v="1"/>
  </r>
  <r>
    <x v="1"/>
    <x v="8"/>
    <n v="697.97420000000011"/>
    <x v="10"/>
    <m/>
    <x v="14"/>
    <m/>
    <x v="1510"/>
    <x v="6"/>
    <x v="5"/>
    <x v="0"/>
    <x v="0"/>
    <x v="7"/>
    <x v="5"/>
    <m/>
    <x v="10"/>
    <n v="3005"/>
    <x v="1"/>
  </r>
  <r>
    <x v="1"/>
    <x v="8"/>
    <n v="700"/>
    <x v="93"/>
    <m/>
    <x v="14"/>
    <m/>
    <x v="1598"/>
    <x v="36"/>
    <x v="2"/>
    <x v="0"/>
    <x v="0"/>
    <x v="18"/>
    <x v="14"/>
    <m/>
    <x v="111"/>
    <n v="8004"/>
    <x v="1"/>
  </r>
  <r>
    <x v="1"/>
    <x v="8"/>
    <n v="700"/>
    <x v="27"/>
    <m/>
    <x v="14"/>
    <m/>
    <x v="1599"/>
    <x v="24"/>
    <x v="11"/>
    <x v="0"/>
    <x v="0"/>
    <x v="18"/>
    <x v="14"/>
    <m/>
    <x v="29"/>
    <n v="3006"/>
    <x v="1"/>
  </r>
  <r>
    <x v="1"/>
    <x v="8"/>
    <n v="700"/>
    <x v="15"/>
    <m/>
    <x v="14"/>
    <m/>
    <x v="1583"/>
    <x v="7"/>
    <x v="6"/>
    <x v="0"/>
    <x v="0"/>
    <x v="11"/>
    <x v="10"/>
    <m/>
    <x v="17"/>
    <n v="4004"/>
    <x v="1"/>
  </r>
  <r>
    <x v="1"/>
    <x v="8"/>
    <n v="700"/>
    <x v="74"/>
    <m/>
    <x v="14"/>
    <m/>
    <x v="1927"/>
    <x v="31"/>
    <x v="6"/>
    <x v="0"/>
    <x v="0"/>
    <x v="11"/>
    <x v="10"/>
    <m/>
    <x v="88"/>
    <n v="5006"/>
    <x v="1"/>
  </r>
  <r>
    <x v="1"/>
    <x v="8"/>
    <n v="700"/>
    <x v="71"/>
    <m/>
    <x v="14"/>
    <m/>
    <x v="1601"/>
    <x v="24"/>
    <x v="11"/>
    <x v="0"/>
    <x v="0"/>
    <x v="0"/>
    <x v="0"/>
    <m/>
    <x v="85"/>
    <n v="3006"/>
    <x v="1"/>
  </r>
  <r>
    <x v="1"/>
    <x v="8"/>
    <n v="700"/>
    <x v="17"/>
    <m/>
    <x v="14"/>
    <m/>
    <x v="1564"/>
    <x v="7"/>
    <x v="6"/>
    <x v="1"/>
    <x v="1"/>
    <x v="22"/>
    <x v="10"/>
    <m/>
    <x v="49"/>
    <n v="4004"/>
    <x v="1"/>
  </r>
  <r>
    <x v="1"/>
    <x v="8"/>
    <n v="700"/>
    <x v="17"/>
    <m/>
    <x v="14"/>
    <m/>
    <x v="1554"/>
    <x v="7"/>
    <x v="6"/>
    <x v="1"/>
    <x v="1"/>
    <x v="22"/>
    <x v="10"/>
    <m/>
    <x v="49"/>
    <n v="4004"/>
    <x v="1"/>
  </r>
  <r>
    <x v="1"/>
    <x v="8"/>
    <n v="700.25"/>
    <x v="27"/>
    <m/>
    <x v="14"/>
    <m/>
    <x v="1602"/>
    <x v="16"/>
    <x v="10"/>
    <x v="0"/>
    <x v="0"/>
    <x v="18"/>
    <x v="14"/>
    <m/>
    <x v="29"/>
    <n v="8003"/>
    <x v="1"/>
  </r>
  <r>
    <x v="1"/>
    <x v="8"/>
    <n v="704.76300000000015"/>
    <x v="10"/>
    <m/>
    <x v="14"/>
    <m/>
    <x v="1510"/>
    <x v="35"/>
    <x v="13"/>
    <x v="0"/>
    <x v="0"/>
    <x v="7"/>
    <x v="5"/>
    <m/>
    <x v="10"/>
    <n v="8001"/>
    <x v="1"/>
  </r>
  <r>
    <x v="1"/>
    <x v="8"/>
    <n v="716.36404000000016"/>
    <x v="11"/>
    <m/>
    <x v="14"/>
    <m/>
    <x v="1510"/>
    <x v="26"/>
    <x v="2"/>
    <x v="1"/>
    <x v="1"/>
    <x v="5"/>
    <x v="5"/>
    <m/>
    <x v="12"/>
    <n v="3008"/>
    <x v="1"/>
  </r>
  <r>
    <x v="1"/>
    <x v="8"/>
    <n v="730.77333333333343"/>
    <x v="117"/>
    <m/>
    <x v="14"/>
    <m/>
    <x v="1510"/>
    <x v="16"/>
    <x v="10"/>
    <x v="0"/>
    <x v="0"/>
    <x v="14"/>
    <x v="1"/>
    <m/>
    <x v="138"/>
    <n v="8003"/>
    <x v="1"/>
  </r>
  <r>
    <x v="1"/>
    <x v="8"/>
    <n v="731.99037999999996"/>
    <x v="7"/>
    <m/>
    <x v="14"/>
    <m/>
    <x v="1510"/>
    <x v="31"/>
    <x v="6"/>
    <x v="1"/>
    <x v="1"/>
    <x v="5"/>
    <x v="5"/>
    <m/>
    <x v="7"/>
    <n v="5006"/>
    <x v="1"/>
  </r>
  <r>
    <x v="1"/>
    <x v="8"/>
    <n v="735.80892000000006"/>
    <x v="11"/>
    <m/>
    <x v="14"/>
    <m/>
    <x v="1510"/>
    <x v="33"/>
    <x v="1"/>
    <x v="1"/>
    <x v="1"/>
    <x v="5"/>
    <x v="5"/>
    <m/>
    <x v="12"/>
    <n v="7002"/>
    <x v="1"/>
  </r>
  <r>
    <x v="1"/>
    <x v="8"/>
    <n v="750"/>
    <x v="81"/>
    <m/>
    <x v="14"/>
    <m/>
    <x v="1577"/>
    <x v="8"/>
    <x v="7"/>
    <x v="0"/>
    <x v="0"/>
    <x v="0"/>
    <x v="0"/>
    <m/>
    <x v="95"/>
    <n v="8006"/>
    <x v="1"/>
  </r>
  <r>
    <x v="1"/>
    <x v="8"/>
    <n v="767.77161999999998"/>
    <x v="7"/>
    <m/>
    <x v="14"/>
    <m/>
    <x v="1510"/>
    <x v="6"/>
    <x v="5"/>
    <x v="0"/>
    <x v="0"/>
    <x v="7"/>
    <x v="5"/>
    <m/>
    <x v="70"/>
    <n v="3005"/>
    <x v="1"/>
  </r>
  <r>
    <x v="1"/>
    <x v="8"/>
    <n v="775.23930000000007"/>
    <x v="7"/>
    <m/>
    <x v="14"/>
    <m/>
    <x v="1510"/>
    <x v="35"/>
    <x v="13"/>
    <x v="0"/>
    <x v="0"/>
    <x v="7"/>
    <x v="5"/>
    <m/>
    <x v="70"/>
    <n v="8001"/>
    <x v="1"/>
  </r>
  <r>
    <x v="1"/>
    <x v="8"/>
    <n v="787.5"/>
    <x v="23"/>
    <m/>
    <x v="14"/>
    <m/>
    <x v="1510"/>
    <x v="28"/>
    <x v="6"/>
    <x v="1"/>
    <x v="1"/>
    <x v="16"/>
    <x v="14"/>
    <m/>
    <x v="25"/>
    <n v="5003"/>
    <x v="1"/>
  </r>
  <r>
    <x v="1"/>
    <x v="8"/>
    <n v="790.70069999999998"/>
    <x v="11"/>
    <m/>
    <x v="14"/>
    <m/>
    <x v="1510"/>
    <x v="0"/>
    <x v="0"/>
    <x v="0"/>
    <x v="0"/>
    <x v="7"/>
    <x v="5"/>
    <m/>
    <x v="13"/>
    <n v="8002"/>
    <x v="1"/>
  </r>
  <r>
    <x v="1"/>
    <x v="8"/>
    <n v="798"/>
    <x v="23"/>
    <m/>
    <x v="14"/>
    <m/>
    <x v="1510"/>
    <x v="6"/>
    <x v="5"/>
    <x v="0"/>
    <x v="0"/>
    <x v="18"/>
    <x v="14"/>
    <m/>
    <x v="97"/>
    <n v="3005"/>
    <x v="1"/>
  </r>
  <r>
    <x v="1"/>
    <x v="8"/>
    <n v="798"/>
    <x v="23"/>
    <m/>
    <x v="14"/>
    <m/>
    <x v="1510"/>
    <x v="16"/>
    <x v="10"/>
    <x v="0"/>
    <x v="0"/>
    <x v="18"/>
    <x v="14"/>
    <m/>
    <x v="97"/>
    <n v="8003"/>
    <x v="1"/>
  </r>
  <r>
    <x v="1"/>
    <x v="8"/>
    <n v="800"/>
    <x v="67"/>
    <m/>
    <x v="14"/>
    <m/>
    <x v="1604"/>
    <x v="8"/>
    <x v="7"/>
    <x v="10"/>
    <x v="10"/>
    <x v="21"/>
    <x v="18"/>
    <m/>
    <x v="81"/>
    <n v="8006"/>
    <x v="1"/>
  </r>
  <r>
    <x v="1"/>
    <x v="8"/>
    <n v="800"/>
    <x v="18"/>
    <m/>
    <x v="14"/>
    <m/>
    <x v="1605"/>
    <x v="8"/>
    <x v="7"/>
    <x v="1"/>
    <x v="1"/>
    <x v="12"/>
    <x v="11"/>
    <m/>
    <x v="20"/>
    <n v="8006"/>
    <x v="1"/>
  </r>
  <r>
    <x v="1"/>
    <x v="8"/>
    <n v="800"/>
    <x v="81"/>
    <m/>
    <x v="14"/>
    <m/>
    <x v="1606"/>
    <x v="8"/>
    <x v="7"/>
    <x v="0"/>
    <x v="0"/>
    <x v="0"/>
    <x v="0"/>
    <m/>
    <x v="95"/>
    <n v="8006"/>
    <x v="1"/>
  </r>
  <r>
    <x v="1"/>
    <x v="8"/>
    <n v="800"/>
    <x v="56"/>
    <m/>
    <x v="14"/>
    <m/>
    <x v="1607"/>
    <x v="32"/>
    <x v="1"/>
    <x v="0"/>
    <x v="0"/>
    <x v="0"/>
    <x v="0"/>
    <m/>
    <x v="68"/>
    <n v="6002"/>
    <x v="1"/>
  </r>
  <r>
    <x v="1"/>
    <x v="8"/>
    <n v="800"/>
    <x v="17"/>
    <m/>
    <x v="14"/>
    <m/>
    <x v="1609"/>
    <x v="7"/>
    <x v="6"/>
    <x v="1"/>
    <x v="1"/>
    <x v="22"/>
    <x v="10"/>
    <m/>
    <x v="49"/>
    <n v="4004"/>
    <x v="1"/>
  </r>
  <r>
    <x v="1"/>
    <x v="8"/>
    <n v="801.77"/>
    <x v="46"/>
    <m/>
    <x v="14"/>
    <m/>
    <x v="1610"/>
    <x v="5"/>
    <x v="4"/>
    <x v="7"/>
    <x v="7"/>
    <x v="17"/>
    <x v="15"/>
    <m/>
    <x v="53"/>
    <n v="2001"/>
    <x v="1"/>
  </r>
  <r>
    <x v="1"/>
    <x v="8"/>
    <n v="802.09970412379778"/>
    <x v="37"/>
    <m/>
    <x v="14"/>
    <m/>
    <x v="1603"/>
    <x v="5"/>
    <x v="4"/>
    <x v="5"/>
    <x v="5"/>
    <x v="8"/>
    <x v="7"/>
    <m/>
    <x v="40"/>
    <n v="2001"/>
    <x v="1"/>
  </r>
  <r>
    <x v="1"/>
    <x v="8"/>
    <n v="814.99916666666684"/>
    <x v="117"/>
    <m/>
    <x v="14"/>
    <m/>
    <x v="1510"/>
    <x v="36"/>
    <x v="2"/>
    <x v="0"/>
    <x v="0"/>
    <x v="14"/>
    <x v="1"/>
    <m/>
    <x v="138"/>
    <n v="8004"/>
    <x v="1"/>
  </r>
  <r>
    <x v="1"/>
    <x v="8"/>
    <n v="840"/>
    <x v="41"/>
    <m/>
    <x v="14"/>
    <m/>
    <x v="1510"/>
    <x v="28"/>
    <x v="6"/>
    <x v="1"/>
    <x v="1"/>
    <x v="16"/>
    <x v="14"/>
    <m/>
    <x v="44"/>
    <n v="5003"/>
    <x v="1"/>
  </r>
  <r>
    <x v="1"/>
    <x v="8"/>
    <n v="840"/>
    <x v="23"/>
    <m/>
    <x v="14"/>
    <m/>
    <x v="1510"/>
    <x v="35"/>
    <x v="13"/>
    <x v="0"/>
    <x v="0"/>
    <x v="18"/>
    <x v="14"/>
    <m/>
    <x v="97"/>
    <n v="8001"/>
    <x v="1"/>
  </r>
  <r>
    <x v="1"/>
    <x v="8"/>
    <n v="871.19044605694273"/>
    <x v="37"/>
    <m/>
    <x v="14"/>
    <m/>
    <x v="1611"/>
    <x v="5"/>
    <x v="4"/>
    <x v="5"/>
    <x v="5"/>
    <x v="8"/>
    <x v="7"/>
    <m/>
    <x v="40"/>
    <n v="2001"/>
    <x v="1"/>
  </r>
  <r>
    <x v="1"/>
    <x v="8"/>
    <n v="876.09"/>
    <x v="52"/>
    <m/>
    <x v="14"/>
    <m/>
    <x v="1612"/>
    <x v="5"/>
    <x v="4"/>
    <x v="5"/>
    <x v="5"/>
    <x v="8"/>
    <x v="7"/>
    <m/>
    <x v="60"/>
    <n v="2001"/>
    <x v="1"/>
  </r>
  <r>
    <x v="1"/>
    <x v="8"/>
    <n v="876.92800000000011"/>
    <x v="10"/>
    <m/>
    <x v="14"/>
    <m/>
    <x v="1510"/>
    <x v="16"/>
    <x v="10"/>
    <x v="0"/>
    <x v="0"/>
    <x v="7"/>
    <x v="5"/>
    <m/>
    <x v="10"/>
    <n v="8003"/>
    <x v="1"/>
  </r>
  <r>
    <x v="1"/>
    <x v="8"/>
    <n v="880"/>
    <x v="22"/>
    <m/>
    <x v="14"/>
    <m/>
    <x v="1613"/>
    <x v="5"/>
    <x v="4"/>
    <x v="0"/>
    <x v="0"/>
    <x v="15"/>
    <x v="13"/>
    <m/>
    <x v="24"/>
    <n v="2001"/>
    <x v="1"/>
  </r>
  <r>
    <x v="1"/>
    <x v="8"/>
    <n v="892.5"/>
    <x v="41"/>
    <m/>
    <x v="14"/>
    <m/>
    <x v="1510"/>
    <x v="16"/>
    <x v="10"/>
    <x v="0"/>
    <x v="0"/>
    <x v="18"/>
    <x v="14"/>
    <m/>
    <x v="45"/>
    <n v="8003"/>
    <x v="1"/>
  </r>
  <r>
    <x v="1"/>
    <x v="8"/>
    <n v="910.72666666666692"/>
    <x v="117"/>
    <m/>
    <x v="14"/>
    <m/>
    <x v="1510"/>
    <x v="18"/>
    <x v="4"/>
    <x v="0"/>
    <x v="0"/>
    <x v="14"/>
    <x v="1"/>
    <m/>
    <x v="138"/>
    <n v="3003"/>
    <x v="1"/>
  </r>
  <r>
    <x v="1"/>
    <x v="8"/>
    <n v="919.78755000000001"/>
    <x v="7"/>
    <m/>
    <x v="14"/>
    <m/>
    <x v="1510"/>
    <x v="34"/>
    <x v="12"/>
    <x v="1"/>
    <x v="1"/>
    <x v="5"/>
    <x v="5"/>
    <m/>
    <x v="7"/>
    <n v="7003"/>
    <x v="1"/>
  </r>
  <r>
    <x v="1"/>
    <x v="8"/>
    <n v="931.62412000000006"/>
    <x v="11"/>
    <m/>
    <x v="14"/>
    <m/>
    <x v="1510"/>
    <x v="31"/>
    <x v="6"/>
    <x v="1"/>
    <x v="1"/>
    <x v="5"/>
    <x v="5"/>
    <m/>
    <x v="12"/>
    <n v="5006"/>
    <x v="1"/>
  </r>
  <r>
    <x v="1"/>
    <x v="8"/>
    <n v="945"/>
    <x v="41"/>
    <m/>
    <x v="14"/>
    <m/>
    <x v="1510"/>
    <x v="26"/>
    <x v="2"/>
    <x v="1"/>
    <x v="1"/>
    <x v="16"/>
    <x v="14"/>
    <m/>
    <x v="44"/>
    <n v="3008"/>
    <x v="1"/>
  </r>
  <r>
    <x v="1"/>
    <x v="8"/>
    <n v="948.13880291034968"/>
    <x v="37"/>
    <m/>
    <x v="14"/>
    <m/>
    <x v="1614"/>
    <x v="5"/>
    <x v="4"/>
    <x v="5"/>
    <x v="5"/>
    <x v="8"/>
    <x v="7"/>
    <m/>
    <x v="40"/>
    <n v="2001"/>
    <x v="1"/>
  </r>
  <r>
    <x v="1"/>
    <x v="8"/>
    <n v="964.62080000000003"/>
    <x v="7"/>
    <m/>
    <x v="14"/>
    <m/>
    <x v="1510"/>
    <x v="16"/>
    <x v="10"/>
    <x v="0"/>
    <x v="0"/>
    <x v="7"/>
    <x v="5"/>
    <m/>
    <x v="70"/>
    <n v="8003"/>
    <x v="1"/>
  </r>
  <r>
    <x v="1"/>
    <x v="8"/>
    <n v="969.59149837679286"/>
    <x v="37"/>
    <m/>
    <x v="14"/>
    <m/>
    <x v="1615"/>
    <x v="5"/>
    <x v="4"/>
    <x v="5"/>
    <x v="5"/>
    <x v="8"/>
    <x v="7"/>
    <m/>
    <x v="40"/>
    <n v="2001"/>
    <x v="1"/>
  </r>
  <r>
    <x v="1"/>
    <x v="8"/>
    <n v="977.99900000000025"/>
    <x v="10"/>
    <m/>
    <x v="14"/>
    <m/>
    <x v="1510"/>
    <x v="36"/>
    <x v="2"/>
    <x v="0"/>
    <x v="0"/>
    <x v="7"/>
    <x v="5"/>
    <m/>
    <x v="10"/>
    <n v="8004"/>
    <x v="1"/>
  </r>
  <r>
    <x v="1"/>
    <x v="8"/>
    <n v="978.10223985692278"/>
    <x v="12"/>
    <m/>
    <x v="14"/>
    <m/>
    <x v="23"/>
    <x v="5"/>
    <x v="4"/>
    <x v="5"/>
    <x v="5"/>
    <x v="8"/>
    <x v="7"/>
    <m/>
    <x v="14"/>
    <n v="2001"/>
    <x v="1"/>
  </r>
  <r>
    <x v="1"/>
    <x v="8"/>
    <n v="994.33333333333337"/>
    <x v="35"/>
    <m/>
    <x v="14"/>
    <m/>
    <x v="1616"/>
    <x v="7"/>
    <x v="6"/>
    <x v="1"/>
    <x v="1"/>
    <x v="22"/>
    <x v="10"/>
    <m/>
    <x v="117"/>
    <n v="4004"/>
    <x v="1"/>
  </r>
  <r>
    <x v="1"/>
    <x v="8"/>
    <n v="1000"/>
    <x v="39"/>
    <m/>
    <x v="14"/>
    <m/>
    <x v="1510"/>
    <x v="34"/>
    <x v="12"/>
    <x v="10"/>
    <x v="10"/>
    <x v="21"/>
    <x v="18"/>
    <m/>
    <x v="42"/>
    <n v="7003"/>
    <x v="1"/>
  </r>
  <r>
    <x v="1"/>
    <x v="8"/>
    <n v="1000"/>
    <x v="27"/>
    <m/>
    <x v="14"/>
    <m/>
    <x v="1510"/>
    <x v="2"/>
    <x v="2"/>
    <x v="1"/>
    <x v="1"/>
    <x v="16"/>
    <x v="14"/>
    <m/>
    <x v="101"/>
    <n v="7001"/>
    <x v="1"/>
  </r>
  <r>
    <x v="1"/>
    <x v="8"/>
    <n v="1000"/>
    <x v="40"/>
    <m/>
    <x v="14"/>
    <m/>
    <x v="1617"/>
    <x v="33"/>
    <x v="1"/>
    <x v="1"/>
    <x v="1"/>
    <x v="10"/>
    <x v="9"/>
    <m/>
    <x v="43"/>
    <n v="7002"/>
    <x v="1"/>
  </r>
  <r>
    <x v="1"/>
    <x v="8"/>
    <n v="1000"/>
    <x v="30"/>
    <m/>
    <x v="14"/>
    <m/>
    <x v="1618"/>
    <x v="27"/>
    <x v="1"/>
    <x v="1"/>
    <x v="1"/>
    <x v="12"/>
    <x v="11"/>
    <m/>
    <x v="32"/>
    <n v="4002"/>
    <x v="1"/>
  </r>
  <r>
    <x v="1"/>
    <x v="8"/>
    <n v="1000"/>
    <x v="30"/>
    <m/>
    <x v="14"/>
    <m/>
    <x v="1619"/>
    <x v="13"/>
    <x v="6"/>
    <x v="1"/>
    <x v="1"/>
    <x v="12"/>
    <x v="11"/>
    <m/>
    <x v="32"/>
    <n v="5001"/>
    <x v="1"/>
  </r>
  <r>
    <x v="1"/>
    <x v="8"/>
    <n v="1000"/>
    <x v="27"/>
    <m/>
    <x v="14"/>
    <m/>
    <x v="1510"/>
    <x v="10"/>
    <x v="1"/>
    <x v="0"/>
    <x v="0"/>
    <x v="18"/>
    <x v="14"/>
    <m/>
    <x v="29"/>
    <n v="4003"/>
    <x v="1"/>
  </r>
  <r>
    <x v="1"/>
    <x v="8"/>
    <n v="1000"/>
    <x v="27"/>
    <m/>
    <x v="14"/>
    <m/>
    <x v="1620"/>
    <x v="16"/>
    <x v="10"/>
    <x v="0"/>
    <x v="0"/>
    <x v="18"/>
    <x v="14"/>
    <m/>
    <x v="29"/>
    <n v="8003"/>
    <x v="1"/>
  </r>
  <r>
    <x v="1"/>
    <x v="8"/>
    <n v="1000"/>
    <x v="29"/>
    <m/>
    <x v="14"/>
    <m/>
    <x v="1623"/>
    <x v="31"/>
    <x v="6"/>
    <x v="0"/>
    <x v="0"/>
    <x v="11"/>
    <x v="10"/>
    <m/>
    <x v="31"/>
    <n v="5006"/>
    <x v="1"/>
  </r>
  <r>
    <x v="1"/>
    <x v="8"/>
    <n v="1000"/>
    <x v="49"/>
    <m/>
    <x v="14"/>
    <m/>
    <x v="1624"/>
    <x v="18"/>
    <x v="4"/>
    <x v="0"/>
    <x v="0"/>
    <x v="15"/>
    <x v="13"/>
    <m/>
    <x v="56"/>
    <n v="3003"/>
    <x v="1"/>
  </r>
  <r>
    <x v="1"/>
    <x v="8"/>
    <n v="1000"/>
    <x v="25"/>
    <m/>
    <x v="14"/>
    <m/>
    <x v="1625"/>
    <x v="15"/>
    <x v="9"/>
    <x v="0"/>
    <x v="0"/>
    <x v="0"/>
    <x v="0"/>
    <m/>
    <x v="27"/>
    <n v="3001"/>
    <x v="1"/>
  </r>
  <r>
    <x v="1"/>
    <x v="8"/>
    <n v="1000"/>
    <x v="56"/>
    <m/>
    <x v="14"/>
    <m/>
    <x v="1627"/>
    <x v="8"/>
    <x v="7"/>
    <x v="0"/>
    <x v="0"/>
    <x v="0"/>
    <x v="0"/>
    <m/>
    <x v="68"/>
    <n v="8006"/>
    <x v="1"/>
  </r>
  <r>
    <x v="1"/>
    <x v="8"/>
    <n v="1000"/>
    <x v="62"/>
    <m/>
    <x v="14"/>
    <m/>
    <x v="1628"/>
    <x v="35"/>
    <x v="13"/>
    <x v="0"/>
    <x v="0"/>
    <x v="0"/>
    <x v="0"/>
    <m/>
    <x v="76"/>
    <n v="8001"/>
    <x v="1"/>
  </r>
  <r>
    <x v="1"/>
    <x v="8"/>
    <n v="1009.8"/>
    <x v="27"/>
    <m/>
    <x v="14"/>
    <m/>
    <x v="1629"/>
    <x v="16"/>
    <x v="10"/>
    <x v="0"/>
    <x v="0"/>
    <x v="18"/>
    <x v="14"/>
    <m/>
    <x v="29"/>
    <n v="8003"/>
    <x v="1"/>
  </r>
  <r>
    <x v="1"/>
    <x v="8"/>
    <n v="1018.3110000000001"/>
    <x v="10"/>
    <m/>
    <x v="14"/>
    <m/>
    <x v="1510"/>
    <x v="10"/>
    <x v="1"/>
    <x v="0"/>
    <x v="0"/>
    <x v="7"/>
    <x v="5"/>
    <m/>
    <x v="10"/>
    <n v="4003"/>
    <x v="1"/>
  </r>
  <r>
    <x v="1"/>
    <x v="8"/>
    <n v="1018.5"/>
    <x v="41"/>
    <m/>
    <x v="14"/>
    <m/>
    <x v="1510"/>
    <x v="17"/>
    <x v="4"/>
    <x v="0"/>
    <x v="0"/>
    <x v="18"/>
    <x v="14"/>
    <m/>
    <x v="45"/>
    <n v="3004"/>
    <x v="1"/>
  </r>
  <r>
    <x v="1"/>
    <x v="8"/>
    <n v="1027.3178381682294"/>
    <x v="12"/>
    <m/>
    <x v="14"/>
    <m/>
    <x v="1630"/>
    <x v="5"/>
    <x v="4"/>
    <x v="5"/>
    <x v="5"/>
    <x v="8"/>
    <x v="7"/>
    <m/>
    <x v="14"/>
    <n v="2001"/>
    <x v="1"/>
  </r>
  <r>
    <x v="1"/>
    <x v="8"/>
    <n v="1032.5700000000002"/>
    <x v="50"/>
    <m/>
    <x v="14"/>
    <m/>
    <x v="1569"/>
    <x v="6"/>
    <x v="5"/>
    <x v="0"/>
    <x v="0"/>
    <x v="18"/>
    <x v="14"/>
    <m/>
    <x v="58"/>
    <n v="3005"/>
    <x v="1"/>
  </r>
  <r>
    <x v="1"/>
    <x v="8"/>
    <n v="1032.5700000000002"/>
    <x v="50"/>
    <m/>
    <x v="14"/>
    <m/>
    <x v="1569"/>
    <x v="24"/>
    <x v="11"/>
    <x v="0"/>
    <x v="0"/>
    <x v="18"/>
    <x v="14"/>
    <m/>
    <x v="58"/>
    <n v="3006"/>
    <x v="1"/>
  </r>
  <r>
    <x v="1"/>
    <x v="8"/>
    <n v="1032.5700000000002"/>
    <x v="50"/>
    <m/>
    <x v="14"/>
    <m/>
    <x v="1569"/>
    <x v="14"/>
    <x v="8"/>
    <x v="0"/>
    <x v="0"/>
    <x v="18"/>
    <x v="14"/>
    <m/>
    <x v="58"/>
    <n v="5002"/>
    <x v="1"/>
  </r>
  <r>
    <x v="1"/>
    <x v="8"/>
    <n v="1032.5700000000002"/>
    <x v="50"/>
    <m/>
    <x v="14"/>
    <m/>
    <x v="1569"/>
    <x v="0"/>
    <x v="0"/>
    <x v="0"/>
    <x v="0"/>
    <x v="18"/>
    <x v="14"/>
    <m/>
    <x v="58"/>
    <n v="8002"/>
    <x v="1"/>
  </r>
  <r>
    <x v="1"/>
    <x v="8"/>
    <n v="1035.19"/>
    <x v="46"/>
    <m/>
    <x v="14"/>
    <m/>
    <x v="1610"/>
    <x v="5"/>
    <x v="4"/>
    <x v="7"/>
    <x v="7"/>
    <x v="17"/>
    <x v="15"/>
    <m/>
    <x v="53"/>
    <n v="2001"/>
    <x v="1"/>
  </r>
  <r>
    <x v="1"/>
    <x v="8"/>
    <n v="1046.9612999999999"/>
    <x v="11"/>
    <m/>
    <x v="14"/>
    <m/>
    <x v="1510"/>
    <x v="6"/>
    <x v="5"/>
    <x v="0"/>
    <x v="0"/>
    <x v="7"/>
    <x v="5"/>
    <m/>
    <x v="13"/>
    <n v="3005"/>
    <x v="1"/>
  </r>
  <r>
    <x v="1"/>
    <x v="8"/>
    <n v="1048.1233333333332"/>
    <x v="117"/>
    <m/>
    <x v="14"/>
    <m/>
    <x v="1510"/>
    <x v="10"/>
    <x v="1"/>
    <x v="0"/>
    <x v="0"/>
    <x v="14"/>
    <x v="1"/>
    <m/>
    <x v="138"/>
    <n v="4003"/>
    <x v="1"/>
  </r>
  <r>
    <x v="1"/>
    <x v="8"/>
    <n v="1050"/>
    <x v="23"/>
    <m/>
    <x v="14"/>
    <m/>
    <x v="1510"/>
    <x v="33"/>
    <x v="1"/>
    <x v="1"/>
    <x v="1"/>
    <x v="16"/>
    <x v="14"/>
    <m/>
    <x v="25"/>
    <n v="7002"/>
    <x v="1"/>
  </r>
  <r>
    <x v="1"/>
    <x v="8"/>
    <n v="1057.1445000000001"/>
    <x v="11"/>
    <m/>
    <x v="14"/>
    <m/>
    <x v="1510"/>
    <x v="35"/>
    <x v="13"/>
    <x v="0"/>
    <x v="0"/>
    <x v="7"/>
    <x v="5"/>
    <m/>
    <x v="13"/>
    <n v="8001"/>
    <x v="1"/>
  </r>
  <r>
    <x v="1"/>
    <x v="8"/>
    <n v="1075.7989000000002"/>
    <x v="7"/>
    <m/>
    <x v="14"/>
    <m/>
    <x v="1510"/>
    <x v="36"/>
    <x v="2"/>
    <x v="0"/>
    <x v="0"/>
    <x v="7"/>
    <x v="5"/>
    <m/>
    <x v="70"/>
    <n v="8004"/>
    <x v="1"/>
  </r>
  <r>
    <x v="1"/>
    <x v="8"/>
    <n v="1088.2796664562447"/>
    <x v="37"/>
    <m/>
    <x v="14"/>
    <m/>
    <x v="1633"/>
    <x v="5"/>
    <x v="4"/>
    <x v="5"/>
    <x v="5"/>
    <x v="8"/>
    <x v="7"/>
    <m/>
    <x v="40"/>
    <n v="2001"/>
    <x v="1"/>
  </r>
  <r>
    <x v="1"/>
    <x v="8"/>
    <n v="1090"/>
    <x v="25"/>
    <m/>
    <x v="14"/>
    <m/>
    <x v="1634"/>
    <x v="35"/>
    <x v="13"/>
    <x v="0"/>
    <x v="0"/>
    <x v="0"/>
    <x v="0"/>
    <m/>
    <x v="27"/>
    <n v="8001"/>
    <x v="1"/>
  </r>
  <r>
    <x v="1"/>
    <x v="8"/>
    <n v="1102.5"/>
    <x v="41"/>
    <m/>
    <x v="14"/>
    <m/>
    <x v="1510"/>
    <x v="18"/>
    <x v="4"/>
    <x v="0"/>
    <x v="0"/>
    <x v="18"/>
    <x v="14"/>
    <m/>
    <x v="45"/>
    <n v="3003"/>
    <x v="1"/>
  </r>
  <r>
    <x v="1"/>
    <x v="8"/>
    <n v="1106.8053333333335"/>
    <x v="117"/>
    <m/>
    <x v="14"/>
    <m/>
    <x v="1510"/>
    <x v="17"/>
    <x v="4"/>
    <x v="0"/>
    <x v="0"/>
    <x v="14"/>
    <x v="1"/>
    <m/>
    <x v="138"/>
    <n v="3004"/>
    <x v="1"/>
  </r>
  <r>
    <x v="1"/>
    <x v="8"/>
    <n v="1154.8181907554429"/>
    <x v="37"/>
    <m/>
    <x v="14"/>
    <m/>
    <x v="1635"/>
    <x v="5"/>
    <x v="4"/>
    <x v="5"/>
    <x v="5"/>
    <x v="8"/>
    <x v="7"/>
    <m/>
    <x v="40"/>
    <n v="2001"/>
    <x v="1"/>
  </r>
  <r>
    <x v="1"/>
    <x v="8"/>
    <n v="1155"/>
    <x v="23"/>
    <m/>
    <x v="14"/>
    <m/>
    <x v="1510"/>
    <x v="32"/>
    <x v="1"/>
    <x v="1"/>
    <x v="1"/>
    <x v="16"/>
    <x v="14"/>
    <m/>
    <x v="25"/>
    <n v="6002"/>
    <x v="1"/>
  </r>
  <r>
    <x v="1"/>
    <x v="8"/>
    <n v="1170.6387000000002"/>
    <x v="11"/>
    <m/>
    <x v="14"/>
    <m/>
    <x v="1510"/>
    <x v="34"/>
    <x v="12"/>
    <x v="1"/>
    <x v="1"/>
    <x v="5"/>
    <x v="5"/>
    <m/>
    <x v="12"/>
    <n v="7003"/>
    <x v="1"/>
  </r>
  <r>
    <x v="1"/>
    <x v="8"/>
    <n v="1178.4564000000003"/>
    <x v="10"/>
    <m/>
    <x v="14"/>
    <m/>
    <x v="1510"/>
    <x v="17"/>
    <x v="4"/>
    <x v="0"/>
    <x v="0"/>
    <x v="7"/>
    <x v="5"/>
    <m/>
    <x v="10"/>
    <n v="3004"/>
    <x v="1"/>
  </r>
  <r>
    <x v="1"/>
    <x v="8"/>
    <n v="1179.4768333333334"/>
    <x v="117"/>
    <m/>
    <x v="14"/>
    <m/>
    <x v="1510"/>
    <x v="11"/>
    <x v="1"/>
    <x v="0"/>
    <x v="0"/>
    <x v="14"/>
    <x v="1"/>
    <m/>
    <x v="138"/>
    <n v="4001"/>
    <x v="1"/>
  </r>
  <r>
    <x v="1"/>
    <x v="8"/>
    <n v="1200"/>
    <x v="25"/>
    <m/>
    <x v="14"/>
    <m/>
    <x v="1641"/>
    <x v="6"/>
    <x v="5"/>
    <x v="0"/>
    <x v="0"/>
    <x v="0"/>
    <x v="0"/>
    <m/>
    <x v="27"/>
    <n v="3005"/>
    <x v="1"/>
  </r>
  <r>
    <x v="1"/>
    <x v="8"/>
    <n v="1202.1592000000003"/>
    <x v="7"/>
    <m/>
    <x v="14"/>
    <m/>
    <x v="1510"/>
    <x v="18"/>
    <x v="4"/>
    <x v="0"/>
    <x v="0"/>
    <x v="7"/>
    <x v="5"/>
    <m/>
    <x v="70"/>
    <n v="3003"/>
    <x v="1"/>
  </r>
  <r>
    <x v="1"/>
    <x v="8"/>
    <n v="1260"/>
    <x v="23"/>
    <m/>
    <x v="14"/>
    <m/>
    <x v="1510"/>
    <x v="36"/>
    <x v="2"/>
    <x v="0"/>
    <x v="0"/>
    <x v="18"/>
    <x v="14"/>
    <m/>
    <x v="97"/>
    <n v="8004"/>
    <x v="1"/>
  </r>
  <r>
    <x v="1"/>
    <x v="8"/>
    <n v="1260"/>
    <x v="41"/>
    <m/>
    <x v="14"/>
    <m/>
    <x v="1510"/>
    <x v="11"/>
    <x v="1"/>
    <x v="0"/>
    <x v="0"/>
    <x v="18"/>
    <x v="14"/>
    <m/>
    <x v="45"/>
    <n v="4001"/>
    <x v="1"/>
  </r>
  <r>
    <x v="1"/>
    <x v="8"/>
    <n v="1260"/>
    <x v="41"/>
    <m/>
    <x v="14"/>
    <m/>
    <x v="1510"/>
    <x v="36"/>
    <x v="2"/>
    <x v="0"/>
    <x v="0"/>
    <x v="18"/>
    <x v="14"/>
    <m/>
    <x v="45"/>
    <n v="8004"/>
    <x v="1"/>
  </r>
  <r>
    <x v="1"/>
    <x v="8"/>
    <n v="1261.51"/>
    <x v="52"/>
    <m/>
    <x v="14"/>
    <m/>
    <x v="1644"/>
    <x v="5"/>
    <x v="4"/>
    <x v="5"/>
    <x v="5"/>
    <x v="8"/>
    <x v="7"/>
    <m/>
    <x v="60"/>
    <n v="2001"/>
    <x v="1"/>
  </r>
  <r>
    <x v="1"/>
    <x v="8"/>
    <n v="1290"/>
    <x v="27"/>
    <m/>
    <x v="14"/>
    <m/>
    <x v="1510"/>
    <x v="16"/>
    <x v="10"/>
    <x v="0"/>
    <x v="0"/>
    <x v="18"/>
    <x v="14"/>
    <m/>
    <x v="29"/>
    <n v="8003"/>
    <x v="1"/>
  </r>
  <r>
    <x v="1"/>
    <x v="8"/>
    <n v="1300"/>
    <x v="56"/>
    <m/>
    <x v="14"/>
    <m/>
    <x v="1645"/>
    <x v="16"/>
    <x v="10"/>
    <x v="0"/>
    <x v="0"/>
    <x v="0"/>
    <x v="0"/>
    <m/>
    <x v="68"/>
    <n v="8003"/>
    <x v="1"/>
  </r>
  <r>
    <x v="1"/>
    <x v="8"/>
    <n v="1307.9000000000001"/>
    <x v="1"/>
    <m/>
    <x v="14"/>
    <m/>
    <x v="1638"/>
    <x v="8"/>
    <x v="7"/>
    <x v="0"/>
    <x v="0"/>
    <x v="14"/>
    <x v="1"/>
    <m/>
    <x v="62"/>
    <n v="8006"/>
    <x v="1"/>
  </r>
  <r>
    <x v="1"/>
    <x v="8"/>
    <n v="1315.3920000000001"/>
    <x v="11"/>
    <m/>
    <x v="14"/>
    <m/>
    <x v="1510"/>
    <x v="16"/>
    <x v="10"/>
    <x v="0"/>
    <x v="0"/>
    <x v="7"/>
    <x v="5"/>
    <m/>
    <x v="13"/>
    <n v="8003"/>
    <x v="1"/>
  </r>
  <r>
    <x v="1"/>
    <x v="8"/>
    <n v="1350"/>
    <x v="71"/>
    <m/>
    <x v="14"/>
    <m/>
    <x v="1795"/>
    <x v="24"/>
    <x v="11"/>
    <x v="0"/>
    <x v="0"/>
    <x v="0"/>
    <x v="0"/>
    <m/>
    <x v="85"/>
    <n v="3006"/>
    <x v="1"/>
  </r>
  <r>
    <x v="1"/>
    <x v="8"/>
    <n v="1365"/>
    <x v="41"/>
    <m/>
    <x v="14"/>
    <m/>
    <x v="1510"/>
    <x v="12"/>
    <x v="4"/>
    <x v="0"/>
    <x v="0"/>
    <x v="18"/>
    <x v="14"/>
    <m/>
    <x v="45"/>
    <n v="3002"/>
    <x v="1"/>
  </r>
  <r>
    <x v="1"/>
    <x v="8"/>
    <n v="1371.3480000000002"/>
    <x v="1"/>
    <m/>
    <x v="14"/>
    <m/>
    <x v="1642"/>
    <x v="26"/>
    <x v="2"/>
    <x v="1"/>
    <x v="1"/>
    <x v="1"/>
    <x v="1"/>
    <m/>
    <x v="1"/>
    <n v="3008"/>
    <x v="1"/>
  </r>
  <r>
    <x v="1"/>
    <x v="8"/>
    <n v="1371.3480000000002"/>
    <x v="1"/>
    <m/>
    <x v="14"/>
    <m/>
    <x v="1643"/>
    <x v="26"/>
    <x v="2"/>
    <x v="1"/>
    <x v="1"/>
    <x v="1"/>
    <x v="1"/>
    <m/>
    <x v="1"/>
    <n v="3008"/>
    <x v="1"/>
  </r>
  <r>
    <x v="1"/>
    <x v="8"/>
    <n v="1383.5228"/>
    <x v="7"/>
    <m/>
    <x v="14"/>
    <m/>
    <x v="1510"/>
    <x v="10"/>
    <x v="1"/>
    <x v="0"/>
    <x v="0"/>
    <x v="7"/>
    <x v="5"/>
    <m/>
    <x v="70"/>
    <n v="4003"/>
    <x v="1"/>
  </r>
  <r>
    <x v="1"/>
    <x v="8"/>
    <n v="1446.3130000000001"/>
    <x v="1"/>
    <m/>
    <x v="14"/>
    <m/>
    <x v="1646"/>
    <x v="11"/>
    <x v="1"/>
    <x v="0"/>
    <x v="0"/>
    <x v="14"/>
    <x v="1"/>
    <m/>
    <x v="62"/>
    <n v="4001"/>
    <x v="1"/>
  </r>
  <r>
    <x v="1"/>
    <x v="8"/>
    <n v="1452.6840944590715"/>
    <x v="12"/>
    <m/>
    <x v="14"/>
    <m/>
    <x v="1657"/>
    <x v="5"/>
    <x v="4"/>
    <x v="5"/>
    <x v="5"/>
    <x v="8"/>
    <x v="7"/>
    <m/>
    <x v="14"/>
    <n v="2001"/>
    <x v="1"/>
  </r>
  <r>
    <x v="1"/>
    <x v="8"/>
    <n v="1454.4860000000001"/>
    <x v="1"/>
    <m/>
    <x v="14"/>
    <m/>
    <x v="1647"/>
    <x v="28"/>
    <x v="6"/>
    <x v="1"/>
    <x v="1"/>
    <x v="1"/>
    <x v="1"/>
    <m/>
    <x v="1"/>
    <n v="5003"/>
    <x v="1"/>
  </r>
  <r>
    <x v="1"/>
    <x v="8"/>
    <n v="1454.4860000000001"/>
    <x v="1"/>
    <m/>
    <x v="14"/>
    <m/>
    <x v="1648"/>
    <x v="28"/>
    <x v="6"/>
    <x v="1"/>
    <x v="1"/>
    <x v="1"/>
    <x v="1"/>
    <m/>
    <x v="1"/>
    <n v="5003"/>
    <x v="1"/>
  </r>
  <r>
    <x v="1"/>
    <x v="8"/>
    <n v="1454.4860000000001"/>
    <x v="1"/>
    <m/>
    <x v="14"/>
    <m/>
    <x v="1649"/>
    <x v="31"/>
    <x v="6"/>
    <x v="1"/>
    <x v="1"/>
    <x v="1"/>
    <x v="1"/>
    <m/>
    <x v="1"/>
    <n v="5006"/>
    <x v="1"/>
  </r>
  <r>
    <x v="1"/>
    <x v="8"/>
    <n v="1454.4860000000001"/>
    <x v="1"/>
    <m/>
    <x v="14"/>
    <m/>
    <x v="1651"/>
    <x v="31"/>
    <x v="6"/>
    <x v="1"/>
    <x v="1"/>
    <x v="1"/>
    <x v="1"/>
    <m/>
    <x v="1"/>
    <n v="5006"/>
    <x v="1"/>
  </r>
  <r>
    <x v="1"/>
    <x v="8"/>
    <n v="1454.4860000000001"/>
    <x v="1"/>
    <m/>
    <x v="14"/>
    <m/>
    <x v="1652"/>
    <x v="31"/>
    <x v="6"/>
    <x v="1"/>
    <x v="1"/>
    <x v="1"/>
    <x v="1"/>
    <m/>
    <x v="1"/>
    <n v="5006"/>
    <x v="1"/>
  </r>
  <r>
    <x v="1"/>
    <x v="8"/>
    <n v="1460.9830400000001"/>
    <x v="7"/>
    <m/>
    <x v="14"/>
    <m/>
    <x v="1510"/>
    <x v="17"/>
    <x v="4"/>
    <x v="0"/>
    <x v="0"/>
    <x v="7"/>
    <x v="5"/>
    <m/>
    <x v="70"/>
    <n v="3004"/>
    <x v="1"/>
  </r>
  <r>
    <x v="1"/>
    <x v="8"/>
    <n v="1466.9985000000001"/>
    <x v="11"/>
    <m/>
    <x v="14"/>
    <m/>
    <x v="1510"/>
    <x v="36"/>
    <x v="2"/>
    <x v="0"/>
    <x v="0"/>
    <x v="7"/>
    <x v="5"/>
    <m/>
    <x v="13"/>
    <n v="8004"/>
    <x v="1"/>
  </r>
  <r>
    <x v="1"/>
    <x v="8"/>
    <n v="1474.0061646135409"/>
    <x v="12"/>
    <m/>
    <x v="14"/>
    <m/>
    <x v="1658"/>
    <x v="5"/>
    <x v="4"/>
    <x v="5"/>
    <x v="5"/>
    <x v="8"/>
    <x v="7"/>
    <m/>
    <x v="14"/>
    <n v="2001"/>
    <x v="1"/>
  </r>
  <r>
    <x v="1"/>
    <x v="8"/>
    <n v="1497.1000000000001"/>
    <x v="1"/>
    <m/>
    <x v="14"/>
    <m/>
    <x v="1653"/>
    <x v="17"/>
    <x v="4"/>
    <x v="0"/>
    <x v="0"/>
    <x v="14"/>
    <x v="1"/>
    <m/>
    <x v="62"/>
    <n v="3004"/>
    <x v="1"/>
  </r>
  <r>
    <x v="1"/>
    <x v="8"/>
    <n v="1499.0661283106419"/>
    <x v="52"/>
    <m/>
    <x v="14"/>
    <m/>
    <x v="1659"/>
    <x v="5"/>
    <x v="4"/>
    <x v="5"/>
    <x v="5"/>
    <x v="8"/>
    <x v="7"/>
    <m/>
    <x v="60"/>
    <n v="2001"/>
    <x v="1"/>
  </r>
  <r>
    <x v="1"/>
    <x v="8"/>
    <n v="1500"/>
    <x v="63"/>
    <m/>
    <x v="14"/>
    <m/>
    <x v="1660"/>
    <x v="10"/>
    <x v="1"/>
    <x v="1"/>
    <x v="1"/>
    <x v="1"/>
    <x v="1"/>
    <m/>
    <x v="77"/>
    <n v="4003"/>
    <x v="1"/>
  </r>
  <r>
    <x v="1"/>
    <x v="8"/>
    <n v="1500"/>
    <x v="27"/>
    <m/>
    <x v="14"/>
    <m/>
    <x v="1510"/>
    <x v="32"/>
    <x v="1"/>
    <x v="1"/>
    <x v="1"/>
    <x v="16"/>
    <x v="14"/>
    <m/>
    <x v="101"/>
    <n v="6002"/>
    <x v="1"/>
  </r>
  <r>
    <x v="1"/>
    <x v="8"/>
    <n v="1500"/>
    <x v="101"/>
    <m/>
    <x v="14"/>
    <m/>
    <x v="1510"/>
    <x v="15"/>
    <x v="9"/>
    <x v="0"/>
    <x v="0"/>
    <x v="0"/>
    <x v="0"/>
    <m/>
    <x v="120"/>
    <n v="3001"/>
    <x v="1"/>
  </r>
  <r>
    <x v="1"/>
    <x v="8"/>
    <n v="1500"/>
    <x v="25"/>
    <m/>
    <x v="14"/>
    <m/>
    <x v="1661"/>
    <x v="8"/>
    <x v="7"/>
    <x v="0"/>
    <x v="0"/>
    <x v="0"/>
    <x v="0"/>
    <m/>
    <x v="27"/>
    <n v="8006"/>
    <x v="1"/>
  </r>
  <r>
    <x v="1"/>
    <x v="8"/>
    <n v="1500"/>
    <x v="71"/>
    <m/>
    <x v="14"/>
    <m/>
    <x v="1608"/>
    <x v="24"/>
    <x v="11"/>
    <x v="0"/>
    <x v="0"/>
    <x v="0"/>
    <x v="0"/>
    <m/>
    <x v="85"/>
    <n v="3006"/>
    <x v="1"/>
  </r>
  <r>
    <x v="1"/>
    <x v="8"/>
    <n v="1500"/>
    <x v="26"/>
    <m/>
    <x v="14"/>
    <m/>
    <x v="1510"/>
    <x v="15"/>
    <x v="9"/>
    <x v="0"/>
    <x v="0"/>
    <x v="0"/>
    <x v="0"/>
    <m/>
    <x v="28"/>
    <n v="3001"/>
    <x v="1"/>
  </r>
  <r>
    <x v="1"/>
    <x v="8"/>
    <n v="1500"/>
    <x v="34"/>
    <m/>
    <x v="14"/>
    <m/>
    <x v="1609"/>
    <x v="7"/>
    <x v="6"/>
    <x v="1"/>
    <x v="1"/>
    <x v="22"/>
    <x v="10"/>
    <m/>
    <x v="50"/>
    <n v="4004"/>
    <x v="1"/>
  </r>
  <r>
    <x v="1"/>
    <x v="8"/>
    <n v="1500"/>
    <x v="34"/>
    <m/>
    <x v="14"/>
    <m/>
    <x v="1662"/>
    <x v="7"/>
    <x v="6"/>
    <x v="1"/>
    <x v="1"/>
    <x v="22"/>
    <x v="10"/>
    <m/>
    <x v="50"/>
    <n v="4004"/>
    <x v="1"/>
  </r>
  <r>
    <x v="1"/>
    <x v="8"/>
    <n v="1501.1497222222222"/>
    <x v="4"/>
    <m/>
    <x v="14"/>
    <m/>
    <x v="1510"/>
    <x v="2"/>
    <x v="2"/>
    <x v="1"/>
    <x v="1"/>
    <x v="1"/>
    <x v="1"/>
    <m/>
    <x v="4"/>
    <n v="7001"/>
    <x v="1"/>
  </r>
  <r>
    <x v="1"/>
    <x v="8"/>
    <n v="1548.1812456127379"/>
    <x v="52"/>
    <m/>
    <x v="14"/>
    <m/>
    <x v="1663"/>
    <x v="5"/>
    <x v="4"/>
    <x v="5"/>
    <x v="5"/>
    <x v="8"/>
    <x v="7"/>
    <m/>
    <x v="60"/>
    <n v="2001"/>
    <x v="1"/>
  </r>
  <r>
    <x v="1"/>
    <x v="8"/>
    <n v="1548.1950000000002"/>
    <x v="1"/>
    <m/>
    <x v="14"/>
    <m/>
    <x v="1654"/>
    <x v="11"/>
    <x v="1"/>
    <x v="0"/>
    <x v="0"/>
    <x v="14"/>
    <x v="1"/>
    <m/>
    <x v="62"/>
    <n v="4001"/>
    <x v="1"/>
  </r>
  <r>
    <x v="1"/>
    <x v="8"/>
    <n v="1548.8550000000002"/>
    <x v="50"/>
    <m/>
    <x v="14"/>
    <m/>
    <x v="1569"/>
    <x v="26"/>
    <x v="2"/>
    <x v="1"/>
    <x v="1"/>
    <x v="16"/>
    <x v="14"/>
    <m/>
    <x v="57"/>
    <n v="3008"/>
    <x v="1"/>
  </r>
  <r>
    <x v="1"/>
    <x v="8"/>
    <n v="1548.8550000000002"/>
    <x v="50"/>
    <m/>
    <x v="14"/>
    <m/>
    <x v="1569"/>
    <x v="28"/>
    <x v="6"/>
    <x v="1"/>
    <x v="1"/>
    <x v="16"/>
    <x v="14"/>
    <m/>
    <x v="57"/>
    <n v="5003"/>
    <x v="1"/>
  </r>
  <r>
    <x v="1"/>
    <x v="8"/>
    <n v="1548.8550000000002"/>
    <x v="50"/>
    <m/>
    <x v="14"/>
    <m/>
    <x v="1569"/>
    <x v="33"/>
    <x v="1"/>
    <x v="1"/>
    <x v="1"/>
    <x v="16"/>
    <x v="14"/>
    <m/>
    <x v="57"/>
    <n v="7002"/>
    <x v="1"/>
  </r>
  <r>
    <x v="1"/>
    <x v="8"/>
    <n v="1548.8550000000002"/>
    <x v="50"/>
    <m/>
    <x v="14"/>
    <m/>
    <x v="1569"/>
    <x v="35"/>
    <x v="13"/>
    <x v="0"/>
    <x v="0"/>
    <x v="18"/>
    <x v="14"/>
    <m/>
    <x v="58"/>
    <n v="8001"/>
    <x v="1"/>
  </r>
  <r>
    <x v="1"/>
    <x v="8"/>
    <n v="1548.8550000000002"/>
    <x v="50"/>
    <m/>
    <x v="14"/>
    <m/>
    <x v="1569"/>
    <x v="16"/>
    <x v="10"/>
    <x v="0"/>
    <x v="0"/>
    <x v="18"/>
    <x v="14"/>
    <m/>
    <x v="58"/>
    <n v="8003"/>
    <x v="1"/>
  </r>
  <r>
    <x v="1"/>
    <x v="8"/>
    <n v="1551.7305833333337"/>
    <x v="117"/>
    <m/>
    <x v="14"/>
    <m/>
    <x v="1510"/>
    <x v="12"/>
    <x v="4"/>
    <x v="0"/>
    <x v="0"/>
    <x v="14"/>
    <x v="1"/>
    <m/>
    <x v="138"/>
    <n v="3002"/>
    <x v="1"/>
  </r>
  <r>
    <x v="1"/>
    <x v="8"/>
    <n v="1556.9094200000002"/>
    <x v="7"/>
    <m/>
    <x v="14"/>
    <m/>
    <x v="1510"/>
    <x v="11"/>
    <x v="1"/>
    <x v="0"/>
    <x v="0"/>
    <x v="7"/>
    <x v="5"/>
    <m/>
    <x v="70"/>
    <n v="4001"/>
    <x v="1"/>
  </r>
  <r>
    <x v="1"/>
    <x v="8"/>
    <n v="1565.18"/>
    <x v="1"/>
    <m/>
    <x v="14"/>
    <m/>
    <x v="1655"/>
    <x v="14"/>
    <x v="8"/>
    <x v="0"/>
    <x v="0"/>
    <x v="14"/>
    <x v="1"/>
    <m/>
    <x v="62"/>
    <n v="5002"/>
    <x v="1"/>
  </r>
  <r>
    <x v="1"/>
    <x v="8"/>
    <n v="1565.18"/>
    <x v="1"/>
    <m/>
    <x v="14"/>
    <m/>
    <x v="1656"/>
    <x v="14"/>
    <x v="8"/>
    <x v="0"/>
    <x v="0"/>
    <x v="14"/>
    <x v="1"/>
    <m/>
    <x v="62"/>
    <n v="5002"/>
    <x v="1"/>
  </r>
  <r>
    <x v="1"/>
    <x v="8"/>
    <n v="1575"/>
    <x v="41"/>
    <m/>
    <x v="14"/>
    <m/>
    <x v="1510"/>
    <x v="34"/>
    <x v="12"/>
    <x v="1"/>
    <x v="1"/>
    <x v="16"/>
    <x v="14"/>
    <m/>
    <x v="44"/>
    <n v="7003"/>
    <x v="1"/>
  </r>
  <r>
    <x v="1"/>
    <x v="8"/>
    <n v="1575"/>
    <x v="23"/>
    <m/>
    <x v="14"/>
    <m/>
    <x v="1510"/>
    <x v="11"/>
    <x v="1"/>
    <x v="0"/>
    <x v="0"/>
    <x v="18"/>
    <x v="14"/>
    <m/>
    <x v="97"/>
    <n v="4001"/>
    <x v="1"/>
  </r>
  <r>
    <x v="1"/>
    <x v="8"/>
    <n v="1596.0604465015444"/>
    <x v="37"/>
    <m/>
    <x v="14"/>
    <m/>
    <x v="1664"/>
    <x v="5"/>
    <x v="4"/>
    <x v="5"/>
    <x v="5"/>
    <x v="8"/>
    <x v="7"/>
    <m/>
    <x v="40"/>
    <n v="2001"/>
    <x v="1"/>
  </r>
  <r>
    <x v="1"/>
    <x v="8"/>
    <n v="1600"/>
    <x v="93"/>
    <m/>
    <x v="14"/>
    <m/>
    <x v="1510"/>
    <x v="2"/>
    <x v="2"/>
    <x v="1"/>
    <x v="1"/>
    <x v="16"/>
    <x v="14"/>
    <m/>
    <x v="110"/>
    <n v="7001"/>
    <x v="1"/>
  </r>
  <r>
    <x v="1"/>
    <x v="8"/>
    <n v="1600"/>
    <x v="7"/>
    <m/>
    <x v="14"/>
    <m/>
    <x v="1667"/>
    <x v="10"/>
    <x v="1"/>
    <x v="0"/>
    <x v="0"/>
    <x v="7"/>
    <x v="5"/>
    <m/>
    <x v="70"/>
    <n v="4003"/>
    <x v="1"/>
  </r>
  <r>
    <x v="1"/>
    <x v="8"/>
    <n v="1639.3080000000004"/>
    <x v="11"/>
    <m/>
    <x v="14"/>
    <m/>
    <x v="1510"/>
    <x v="18"/>
    <x v="4"/>
    <x v="0"/>
    <x v="0"/>
    <x v="7"/>
    <x v="5"/>
    <m/>
    <x v="13"/>
    <n v="3003"/>
    <x v="1"/>
  </r>
  <r>
    <x v="1"/>
    <x v="8"/>
    <n v="1650"/>
    <x v="16"/>
    <m/>
    <x v="14"/>
    <m/>
    <x v="1668"/>
    <x v="7"/>
    <x v="6"/>
    <x v="0"/>
    <x v="0"/>
    <x v="11"/>
    <x v="10"/>
    <m/>
    <x v="18"/>
    <n v="4004"/>
    <x v="1"/>
  </r>
  <r>
    <x v="1"/>
    <x v="8"/>
    <n v="1653.9053055555557"/>
    <x v="4"/>
    <m/>
    <x v="14"/>
    <m/>
    <x v="1510"/>
    <x v="32"/>
    <x v="1"/>
    <x v="1"/>
    <x v="1"/>
    <x v="1"/>
    <x v="1"/>
    <m/>
    <x v="4"/>
    <n v="6002"/>
    <x v="1"/>
  </r>
  <r>
    <x v="1"/>
    <x v="8"/>
    <n v="1665.54025"/>
    <x v="117"/>
    <m/>
    <x v="14"/>
    <m/>
    <x v="1510"/>
    <x v="27"/>
    <x v="1"/>
    <x v="0"/>
    <x v="0"/>
    <x v="14"/>
    <x v="1"/>
    <m/>
    <x v="138"/>
    <n v="4002"/>
    <x v="1"/>
  </r>
  <r>
    <x v="1"/>
    <x v="8"/>
    <n v="1677.3294867510033"/>
    <x v="37"/>
    <m/>
    <x v="14"/>
    <m/>
    <x v="1669"/>
    <x v="5"/>
    <x v="4"/>
    <x v="5"/>
    <x v="5"/>
    <x v="8"/>
    <x v="7"/>
    <m/>
    <x v="40"/>
    <n v="2001"/>
    <x v="1"/>
  </r>
  <r>
    <x v="1"/>
    <x v="8"/>
    <n v="1700"/>
    <x v="18"/>
    <m/>
    <x v="14"/>
    <m/>
    <x v="1670"/>
    <x v="8"/>
    <x v="7"/>
    <x v="1"/>
    <x v="1"/>
    <x v="12"/>
    <x v="11"/>
    <m/>
    <x v="20"/>
    <n v="8006"/>
    <x v="1"/>
  </r>
  <r>
    <x v="1"/>
    <x v="8"/>
    <n v="1740"/>
    <x v="56"/>
    <m/>
    <x v="14"/>
    <m/>
    <x v="1674"/>
    <x v="16"/>
    <x v="10"/>
    <x v="0"/>
    <x v="0"/>
    <x v="0"/>
    <x v="0"/>
    <m/>
    <x v="68"/>
    <n v="8003"/>
    <x v="1"/>
  </r>
  <r>
    <x v="1"/>
    <x v="8"/>
    <n v="1751.9260000000002"/>
    <x v="1"/>
    <m/>
    <x v="14"/>
    <m/>
    <x v="1642"/>
    <x v="33"/>
    <x v="1"/>
    <x v="1"/>
    <x v="1"/>
    <x v="1"/>
    <x v="1"/>
    <m/>
    <x v="1"/>
    <n v="7002"/>
    <x v="1"/>
  </r>
  <r>
    <x v="1"/>
    <x v="8"/>
    <n v="1751.9260000000002"/>
    <x v="1"/>
    <m/>
    <x v="14"/>
    <m/>
    <x v="1665"/>
    <x v="33"/>
    <x v="1"/>
    <x v="1"/>
    <x v="1"/>
    <x v="1"/>
    <x v="1"/>
    <m/>
    <x v="1"/>
    <n v="7002"/>
    <x v="1"/>
  </r>
  <r>
    <x v="1"/>
    <x v="8"/>
    <n v="1751.9260000000002"/>
    <x v="1"/>
    <m/>
    <x v="14"/>
    <m/>
    <x v="1666"/>
    <x v="33"/>
    <x v="1"/>
    <x v="1"/>
    <x v="1"/>
    <x v="1"/>
    <x v="1"/>
    <m/>
    <x v="1"/>
    <n v="7002"/>
    <x v="1"/>
  </r>
  <r>
    <x v="1"/>
    <x v="8"/>
    <n v="1760.0000000000002"/>
    <x v="15"/>
    <m/>
    <x v="14"/>
    <m/>
    <x v="1582"/>
    <x v="7"/>
    <x v="6"/>
    <x v="0"/>
    <x v="0"/>
    <x v="11"/>
    <x v="10"/>
    <m/>
    <x v="17"/>
    <n v="4004"/>
    <x v="1"/>
  </r>
  <r>
    <x v="1"/>
    <x v="8"/>
    <n v="1785"/>
    <x v="23"/>
    <m/>
    <x v="14"/>
    <m/>
    <x v="1510"/>
    <x v="31"/>
    <x v="6"/>
    <x v="1"/>
    <x v="1"/>
    <x v="16"/>
    <x v="14"/>
    <m/>
    <x v="25"/>
    <n v="5006"/>
    <x v="1"/>
  </r>
  <r>
    <x v="1"/>
    <x v="8"/>
    <n v="1800"/>
    <x v="75"/>
    <m/>
    <x v="14"/>
    <m/>
    <x v="1510"/>
    <x v="2"/>
    <x v="2"/>
    <x v="1"/>
    <x v="1"/>
    <x v="10"/>
    <x v="9"/>
    <m/>
    <x v="89"/>
    <n v="7001"/>
    <x v="1"/>
  </r>
  <r>
    <x v="1"/>
    <x v="8"/>
    <n v="1800"/>
    <x v="56"/>
    <m/>
    <x v="14"/>
    <m/>
    <x v="1675"/>
    <x v="14"/>
    <x v="8"/>
    <x v="0"/>
    <x v="0"/>
    <x v="0"/>
    <x v="0"/>
    <m/>
    <x v="68"/>
    <n v="5002"/>
    <x v="1"/>
  </r>
  <r>
    <x v="1"/>
    <x v="8"/>
    <n v="1852.5683668141282"/>
    <x v="12"/>
    <m/>
    <x v="14"/>
    <m/>
    <x v="1688"/>
    <x v="5"/>
    <x v="4"/>
    <x v="5"/>
    <x v="5"/>
    <x v="8"/>
    <x v="7"/>
    <m/>
    <x v="14"/>
    <n v="2001"/>
    <x v="1"/>
  </r>
  <r>
    <x v="1"/>
    <x v="8"/>
    <n v="1862.0767000000005"/>
    <x v="10"/>
    <m/>
    <x v="14"/>
    <m/>
    <x v="1510"/>
    <x v="12"/>
    <x v="4"/>
    <x v="0"/>
    <x v="0"/>
    <x v="7"/>
    <x v="5"/>
    <m/>
    <x v="10"/>
    <n v="3002"/>
    <x v="1"/>
  </r>
  <r>
    <x v="1"/>
    <x v="8"/>
    <n v="1886.6219999999998"/>
    <x v="11"/>
    <m/>
    <x v="14"/>
    <m/>
    <x v="1510"/>
    <x v="10"/>
    <x v="1"/>
    <x v="0"/>
    <x v="0"/>
    <x v="7"/>
    <x v="5"/>
    <m/>
    <x v="13"/>
    <n v="4003"/>
    <x v="1"/>
  </r>
  <r>
    <x v="1"/>
    <x v="8"/>
    <n v="1890.3390000000002"/>
    <x v="1"/>
    <m/>
    <x v="14"/>
    <m/>
    <x v="1671"/>
    <x v="32"/>
    <x v="1"/>
    <x v="1"/>
    <x v="1"/>
    <x v="1"/>
    <x v="1"/>
    <m/>
    <x v="1"/>
    <n v="6002"/>
    <x v="1"/>
  </r>
  <r>
    <x v="1"/>
    <x v="8"/>
    <n v="1904.144"/>
    <x v="1"/>
    <m/>
    <x v="14"/>
    <m/>
    <x v="1672"/>
    <x v="2"/>
    <x v="2"/>
    <x v="1"/>
    <x v="1"/>
    <x v="1"/>
    <x v="1"/>
    <m/>
    <x v="1"/>
    <n v="7001"/>
    <x v="1"/>
  </r>
  <r>
    <x v="1"/>
    <x v="8"/>
    <n v="1904.144"/>
    <x v="1"/>
    <m/>
    <x v="14"/>
    <m/>
    <x v="1673"/>
    <x v="2"/>
    <x v="2"/>
    <x v="1"/>
    <x v="1"/>
    <x v="1"/>
    <x v="1"/>
    <m/>
    <x v="1"/>
    <n v="7001"/>
    <x v="1"/>
  </r>
  <r>
    <x v="1"/>
    <x v="8"/>
    <n v="1962.6654086060817"/>
    <x v="37"/>
    <m/>
    <x v="14"/>
    <m/>
    <x v="1694"/>
    <x v="5"/>
    <x v="4"/>
    <x v="5"/>
    <x v="5"/>
    <x v="8"/>
    <x v="7"/>
    <m/>
    <x v="40"/>
    <n v="2001"/>
    <x v="1"/>
  </r>
  <r>
    <x v="1"/>
    <x v="8"/>
    <n v="1983.8500000000001"/>
    <x v="1"/>
    <m/>
    <x v="14"/>
    <m/>
    <x v="1676"/>
    <x v="11"/>
    <x v="1"/>
    <x v="0"/>
    <x v="0"/>
    <x v="14"/>
    <x v="1"/>
    <m/>
    <x v="62"/>
    <n v="4001"/>
    <x v="1"/>
  </r>
  <r>
    <x v="1"/>
    <x v="8"/>
    <n v="1983.8500000000001"/>
    <x v="1"/>
    <m/>
    <x v="14"/>
    <m/>
    <x v="1677"/>
    <x v="11"/>
    <x v="1"/>
    <x v="0"/>
    <x v="0"/>
    <x v="14"/>
    <x v="1"/>
    <m/>
    <x v="62"/>
    <n v="4001"/>
    <x v="1"/>
  </r>
  <r>
    <x v="1"/>
    <x v="8"/>
    <n v="1992.2496000000001"/>
    <x v="11"/>
    <m/>
    <x v="14"/>
    <m/>
    <x v="1510"/>
    <x v="17"/>
    <x v="4"/>
    <x v="0"/>
    <x v="0"/>
    <x v="7"/>
    <x v="5"/>
    <m/>
    <x v="13"/>
    <n v="3004"/>
    <x v="1"/>
  </r>
  <r>
    <x v="1"/>
    <x v="8"/>
    <n v="1998.6483000000001"/>
    <x v="10"/>
    <m/>
    <x v="14"/>
    <m/>
    <x v="1510"/>
    <x v="27"/>
    <x v="1"/>
    <x v="0"/>
    <x v="0"/>
    <x v="7"/>
    <x v="5"/>
    <m/>
    <x v="10"/>
    <n v="4002"/>
    <x v="1"/>
  </r>
  <r>
    <x v="1"/>
    <x v="8"/>
    <n v="2000"/>
    <x v="30"/>
    <m/>
    <x v="14"/>
    <m/>
    <x v="1696"/>
    <x v="13"/>
    <x v="6"/>
    <x v="1"/>
    <x v="1"/>
    <x v="12"/>
    <x v="11"/>
    <m/>
    <x v="32"/>
    <n v="5001"/>
    <x v="1"/>
  </r>
  <r>
    <x v="1"/>
    <x v="8"/>
    <n v="2000"/>
    <x v="30"/>
    <m/>
    <x v="14"/>
    <m/>
    <x v="1697"/>
    <x v="14"/>
    <x v="8"/>
    <x v="1"/>
    <x v="1"/>
    <x v="12"/>
    <x v="11"/>
    <m/>
    <x v="32"/>
    <n v="5002"/>
    <x v="1"/>
  </r>
  <r>
    <x v="1"/>
    <x v="8"/>
    <n v="2000"/>
    <x v="30"/>
    <m/>
    <x v="14"/>
    <m/>
    <x v="1698"/>
    <x v="34"/>
    <x v="12"/>
    <x v="1"/>
    <x v="1"/>
    <x v="12"/>
    <x v="11"/>
    <m/>
    <x v="32"/>
    <n v="7003"/>
    <x v="1"/>
  </r>
  <r>
    <x v="1"/>
    <x v="8"/>
    <n v="2000"/>
    <x v="10"/>
    <m/>
    <x v="14"/>
    <m/>
    <x v="1699"/>
    <x v="10"/>
    <x v="1"/>
    <x v="0"/>
    <x v="0"/>
    <x v="7"/>
    <x v="5"/>
    <m/>
    <x v="10"/>
    <n v="4003"/>
    <x v="1"/>
  </r>
  <r>
    <x v="1"/>
    <x v="8"/>
    <n v="2000"/>
    <x v="33"/>
    <m/>
    <x v="14"/>
    <m/>
    <x v="1510"/>
    <x v="6"/>
    <x v="5"/>
    <x v="0"/>
    <x v="0"/>
    <x v="18"/>
    <x v="14"/>
    <m/>
    <x v="36"/>
    <n v="3005"/>
    <x v="1"/>
  </r>
  <r>
    <x v="1"/>
    <x v="8"/>
    <n v="2000"/>
    <x v="70"/>
    <m/>
    <x v="14"/>
    <m/>
    <x v="1510"/>
    <x v="31"/>
    <x v="6"/>
    <x v="0"/>
    <x v="0"/>
    <x v="11"/>
    <x v="10"/>
    <m/>
    <x v="84"/>
    <n v="5006"/>
    <x v="1"/>
  </r>
  <r>
    <x v="1"/>
    <x v="8"/>
    <n v="2000"/>
    <x v="62"/>
    <m/>
    <x v="14"/>
    <m/>
    <x v="1700"/>
    <x v="35"/>
    <x v="13"/>
    <x v="0"/>
    <x v="0"/>
    <x v="0"/>
    <x v="0"/>
    <m/>
    <x v="76"/>
    <n v="8001"/>
    <x v="1"/>
  </r>
  <r>
    <x v="1"/>
    <x v="8"/>
    <n v="2000"/>
    <x v="62"/>
    <m/>
    <x v="14"/>
    <m/>
    <x v="1539"/>
    <x v="35"/>
    <x v="13"/>
    <x v="0"/>
    <x v="0"/>
    <x v="0"/>
    <x v="0"/>
    <m/>
    <x v="76"/>
    <n v="8001"/>
    <x v="1"/>
  </r>
  <r>
    <x v="1"/>
    <x v="8"/>
    <n v="2021.9980000000003"/>
    <x v="1"/>
    <m/>
    <x v="14"/>
    <m/>
    <x v="1679"/>
    <x v="27"/>
    <x v="1"/>
    <x v="0"/>
    <x v="0"/>
    <x v="14"/>
    <x v="1"/>
    <m/>
    <x v="62"/>
    <n v="4002"/>
    <x v="1"/>
  </r>
  <r>
    <x v="1"/>
    <x v="8"/>
    <n v="2021.9980000000003"/>
    <x v="1"/>
    <m/>
    <x v="14"/>
    <m/>
    <x v="1680"/>
    <x v="27"/>
    <x v="1"/>
    <x v="0"/>
    <x v="0"/>
    <x v="14"/>
    <x v="1"/>
    <m/>
    <x v="62"/>
    <n v="4002"/>
    <x v="1"/>
  </r>
  <r>
    <x v="1"/>
    <x v="8"/>
    <n v="2021.9980000000003"/>
    <x v="1"/>
    <m/>
    <x v="14"/>
    <m/>
    <x v="1681"/>
    <x v="27"/>
    <x v="1"/>
    <x v="0"/>
    <x v="0"/>
    <x v="14"/>
    <x v="1"/>
    <m/>
    <x v="62"/>
    <n v="4002"/>
    <x v="1"/>
  </r>
  <r>
    <x v="1"/>
    <x v="8"/>
    <n v="2021.9980000000003"/>
    <x v="1"/>
    <m/>
    <x v="14"/>
    <m/>
    <x v="1682"/>
    <x v="27"/>
    <x v="1"/>
    <x v="0"/>
    <x v="0"/>
    <x v="14"/>
    <x v="1"/>
    <m/>
    <x v="62"/>
    <n v="4002"/>
    <x v="1"/>
  </r>
  <r>
    <x v="1"/>
    <x v="8"/>
    <n v="2021.9980000000003"/>
    <x v="1"/>
    <m/>
    <x v="14"/>
    <m/>
    <x v="1683"/>
    <x v="27"/>
    <x v="1"/>
    <x v="0"/>
    <x v="0"/>
    <x v="14"/>
    <x v="1"/>
    <m/>
    <x v="62"/>
    <n v="4002"/>
    <x v="1"/>
  </r>
  <r>
    <x v="1"/>
    <x v="8"/>
    <n v="2023.9670000000001"/>
    <x v="1"/>
    <m/>
    <x v="14"/>
    <m/>
    <x v="1684"/>
    <x v="36"/>
    <x v="2"/>
    <x v="0"/>
    <x v="0"/>
    <x v="14"/>
    <x v="1"/>
    <m/>
    <x v="62"/>
    <n v="8004"/>
    <x v="1"/>
  </r>
  <r>
    <x v="1"/>
    <x v="8"/>
    <n v="2023.9670000000001"/>
    <x v="1"/>
    <m/>
    <x v="14"/>
    <m/>
    <x v="1685"/>
    <x v="36"/>
    <x v="2"/>
    <x v="0"/>
    <x v="0"/>
    <x v="14"/>
    <x v="1"/>
    <m/>
    <x v="62"/>
    <n v="8004"/>
    <x v="1"/>
  </r>
  <r>
    <x v="1"/>
    <x v="8"/>
    <n v="2027.3000000000002"/>
    <x v="1"/>
    <m/>
    <x v="14"/>
    <m/>
    <x v="1687"/>
    <x v="24"/>
    <x v="11"/>
    <x v="0"/>
    <x v="0"/>
    <x v="14"/>
    <x v="1"/>
    <m/>
    <x v="62"/>
    <n v="3006"/>
    <x v="1"/>
  </r>
  <r>
    <x v="1"/>
    <x v="8"/>
    <n v="2048.2843700000003"/>
    <x v="7"/>
    <m/>
    <x v="14"/>
    <m/>
    <x v="1510"/>
    <x v="12"/>
    <x v="4"/>
    <x v="0"/>
    <x v="0"/>
    <x v="7"/>
    <x v="5"/>
    <m/>
    <x v="70"/>
    <n v="3002"/>
    <x v="1"/>
  </r>
  <r>
    <x v="1"/>
    <x v="8"/>
    <n v="2065.1400000000003"/>
    <x v="50"/>
    <m/>
    <x v="14"/>
    <m/>
    <x v="1569"/>
    <x v="12"/>
    <x v="4"/>
    <x v="0"/>
    <x v="0"/>
    <x v="18"/>
    <x v="14"/>
    <m/>
    <x v="58"/>
    <n v="3002"/>
    <x v="1"/>
  </r>
  <r>
    <x v="1"/>
    <x v="8"/>
    <n v="2065.1400000000003"/>
    <x v="50"/>
    <m/>
    <x v="14"/>
    <m/>
    <x v="1569"/>
    <x v="17"/>
    <x v="4"/>
    <x v="0"/>
    <x v="0"/>
    <x v="18"/>
    <x v="14"/>
    <m/>
    <x v="58"/>
    <n v="3004"/>
    <x v="1"/>
  </r>
  <r>
    <x v="1"/>
    <x v="8"/>
    <n v="2070.5719643972457"/>
    <x v="37"/>
    <m/>
    <x v="14"/>
    <m/>
    <x v="1704"/>
    <x v="5"/>
    <x v="4"/>
    <x v="5"/>
    <x v="5"/>
    <x v="8"/>
    <x v="7"/>
    <m/>
    <x v="40"/>
    <n v="2001"/>
    <x v="1"/>
  </r>
  <r>
    <x v="1"/>
    <x v="8"/>
    <n v="2078.5"/>
    <x v="35"/>
    <m/>
    <x v="14"/>
    <m/>
    <x v="1705"/>
    <x v="7"/>
    <x v="6"/>
    <x v="0"/>
    <x v="0"/>
    <x v="11"/>
    <x v="10"/>
    <m/>
    <x v="38"/>
    <n v="4004"/>
    <x v="1"/>
  </r>
  <r>
    <x v="1"/>
    <x v="8"/>
    <n v="2083.3333333333335"/>
    <x v="57"/>
    <m/>
    <x v="14"/>
    <m/>
    <x v="1706"/>
    <x v="28"/>
    <x v="6"/>
    <x v="1"/>
    <x v="1"/>
    <x v="12"/>
    <x v="11"/>
    <m/>
    <x v="69"/>
    <n v="5003"/>
    <x v="1"/>
  </r>
  <r>
    <x v="1"/>
    <x v="8"/>
    <n v="2083.9500000000003"/>
    <x v="1"/>
    <m/>
    <x v="14"/>
    <m/>
    <x v="1689"/>
    <x v="18"/>
    <x v="4"/>
    <x v="0"/>
    <x v="0"/>
    <x v="14"/>
    <x v="1"/>
    <m/>
    <x v="62"/>
    <n v="3003"/>
    <x v="1"/>
  </r>
  <r>
    <x v="1"/>
    <x v="8"/>
    <n v="2083.9500000000003"/>
    <x v="1"/>
    <m/>
    <x v="14"/>
    <m/>
    <x v="1690"/>
    <x v="18"/>
    <x v="4"/>
    <x v="0"/>
    <x v="0"/>
    <x v="14"/>
    <x v="1"/>
    <m/>
    <x v="62"/>
    <n v="3003"/>
    <x v="1"/>
  </r>
  <r>
    <x v="1"/>
    <x v="8"/>
    <n v="2083.9500000000003"/>
    <x v="1"/>
    <m/>
    <x v="14"/>
    <m/>
    <x v="1691"/>
    <x v="18"/>
    <x v="4"/>
    <x v="0"/>
    <x v="0"/>
    <x v="14"/>
    <x v="1"/>
    <m/>
    <x v="62"/>
    <n v="3003"/>
    <x v="1"/>
  </r>
  <r>
    <x v="1"/>
    <x v="8"/>
    <n v="2083.9500000000003"/>
    <x v="1"/>
    <m/>
    <x v="14"/>
    <m/>
    <x v="1692"/>
    <x v="18"/>
    <x v="4"/>
    <x v="0"/>
    <x v="0"/>
    <x v="14"/>
    <x v="1"/>
    <m/>
    <x v="62"/>
    <n v="3003"/>
    <x v="1"/>
  </r>
  <r>
    <x v="1"/>
    <x v="8"/>
    <n v="2100"/>
    <x v="23"/>
    <m/>
    <x v="14"/>
    <m/>
    <x v="1510"/>
    <x v="34"/>
    <x v="12"/>
    <x v="1"/>
    <x v="1"/>
    <x v="16"/>
    <x v="14"/>
    <m/>
    <x v="25"/>
    <n v="7003"/>
    <x v="1"/>
  </r>
  <r>
    <x v="1"/>
    <x v="8"/>
    <n v="2100"/>
    <x v="29"/>
    <m/>
    <x v="14"/>
    <m/>
    <x v="1707"/>
    <x v="7"/>
    <x v="6"/>
    <x v="0"/>
    <x v="0"/>
    <x v="11"/>
    <x v="10"/>
    <m/>
    <x v="31"/>
    <n v="4004"/>
    <x v="1"/>
  </r>
  <r>
    <x v="1"/>
    <x v="8"/>
    <n v="2118.0280000000002"/>
    <x v="1"/>
    <m/>
    <x v="14"/>
    <m/>
    <x v="1693"/>
    <x v="12"/>
    <x v="4"/>
    <x v="0"/>
    <x v="0"/>
    <x v="14"/>
    <x v="1"/>
    <m/>
    <x v="62"/>
    <n v="3002"/>
    <x v="1"/>
  </r>
  <r>
    <x v="1"/>
    <x v="8"/>
    <n v="2123.0583000000001"/>
    <x v="11"/>
    <m/>
    <x v="14"/>
    <m/>
    <x v="1510"/>
    <x v="11"/>
    <x v="1"/>
    <x v="0"/>
    <x v="0"/>
    <x v="7"/>
    <x v="5"/>
    <m/>
    <x v="13"/>
    <n v="4001"/>
    <x v="1"/>
  </r>
  <r>
    <x v="1"/>
    <x v="8"/>
    <n v="2198.5131299999998"/>
    <x v="7"/>
    <m/>
    <x v="14"/>
    <m/>
    <x v="1510"/>
    <x v="27"/>
    <x v="1"/>
    <x v="0"/>
    <x v="0"/>
    <x v="7"/>
    <x v="5"/>
    <m/>
    <x v="70"/>
    <n v="4002"/>
    <x v="1"/>
  </r>
  <r>
    <x v="1"/>
    <x v="8"/>
    <n v="2200"/>
    <x v="63"/>
    <m/>
    <x v="14"/>
    <m/>
    <x v="1712"/>
    <x v="10"/>
    <x v="1"/>
    <x v="1"/>
    <x v="1"/>
    <x v="1"/>
    <x v="1"/>
    <m/>
    <x v="77"/>
    <n v="4003"/>
    <x v="1"/>
  </r>
  <r>
    <x v="1"/>
    <x v="8"/>
    <n v="2212.5730000000003"/>
    <x v="1"/>
    <m/>
    <x v="14"/>
    <m/>
    <x v="1702"/>
    <x v="2"/>
    <x v="2"/>
    <x v="1"/>
    <x v="1"/>
    <x v="1"/>
    <x v="1"/>
    <m/>
    <x v="1"/>
    <n v="7001"/>
    <x v="1"/>
  </r>
  <r>
    <x v="1"/>
    <x v="8"/>
    <n v="2218.6780000000003"/>
    <x v="1"/>
    <m/>
    <x v="14"/>
    <m/>
    <x v="1703"/>
    <x v="2"/>
    <x v="2"/>
    <x v="1"/>
    <x v="1"/>
    <x v="1"/>
    <x v="1"/>
    <m/>
    <x v="1"/>
    <n v="7001"/>
    <x v="1"/>
  </r>
  <r>
    <x v="1"/>
    <x v="8"/>
    <n v="2236.5833333333335"/>
    <x v="35"/>
    <m/>
    <x v="14"/>
    <m/>
    <x v="1609"/>
    <x v="7"/>
    <x v="6"/>
    <x v="1"/>
    <x v="1"/>
    <x v="22"/>
    <x v="10"/>
    <m/>
    <x v="117"/>
    <n v="4004"/>
    <x v="1"/>
  </r>
  <r>
    <x v="1"/>
    <x v="8"/>
    <n v="2291"/>
    <x v="1"/>
    <m/>
    <x v="14"/>
    <m/>
    <x v="1650"/>
    <x v="31"/>
    <x v="6"/>
    <x v="1"/>
    <x v="1"/>
    <x v="1"/>
    <x v="1"/>
    <m/>
    <x v="1"/>
    <n v="5006"/>
    <x v="1"/>
  </r>
  <r>
    <x v="1"/>
    <x v="8"/>
    <n v="2300"/>
    <x v="18"/>
    <m/>
    <x v="14"/>
    <m/>
    <x v="1720"/>
    <x v="8"/>
    <x v="7"/>
    <x v="1"/>
    <x v="1"/>
    <x v="12"/>
    <x v="11"/>
    <m/>
    <x v="20"/>
    <n v="8006"/>
    <x v="1"/>
  </r>
  <r>
    <x v="1"/>
    <x v="8"/>
    <n v="2317.1724572016728"/>
    <x v="52"/>
    <m/>
    <x v="14"/>
    <m/>
    <x v="1721"/>
    <x v="5"/>
    <x v="4"/>
    <x v="5"/>
    <x v="5"/>
    <x v="8"/>
    <x v="7"/>
    <m/>
    <x v="60"/>
    <n v="2001"/>
    <x v="1"/>
  </r>
  <r>
    <x v="1"/>
    <x v="8"/>
    <n v="2346.2800000000002"/>
    <x v="46"/>
    <m/>
    <x v="14"/>
    <m/>
    <x v="1726"/>
    <x v="5"/>
    <x v="4"/>
    <x v="7"/>
    <x v="7"/>
    <x v="17"/>
    <x v="15"/>
    <m/>
    <x v="53"/>
    <n v="2001"/>
    <x v="1"/>
  </r>
  <r>
    <x v="1"/>
    <x v="8"/>
    <n v="2374.19"/>
    <x v="1"/>
    <m/>
    <x v="14"/>
    <m/>
    <x v="1701"/>
    <x v="26"/>
    <x v="2"/>
    <x v="1"/>
    <x v="1"/>
    <x v="1"/>
    <x v="1"/>
    <m/>
    <x v="1"/>
    <n v="3008"/>
    <x v="1"/>
  </r>
  <r>
    <x v="1"/>
    <x v="8"/>
    <n v="2394.37"/>
    <x v="1"/>
    <m/>
    <x v="14"/>
    <m/>
    <x v="1708"/>
    <x v="10"/>
    <x v="1"/>
    <x v="0"/>
    <x v="0"/>
    <x v="14"/>
    <x v="1"/>
    <m/>
    <x v="62"/>
    <n v="4003"/>
    <x v="1"/>
  </r>
  <r>
    <x v="1"/>
    <x v="8"/>
    <n v="2394.37"/>
    <x v="1"/>
    <m/>
    <x v="14"/>
    <m/>
    <x v="1709"/>
    <x v="10"/>
    <x v="1"/>
    <x v="0"/>
    <x v="0"/>
    <x v="14"/>
    <x v="1"/>
    <m/>
    <x v="62"/>
    <n v="4003"/>
    <x v="1"/>
  </r>
  <r>
    <x v="1"/>
    <x v="8"/>
    <n v="2394.37"/>
    <x v="1"/>
    <m/>
    <x v="14"/>
    <m/>
    <x v="1710"/>
    <x v="10"/>
    <x v="1"/>
    <x v="0"/>
    <x v="0"/>
    <x v="14"/>
    <x v="1"/>
    <m/>
    <x v="62"/>
    <n v="4003"/>
    <x v="1"/>
  </r>
  <r>
    <x v="1"/>
    <x v="8"/>
    <n v="2394.37"/>
    <x v="1"/>
    <m/>
    <x v="14"/>
    <m/>
    <x v="1711"/>
    <x v="10"/>
    <x v="1"/>
    <x v="0"/>
    <x v="0"/>
    <x v="14"/>
    <x v="1"/>
    <m/>
    <x v="62"/>
    <n v="4003"/>
    <x v="1"/>
  </r>
  <r>
    <x v="1"/>
    <x v="8"/>
    <n v="2400"/>
    <x v="25"/>
    <m/>
    <x v="14"/>
    <m/>
    <x v="1730"/>
    <x v="8"/>
    <x v="7"/>
    <x v="0"/>
    <x v="0"/>
    <x v="0"/>
    <x v="0"/>
    <m/>
    <x v="27"/>
    <n v="8006"/>
    <x v="1"/>
  </r>
  <r>
    <x v="1"/>
    <x v="8"/>
    <n v="2400"/>
    <x v="26"/>
    <m/>
    <x v="14"/>
    <m/>
    <x v="1543"/>
    <x v="27"/>
    <x v="1"/>
    <x v="0"/>
    <x v="0"/>
    <x v="0"/>
    <x v="0"/>
    <m/>
    <x v="28"/>
    <n v="4002"/>
    <x v="1"/>
  </r>
  <r>
    <x v="1"/>
    <x v="8"/>
    <n v="2400"/>
    <x v="17"/>
    <m/>
    <x v="14"/>
    <m/>
    <x v="1662"/>
    <x v="7"/>
    <x v="6"/>
    <x v="1"/>
    <x v="1"/>
    <x v="22"/>
    <x v="10"/>
    <m/>
    <x v="49"/>
    <n v="4004"/>
    <x v="1"/>
  </r>
  <r>
    <x v="1"/>
    <x v="8"/>
    <n v="2410.0872464186295"/>
    <x v="99"/>
    <m/>
    <x v="14"/>
    <m/>
    <x v="1728"/>
    <x v="5"/>
    <x v="4"/>
    <x v="5"/>
    <x v="5"/>
    <x v="8"/>
    <x v="7"/>
    <m/>
    <x v="118"/>
    <n v="2001"/>
    <x v="1"/>
  </r>
  <r>
    <x v="1"/>
    <x v="8"/>
    <n v="2422.8282383865212"/>
    <x v="12"/>
    <m/>
    <x v="14"/>
    <m/>
    <x v="22"/>
    <x v="5"/>
    <x v="4"/>
    <x v="5"/>
    <x v="5"/>
    <x v="8"/>
    <x v="7"/>
    <m/>
    <x v="14"/>
    <n v="2001"/>
    <x v="1"/>
  </r>
  <r>
    <x v="1"/>
    <x v="8"/>
    <n v="2425"/>
    <x v="1"/>
    <m/>
    <x v="14"/>
    <m/>
    <x v="1678"/>
    <x v="0"/>
    <x v="0"/>
    <x v="0"/>
    <x v="0"/>
    <x v="14"/>
    <x v="1"/>
    <m/>
    <x v="62"/>
    <n v="8002"/>
    <x v="1"/>
  </r>
  <r>
    <x v="1"/>
    <x v="8"/>
    <n v="2456.89"/>
    <x v="52"/>
    <m/>
    <x v="14"/>
    <m/>
    <x v="1735"/>
    <x v="5"/>
    <x v="4"/>
    <x v="5"/>
    <x v="5"/>
    <x v="8"/>
    <x v="7"/>
    <m/>
    <x v="60"/>
    <n v="2001"/>
    <x v="1"/>
  </r>
  <r>
    <x v="1"/>
    <x v="8"/>
    <n v="2463.3620000000001"/>
    <x v="1"/>
    <m/>
    <x v="14"/>
    <m/>
    <x v="1713"/>
    <x v="32"/>
    <x v="1"/>
    <x v="1"/>
    <x v="1"/>
    <x v="1"/>
    <x v="1"/>
    <m/>
    <x v="1"/>
    <n v="6002"/>
    <x v="1"/>
  </r>
  <r>
    <x v="1"/>
    <x v="8"/>
    <n v="2463.3620000000001"/>
    <x v="1"/>
    <m/>
    <x v="14"/>
    <m/>
    <x v="1714"/>
    <x v="32"/>
    <x v="1"/>
    <x v="1"/>
    <x v="1"/>
    <x v="1"/>
    <x v="1"/>
    <m/>
    <x v="1"/>
    <n v="6002"/>
    <x v="1"/>
  </r>
  <r>
    <x v="1"/>
    <x v="8"/>
    <n v="2463.3620000000001"/>
    <x v="1"/>
    <m/>
    <x v="14"/>
    <m/>
    <x v="1715"/>
    <x v="32"/>
    <x v="1"/>
    <x v="1"/>
    <x v="1"/>
    <x v="1"/>
    <x v="1"/>
    <m/>
    <x v="1"/>
    <n v="6002"/>
    <x v="1"/>
  </r>
  <r>
    <x v="1"/>
    <x v="8"/>
    <n v="2463.3620000000001"/>
    <x v="1"/>
    <m/>
    <x v="14"/>
    <m/>
    <x v="1716"/>
    <x v="32"/>
    <x v="1"/>
    <x v="1"/>
    <x v="1"/>
    <x v="1"/>
    <x v="1"/>
    <m/>
    <x v="1"/>
    <n v="6002"/>
    <x v="1"/>
  </r>
  <r>
    <x v="1"/>
    <x v="8"/>
    <n v="2463.3620000000001"/>
    <x v="1"/>
    <m/>
    <x v="14"/>
    <m/>
    <x v="1717"/>
    <x v="32"/>
    <x v="1"/>
    <x v="1"/>
    <x v="1"/>
    <x v="1"/>
    <x v="1"/>
    <m/>
    <x v="1"/>
    <n v="6002"/>
    <x v="1"/>
  </r>
  <r>
    <x v="1"/>
    <x v="8"/>
    <n v="2463.3620000000001"/>
    <x v="1"/>
    <m/>
    <x v="14"/>
    <m/>
    <x v="1718"/>
    <x v="32"/>
    <x v="1"/>
    <x v="1"/>
    <x v="1"/>
    <x v="1"/>
    <x v="1"/>
    <m/>
    <x v="1"/>
    <n v="6002"/>
    <x v="1"/>
  </r>
  <r>
    <x v="1"/>
    <x v="8"/>
    <n v="2463.3620000000001"/>
    <x v="1"/>
    <m/>
    <x v="14"/>
    <m/>
    <x v="1719"/>
    <x v="32"/>
    <x v="1"/>
    <x v="1"/>
    <x v="1"/>
    <x v="1"/>
    <x v="1"/>
    <m/>
    <x v="1"/>
    <n v="6002"/>
    <x v="1"/>
  </r>
  <r>
    <x v="1"/>
    <x v="8"/>
    <n v="2499.1666666666665"/>
    <x v="35"/>
    <m/>
    <x v="14"/>
    <m/>
    <x v="1662"/>
    <x v="7"/>
    <x v="6"/>
    <x v="1"/>
    <x v="1"/>
    <x v="22"/>
    <x v="10"/>
    <m/>
    <x v="117"/>
    <n v="4004"/>
    <x v="1"/>
  </r>
  <r>
    <x v="1"/>
    <x v="8"/>
    <n v="2500"/>
    <x v="63"/>
    <m/>
    <x v="14"/>
    <m/>
    <x v="1741"/>
    <x v="10"/>
    <x v="1"/>
    <x v="1"/>
    <x v="1"/>
    <x v="1"/>
    <x v="1"/>
    <m/>
    <x v="77"/>
    <n v="4003"/>
    <x v="1"/>
  </r>
  <r>
    <x v="1"/>
    <x v="8"/>
    <n v="2500"/>
    <x v="1"/>
    <m/>
    <x v="14"/>
    <m/>
    <x v="1642"/>
    <x v="24"/>
    <x v="11"/>
    <x v="0"/>
    <x v="0"/>
    <x v="14"/>
    <x v="1"/>
    <m/>
    <x v="62"/>
    <n v="3006"/>
    <x v="1"/>
  </r>
  <r>
    <x v="1"/>
    <x v="8"/>
    <n v="2500"/>
    <x v="104"/>
    <m/>
    <x v="14"/>
    <m/>
    <x v="1510"/>
    <x v="8"/>
    <x v="7"/>
    <x v="0"/>
    <x v="0"/>
    <x v="11"/>
    <x v="10"/>
    <m/>
    <x v="123"/>
    <n v="8006"/>
    <x v="1"/>
  </r>
  <r>
    <x v="1"/>
    <x v="8"/>
    <n v="2500"/>
    <x v="124"/>
    <m/>
    <x v="14"/>
    <m/>
    <x v="1510"/>
    <x v="5"/>
    <x v="4"/>
    <x v="0"/>
    <x v="0"/>
    <x v="15"/>
    <x v="13"/>
    <m/>
    <x v="145"/>
    <n v="2001"/>
    <x v="1"/>
  </r>
  <r>
    <x v="1"/>
    <x v="8"/>
    <n v="2500"/>
    <x v="68"/>
    <m/>
    <x v="14"/>
    <m/>
    <x v="1510"/>
    <x v="25"/>
    <x v="2"/>
    <x v="0"/>
    <x v="0"/>
    <x v="0"/>
    <x v="0"/>
    <m/>
    <x v="82"/>
    <n v="3007"/>
    <x v="1"/>
  </r>
  <r>
    <x v="1"/>
    <x v="8"/>
    <n v="2500"/>
    <x v="26"/>
    <m/>
    <x v="14"/>
    <m/>
    <x v="1510"/>
    <x v="0"/>
    <x v="0"/>
    <x v="0"/>
    <x v="0"/>
    <x v="0"/>
    <x v="0"/>
    <m/>
    <x v="28"/>
    <n v="8002"/>
    <x v="1"/>
  </r>
  <r>
    <x v="1"/>
    <x v="8"/>
    <n v="2543.739"/>
    <x v="1"/>
    <m/>
    <x v="14"/>
    <m/>
    <x v="1722"/>
    <x v="34"/>
    <x v="12"/>
    <x v="1"/>
    <x v="1"/>
    <x v="1"/>
    <x v="1"/>
    <m/>
    <x v="1"/>
    <n v="7003"/>
    <x v="1"/>
  </r>
  <r>
    <x v="1"/>
    <x v="8"/>
    <n v="2560.4259999999999"/>
    <x v="1"/>
    <m/>
    <x v="14"/>
    <m/>
    <x v="1724"/>
    <x v="32"/>
    <x v="1"/>
    <x v="1"/>
    <x v="1"/>
    <x v="1"/>
    <x v="1"/>
    <m/>
    <x v="1"/>
    <n v="6002"/>
    <x v="1"/>
  </r>
  <r>
    <x v="1"/>
    <x v="8"/>
    <n v="2570.0070000000001"/>
    <x v="1"/>
    <m/>
    <x v="14"/>
    <m/>
    <x v="1725"/>
    <x v="34"/>
    <x v="12"/>
    <x v="1"/>
    <x v="1"/>
    <x v="1"/>
    <x v="1"/>
    <m/>
    <x v="1"/>
    <n v="7003"/>
    <x v="1"/>
  </r>
  <r>
    <x v="1"/>
    <x v="8"/>
    <n v="2581.4250000000002"/>
    <x v="50"/>
    <m/>
    <x v="14"/>
    <m/>
    <x v="1569"/>
    <x v="31"/>
    <x v="6"/>
    <x v="1"/>
    <x v="1"/>
    <x v="16"/>
    <x v="14"/>
    <m/>
    <x v="57"/>
    <n v="5006"/>
    <x v="1"/>
  </r>
  <r>
    <x v="1"/>
    <x v="8"/>
    <n v="2581.4250000000002"/>
    <x v="50"/>
    <m/>
    <x v="14"/>
    <m/>
    <x v="1569"/>
    <x v="18"/>
    <x v="4"/>
    <x v="0"/>
    <x v="0"/>
    <x v="18"/>
    <x v="14"/>
    <m/>
    <x v="58"/>
    <n v="3003"/>
    <x v="1"/>
  </r>
  <r>
    <x v="1"/>
    <x v="8"/>
    <n v="2581.4250000000002"/>
    <x v="50"/>
    <m/>
    <x v="14"/>
    <m/>
    <x v="1569"/>
    <x v="10"/>
    <x v="1"/>
    <x v="0"/>
    <x v="0"/>
    <x v="18"/>
    <x v="14"/>
    <m/>
    <x v="58"/>
    <n v="4003"/>
    <x v="1"/>
  </r>
  <r>
    <x v="1"/>
    <x v="8"/>
    <n v="2592.92"/>
    <x v="1"/>
    <m/>
    <x v="14"/>
    <m/>
    <x v="1727"/>
    <x v="18"/>
    <x v="4"/>
    <x v="0"/>
    <x v="0"/>
    <x v="14"/>
    <x v="1"/>
    <m/>
    <x v="62"/>
    <n v="3003"/>
    <x v="1"/>
  </r>
  <r>
    <x v="1"/>
    <x v="8"/>
    <n v="2625"/>
    <x v="42"/>
    <m/>
    <x v="14"/>
    <m/>
    <x v="1510"/>
    <x v="1"/>
    <x v="1"/>
    <x v="1"/>
    <x v="1"/>
    <x v="16"/>
    <x v="14"/>
    <m/>
    <x v="46"/>
    <n v="6001"/>
    <x v="1"/>
  </r>
  <r>
    <x v="1"/>
    <x v="8"/>
    <n v="2625"/>
    <x v="23"/>
    <m/>
    <x v="14"/>
    <m/>
    <x v="1510"/>
    <x v="27"/>
    <x v="1"/>
    <x v="0"/>
    <x v="0"/>
    <x v="18"/>
    <x v="14"/>
    <m/>
    <x v="97"/>
    <n v="4002"/>
    <x v="1"/>
  </r>
  <r>
    <x v="1"/>
    <x v="8"/>
    <n v="2625"/>
    <x v="41"/>
    <m/>
    <x v="14"/>
    <m/>
    <x v="1510"/>
    <x v="27"/>
    <x v="1"/>
    <x v="0"/>
    <x v="0"/>
    <x v="18"/>
    <x v="14"/>
    <m/>
    <x v="45"/>
    <n v="4002"/>
    <x v="1"/>
  </r>
  <r>
    <x v="1"/>
    <x v="8"/>
    <n v="2641.2870000000003"/>
    <x v="1"/>
    <m/>
    <x v="14"/>
    <m/>
    <x v="1731"/>
    <x v="32"/>
    <x v="1"/>
    <x v="1"/>
    <x v="1"/>
    <x v="1"/>
    <x v="1"/>
    <m/>
    <x v="1"/>
    <n v="6002"/>
    <x v="1"/>
  </r>
  <r>
    <x v="1"/>
    <x v="8"/>
    <n v="2651.5431115514793"/>
    <x v="12"/>
    <m/>
    <x v="14"/>
    <m/>
    <x v="1748"/>
    <x v="5"/>
    <x v="4"/>
    <x v="5"/>
    <x v="5"/>
    <x v="8"/>
    <x v="7"/>
    <m/>
    <x v="14"/>
    <n v="2001"/>
    <x v="1"/>
  </r>
  <r>
    <x v="1"/>
    <x v="8"/>
    <n v="2665.7400000000002"/>
    <x v="1"/>
    <m/>
    <x v="14"/>
    <m/>
    <x v="1732"/>
    <x v="2"/>
    <x v="2"/>
    <x v="1"/>
    <x v="1"/>
    <x v="1"/>
    <x v="1"/>
    <m/>
    <x v="1"/>
    <n v="7001"/>
    <x v="1"/>
  </r>
  <r>
    <x v="1"/>
    <x v="8"/>
    <n v="2667.6870000000004"/>
    <x v="1"/>
    <m/>
    <x v="14"/>
    <m/>
    <x v="1734"/>
    <x v="2"/>
    <x v="2"/>
    <x v="1"/>
    <x v="1"/>
    <x v="1"/>
    <x v="1"/>
    <m/>
    <x v="1"/>
    <n v="7001"/>
    <x v="1"/>
  </r>
  <r>
    <x v="1"/>
    <x v="8"/>
    <n v="2668.98"/>
    <x v="1"/>
    <m/>
    <x v="14"/>
    <m/>
    <x v="1629"/>
    <x v="16"/>
    <x v="10"/>
    <x v="0"/>
    <x v="0"/>
    <x v="14"/>
    <x v="1"/>
    <m/>
    <x v="62"/>
    <n v="8003"/>
    <x v="1"/>
  </r>
  <r>
    <x v="1"/>
    <x v="8"/>
    <n v="2705.9780000000001"/>
    <x v="1"/>
    <m/>
    <x v="14"/>
    <m/>
    <x v="1736"/>
    <x v="32"/>
    <x v="1"/>
    <x v="1"/>
    <x v="1"/>
    <x v="1"/>
    <x v="1"/>
    <m/>
    <x v="1"/>
    <n v="6002"/>
    <x v="1"/>
  </r>
  <r>
    <x v="1"/>
    <x v="8"/>
    <n v="2705.9780000000001"/>
    <x v="1"/>
    <m/>
    <x v="14"/>
    <m/>
    <x v="1737"/>
    <x v="32"/>
    <x v="1"/>
    <x v="1"/>
    <x v="1"/>
    <x v="1"/>
    <x v="1"/>
    <m/>
    <x v="1"/>
    <n v="6002"/>
    <x v="1"/>
  </r>
  <r>
    <x v="1"/>
    <x v="8"/>
    <n v="2722.1590000000001"/>
    <x v="1"/>
    <m/>
    <x v="14"/>
    <m/>
    <x v="1739"/>
    <x v="32"/>
    <x v="1"/>
    <x v="1"/>
    <x v="1"/>
    <x v="1"/>
    <x v="1"/>
    <m/>
    <x v="1"/>
    <n v="6002"/>
    <x v="1"/>
  </r>
  <r>
    <x v="1"/>
    <x v="8"/>
    <n v="2725.9870000000001"/>
    <x v="1"/>
    <m/>
    <x v="14"/>
    <m/>
    <x v="1740"/>
    <x v="11"/>
    <x v="1"/>
    <x v="0"/>
    <x v="0"/>
    <x v="14"/>
    <x v="1"/>
    <m/>
    <x v="62"/>
    <n v="4001"/>
    <x v="1"/>
  </r>
  <r>
    <x v="1"/>
    <x v="8"/>
    <n v="2769.2566138415896"/>
    <x v="12"/>
    <m/>
    <x v="14"/>
    <m/>
    <x v="1749"/>
    <x v="5"/>
    <x v="4"/>
    <x v="5"/>
    <x v="5"/>
    <x v="8"/>
    <x v="7"/>
    <m/>
    <x v="14"/>
    <n v="2001"/>
    <x v="1"/>
  </r>
  <r>
    <x v="1"/>
    <x v="8"/>
    <n v="2776.6666666666665"/>
    <x v="30"/>
    <m/>
    <x v="14"/>
    <m/>
    <x v="1751"/>
    <x v="13"/>
    <x v="6"/>
    <x v="1"/>
    <x v="1"/>
    <x v="12"/>
    <x v="11"/>
    <m/>
    <x v="32"/>
    <n v="5001"/>
    <x v="1"/>
  </r>
  <r>
    <x v="1"/>
    <x v="8"/>
    <n v="2793.1150500000003"/>
    <x v="11"/>
    <m/>
    <x v="14"/>
    <m/>
    <x v="1510"/>
    <x v="12"/>
    <x v="4"/>
    <x v="0"/>
    <x v="0"/>
    <x v="7"/>
    <x v="5"/>
    <m/>
    <x v="13"/>
    <n v="3002"/>
    <x v="1"/>
  </r>
  <r>
    <x v="1"/>
    <x v="8"/>
    <n v="2800"/>
    <x v="63"/>
    <m/>
    <x v="14"/>
    <m/>
    <x v="1712"/>
    <x v="10"/>
    <x v="1"/>
    <x v="1"/>
    <x v="1"/>
    <x v="1"/>
    <x v="1"/>
    <m/>
    <x v="77"/>
    <n v="4003"/>
    <x v="1"/>
  </r>
  <r>
    <x v="1"/>
    <x v="8"/>
    <n v="2800"/>
    <x v="78"/>
    <m/>
    <x v="14"/>
    <m/>
    <x v="1510"/>
    <x v="10"/>
    <x v="1"/>
    <x v="1"/>
    <x v="1"/>
    <x v="12"/>
    <x v="11"/>
    <m/>
    <x v="92"/>
    <n v="4003"/>
    <x v="1"/>
  </r>
  <r>
    <x v="1"/>
    <x v="8"/>
    <n v="2835"/>
    <x v="41"/>
    <m/>
    <x v="14"/>
    <m/>
    <x v="1510"/>
    <x v="4"/>
    <x v="3"/>
    <x v="0"/>
    <x v="0"/>
    <x v="18"/>
    <x v="14"/>
    <m/>
    <x v="45"/>
    <n v="1002"/>
    <x v="1"/>
  </r>
  <r>
    <x v="1"/>
    <x v="8"/>
    <n v="2846.3380000000002"/>
    <x v="1"/>
    <m/>
    <x v="14"/>
    <m/>
    <x v="1745"/>
    <x v="0"/>
    <x v="0"/>
    <x v="0"/>
    <x v="0"/>
    <x v="14"/>
    <x v="1"/>
    <m/>
    <x v="62"/>
    <n v="8002"/>
    <x v="1"/>
  </r>
  <r>
    <x v="1"/>
    <x v="8"/>
    <n v="2866.0280000000002"/>
    <x v="1"/>
    <m/>
    <x v="14"/>
    <m/>
    <x v="1746"/>
    <x v="36"/>
    <x v="2"/>
    <x v="0"/>
    <x v="0"/>
    <x v="14"/>
    <x v="1"/>
    <m/>
    <x v="62"/>
    <n v="8004"/>
    <x v="1"/>
  </r>
  <r>
    <x v="1"/>
    <x v="8"/>
    <n v="2866.0280000000002"/>
    <x v="1"/>
    <m/>
    <x v="14"/>
    <m/>
    <x v="1747"/>
    <x v="36"/>
    <x v="2"/>
    <x v="0"/>
    <x v="0"/>
    <x v="14"/>
    <x v="1"/>
    <m/>
    <x v="62"/>
    <n v="8004"/>
    <x v="1"/>
  </r>
  <r>
    <x v="1"/>
    <x v="8"/>
    <n v="2874.3195570720964"/>
    <x v="99"/>
    <m/>
    <x v="14"/>
    <m/>
    <x v="1753"/>
    <x v="5"/>
    <x v="4"/>
    <x v="5"/>
    <x v="5"/>
    <x v="8"/>
    <x v="7"/>
    <m/>
    <x v="118"/>
    <n v="2001"/>
    <x v="1"/>
  </r>
  <r>
    <x v="1"/>
    <x v="8"/>
    <n v="2875.0731646411746"/>
    <x v="12"/>
    <m/>
    <x v="14"/>
    <m/>
    <x v="1754"/>
    <x v="5"/>
    <x v="4"/>
    <x v="5"/>
    <x v="5"/>
    <x v="8"/>
    <x v="7"/>
    <m/>
    <x v="14"/>
    <n v="2001"/>
    <x v="1"/>
  </r>
  <r>
    <x v="1"/>
    <x v="8"/>
    <n v="2902.8159712841957"/>
    <x v="37"/>
    <m/>
    <x v="14"/>
    <m/>
    <x v="1760"/>
    <x v="5"/>
    <x v="4"/>
    <x v="5"/>
    <x v="5"/>
    <x v="8"/>
    <x v="7"/>
    <m/>
    <x v="40"/>
    <n v="2001"/>
    <x v="1"/>
  </r>
  <r>
    <x v="1"/>
    <x v="8"/>
    <n v="2916.6666666666665"/>
    <x v="26"/>
    <m/>
    <x v="14"/>
    <m/>
    <x v="1764"/>
    <x v="13"/>
    <x v="6"/>
    <x v="0"/>
    <x v="0"/>
    <x v="0"/>
    <x v="0"/>
    <m/>
    <x v="28"/>
    <n v="5001"/>
    <x v="1"/>
  </r>
  <r>
    <x v="1"/>
    <x v="8"/>
    <n v="2932.3975803957692"/>
    <x v="37"/>
    <m/>
    <x v="14"/>
    <m/>
    <x v="1765"/>
    <x v="5"/>
    <x v="4"/>
    <x v="5"/>
    <x v="5"/>
    <x v="8"/>
    <x v="7"/>
    <m/>
    <x v="40"/>
    <n v="2001"/>
    <x v="1"/>
  </r>
  <r>
    <x v="1"/>
    <x v="8"/>
    <n v="2985"/>
    <x v="1"/>
    <m/>
    <x v="14"/>
    <m/>
    <x v="1742"/>
    <x v="35"/>
    <x v="13"/>
    <x v="0"/>
    <x v="0"/>
    <x v="14"/>
    <x v="1"/>
    <m/>
    <x v="62"/>
    <n v="8001"/>
    <x v="1"/>
  </r>
  <r>
    <x v="1"/>
    <x v="8"/>
    <n v="2997.9724499999998"/>
    <x v="11"/>
    <m/>
    <x v="14"/>
    <m/>
    <x v="1510"/>
    <x v="27"/>
    <x v="1"/>
    <x v="0"/>
    <x v="0"/>
    <x v="7"/>
    <x v="5"/>
    <m/>
    <x v="13"/>
    <n v="4002"/>
    <x v="1"/>
  </r>
  <r>
    <x v="1"/>
    <x v="8"/>
    <n v="3000"/>
    <x v="58"/>
    <m/>
    <x v="14"/>
    <m/>
    <x v="1769"/>
    <x v="5"/>
    <x v="4"/>
    <x v="1"/>
    <x v="1"/>
    <x v="5"/>
    <x v="5"/>
    <m/>
    <x v="71"/>
    <n v="2001"/>
    <x v="1"/>
  </r>
  <r>
    <x v="1"/>
    <x v="8"/>
    <n v="3000"/>
    <x v="38"/>
    <m/>
    <x v="14"/>
    <m/>
    <x v="1510"/>
    <x v="15"/>
    <x v="9"/>
    <x v="1"/>
    <x v="1"/>
    <x v="10"/>
    <x v="9"/>
    <m/>
    <x v="41"/>
    <n v="3001"/>
    <x v="1"/>
  </r>
  <r>
    <x v="1"/>
    <x v="8"/>
    <n v="3000"/>
    <x v="1"/>
    <m/>
    <x v="14"/>
    <m/>
    <x v="1738"/>
    <x v="10"/>
    <x v="1"/>
    <x v="0"/>
    <x v="0"/>
    <x v="14"/>
    <x v="1"/>
    <m/>
    <x v="62"/>
    <n v="4003"/>
    <x v="1"/>
  </r>
  <r>
    <x v="1"/>
    <x v="8"/>
    <n v="3000"/>
    <x v="11"/>
    <m/>
    <x v="14"/>
    <m/>
    <x v="1770"/>
    <x v="10"/>
    <x v="1"/>
    <x v="0"/>
    <x v="0"/>
    <x v="7"/>
    <x v="5"/>
    <m/>
    <x v="13"/>
    <n v="4003"/>
    <x v="1"/>
  </r>
  <r>
    <x v="1"/>
    <x v="8"/>
    <n v="3000"/>
    <x v="22"/>
    <m/>
    <x v="14"/>
    <m/>
    <x v="1772"/>
    <x v="5"/>
    <x v="4"/>
    <x v="0"/>
    <x v="0"/>
    <x v="15"/>
    <x v="13"/>
    <m/>
    <x v="24"/>
    <n v="2001"/>
    <x v="1"/>
  </r>
  <r>
    <x v="1"/>
    <x v="8"/>
    <n v="3000"/>
    <x v="49"/>
    <m/>
    <x v="14"/>
    <m/>
    <x v="1773"/>
    <x v="35"/>
    <x v="13"/>
    <x v="0"/>
    <x v="0"/>
    <x v="15"/>
    <x v="13"/>
    <m/>
    <x v="56"/>
    <n v="8001"/>
    <x v="1"/>
  </r>
  <r>
    <x v="1"/>
    <x v="8"/>
    <n v="3000"/>
    <x v="62"/>
    <m/>
    <x v="14"/>
    <m/>
    <x v="1771"/>
    <x v="24"/>
    <x v="11"/>
    <x v="0"/>
    <x v="0"/>
    <x v="0"/>
    <x v="0"/>
    <m/>
    <x v="76"/>
    <n v="3006"/>
    <x v="1"/>
  </r>
  <r>
    <x v="1"/>
    <x v="8"/>
    <n v="3000"/>
    <x v="17"/>
    <m/>
    <x v="14"/>
    <m/>
    <x v="1616"/>
    <x v="7"/>
    <x v="6"/>
    <x v="1"/>
    <x v="1"/>
    <x v="22"/>
    <x v="10"/>
    <m/>
    <x v="49"/>
    <n v="4004"/>
    <x v="1"/>
  </r>
  <r>
    <x v="1"/>
    <x v="8"/>
    <n v="3032.326"/>
    <x v="1"/>
    <m/>
    <x v="14"/>
    <m/>
    <x v="1750"/>
    <x v="2"/>
    <x v="2"/>
    <x v="1"/>
    <x v="1"/>
    <x v="1"/>
    <x v="1"/>
    <m/>
    <x v="1"/>
    <n v="7001"/>
    <x v="1"/>
  </r>
  <r>
    <x v="1"/>
    <x v="8"/>
    <n v="3033.7929667900921"/>
    <x v="12"/>
    <m/>
    <x v="14"/>
    <m/>
    <x v="1774"/>
    <x v="5"/>
    <x v="4"/>
    <x v="5"/>
    <x v="5"/>
    <x v="8"/>
    <x v="7"/>
    <m/>
    <x v="14"/>
    <n v="2001"/>
    <x v="1"/>
  </r>
  <r>
    <x v="1"/>
    <x v="8"/>
    <n v="3039.0255999999999"/>
    <x v="63"/>
    <m/>
    <x v="14"/>
    <m/>
    <x v="1776"/>
    <x v="4"/>
    <x v="3"/>
    <x v="1"/>
    <x v="1"/>
    <x v="1"/>
    <x v="1"/>
    <m/>
    <x v="77"/>
    <n v="1002"/>
    <x v="1"/>
  </r>
  <r>
    <x v="1"/>
    <x v="8"/>
    <n v="3050"/>
    <x v="56"/>
    <m/>
    <x v="14"/>
    <m/>
    <x v="1578"/>
    <x v="32"/>
    <x v="1"/>
    <x v="0"/>
    <x v="0"/>
    <x v="0"/>
    <x v="0"/>
    <m/>
    <x v="68"/>
    <n v="6002"/>
    <x v="1"/>
  </r>
  <r>
    <x v="1"/>
    <x v="8"/>
    <n v="3050.15"/>
    <x v="1"/>
    <m/>
    <x v="14"/>
    <m/>
    <x v="1743"/>
    <x v="16"/>
    <x v="10"/>
    <x v="0"/>
    <x v="0"/>
    <x v="14"/>
    <x v="1"/>
    <m/>
    <x v="62"/>
    <n v="8003"/>
    <x v="1"/>
  </r>
  <r>
    <x v="1"/>
    <x v="8"/>
    <n v="3050.15"/>
    <x v="1"/>
    <m/>
    <x v="14"/>
    <m/>
    <x v="1744"/>
    <x v="16"/>
    <x v="10"/>
    <x v="0"/>
    <x v="0"/>
    <x v="14"/>
    <x v="1"/>
    <m/>
    <x v="62"/>
    <n v="8003"/>
    <x v="1"/>
  </r>
  <r>
    <x v="1"/>
    <x v="8"/>
    <n v="3097.7100000000005"/>
    <x v="50"/>
    <m/>
    <x v="14"/>
    <m/>
    <x v="1569"/>
    <x v="34"/>
    <x v="12"/>
    <x v="1"/>
    <x v="1"/>
    <x v="16"/>
    <x v="14"/>
    <m/>
    <x v="57"/>
    <n v="7003"/>
    <x v="1"/>
  </r>
  <r>
    <x v="1"/>
    <x v="8"/>
    <n v="3097.7100000000005"/>
    <x v="50"/>
    <m/>
    <x v="14"/>
    <m/>
    <x v="1569"/>
    <x v="11"/>
    <x v="1"/>
    <x v="0"/>
    <x v="0"/>
    <x v="18"/>
    <x v="14"/>
    <m/>
    <x v="58"/>
    <n v="4001"/>
    <x v="1"/>
  </r>
  <r>
    <x v="1"/>
    <x v="8"/>
    <n v="3097.7100000000005"/>
    <x v="50"/>
    <m/>
    <x v="14"/>
    <m/>
    <x v="1569"/>
    <x v="27"/>
    <x v="1"/>
    <x v="0"/>
    <x v="0"/>
    <x v="18"/>
    <x v="14"/>
    <m/>
    <x v="58"/>
    <n v="4002"/>
    <x v="1"/>
  </r>
  <r>
    <x v="1"/>
    <x v="8"/>
    <n v="3109.99"/>
    <x v="1"/>
    <m/>
    <x v="14"/>
    <m/>
    <x v="1686"/>
    <x v="24"/>
    <x v="11"/>
    <x v="0"/>
    <x v="0"/>
    <x v="14"/>
    <x v="1"/>
    <m/>
    <x v="62"/>
    <n v="3006"/>
    <x v="1"/>
  </r>
  <r>
    <x v="1"/>
    <x v="8"/>
    <n v="3112.5930000000003"/>
    <x v="1"/>
    <m/>
    <x v="14"/>
    <m/>
    <x v="1752"/>
    <x v="2"/>
    <x v="2"/>
    <x v="1"/>
    <x v="1"/>
    <x v="1"/>
    <x v="1"/>
    <m/>
    <x v="1"/>
    <n v="7001"/>
    <x v="1"/>
  </r>
  <r>
    <x v="1"/>
    <x v="8"/>
    <n v="3120"/>
    <x v="27"/>
    <m/>
    <x v="14"/>
    <m/>
    <x v="1794"/>
    <x v="24"/>
    <x v="11"/>
    <x v="0"/>
    <x v="0"/>
    <x v="18"/>
    <x v="14"/>
    <m/>
    <x v="29"/>
    <n v="3006"/>
    <x v="1"/>
  </r>
  <r>
    <x v="1"/>
    <x v="8"/>
    <n v="3156.835"/>
    <x v="1"/>
    <m/>
    <x v="14"/>
    <m/>
    <x v="1755"/>
    <x v="2"/>
    <x v="2"/>
    <x v="1"/>
    <x v="1"/>
    <x v="1"/>
    <x v="1"/>
    <m/>
    <x v="1"/>
    <n v="7001"/>
    <x v="1"/>
  </r>
  <r>
    <x v="1"/>
    <x v="8"/>
    <n v="3156.835"/>
    <x v="1"/>
    <m/>
    <x v="14"/>
    <m/>
    <x v="1756"/>
    <x v="2"/>
    <x v="2"/>
    <x v="1"/>
    <x v="1"/>
    <x v="1"/>
    <x v="1"/>
    <m/>
    <x v="1"/>
    <n v="7001"/>
    <x v="1"/>
  </r>
  <r>
    <x v="1"/>
    <x v="8"/>
    <n v="3156.835"/>
    <x v="1"/>
    <m/>
    <x v="14"/>
    <m/>
    <x v="1757"/>
    <x v="2"/>
    <x v="2"/>
    <x v="1"/>
    <x v="1"/>
    <x v="1"/>
    <x v="1"/>
    <m/>
    <x v="1"/>
    <n v="7001"/>
    <x v="1"/>
  </r>
  <r>
    <x v="1"/>
    <x v="8"/>
    <n v="3156.835"/>
    <x v="1"/>
    <m/>
    <x v="14"/>
    <m/>
    <x v="1758"/>
    <x v="2"/>
    <x v="2"/>
    <x v="1"/>
    <x v="1"/>
    <x v="1"/>
    <x v="1"/>
    <m/>
    <x v="1"/>
    <n v="7001"/>
    <x v="1"/>
  </r>
  <r>
    <x v="1"/>
    <x v="8"/>
    <n v="3156.835"/>
    <x v="1"/>
    <m/>
    <x v="14"/>
    <m/>
    <x v="1759"/>
    <x v="2"/>
    <x v="2"/>
    <x v="1"/>
    <x v="1"/>
    <x v="1"/>
    <x v="1"/>
    <m/>
    <x v="1"/>
    <n v="7001"/>
    <x v="1"/>
  </r>
  <r>
    <x v="1"/>
    <x v="8"/>
    <n v="3188.3830000000003"/>
    <x v="1"/>
    <m/>
    <x v="14"/>
    <m/>
    <x v="1761"/>
    <x v="17"/>
    <x v="4"/>
    <x v="0"/>
    <x v="0"/>
    <x v="14"/>
    <x v="1"/>
    <m/>
    <x v="62"/>
    <n v="3004"/>
    <x v="1"/>
  </r>
  <r>
    <x v="1"/>
    <x v="8"/>
    <n v="3188.3830000000003"/>
    <x v="1"/>
    <m/>
    <x v="14"/>
    <m/>
    <x v="1762"/>
    <x v="17"/>
    <x v="4"/>
    <x v="0"/>
    <x v="0"/>
    <x v="14"/>
    <x v="1"/>
    <m/>
    <x v="62"/>
    <n v="3004"/>
    <x v="1"/>
  </r>
  <r>
    <x v="1"/>
    <x v="8"/>
    <n v="3188.3830000000003"/>
    <x v="1"/>
    <m/>
    <x v="14"/>
    <m/>
    <x v="1763"/>
    <x v="6"/>
    <x v="5"/>
    <x v="0"/>
    <x v="0"/>
    <x v="14"/>
    <x v="1"/>
    <m/>
    <x v="62"/>
    <n v="3005"/>
    <x v="1"/>
  </r>
  <r>
    <x v="1"/>
    <x v="8"/>
    <n v="3200"/>
    <x v="107"/>
    <m/>
    <x v="14"/>
    <m/>
    <x v="1510"/>
    <x v="32"/>
    <x v="1"/>
    <x v="1"/>
    <x v="1"/>
    <x v="10"/>
    <x v="9"/>
    <m/>
    <x v="126"/>
    <n v="6002"/>
    <x v="1"/>
  </r>
  <r>
    <x v="1"/>
    <x v="8"/>
    <n v="3219.9999999999995"/>
    <x v="10"/>
    <m/>
    <x v="14"/>
    <m/>
    <x v="1510"/>
    <x v="4"/>
    <x v="3"/>
    <x v="0"/>
    <x v="0"/>
    <x v="7"/>
    <x v="5"/>
    <m/>
    <x v="10"/>
    <n v="1002"/>
    <x v="1"/>
  </r>
  <r>
    <x v="1"/>
    <x v="8"/>
    <n v="3229.0830000000005"/>
    <x v="1"/>
    <m/>
    <x v="14"/>
    <m/>
    <x v="1766"/>
    <x v="27"/>
    <x v="1"/>
    <x v="0"/>
    <x v="0"/>
    <x v="14"/>
    <x v="1"/>
    <m/>
    <x v="62"/>
    <n v="4002"/>
    <x v="1"/>
  </r>
  <r>
    <x v="1"/>
    <x v="8"/>
    <n v="3239.973"/>
    <x v="1"/>
    <m/>
    <x v="14"/>
    <m/>
    <x v="1767"/>
    <x v="2"/>
    <x v="2"/>
    <x v="1"/>
    <x v="1"/>
    <x v="1"/>
    <x v="1"/>
    <m/>
    <x v="1"/>
    <n v="7001"/>
    <x v="1"/>
  </r>
  <r>
    <x v="1"/>
    <x v="8"/>
    <n v="3247.9590000000003"/>
    <x v="1"/>
    <m/>
    <x v="14"/>
    <m/>
    <x v="1768"/>
    <x v="34"/>
    <x v="12"/>
    <x v="1"/>
    <x v="1"/>
    <x v="1"/>
    <x v="1"/>
    <m/>
    <x v="1"/>
    <n v="7003"/>
    <x v="1"/>
  </r>
  <r>
    <x v="1"/>
    <x v="8"/>
    <n v="3263.16"/>
    <x v="44"/>
    <m/>
    <x v="14"/>
    <m/>
    <x v="1780"/>
    <x v="4"/>
    <x v="3"/>
    <x v="7"/>
    <x v="7"/>
    <x v="17"/>
    <x v="15"/>
    <m/>
    <x v="51"/>
    <n v="1002"/>
    <x v="1"/>
  </r>
  <r>
    <x v="1"/>
    <x v="8"/>
    <n v="3300"/>
    <x v="56"/>
    <m/>
    <x v="14"/>
    <m/>
    <x v="1781"/>
    <x v="27"/>
    <x v="1"/>
    <x v="0"/>
    <x v="0"/>
    <x v="0"/>
    <x v="0"/>
    <m/>
    <x v="68"/>
    <n v="4002"/>
    <x v="1"/>
  </r>
  <r>
    <x v="1"/>
    <x v="8"/>
    <n v="3365.68"/>
    <x v="24"/>
    <m/>
    <x v="14"/>
    <m/>
    <x v="1783"/>
    <x v="4"/>
    <x v="3"/>
    <x v="7"/>
    <x v="7"/>
    <x v="17"/>
    <x v="15"/>
    <m/>
    <x v="26"/>
    <n v="1002"/>
    <x v="1"/>
  </r>
  <r>
    <x v="1"/>
    <x v="8"/>
    <n v="3376.3180000000002"/>
    <x v="1"/>
    <m/>
    <x v="14"/>
    <m/>
    <x v="1777"/>
    <x v="2"/>
    <x v="2"/>
    <x v="1"/>
    <x v="1"/>
    <x v="1"/>
    <x v="1"/>
    <m/>
    <x v="1"/>
    <n v="7001"/>
    <x v="1"/>
  </r>
  <r>
    <x v="1"/>
    <x v="8"/>
    <n v="3401.9855288401545"/>
    <x v="52"/>
    <m/>
    <x v="14"/>
    <m/>
    <x v="1784"/>
    <x v="5"/>
    <x v="4"/>
    <x v="5"/>
    <x v="5"/>
    <x v="8"/>
    <x v="7"/>
    <m/>
    <x v="60"/>
    <n v="2001"/>
    <x v="1"/>
  </r>
  <r>
    <x v="1"/>
    <x v="8"/>
    <n v="3412.9920000000002"/>
    <x v="69"/>
    <m/>
    <x v="14"/>
    <m/>
    <x v="1778"/>
    <x v="15"/>
    <x v="9"/>
    <x v="0"/>
    <x v="0"/>
    <x v="15"/>
    <x v="13"/>
    <m/>
    <x v="83"/>
    <n v="3001"/>
    <x v="1"/>
  </r>
  <r>
    <x v="1"/>
    <x v="8"/>
    <n v="3418.05"/>
    <x v="1"/>
    <m/>
    <x v="14"/>
    <m/>
    <x v="1775"/>
    <x v="30"/>
    <x v="1"/>
    <x v="1"/>
    <x v="1"/>
    <x v="1"/>
    <x v="1"/>
    <m/>
    <x v="1"/>
    <n v="5005"/>
    <x v="1"/>
  </r>
  <r>
    <x v="1"/>
    <x v="8"/>
    <n v="3500"/>
    <x v="58"/>
    <m/>
    <x v="14"/>
    <m/>
    <x v="1769"/>
    <x v="5"/>
    <x v="4"/>
    <x v="0"/>
    <x v="0"/>
    <x v="7"/>
    <x v="5"/>
    <m/>
    <x v="72"/>
    <n v="2001"/>
    <x v="1"/>
  </r>
  <r>
    <x v="1"/>
    <x v="8"/>
    <n v="3500"/>
    <x v="64"/>
    <m/>
    <x v="14"/>
    <m/>
    <x v="1510"/>
    <x v="4"/>
    <x v="3"/>
    <x v="0"/>
    <x v="0"/>
    <x v="0"/>
    <x v="0"/>
    <m/>
    <x v="78"/>
    <n v="1002"/>
    <x v="1"/>
  </r>
  <r>
    <x v="1"/>
    <x v="8"/>
    <n v="3500"/>
    <x v="3"/>
    <m/>
    <x v="14"/>
    <m/>
    <x v="1510"/>
    <x v="4"/>
    <x v="3"/>
    <x v="0"/>
    <x v="0"/>
    <x v="0"/>
    <x v="0"/>
    <m/>
    <x v="3"/>
    <n v="1002"/>
    <x v="1"/>
  </r>
  <r>
    <x v="1"/>
    <x v="8"/>
    <n v="3512.9710000000005"/>
    <x v="1"/>
    <m/>
    <x v="14"/>
    <m/>
    <x v="1779"/>
    <x v="12"/>
    <x v="4"/>
    <x v="0"/>
    <x v="0"/>
    <x v="14"/>
    <x v="1"/>
    <m/>
    <x v="62"/>
    <n v="3002"/>
    <x v="1"/>
  </r>
  <r>
    <x v="1"/>
    <x v="8"/>
    <n v="3562.39"/>
    <x v="1"/>
    <m/>
    <x v="14"/>
    <m/>
    <x v="1733"/>
    <x v="2"/>
    <x v="2"/>
    <x v="1"/>
    <x v="1"/>
    <x v="1"/>
    <x v="1"/>
    <m/>
    <x v="1"/>
    <n v="7001"/>
    <x v="1"/>
  </r>
  <r>
    <x v="1"/>
    <x v="8"/>
    <n v="3600"/>
    <x v="71"/>
    <m/>
    <x v="14"/>
    <m/>
    <x v="1787"/>
    <x v="24"/>
    <x v="11"/>
    <x v="0"/>
    <x v="0"/>
    <x v="0"/>
    <x v="0"/>
    <m/>
    <x v="85"/>
    <n v="3006"/>
    <x v="1"/>
  </r>
  <r>
    <x v="1"/>
    <x v="8"/>
    <n v="3600"/>
    <x v="17"/>
    <m/>
    <x v="14"/>
    <m/>
    <x v="1788"/>
    <x v="7"/>
    <x v="6"/>
    <x v="1"/>
    <x v="1"/>
    <x v="22"/>
    <x v="10"/>
    <m/>
    <x v="49"/>
    <n v="4004"/>
    <x v="1"/>
  </r>
  <r>
    <x v="1"/>
    <x v="8"/>
    <n v="3613.9950000000008"/>
    <x v="50"/>
    <m/>
    <x v="14"/>
    <m/>
    <x v="1569"/>
    <x v="36"/>
    <x v="2"/>
    <x v="0"/>
    <x v="0"/>
    <x v="18"/>
    <x v="14"/>
    <m/>
    <x v="58"/>
    <n v="8004"/>
    <x v="1"/>
  </r>
  <r>
    <x v="1"/>
    <x v="8"/>
    <n v="3750"/>
    <x v="88"/>
    <m/>
    <x v="14"/>
    <m/>
    <x v="1510"/>
    <x v="15"/>
    <x v="9"/>
    <x v="0"/>
    <x v="0"/>
    <x v="15"/>
    <x v="13"/>
    <m/>
    <x v="105"/>
    <n v="3001"/>
    <x v="1"/>
  </r>
  <r>
    <x v="1"/>
    <x v="8"/>
    <n v="3791.3590000000004"/>
    <x v="1"/>
    <m/>
    <x v="14"/>
    <m/>
    <x v="1785"/>
    <x v="6"/>
    <x v="5"/>
    <x v="0"/>
    <x v="0"/>
    <x v="14"/>
    <x v="1"/>
    <m/>
    <x v="62"/>
    <n v="3005"/>
    <x v="1"/>
  </r>
  <r>
    <x v="1"/>
    <x v="8"/>
    <n v="3800"/>
    <x v="63"/>
    <m/>
    <x v="14"/>
    <m/>
    <x v="1793"/>
    <x v="10"/>
    <x v="1"/>
    <x v="1"/>
    <x v="1"/>
    <x v="1"/>
    <x v="1"/>
    <m/>
    <x v="77"/>
    <n v="4003"/>
    <x v="1"/>
  </r>
  <r>
    <x v="1"/>
    <x v="8"/>
    <n v="3800"/>
    <x v="74"/>
    <m/>
    <x v="14"/>
    <m/>
    <x v="1510"/>
    <x v="7"/>
    <x v="6"/>
    <x v="0"/>
    <x v="0"/>
    <x v="11"/>
    <x v="10"/>
    <m/>
    <x v="88"/>
    <n v="4004"/>
    <x v="1"/>
  </r>
  <r>
    <x v="1"/>
    <x v="8"/>
    <n v="3824.1830000000004"/>
    <x v="1"/>
    <m/>
    <x v="14"/>
    <m/>
    <x v="1786"/>
    <x v="2"/>
    <x v="2"/>
    <x v="1"/>
    <x v="1"/>
    <x v="1"/>
    <x v="1"/>
    <m/>
    <x v="1"/>
    <n v="7001"/>
    <x v="1"/>
  </r>
  <r>
    <x v="1"/>
    <x v="8"/>
    <n v="3926.9"/>
    <x v="90"/>
    <m/>
    <x v="14"/>
    <m/>
    <x v="1796"/>
    <x v="0"/>
    <x v="0"/>
    <x v="0"/>
    <x v="0"/>
    <x v="15"/>
    <x v="13"/>
    <m/>
    <x v="107"/>
    <n v="8002"/>
    <x v="1"/>
  </r>
  <r>
    <x v="1"/>
    <x v="8"/>
    <n v="4000"/>
    <x v="67"/>
    <m/>
    <x v="14"/>
    <m/>
    <x v="1797"/>
    <x v="8"/>
    <x v="7"/>
    <x v="10"/>
    <x v="10"/>
    <x v="21"/>
    <x v="18"/>
    <m/>
    <x v="81"/>
    <n v="8006"/>
    <x v="1"/>
  </r>
  <r>
    <x v="1"/>
    <x v="8"/>
    <n v="4000"/>
    <x v="95"/>
    <m/>
    <x v="14"/>
    <m/>
    <x v="1510"/>
    <x v="1"/>
    <x v="1"/>
    <x v="1"/>
    <x v="1"/>
    <x v="10"/>
    <x v="9"/>
    <m/>
    <x v="113"/>
    <n v="6001"/>
    <x v="1"/>
  </r>
  <r>
    <x v="1"/>
    <x v="8"/>
    <n v="4000"/>
    <x v="96"/>
    <m/>
    <x v="14"/>
    <m/>
    <x v="1510"/>
    <x v="2"/>
    <x v="2"/>
    <x v="1"/>
    <x v="1"/>
    <x v="12"/>
    <x v="11"/>
    <m/>
    <x v="114"/>
    <n v="7001"/>
    <x v="1"/>
  </r>
  <r>
    <x v="1"/>
    <x v="8"/>
    <n v="4052.9280000000003"/>
    <x v="69"/>
    <m/>
    <x v="14"/>
    <m/>
    <x v="1778"/>
    <x v="15"/>
    <x v="9"/>
    <x v="0"/>
    <x v="0"/>
    <x v="15"/>
    <x v="13"/>
    <m/>
    <x v="83"/>
    <n v="3001"/>
    <x v="1"/>
  </r>
  <r>
    <x v="1"/>
    <x v="8"/>
    <n v="4062.6300000000006"/>
    <x v="1"/>
    <m/>
    <x v="14"/>
    <m/>
    <x v="1790"/>
    <x v="32"/>
    <x v="1"/>
    <x v="1"/>
    <x v="1"/>
    <x v="1"/>
    <x v="1"/>
    <m/>
    <x v="1"/>
    <n v="6002"/>
    <x v="1"/>
  </r>
  <r>
    <x v="1"/>
    <x v="8"/>
    <n v="4062.6300000000006"/>
    <x v="1"/>
    <m/>
    <x v="14"/>
    <m/>
    <x v="1791"/>
    <x v="35"/>
    <x v="13"/>
    <x v="0"/>
    <x v="0"/>
    <x v="14"/>
    <x v="1"/>
    <m/>
    <x v="62"/>
    <n v="8001"/>
    <x v="1"/>
  </r>
  <r>
    <x v="1"/>
    <x v="8"/>
    <n v="4078.0920955148981"/>
    <x v="52"/>
    <m/>
    <x v="14"/>
    <m/>
    <x v="1799"/>
    <x v="5"/>
    <x v="4"/>
    <x v="5"/>
    <x v="5"/>
    <x v="8"/>
    <x v="7"/>
    <m/>
    <x v="60"/>
    <n v="2001"/>
    <x v="1"/>
  </r>
  <r>
    <x v="1"/>
    <x v="8"/>
    <n v="4080"/>
    <x v="90"/>
    <m/>
    <x v="14"/>
    <m/>
    <x v="1803"/>
    <x v="0"/>
    <x v="0"/>
    <x v="0"/>
    <x v="0"/>
    <x v="15"/>
    <x v="13"/>
    <m/>
    <x v="107"/>
    <n v="8002"/>
    <x v="1"/>
  </r>
  <r>
    <x v="1"/>
    <x v="8"/>
    <n v="4100"/>
    <x v="51"/>
    <m/>
    <x v="14"/>
    <m/>
    <x v="1804"/>
    <x v="19"/>
    <x v="3"/>
    <x v="0"/>
    <x v="0"/>
    <x v="15"/>
    <x v="13"/>
    <m/>
    <x v="67"/>
    <n v="8005"/>
    <x v="1"/>
  </r>
  <r>
    <x v="1"/>
    <x v="8"/>
    <n v="4160"/>
    <x v="61"/>
    <m/>
    <x v="14"/>
    <m/>
    <x v="1806"/>
    <x v="5"/>
    <x v="4"/>
    <x v="9"/>
    <x v="9"/>
    <x v="20"/>
    <x v="17"/>
    <m/>
    <x v="75"/>
    <n v="2001"/>
    <x v="1"/>
  </r>
  <r>
    <x v="1"/>
    <x v="8"/>
    <n v="4320.3600000000006"/>
    <x v="1"/>
    <m/>
    <x v="14"/>
    <m/>
    <x v="1585"/>
    <x v="12"/>
    <x v="4"/>
    <x v="0"/>
    <x v="0"/>
    <x v="14"/>
    <x v="1"/>
    <m/>
    <x v="62"/>
    <n v="3002"/>
    <x v="1"/>
  </r>
  <r>
    <x v="1"/>
    <x v="8"/>
    <n v="4465.527000000001"/>
    <x v="1"/>
    <m/>
    <x v="14"/>
    <m/>
    <x v="1800"/>
    <x v="32"/>
    <x v="1"/>
    <x v="1"/>
    <x v="1"/>
    <x v="1"/>
    <x v="1"/>
    <m/>
    <x v="1"/>
    <n v="6002"/>
    <x v="1"/>
  </r>
  <r>
    <x v="1"/>
    <x v="8"/>
    <n v="4465.527000000001"/>
    <x v="1"/>
    <m/>
    <x v="14"/>
    <m/>
    <x v="1801"/>
    <x v="32"/>
    <x v="1"/>
    <x v="1"/>
    <x v="1"/>
    <x v="1"/>
    <x v="1"/>
    <m/>
    <x v="1"/>
    <n v="6002"/>
    <x v="1"/>
  </r>
  <r>
    <x v="1"/>
    <x v="8"/>
    <n v="4465.527000000001"/>
    <x v="1"/>
    <m/>
    <x v="14"/>
    <m/>
    <x v="1802"/>
    <x v="11"/>
    <x v="1"/>
    <x v="0"/>
    <x v="0"/>
    <x v="14"/>
    <x v="1"/>
    <m/>
    <x v="62"/>
    <n v="4001"/>
    <x v="1"/>
  </r>
  <r>
    <x v="1"/>
    <x v="8"/>
    <n v="4483.25"/>
    <x v="7"/>
    <m/>
    <x v="14"/>
    <m/>
    <x v="1510"/>
    <x v="5"/>
    <x v="4"/>
    <x v="0"/>
    <x v="0"/>
    <x v="7"/>
    <x v="5"/>
    <m/>
    <x v="70"/>
    <n v="2001"/>
    <x v="1"/>
  </r>
  <r>
    <x v="1"/>
    <x v="8"/>
    <n v="4500"/>
    <x v="67"/>
    <m/>
    <x v="14"/>
    <m/>
    <x v="1808"/>
    <x v="8"/>
    <x v="7"/>
    <x v="10"/>
    <x v="10"/>
    <x v="21"/>
    <x v="18"/>
    <m/>
    <x v="81"/>
    <n v="8006"/>
    <x v="1"/>
  </r>
  <r>
    <x v="1"/>
    <x v="8"/>
    <n v="4500"/>
    <x v="40"/>
    <m/>
    <x v="14"/>
    <m/>
    <x v="1809"/>
    <x v="33"/>
    <x v="1"/>
    <x v="1"/>
    <x v="1"/>
    <x v="10"/>
    <x v="9"/>
    <m/>
    <x v="43"/>
    <n v="7002"/>
    <x v="1"/>
  </r>
  <r>
    <x v="1"/>
    <x v="8"/>
    <n v="4500"/>
    <x v="87"/>
    <m/>
    <x v="14"/>
    <m/>
    <x v="1810"/>
    <x v="28"/>
    <x v="6"/>
    <x v="1"/>
    <x v="1"/>
    <x v="12"/>
    <x v="11"/>
    <m/>
    <x v="104"/>
    <n v="5003"/>
    <x v="1"/>
  </r>
  <r>
    <x v="1"/>
    <x v="8"/>
    <n v="4500"/>
    <x v="17"/>
    <m/>
    <x v="14"/>
    <m/>
    <x v="1705"/>
    <x v="7"/>
    <x v="6"/>
    <x v="0"/>
    <x v="0"/>
    <x v="11"/>
    <x v="10"/>
    <m/>
    <x v="19"/>
    <n v="4004"/>
    <x v="1"/>
  </r>
  <r>
    <x v="1"/>
    <x v="8"/>
    <n v="4503.4491666666663"/>
    <x v="117"/>
    <m/>
    <x v="14"/>
    <m/>
    <x v="1510"/>
    <x v="2"/>
    <x v="2"/>
    <x v="1"/>
    <x v="1"/>
    <x v="1"/>
    <x v="1"/>
    <m/>
    <x v="137"/>
    <n v="7001"/>
    <x v="1"/>
  </r>
  <r>
    <x v="1"/>
    <x v="8"/>
    <n v="4536.4660000000013"/>
    <x v="1"/>
    <m/>
    <x v="14"/>
    <m/>
    <x v="1805"/>
    <x v="2"/>
    <x v="2"/>
    <x v="1"/>
    <x v="1"/>
    <x v="1"/>
    <x v="1"/>
    <m/>
    <x v="1"/>
    <n v="7001"/>
    <x v="1"/>
  </r>
  <r>
    <x v="1"/>
    <x v="8"/>
    <n v="4600"/>
    <x v="76"/>
    <m/>
    <x v="14"/>
    <m/>
    <x v="1510"/>
    <x v="32"/>
    <x v="1"/>
    <x v="1"/>
    <x v="1"/>
    <x v="10"/>
    <x v="9"/>
    <m/>
    <x v="90"/>
    <n v="6002"/>
    <x v="1"/>
  </r>
  <r>
    <x v="1"/>
    <x v="8"/>
    <n v="4646.4000000000005"/>
    <x v="69"/>
    <m/>
    <x v="14"/>
    <m/>
    <x v="1807"/>
    <x v="15"/>
    <x v="9"/>
    <x v="0"/>
    <x v="0"/>
    <x v="15"/>
    <x v="13"/>
    <m/>
    <x v="83"/>
    <n v="3001"/>
    <x v="1"/>
  </r>
  <r>
    <x v="1"/>
    <x v="8"/>
    <n v="4692.5"/>
    <x v="90"/>
    <m/>
    <x v="14"/>
    <m/>
    <x v="1811"/>
    <x v="0"/>
    <x v="0"/>
    <x v="0"/>
    <x v="0"/>
    <x v="15"/>
    <x v="13"/>
    <m/>
    <x v="107"/>
    <n v="8002"/>
    <x v="1"/>
  </r>
  <r>
    <x v="1"/>
    <x v="8"/>
    <n v="4700"/>
    <x v="87"/>
    <m/>
    <x v="14"/>
    <m/>
    <x v="1809"/>
    <x v="28"/>
    <x v="6"/>
    <x v="1"/>
    <x v="1"/>
    <x v="12"/>
    <x v="11"/>
    <m/>
    <x v="104"/>
    <n v="5003"/>
    <x v="1"/>
  </r>
  <r>
    <x v="1"/>
    <x v="8"/>
    <n v="4700"/>
    <x v="21"/>
    <m/>
    <x v="14"/>
    <m/>
    <x v="1812"/>
    <x v="36"/>
    <x v="2"/>
    <x v="0"/>
    <x v="0"/>
    <x v="14"/>
    <x v="1"/>
    <m/>
    <x v="23"/>
    <n v="8004"/>
    <x v="1"/>
  </r>
  <r>
    <x v="1"/>
    <x v="8"/>
    <n v="4725"/>
    <x v="41"/>
    <m/>
    <x v="14"/>
    <m/>
    <x v="1510"/>
    <x v="32"/>
    <x v="1"/>
    <x v="1"/>
    <x v="1"/>
    <x v="16"/>
    <x v="14"/>
    <m/>
    <x v="44"/>
    <n v="6002"/>
    <x v="1"/>
  </r>
  <r>
    <x v="1"/>
    <x v="8"/>
    <n v="4878.0616022434333"/>
    <x v="99"/>
    <m/>
    <x v="14"/>
    <m/>
    <x v="1813"/>
    <x v="5"/>
    <x v="4"/>
    <x v="5"/>
    <x v="5"/>
    <x v="8"/>
    <x v="7"/>
    <m/>
    <x v="118"/>
    <n v="2001"/>
    <x v="1"/>
  </r>
  <r>
    <x v="1"/>
    <x v="8"/>
    <n v="4961.715916666667"/>
    <x v="117"/>
    <m/>
    <x v="14"/>
    <m/>
    <x v="1510"/>
    <x v="32"/>
    <x v="1"/>
    <x v="1"/>
    <x v="1"/>
    <x v="1"/>
    <x v="1"/>
    <m/>
    <x v="137"/>
    <n v="6002"/>
    <x v="1"/>
  </r>
  <r>
    <x v="1"/>
    <x v="8"/>
    <n v="4989.8467249901223"/>
    <x v="52"/>
    <m/>
    <x v="14"/>
    <m/>
    <x v="1816"/>
    <x v="5"/>
    <x v="4"/>
    <x v="5"/>
    <x v="5"/>
    <x v="8"/>
    <x v="7"/>
    <m/>
    <x v="60"/>
    <n v="2001"/>
    <x v="1"/>
  </r>
  <r>
    <x v="1"/>
    <x v="8"/>
    <n v="5000"/>
    <x v="39"/>
    <m/>
    <x v="14"/>
    <m/>
    <x v="1510"/>
    <x v="2"/>
    <x v="2"/>
    <x v="10"/>
    <x v="10"/>
    <x v="21"/>
    <x v="18"/>
    <m/>
    <x v="42"/>
    <n v="7001"/>
    <x v="1"/>
  </r>
  <r>
    <x v="1"/>
    <x v="8"/>
    <n v="5000"/>
    <x v="24"/>
    <m/>
    <x v="14"/>
    <m/>
    <x v="1817"/>
    <x v="4"/>
    <x v="3"/>
    <x v="7"/>
    <x v="7"/>
    <x v="17"/>
    <x v="15"/>
    <m/>
    <x v="26"/>
    <n v="1002"/>
    <x v="1"/>
  </r>
  <r>
    <x v="1"/>
    <x v="8"/>
    <n v="5000"/>
    <x v="24"/>
    <m/>
    <x v="14"/>
    <m/>
    <x v="1818"/>
    <x v="4"/>
    <x v="3"/>
    <x v="7"/>
    <x v="7"/>
    <x v="17"/>
    <x v="15"/>
    <m/>
    <x v="26"/>
    <n v="1002"/>
    <x v="1"/>
  </r>
  <r>
    <x v="1"/>
    <x v="8"/>
    <n v="5000"/>
    <x v="92"/>
    <m/>
    <x v="14"/>
    <m/>
    <x v="1820"/>
    <x v="5"/>
    <x v="4"/>
    <x v="1"/>
    <x v="1"/>
    <x v="10"/>
    <x v="9"/>
    <m/>
    <x v="109"/>
    <n v="2001"/>
    <x v="1"/>
  </r>
  <r>
    <x v="1"/>
    <x v="8"/>
    <n v="5000"/>
    <x v="53"/>
    <m/>
    <x v="14"/>
    <m/>
    <x v="1822"/>
    <x v="4"/>
    <x v="3"/>
    <x v="0"/>
    <x v="0"/>
    <x v="14"/>
    <x v="1"/>
    <m/>
    <x v="61"/>
    <n v="1002"/>
    <x v="1"/>
  </r>
  <r>
    <x v="1"/>
    <x v="8"/>
    <n v="5000"/>
    <x v="25"/>
    <m/>
    <x v="14"/>
    <m/>
    <x v="1825"/>
    <x v="8"/>
    <x v="7"/>
    <x v="0"/>
    <x v="0"/>
    <x v="0"/>
    <x v="0"/>
    <m/>
    <x v="27"/>
    <n v="8006"/>
    <x v="1"/>
  </r>
  <r>
    <x v="1"/>
    <x v="8"/>
    <n v="5000"/>
    <x v="62"/>
    <m/>
    <x v="14"/>
    <m/>
    <x v="1826"/>
    <x v="35"/>
    <x v="13"/>
    <x v="0"/>
    <x v="0"/>
    <x v="0"/>
    <x v="0"/>
    <m/>
    <x v="76"/>
    <n v="8001"/>
    <x v="1"/>
  </r>
  <r>
    <x v="1"/>
    <x v="8"/>
    <n v="5000"/>
    <x v="26"/>
    <m/>
    <x v="14"/>
    <m/>
    <x v="1510"/>
    <x v="37"/>
    <x v="10"/>
    <x v="0"/>
    <x v="0"/>
    <x v="0"/>
    <x v="0"/>
    <m/>
    <x v="28"/>
    <n v="8007"/>
    <x v="1"/>
  </r>
  <r>
    <x v="1"/>
    <x v="8"/>
    <n v="5000"/>
    <x v="51"/>
    <m/>
    <x v="14"/>
    <m/>
    <x v="1827"/>
    <x v="19"/>
    <x v="3"/>
    <x v="0"/>
    <x v="0"/>
    <x v="15"/>
    <x v="13"/>
    <m/>
    <x v="59"/>
    <n v="8005"/>
    <x v="1"/>
  </r>
  <r>
    <x v="1"/>
    <x v="8"/>
    <n v="5260.93"/>
    <x v="24"/>
    <m/>
    <x v="14"/>
    <m/>
    <x v="1829"/>
    <x v="5"/>
    <x v="4"/>
    <x v="7"/>
    <x v="7"/>
    <x v="17"/>
    <x v="15"/>
    <m/>
    <x v="26"/>
    <n v="2001"/>
    <x v="1"/>
  </r>
  <r>
    <x v="1"/>
    <x v="8"/>
    <n v="5276.9109202036207"/>
    <x v="12"/>
    <m/>
    <x v="14"/>
    <m/>
    <x v="1828"/>
    <x v="5"/>
    <x v="4"/>
    <x v="5"/>
    <x v="5"/>
    <x v="8"/>
    <x v="7"/>
    <m/>
    <x v="14"/>
    <n v="2001"/>
    <x v="1"/>
  </r>
  <r>
    <x v="1"/>
    <x v="8"/>
    <n v="5355"/>
    <x v="23"/>
    <m/>
    <x v="14"/>
    <m/>
    <x v="1510"/>
    <x v="2"/>
    <x v="2"/>
    <x v="1"/>
    <x v="1"/>
    <x v="16"/>
    <x v="14"/>
    <m/>
    <x v="25"/>
    <n v="7001"/>
    <x v="1"/>
  </r>
  <r>
    <x v="1"/>
    <x v="8"/>
    <n v="5407.7980000000007"/>
    <x v="1"/>
    <m/>
    <x v="14"/>
    <m/>
    <x v="1814"/>
    <x v="32"/>
    <x v="1"/>
    <x v="1"/>
    <x v="1"/>
    <x v="1"/>
    <x v="1"/>
    <m/>
    <x v="1"/>
    <n v="6002"/>
    <x v="1"/>
  </r>
  <r>
    <x v="1"/>
    <x v="8"/>
    <n v="5407.7980000000007"/>
    <x v="1"/>
    <m/>
    <x v="14"/>
    <m/>
    <x v="1576"/>
    <x v="17"/>
    <x v="4"/>
    <x v="0"/>
    <x v="0"/>
    <x v="14"/>
    <x v="1"/>
    <m/>
    <x v="62"/>
    <n v="3004"/>
    <x v="1"/>
  </r>
  <r>
    <x v="1"/>
    <x v="8"/>
    <n v="5500"/>
    <x v="18"/>
    <m/>
    <x v="14"/>
    <m/>
    <x v="1830"/>
    <x v="8"/>
    <x v="7"/>
    <x v="1"/>
    <x v="1"/>
    <x v="12"/>
    <x v="11"/>
    <m/>
    <x v="20"/>
    <n v="8006"/>
    <x v="1"/>
  </r>
  <r>
    <x v="1"/>
    <x v="8"/>
    <n v="5500"/>
    <x v="49"/>
    <m/>
    <x v="14"/>
    <m/>
    <x v="1824"/>
    <x v="35"/>
    <x v="13"/>
    <x v="0"/>
    <x v="0"/>
    <x v="15"/>
    <x v="13"/>
    <m/>
    <x v="56"/>
    <n v="8001"/>
    <x v="1"/>
  </r>
  <r>
    <x v="1"/>
    <x v="8"/>
    <n v="5500"/>
    <x v="25"/>
    <m/>
    <x v="14"/>
    <m/>
    <x v="1831"/>
    <x v="8"/>
    <x v="7"/>
    <x v="0"/>
    <x v="0"/>
    <x v="0"/>
    <x v="0"/>
    <m/>
    <x v="27"/>
    <n v="8006"/>
    <x v="1"/>
  </r>
  <r>
    <x v="1"/>
    <x v="8"/>
    <n v="5502.2000000000007"/>
    <x v="15"/>
    <m/>
    <x v="14"/>
    <m/>
    <x v="1564"/>
    <x v="7"/>
    <x v="6"/>
    <x v="1"/>
    <x v="1"/>
    <x v="22"/>
    <x v="10"/>
    <m/>
    <x v="98"/>
    <n v="4004"/>
    <x v="1"/>
  </r>
  <r>
    <x v="1"/>
    <x v="8"/>
    <n v="5502.2000000000007"/>
    <x v="15"/>
    <m/>
    <x v="14"/>
    <m/>
    <x v="1554"/>
    <x v="7"/>
    <x v="6"/>
    <x v="1"/>
    <x v="1"/>
    <x v="22"/>
    <x v="10"/>
    <m/>
    <x v="98"/>
    <n v="4004"/>
    <x v="1"/>
  </r>
  <r>
    <x v="1"/>
    <x v="8"/>
    <n v="5750"/>
    <x v="10"/>
    <m/>
    <x v="14"/>
    <m/>
    <x v="1510"/>
    <x v="2"/>
    <x v="2"/>
    <x v="1"/>
    <x v="1"/>
    <x v="5"/>
    <x v="5"/>
    <m/>
    <x v="11"/>
    <n v="7001"/>
    <x v="1"/>
  </r>
  <r>
    <x v="1"/>
    <x v="8"/>
    <n v="5775"/>
    <x v="41"/>
    <m/>
    <x v="14"/>
    <m/>
    <x v="1510"/>
    <x v="2"/>
    <x v="2"/>
    <x v="1"/>
    <x v="1"/>
    <x v="16"/>
    <x v="14"/>
    <m/>
    <x v="44"/>
    <n v="7001"/>
    <x v="1"/>
  </r>
  <r>
    <x v="1"/>
    <x v="8"/>
    <n v="5800"/>
    <x v="25"/>
    <m/>
    <x v="14"/>
    <m/>
    <x v="1832"/>
    <x v="24"/>
    <x v="11"/>
    <x v="0"/>
    <x v="0"/>
    <x v="0"/>
    <x v="0"/>
    <m/>
    <x v="27"/>
    <n v="3006"/>
    <x v="1"/>
  </r>
  <r>
    <x v="1"/>
    <x v="8"/>
    <n v="5944.5528999999997"/>
    <x v="7"/>
    <m/>
    <x v="14"/>
    <m/>
    <x v="1510"/>
    <x v="2"/>
    <x v="2"/>
    <x v="1"/>
    <x v="1"/>
    <x v="5"/>
    <x v="5"/>
    <m/>
    <x v="7"/>
    <n v="7001"/>
    <x v="1"/>
  </r>
  <r>
    <x v="1"/>
    <x v="8"/>
    <n v="6000"/>
    <x v="33"/>
    <m/>
    <x v="14"/>
    <m/>
    <x v="1510"/>
    <x v="6"/>
    <x v="5"/>
    <x v="1"/>
    <x v="1"/>
    <x v="16"/>
    <x v="14"/>
    <m/>
    <x v="35"/>
    <n v="3005"/>
    <x v="1"/>
  </r>
  <r>
    <x v="1"/>
    <x v="8"/>
    <n v="6000"/>
    <x v="91"/>
    <m/>
    <x v="14"/>
    <m/>
    <x v="1510"/>
    <x v="2"/>
    <x v="2"/>
    <x v="1"/>
    <x v="1"/>
    <x v="10"/>
    <x v="9"/>
    <m/>
    <x v="108"/>
    <n v="7001"/>
    <x v="1"/>
  </r>
  <r>
    <x v="1"/>
    <x v="8"/>
    <n v="6000"/>
    <x v="70"/>
    <m/>
    <x v="14"/>
    <m/>
    <x v="1833"/>
    <x v="31"/>
    <x v="6"/>
    <x v="0"/>
    <x v="0"/>
    <x v="11"/>
    <x v="10"/>
    <m/>
    <x v="84"/>
    <n v="5006"/>
    <x v="1"/>
  </r>
  <r>
    <x v="1"/>
    <x v="8"/>
    <n v="6000"/>
    <x v="22"/>
    <m/>
    <x v="14"/>
    <m/>
    <x v="1834"/>
    <x v="5"/>
    <x v="4"/>
    <x v="0"/>
    <x v="0"/>
    <x v="15"/>
    <x v="13"/>
    <m/>
    <x v="24"/>
    <n v="2001"/>
    <x v="1"/>
  </r>
  <r>
    <x v="1"/>
    <x v="8"/>
    <n v="6069.3600000000006"/>
    <x v="69"/>
    <m/>
    <x v="14"/>
    <m/>
    <x v="1807"/>
    <x v="15"/>
    <x v="9"/>
    <x v="0"/>
    <x v="0"/>
    <x v="15"/>
    <x v="13"/>
    <m/>
    <x v="83"/>
    <n v="3001"/>
    <x v="1"/>
  </r>
  <r>
    <x v="1"/>
    <x v="8"/>
    <n v="6360.5425250000008"/>
    <x v="10"/>
    <m/>
    <x v="14"/>
    <m/>
    <x v="1510"/>
    <x v="5"/>
    <x v="4"/>
    <x v="0"/>
    <x v="0"/>
    <x v="7"/>
    <x v="5"/>
    <m/>
    <x v="10"/>
    <n v="2001"/>
    <x v="1"/>
  </r>
  <r>
    <x v="1"/>
    <x v="8"/>
    <n v="6400"/>
    <x v="125"/>
    <m/>
    <x v="14"/>
    <m/>
    <x v="1510"/>
    <x v="4"/>
    <x v="3"/>
    <x v="0"/>
    <x v="0"/>
    <x v="18"/>
    <x v="14"/>
    <m/>
    <x v="146"/>
    <n v="1002"/>
    <x v="1"/>
  </r>
  <r>
    <x v="1"/>
    <x v="8"/>
    <n v="6439.9999999999991"/>
    <x v="82"/>
    <m/>
    <x v="14"/>
    <m/>
    <x v="1510"/>
    <x v="11"/>
    <x v="1"/>
    <x v="0"/>
    <x v="0"/>
    <x v="15"/>
    <x v="13"/>
    <m/>
    <x v="96"/>
    <n v="4001"/>
    <x v="1"/>
  </r>
  <r>
    <x v="1"/>
    <x v="8"/>
    <n v="6500"/>
    <x v="63"/>
    <m/>
    <x v="14"/>
    <m/>
    <x v="1836"/>
    <x v="10"/>
    <x v="1"/>
    <x v="1"/>
    <x v="1"/>
    <x v="1"/>
    <x v="1"/>
    <m/>
    <x v="77"/>
    <n v="4003"/>
    <x v="1"/>
  </r>
  <r>
    <x v="1"/>
    <x v="8"/>
    <n v="6500"/>
    <x v="18"/>
    <m/>
    <x v="14"/>
    <m/>
    <x v="1837"/>
    <x v="8"/>
    <x v="7"/>
    <x v="1"/>
    <x v="1"/>
    <x v="12"/>
    <x v="11"/>
    <m/>
    <x v="20"/>
    <n v="8006"/>
    <x v="1"/>
  </r>
  <r>
    <x v="1"/>
    <x v="8"/>
    <n v="6500"/>
    <x v="90"/>
    <m/>
    <x v="14"/>
    <m/>
    <x v="1796"/>
    <x v="0"/>
    <x v="0"/>
    <x v="0"/>
    <x v="0"/>
    <x v="15"/>
    <x v="13"/>
    <m/>
    <x v="107"/>
    <n v="8002"/>
    <x v="1"/>
  </r>
  <r>
    <x v="1"/>
    <x v="8"/>
    <n v="6549.4650100000008"/>
    <x v="7"/>
    <m/>
    <x v="14"/>
    <m/>
    <x v="1510"/>
    <x v="32"/>
    <x v="1"/>
    <x v="1"/>
    <x v="1"/>
    <x v="5"/>
    <x v="5"/>
    <m/>
    <x v="7"/>
    <n v="6002"/>
    <x v="1"/>
  </r>
  <r>
    <x v="1"/>
    <x v="8"/>
    <n v="6665.02"/>
    <x v="24"/>
    <m/>
    <x v="14"/>
    <m/>
    <x v="1839"/>
    <x v="5"/>
    <x v="4"/>
    <x v="7"/>
    <x v="7"/>
    <x v="17"/>
    <x v="15"/>
    <m/>
    <x v="26"/>
    <n v="2001"/>
    <x v="1"/>
  </r>
  <r>
    <x v="1"/>
    <x v="8"/>
    <n v="6670"/>
    <x v="32"/>
    <m/>
    <x v="14"/>
    <m/>
    <x v="1510"/>
    <x v="14"/>
    <x v="8"/>
    <x v="1"/>
    <x v="1"/>
    <x v="12"/>
    <x v="11"/>
    <m/>
    <x v="34"/>
    <n v="5002"/>
    <x v="1"/>
  </r>
  <r>
    <x v="1"/>
    <x v="8"/>
    <n v="7000"/>
    <x v="126"/>
    <m/>
    <x v="14"/>
    <m/>
    <x v="1510"/>
    <x v="1"/>
    <x v="1"/>
    <x v="1"/>
    <x v="1"/>
    <x v="1"/>
    <x v="1"/>
    <m/>
    <x v="147"/>
    <n v="6001"/>
    <x v="1"/>
  </r>
  <r>
    <x v="1"/>
    <x v="8"/>
    <n v="7000"/>
    <x v="43"/>
    <m/>
    <x v="14"/>
    <m/>
    <x v="1510"/>
    <x v="15"/>
    <x v="9"/>
    <x v="1"/>
    <x v="1"/>
    <x v="10"/>
    <x v="9"/>
    <m/>
    <x v="48"/>
    <n v="3001"/>
    <x v="1"/>
  </r>
  <r>
    <x v="1"/>
    <x v="8"/>
    <n v="7000"/>
    <x v="94"/>
    <m/>
    <x v="14"/>
    <m/>
    <x v="1510"/>
    <x v="2"/>
    <x v="2"/>
    <x v="1"/>
    <x v="1"/>
    <x v="10"/>
    <x v="9"/>
    <m/>
    <x v="112"/>
    <n v="7001"/>
    <x v="1"/>
  </r>
  <r>
    <x v="1"/>
    <x v="8"/>
    <n v="7000"/>
    <x v="98"/>
    <m/>
    <x v="14"/>
    <m/>
    <x v="1510"/>
    <x v="2"/>
    <x v="2"/>
    <x v="1"/>
    <x v="1"/>
    <x v="12"/>
    <x v="11"/>
    <m/>
    <x v="116"/>
    <n v="7001"/>
    <x v="1"/>
  </r>
  <r>
    <x v="1"/>
    <x v="8"/>
    <n v="7000"/>
    <x v="57"/>
    <m/>
    <x v="14"/>
    <m/>
    <x v="1510"/>
    <x v="30"/>
    <x v="1"/>
    <x v="1"/>
    <x v="1"/>
    <x v="12"/>
    <x v="11"/>
    <m/>
    <x v="69"/>
    <n v="5005"/>
    <x v="1"/>
  </r>
  <r>
    <x v="1"/>
    <x v="8"/>
    <n v="7150"/>
    <x v="62"/>
    <m/>
    <x v="14"/>
    <m/>
    <x v="1838"/>
    <x v="35"/>
    <x v="13"/>
    <x v="0"/>
    <x v="0"/>
    <x v="0"/>
    <x v="0"/>
    <m/>
    <x v="76"/>
    <n v="8001"/>
    <x v="1"/>
  </r>
  <r>
    <x v="1"/>
    <x v="8"/>
    <n v="7240"/>
    <x v="7"/>
    <m/>
    <x v="14"/>
    <m/>
    <x v="1667"/>
    <x v="27"/>
    <x v="1"/>
    <x v="0"/>
    <x v="0"/>
    <x v="7"/>
    <x v="5"/>
    <m/>
    <x v="70"/>
    <n v="4002"/>
    <x v="1"/>
  </r>
  <r>
    <x v="1"/>
    <x v="8"/>
    <n v="7336.34"/>
    <x v="47"/>
    <m/>
    <x v="14"/>
    <m/>
    <x v="1840"/>
    <x v="5"/>
    <x v="4"/>
    <x v="7"/>
    <x v="7"/>
    <x v="17"/>
    <x v="15"/>
    <m/>
    <x v="54"/>
    <n v="2001"/>
    <x v="1"/>
  </r>
  <r>
    <x v="1"/>
    <x v="8"/>
    <n v="7402"/>
    <x v="59"/>
    <m/>
    <x v="14"/>
    <m/>
    <x v="1841"/>
    <x v="5"/>
    <x v="4"/>
    <x v="4"/>
    <x v="4"/>
    <x v="6"/>
    <x v="6"/>
    <m/>
    <x v="73"/>
    <n v="2001"/>
    <x v="1"/>
  </r>
  <r>
    <x v="1"/>
    <x v="8"/>
    <n v="7500"/>
    <x v="24"/>
    <m/>
    <x v="14"/>
    <m/>
    <x v="1842"/>
    <x v="5"/>
    <x v="4"/>
    <x v="7"/>
    <x v="7"/>
    <x v="17"/>
    <x v="15"/>
    <m/>
    <x v="26"/>
    <n v="2001"/>
    <x v="1"/>
  </r>
  <r>
    <x v="1"/>
    <x v="8"/>
    <n v="7500"/>
    <x v="55"/>
    <m/>
    <x v="14"/>
    <m/>
    <x v="1769"/>
    <x v="5"/>
    <x v="4"/>
    <x v="1"/>
    <x v="1"/>
    <x v="1"/>
    <x v="1"/>
    <m/>
    <x v="66"/>
    <n v="2001"/>
    <x v="1"/>
  </r>
  <r>
    <x v="1"/>
    <x v="8"/>
    <n v="7500"/>
    <x v="85"/>
    <m/>
    <x v="14"/>
    <m/>
    <x v="1843"/>
    <x v="1"/>
    <x v="1"/>
    <x v="1"/>
    <x v="1"/>
    <x v="1"/>
    <x v="1"/>
    <m/>
    <x v="102"/>
    <n v="6001"/>
    <x v="1"/>
  </r>
  <r>
    <x v="1"/>
    <x v="8"/>
    <n v="7500"/>
    <x v="85"/>
    <m/>
    <x v="14"/>
    <m/>
    <x v="1844"/>
    <x v="1"/>
    <x v="1"/>
    <x v="1"/>
    <x v="1"/>
    <x v="1"/>
    <x v="1"/>
    <m/>
    <x v="102"/>
    <n v="6001"/>
    <x v="1"/>
  </r>
  <r>
    <x v="1"/>
    <x v="8"/>
    <n v="7500"/>
    <x v="85"/>
    <m/>
    <x v="14"/>
    <m/>
    <x v="1845"/>
    <x v="1"/>
    <x v="1"/>
    <x v="1"/>
    <x v="1"/>
    <x v="1"/>
    <x v="1"/>
    <m/>
    <x v="102"/>
    <n v="6001"/>
    <x v="1"/>
  </r>
  <r>
    <x v="1"/>
    <x v="8"/>
    <n v="7500"/>
    <x v="85"/>
    <m/>
    <x v="14"/>
    <m/>
    <x v="1846"/>
    <x v="1"/>
    <x v="1"/>
    <x v="1"/>
    <x v="1"/>
    <x v="1"/>
    <x v="1"/>
    <m/>
    <x v="102"/>
    <n v="6001"/>
    <x v="1"/>
  </r>
  <r>
    <x v="1"/>
    <x v="8"/>
    <n v="7500"/>
    <x v="63"/>
    <m/>
    <x v="14"/>
    <m/>
    <x v="1528"/>
    <x v="27"/>
    <x v="1"/>
    <x v="1"/>
    <x v="1"/>
    <x v="1"/>
    <x v="1"/>
    <m/>
    <x v="77"/>
    <n v="4002"/>
    <x v="1"/>
  </r>
  <r>
    <x v="1"/>
    <x v="8"/>
    <n v="7500"/>
    <x v="63"/>
    <m/>
    <x v="14"/>
    <m/>
    <x v="1848"/>
    <x v="10"/>
    <x v="1"/>
    <x v="1"/>
    <x v="1"/>
    <x v="1"/>
    <x v="1"/>
    <m/>
    <x v="77"/>
    <n v="4003"/>
    <x v="1"/>
  </r>
  <r>
    <x v="1"/>
    <x v="8"/>
    <n v="7500"/>
    <x v="97"/>
    <m/>
    <x v="14"/>
    <m/>
    <x v="1510"/>
    <x v="35"/>
    <x v="13"/>
    <x v="0"/>
    <x v="0"/>
    <x v="0"/>
    <x v="0"/>
    <m/>
    <x v="115"/>
    <n v="8001"/>
    <x v="1"/>
  </r>
  <r>
    <x v="1"/>
    <x v="8"/>
    <n v="7565.7946000000011"/>
    <x v="11"/>
    <m/>
    <x v="14"/>
    <m/>
    <x v="1510"/>
    <x v="2"/>
    <x v="2"/>
    <x v="1"/>
    <x v="1"/>
    <x v="5"/>
    <x v="5"/>
    <m/>
    <x v="12"/>
    <n v="7001"/>
    <x v="1"/>
  </r>
  <r>
    <x v="1"/>
    <x v="8"/>
    <n v="7583.333333333333"/>
    <x v="89"/>
    <m/>
    <x v="14"/>
    <m/>
    <x v="1849"/>
    <x v="21"/>
    <x v="3"/>
    <x v="10"/>
    <x v="10"/>
    <x v="21"/>
    <x v="18"/>
    <m/>
    <x v="106"/>
    <n v="2003"/>
    <x v="1"/>
  </r>
  <r>
    <x v="1"/>
    <x v="8"/>
    <n v="7732.4859194918472"/>
    <x v="99"/>
    <m/>
    <x v="14"/>
    <m/>
    <x v="1850"/>
    <x v="5"/>
    <x v="4"/>
    <x v="5"/>
    <x v="5"/>
    <x v="8"/>
    <x v="7"/>
    <m/>
    <x v="118"/>
    <n v="2001"/>
    <x v="1"/>
  </r>
  <r>
    <x v="1"/>
    <x v="8"/>
    <n v="7854.93"/>
    <x v="24"/>
    <m/>
    <x v="14"/>
    <m/>
    <x v="1851"/>
    <x v="5"/>
    <x v="4"/>
    <x v="7"/>
    <x v="7"/>
    <x v="17"/>
    <x v="15"/>
    <m/>
    <x v="26"/>
    <n v="2001"/>
    <x v="1"/>
  </r>
  <r>
    <x v="1"/>
    <x v="8"/>
    <n v="7854.93"/>
    <x v="24"/>
    <m/>
    <x v="14"/>
    <m/>
    <x v="1852"/>
    <x v="5"/>
    <x v="4"/>
    <x v="7"/>
    <x v="7"/>
    <x v="17"/>
    <x v="15"/>
    <m/>
    <x v="26"/>
    <n v="2001"/>
    <x v="1"/>
  </r>
  <r>
    <x v="1"/>
    <x v="8"/>
    <n v="7923.1900000000014"/>
    <x v="54"/>
    <m/>
    <x v="14"/>
    <m/>
    <x v="1510"/>
    <x v="1"/>
    <x v="1"/>
    <x v="1"/>
    <x v="1"/>
    <x v="1"/>
    <x v="1"/>
    <m/>
    <x v="63"/>
    <n v="6001"/>
    <x v="1"/>
  </r>
  <r>
    <x v="1"/>
    <x v="8"/>
    <n v="7977.25"/>
    <x v="90"/>
    <m/>
    <x v="14"/>
    <m/>
    <x v="1855"/>
    <x v="0"/>
    <x v="0"/>
    <x v="0"/>
    <x v="0"/>
    <x v="15"/>
    <x v="13"/>
    <m/>
    <x v="107"/>
    <n v="8002"/>
    <x v="1"/>
  </r>
  <r>
    <x v="1"/>
    <x v="8"/>
    <n v="8000"/>
    <x v="84"/>
    <m/>
    <x v="14"/>
    <m/>
    <x v="1510"/>
    <x v="1"/>
    <x v="1"/>
    <x v="1"/>
    <x v="1"/>
    <x v="10"/>
    <x v="9"/>
    <m/>
    <x v="100"/>
    <n v="6001"/>
    <x v="1"/>
  </r>
  <r>
    <x v="1"/>
    <x v="8"/>
    <n v="8000"/>
    <x v="14"/>
    <m/>
    <x v="14"/>
    <m/>
    <x v="1510"/>
    <x v="2"/>
    <x v="2"/>
    <x v="1"/>
    <x v="1"/>
    <x v="10"/>
    <x v="9"/>
    <m/>
    <x v="16"/>
    <n v="7001"/>
    <x v="1"/>
  </r>
  <r>
    <x v="1"/>
    <x v="8"/>
    <n v="8000"/>
    <x v="114"/>
    <m/>
    <x v="14"/>
    <m/>
    <x v="1510"/>
    <x v="2"/>
    <x v="2"/>
    <x v="1"/>
    <x v="1"/>
    <x v="10"/>
    <x v="9"/>
    <m/>
    <x v="134"/>
    <n v="7001"/>
    <x v="1"/>
  </r>
  <r>
    <x v="1"/>
    <x v="8"/>
    <n v="8049.9999999999991"/>
    <x v="10"/>
    <m/>
    <x v="14"/>
    <m/>
    <x v="1510"/>
    <x v="1"/>
    <x v="1"/>
    <x v="1"/>
    <x v="1"/>
    <x v="5"/>
    <x v="5"/>
    <m/>
    <x v="11"/>
    <n v="6001"/>
    <x v="1"/>
  </r>
  <r>
    <x v="1"/>
    <x v="8"/>
    <n v="8125"/>
    <x v="92"/>
    <m/>
    <x v="14"/>
    <m/>
    <x v="1856"/>
    <x v="5"/>
    <x v="4"/>
    <x v="1"/>
    <x v="1"/>
    <x v="10"/>
    <x v="9"/>
    <m/>
    <x v="109"/>
    <n v="2001"/>
    <x v="1"/>
  </r>
  <r>
    <x v="1"/>
    <x v="8"/>
    <n v="8335.682740000002"/>
    <x v="11"/>
    <m/>
    <x v="14"/>
    <m/>
    <x v="1510"/>
    <x v="32"/>
    <x v="1"/>
    <x v="1"/>
    <x v="1"/>
    <x v="5"/>
    <x v="5"/>
    <m/>
    <x v="12"/>
    <n v="6002"/>
    <x v="1"/>
  </r>
  <r>
    <x v="1"/>
    <x v="8"/>
    <n v="8666.6666666666661"/>
    <x v="21"/>
    <m/>
    <x v="14"/>
    <m/>
    <x v="1859"/>
    <x v="8"/>
    <x v="7"/>
    <x v="0"/>
    <x v="0"/>
    <x v="14"/>
    <x v="1"/>
    <m/>
    <x v="23"/>
    <n v="8006"/>
    <x v="1"/>
  </r>
  <r>
    <x v="1"/>
    <x v="8"/>
    <n v="8669.4080000000013"/>
    <x v="1"/>
    <m/>
    <x v="14"/>
    <m/>
    <x v="1853"/>
    <x v="32"/>
    <x v="1"/>
    <x v="1"/>
    <x v="1"/>
    <x v="1"/>
    <x v="1"/>
    <m/>
    <x v="1"/>
    <n v="6002"/>
    <x v="1"/>
  </r>
  <r>
    <x v="1"/>
    <x v="8"/>
    <n v="8669.4080000000013"/>
    <x v="1"/>
    <m/>
    <x v="14"/>
    <m/>
    <x v="1584"/>
    <x v="12"/>
    <x v="4"/>
    <x v="0"/>
    <x v="0"/>
    <x v="14"/>
    <x v="1"/>
    <m/>
    <x v="62"/>
    <n v="3002"/>
    <x v="1"/>
  </r>
  <r>
    <x v="1"/>
    <x v="8"/>
    <n v="8669.4080000000013"/>
    <x v="1"/>
    <m/>
    <x v="14"/>
    <m/>
    <x v="1854"/>
    <x v="27"/>
    <x v="1"/>
    <x v="0"/>
    <x v="0"/>
    <x v="14"/>
    <x v="1"/>
    <m/>
    <x v="62"/>
    <n v="4002"/>
    <x v="1"/>
  </r>
  <r>
    <x v="1"/>
    <x v="8"/>
    <n v="8850"/>
    <x v="78"/>
    <m/>
    <x v="14"/>
    <m/>
    <x v="1861"/>
    <x v="10"/>
    <x v="1"/>
    <x v="1"/>
    <x v="1"/>
    <x v="12"/>
    <x v="11"/>
    <m/>
    <x v="92"/>
    <n v="4003"/>
    <x v="1"/>
  </r>
  <r>
    <x v="1"/>
    <x v="8"/>
    <n v="9000"/>
    <x v="71"/>
    <m/>
    <x v="14"/>
    <m/>
    <x v="1510"/>
    <x v="24"/>
    <x v="11"/>
    <x v="0"/>
    <x v="0"/>
    <x v="0"/>
    <x v="0"/>
    <m/>
    <x v="85"/>
    <n v="3006"/>
    <x v="1"/>
  </r>
  <r>
    <x v="1"/>
    <x v="8"/>
    <n v="9013.3333333333339"/>
    <x v="21"/>
    <m/>
    <x v="14"/>
    <m/>
    <x v="1862"/>
    <x v="10"/>
    <x v="1"/>
    <x v="0"/>
    <x v="0"/>
    <x v="14"/>
    <x v="1"/>
    <m/>
    <x v="23"/>
    <n v="4003"/>
    <x v="1"/>
  </r>
  <r>
    <x v="1"/>
    <x v="8"/>
    <n v="9050"/>
    <x v="10"/>
    <m/>
    <x v="14"/>
    <m/>
    <x v="1699"/>
    <x v="27"/>
    <x v="1"/>
    <x v="0"/>
    <x v="0"/>
    <x v="7"/>
    <x v="5"/>
    <m/>
    <x v="10"/>
    <n v="4002"/>
    <x v="1"/>
  </r>
  <r>
    <x v="1"/>
    <x v="8"/>
    <n v="9166.6666666666606"/>
    <x v="25"/>
    <m/>
    <x v="14"/>
    <m/>
    <x v="1864"/>
    <x v="11"/>
    <x v="1"/>
    <x v="0"/>
    <x v="0"/>
    <x v="0"/>
    <x v="0"/>
    <m/>
    <x v="27"/>
    <n v="4001"/>
    <x v="1"/>
  </r>
  <r>
    <x v="1"/>
    <x v="8"/>
    <n v="9500"/>
    <x v="63"/>
    <m/>
    <x v="14"/>
    <m/>
    <x v="1867"/>
    <x v="10"/>
    <x v="1"/>
    <x v="1"/>
    <x v="1"/>
    <x v="1"/>
    <x v="1"/>
    <m/>
    <x v="77"/>
    <n v="4003"/>
    <x v="1"/>
  </r>
  <r>
    <x v="1"/>
    <x v="8"/>
    <n v="9500"/>
    <x v="34"/>
    <m/>
    <x v="14"/>
    <m/>
    <x v="1705"/>
    <x v="7"/>
    <x v="6"/>
    <x v="0"/>
    <x v="0"/>
    <x v="11"/>
    <x v="10"/>
    <m/>
    <x v="37"/>
    <n v="4004"/>
    <x v="1"/>
  </r>
  <r>
    <x v="1"/>
    <x v="8"/>
    <n v="9800"/>
    <x v="21"/>
    <m/>
    <x v="14"/>
    <m/>
    <x v="1868"/>
    <x v="0"/>
    <x v="0"/>
    <x v="0"/>
    <x v="0"/>
    <x v="14"/>
    <x v="1"/>
    <m/>
    <x v="23"/>
    <n v="8002"/>
    <x v="1"/>
  </r>
  <r>
    <x v="1"/>
    <x v="8"/>
    <n v="9885.14"/>
    <x v="44"/>
    <m/>
    <x v="14"/>
    <m/>
    <x v="1869"/>
    <x v="5"/>
    <x v="4"/>
    <x v="7"/>
    <x v="7"/>
    <x v="17"/>
    <x v="15"/>
    <m/>
    <x v="51"/>
    <n v="2001"/>
    <x v="1"/>
  </r>
  <r>
    <x v="1"/>
    <x v="8"/>
    <n v="10000"/>
    <x v="86"/>
    <m/>
    <x v="14"/>
    <m/>
    <x v="1510"/>
    <x v="18"/>
    <x v="4"/>
    <x v="0"/>
    <x v="0"/>
    <x v="0"/>
    <x v="0"/>
    <m/>
    <x v="103"/>
    <n v="3003"/>
    <x v="1"/>
  </r>
  <r>
    <x v="1"/>
    <x v="8"/>
    <n v="10000"/>
    <x v="24"/>
    <m/>
    <x v="14"/>
    <m/>
    <x v="1871"/>
    <x v="4"/>
    <x v="3"/>
    <x v="7"/>
    <x v="7"/>
    <x v="17"/>
    <x v="15"/>
    <m/>
    <x v="26"/>
    <n v="1002"/>
    <x v="1"/>
  </r>
  <r>
    <x v="1"/>
    <x v="8"/>
    <n v="10000"/>
    <x v="63"/>
    <m/>
    <x v="14"/>
    <m/>
    <x v="1872"/>
    <x v="27"/>
    <x v="1"/>
    <x v="1"/>
    <x v="1"/>
    <x v="1"/>
    <x v="1"/>
    <m/>
    <x v="77"/>
    <n v="4002"/>
    <x v="1"/>
  </r>
  <r>
    <x v="1"/>
    <x v="8"/>
    <n v="10000"/>
    <x v="92"/>
    <m/>
    <x v="14"/>
    <m/>
    <x v="1873"/>
    <x v="5"/>
    <x v="4"/>
    <x v="1"/>
    <x v="1"/>
    <x v="10"/>
    <x v="9"/>
    <m/>
    <x v="109"/>
    <n v="2001"/>
    <x v="1"/>
  </r>
  <r>
    <x v="1"/>
    <x v="8"/>
    <n v="10000"/>
    <x v="73"/>
    <m/>
    <x v="14"/>
    <m/>
    <x v="1874"/>
    <x v="34"/>
    <x v="12"/>
    <x v="1"/>
    <x v="1"/>
    <x v="10"/>
    <x v="9"/>
    <m/>
    <x v="87"/>
    <n v="7003"/>
    <x v="1"/>
  </r>
  <r>
    <x v="1"/>
    <x v="8"/>
    <n v="10000"/>
    <x v="55"/>
    <m/>
    <x v="14"/>
    <m/>
    <x v="1769"/>
    <x v="5"/>
    <x v="4"/>
    <x v="0"/>
    <x v="0"/>
    <x v="14"/>
    <x v="1"/>
    <m/>
    <x v="65"/>
    <n v="2001"/>
    <x v="1"/>
  </r>
  <r>
    <x v="1"/>
    <x v="8"/>
    <n v="10000"/>
    <x v="29"/>
    <m/>
    <x v="14"/>
    <m/>
    <x v="1510"/>
    <x v="36"/>
    <x v="2"/>
    <x v="0"/>
    <x v="0"/>
    <x v="11"/>
    <x v="10"/>
    <m/>
    <x v="31"/>
    <n v="8004"/>
    <x v="1"/>
  </r>
  <r>
    <x v="1"/>
    <x v="8"/>
    <n v="10000"/>
    <x v="34"/>
    <m/>
    <x v="14"/>
    <m/>
    <x v="1616"/>
    <x v="7"/>
    <x v="6"/>
    <x v="1"/>
    <x v="1"/>
    <x v="22"/>
    <x v="10"/>
    <m/>
    <x v="50"/>
    <n v="4004"/>
    <x v="1"/>
  </r>
  <r>
    <x v="1"/>
    <x v="8"/>
    <n v="10100"/>
    <x v="63"/>
    <m/>
    <x v="14"/>
    <m/>
    <x v="1875"/>
    <x v="10"/>
    <x v="1"/>
    <x v="1"/>
    <x v="1"/>
    <x v="1"/>
    <x v="1"/>
    <m/>
    <x v="77"/>
    <n v="4003"/>
    <x v="1"/>
  </r>
  <r>
    <x v="1"/>
    <x v="8"/>
    <n v="10500"/>
    <x v="62"/>
    <m/>
    <x v="14"/>
    <m/>
    <x v="1876"/>
    <x v="35"/>
    <x v="13"/>
    <x v="0"/>
    <x v="0"/>
    <x v="0"/>
    <x v="0"/>
    <m/>
    <x v="76"/>
    <n v="8001"/>
    <x v="1"/>
  </r>
  <r>
    <x v="1"/>
    <x v="8"/>
    <n v="10780"/>
    <x v="56"/>
    <m/>
    <x v="14"/>
    <m/>
    <x v="1866"/>
    <x v="32"/>
    <x v="1"/>
    <x v="0"/>
    <x v="0"/>
    <x v="0"/>
    <x v="0"/>
    <m/>
    <x v="68"/>
    <n v="6002"/>
    <x v="1"/>
  </r>
  <r>
    <x v="1"/>
    <x v="8"/>
    <n v="10841.985000000001"/>
    <x v="50"/>
    <m/>
    <x v="14"/>
    <m/>
    <x v="1569"/>
    <x v="32"/>
    <x v="1"/>
    <x v="1"/>
    <x v="1"/>
    <x v="16"/>
    <x v="14"/>
    <m/>
    <x v="57"/>
    <n v="6002"/>
    <x v="1"/>
  </r>
  <r>
    <x v="1"/>
    <x v="8"/>
    <n v="11000"/>
    <x v="21"/>
    <m/>
    <x v="14"/>
    <m/>
    <x v="1877"/>
    <x v="25"/>
    <x v="2"/>
    <x v="0"/>
    <x v="0"/>
    <x v="14"/>
    <x v="1"/>
    <m/>
    <x v="23"/>
    <n v="3007"/>
    <x v="1"/>
  </r>
  <r>
    <x v="1"/>
    <x v="8"/>
    <n v="11250"/>
    <x v="26"/>
    <m/>
    <x v="14"/>
    <m/>
    <x v="1723"/>
    <x v="5"/>
    <x v="4"/>
    <x v="0"/>
    <x v="0"/>
    <x v="0"/>
    <x v="0"/>
    <m/>
    <x v="28"/>
    <n v="2001"/>
    <x v="1"/>
  </r>
  <r>
    <x v="1"/>
    <x v="8"/>
    <n v="11455.314828402001"/>
    <x v="8"/>
    <m/>
    <x v="14"/>
    <m/>
    <x v="1865"/>
    <x v="5"/>
    <x v="4"/>
    <x v="4"/>
    <x v="4"/>
    <x v="6"/>
    <x v="6"/>
    <m/>
    <x v="8"/>
    <n v="2001"/>
    <x v="1"/>
  </r>
  <r>
    <x v="1"/>
    <x v="8"/>
    <n v="11895.03"/>
    <x v="47"/>
    <m/>
    <x v="14"/>
    <m/>
    <x v="1878"/>
    <x v="5"/>
    <x v="4"/>
    <x v="7"/>
    <x v="7"/>
    <x v="17"/>
    <x v="15"/>
    <m/>
    <x v="54"/>
    <n v="2001"/>
    <x v="1"/>
  </r>
  <r>
    <x v="1"/>
    <x v="8"/>
    <n v="12000"/>
    <x v="63"/>
    <m/>
    <x v="14"/>
    <m/>
    <x v="1880"/>
    <x v="10"/>
    <x v="1"/>
    <x v="1"/>
    <x v="1"/>
    <x v="1"/>
    <x v="1"/>
    <m/>
    <x v="77"/>
    <n v="4003"/>
    <x v="1"/>
  </r>
  <r>
    <x v="1"/>
    <x v="8"/>
    <n v="12200"/>
    <x v="21"/>
    <m/>
    <x v="14"/>
    <m/>
    <x v="1881"/>
    <x v="13"/>
    <x v="6"/>
    <x v="0"/>
    <x v="0"/>
    <x v="14"/>
    <x v="1"/>
    <m/>
    <x v="23"/>
    <n v="5001"/>
    <x v="1"/>
  </r>
  <r>
    <x v="1"/>
    <x v="8"/>
    <n v="12300"/>
    <x v="21"/>
    <m/>
    <x v="14"/>
    <m/>
    <x v="1882"/>
    <x v="15"/>
    <x v="9"/>
    <x v="0"/>
    <x v="0"/>
    <x v="14"/>
    <x v="1"/>
    <m/>
    <x v="23"/>
    <n v="3001"/>
    <x v="1"/>
  </r>
  <r>
    <x v="1"/>
    <x v="8"/>
    <n v="12360"/>
    <x v="2"/>
    <m/>
    <x v="14"/>
    <m/>
    <x v="1883"/>
    <x v="3"/>
    <x v="3"/>
    <x v="2"/>
    <x v="2"/>
    <x v="2"/>
    <x v="2"/>
    <m/>
    <x v="2"/>
    <n v="9001"/>
    <x v="1"/>
  </r>
  <r>
    <x v="1"/>
    <x v="8"/>
    <n v="12390.840000000002"/>
    <x v="50"/>
    <m/>
    <x v="14"/>
    <m/>
    <x v="1569"/>
    <x v="2"/>
    <x v="2"/>
    <x v="1"/>
    <x v="1"/>
    <x v="16"/>
    <x v="14"/>
    <m/>
    <x v="57"/>
    <n v="7001"/>
    <x v="1"/>
  </r>
  <r>
    <x v="1"/>
    <x v="8"/>
    <n v="12626"/>
    <x v="21"/>
    <m/>
    <x v="14"/>
    <m/>
    <x v="1602"/>
    <x v="16"/>
    <x v="10"/>
    <x v="0"/>
    <x v="0"/>
    <x v="14"/>
    <x v="1"/>
    <m/>
    <x v="23"/>
    <n v="8003"/>
    <x v="1"/>
  </r>
  <r>
    <x v="1"/>
    <x v="8"/>
    <n v="12639.666666666666"/>
    <x v="11"/>
    <m/>
    <x v="14"/>
    <m/>
    <x v="1884"/>
    <x v="5"/>
    <x v="4"/>
    <x v="0"/>
    <x v="0"/>
    <x v="7"/>
    <x v="5"/>
    <m/>
    <x v="13"/>
    <n v="2001"/>
    <x v="1"/>
  </r>
  <r>
    <x v="1"/>
    <x v="8"/>
    <n v="12946.388888888891"/>
    <x v="4"/>
    <m/>
    <x v="14"/>
    <m/>
    <x v="1510"/>
    <x v="1"/>
    <x v="1"/>
    <x v="1"/>
    <x v="1"/>
    <x v="1"/>
    <x v="1"/>
    <m/>
    <x v="4"/>
    <n v="6001"/>
    <x v="1"/>
  </r>
  <r>
    <x v="1"/>
    <x v="8"/>
    <n v="13000"/>
    <x v="21"/>
    <m/>
    <x v="14"/>
    <m/>
    <x v="1885"/>
    <x v="35"/>
    <x v="13"/>
    <x v="0"/>
    <x v="0"/>
    <x v="14"/>
    <x v="1"/>
    <m/>
    <x v="23"/>
    <n v="8001"/>
    <x v="1"/>
  </r>
  <r>
    <x v="1"/>
    <x v="8"/>
    <n v="13090.000000000002"/>
    <x v="15"/>
    <m/>
    <x v="14"/>
    <m/>
    <x v="1662"/>
    <x v="7"/>
    <x v="6"/>
    <x v="1"/>
    <x v="1"/>
    <x v="22"/>
    <x v="10"/>
    <m/>
    <x v="98"/>
    <n v="4004"/>
    <x v="1"/>
  </r>
  <r>
    <x v="1"/>
    <x v="8"/>
    <n v="13575"/>
    <x v="11"/>
    <m/>
    <x v="14"/>
    <m/>
    <x v="1770"/>
    <x v="27"/>
    <x v="1"/>
    <x v="0"/>
    <x v="0"/>
    <x v="7"/>
    <x v="5"/>
    <m/>
    <x v="13"/>
    <n v="4002"/>
    <x v="1"/>
  </r>
  <r>
    <x v="1"/>
    <x v="8"/>
    <n v="14300.000000000002"/>
    <x v="15"/>
    <m/>
    <x v="14"/>
    <m/>
    <x v="1609"/>
    <x v="7"/>
    <x v="6"/>
    <x v="1"/>
    <x v="1"/>
    <x v="22"/>
    <x v="10"/>
    <m/>
    <x v="98"/>
    <n v="4004"/>
    <x v="1"/>
  </r>
  <r>
    <x v="1"/>
    <x v="8"/>
    <n v="14329.163919642851"/>
    <x v="5"/>
    <m/>
    <x v="14"/>
    <m/>
    <x v="1510"/>
    <x v="5"/>
    <x v="4"/>
    <x v="0"/>
    <x v="0"/>
    <x v="3"/>
    <x v="3"/>
    <m/>
    <x v="5"/>
    <n v="2001"/>
    <x v="1"/>
  </r>
  <r>
    <x v="1"/>
    <x v="8"/>
    <n v="14500"/>
    <x v="21"/>
    <m/>
    <x v="14"/>
    <m/>
    <x v="1887"/>
    <x v="10"/>
    <x v="1"/>
    <x v="0"/>
    <x v="0"/>
    <x v="14"/>
    <x v="1"/>
    <m/>
    <x v="23"/>
    <n v="4003"/>
    <x v="1"/>
  </r>
  <r>
    <x v="1"/>
    <x v="8"/>
    <n v="14535.77"/>
    <x v="44"/>
    <m/>
    <x v="14"/>
    <m/>
    <x v="1888"/>
    <x v="5"/>
    <x v="4"/>
    <x v="7"/>
    <x v="7"/>
    <x v="17"/>
    <x v="15"/>
    <m/>
    <x v="51"/>
    <n v="2001"/>
    <x v="1"/>
  </r>
  <r>
    <x v="1"/>
    <x v="8"/>
    <n v="14936.25"/>
    <x v="51"/>
    <m/>
    <x v="14"/>
    <m/>
    <x v="1662"/>
    <x v="19"/>
    <x v="3"/>
    <x v="0"/>
    <x v="0"/>
    <x v="15"/>
    <x v="13"/>
    <m/>
    <x v="67"/>
    <n v="8005"/>
    <x v="1"/>
  </r>
  <r>
    <x v="1"/>
    <x v="8"/>
    <n v="15000"/>
    <x v="2"/>
    <m/>
    <x v="14"/>
    <m/>
    <x v="1889"/>
    <x v="3"/>
    <x v="3"/>
    <x v="2"/>
    <x v="2"/>
    <x v="2"/>
    <x v="2"/>
    <m/>
    <x v="2"/>
    <n v="9001"/>
    <x v="1"/>
  </r>
  <r>
    <x v="1"/>
    <x v="8"/>
    <n v="15000"/>
    <x v="72"/>
    <m/>
    <x v="14"/>
    <m/>
    <x v="1510"/>
    <x v="1"/>
    <x v="1"/>
    <x v="1"/>
    <x v="1"/>
    <x v="10"/>
    <x v="9"/>
    <m/>
    <x v="86"/>
    <n v="6001"/>
    <x v="1"/>
  </r>
  <r>
    <x v="1"/>
    <x v="8"/>
    <n v="15166.666666666666"/>
    <x v="21"/>
    <m/>
    <x v="14"/>
    <m/>
    <x v="1891"/>
    <x v="8"/>
    <x v="7"/>
    <x v="0"/>
    <x v="0"/>
    <x v="14"/>
    <x v="1"/>
    <m/>
    <x v="23"/>
    <n v="8006"/>
    <x v="1"/>
  </r>
  <r>
    <x v="1"/>
    <x v="8"/>
    <n v="16200"/>
    <x v="102"/>
    <m/>
    <x v="14"/>
    <m/>
    <x v="1510"/>
    <x v="28"/>
    <x v="6"/>
    <x v="1"/>
    <x v="1"/>
    <x v="12"/>
    <x v="11"/>
    <m/>
    <x v="148"/>
    <n v="5003"/>
    <x v="1"/>
  </r>
  <r>
    <x v="1"/>
    <x v="8"/>
    <n v="16500"/>
    <x v="69"/>
    <m/>
    <x v="14"/>
    <m/>
    <x v="1890"/>
    <x v="6"/>
    <x v="5"/>
    <x v="0"/>
    <x v="0"/>
    <x v="15"/>
    <x v="13"/>
    <m/>
    <x v="83"/>
    <n v="3005"/>
    <x v="1"/>
  </r>
  <r>
    <x v="1"/>
    <x v="8"/>
    <n v="16592.400000000001"/>
    <x v="15"/>
    <m/>
    <x v="14"/>
    <m/>
    <x v="1616"/>
    <x v="7"/>
    <x v="6"/>
    <x v="1"/>
    <x v="1"/>
    <x v="22"/>
    <x v="10"/>
    <m/>
    <x v="98"/>
    <n v="4004"/>
    <x v="1"/>
  </r>
  <r>
    <x v="1"/>
    <x v="8"/>
    <n v="16723.767778070167"/>
    <x v="12"/>
    <m/>
    <x v="14"/>
    <m/>
    <x v="27"/>
    <x v="5"/>
    <x v="4"/>
    <x v="5"/>
    <x v="5"/>
    <x v="8"/>
    <x v="7"/>
    <m/>
    <x v="14"/>
    <n v="2001"/>
    <x v="1"/>
  </r>
  <r>
    <x v="1"/>
    <x v="8"/>
    <n v="17125.088928856941"/>
    <x v="12"/>
    <m/>
    <x v="14"/>
    <m/>
    <x v="1893"/>
    <x v="5"/>
    <x v="4"/>
    <x v="5"/>
    <x v="5"/>
    <x v="8"/>
    <x v="7"/>
    <m/>
    <x v="14"/>
    <n v="2001"/>
    <x v="1"/>
  </r>
  <r>
    <x v="1"/>
    <x v="8"/>
    <n v="18040.55130757203"/>
    <x v="37"/>
    <m/>
    <x v="14"/>
    <m/>
    <x v="1894"/>
    <x v="5"/>
    <x v="4"/>
    <x v="5"/>
    <x v="5"/>
    <x v="8"/>
    <x v="7"/>
    <m/>
    <x v="40"/>
    <n v="2001"/>
    <x v="1"/>
  </r>
  <r>
    <x v="1"/>
    <x v="8"/>
    <n v="18734.5"/>
    <x v="30"/>
    <m/>
    <x v="14"/>
    <m/>
    <x v="1723"/>
    <x v="5"/>
    <x v="4"/>
    <x v="1"/>
    <x v="1"/>
    <x v="12"/>
    <x v="11"/>
    <m/>
    <x v="32"/>
    <n v="2001"/>
    <x v="1"/>
  </r>
  <r>
    <x v="1"/>
    <x v="8"/>
    <n v="19000"/>
    <x v="21"/>
    <m/>
    <x v="14"/>
    <m/>
    <x v="1896"/>
    <x v="8"/>
    <x v="7"/>
    <x v="0"/>
    <x v="0"/>
    <x v="14"/>
    <x v="1"/>
    <m/>
    <x v="23"/>
    <n v="8006"/>
    <x v="1"/>
  </r>
  <r>
    <x v="1"/>
    <x v="8"/>
    <n v="19042.191380669999"/>
    <x v="116"/>
    <m/>
    <x v="14"/>
    <m/>
    <x v="1865"/>
    <x v="5"/>
    <x v="4"/>
    <x v="4"/>
    <x v="4"/>
    <x v="6"/>
    <x v="6"/>
    <m/>
    <x v="136"/>
    <n v="2001"/>
    <x v="1"/>
  </r>
  <r>
    <x v="1"/>
    <x v="8"/>
    <n v="19200"/>
    <x v="60"/>
    <m/>
    <x v="14"/>
    <m/>
    <x v="1806"/>
    <x v="5"/>
    <x v="4"/>
    <x v="9"/>
    <x v="9"/>
    <x v="20"/>
    <x v="17"/>
    <m/>
    <x v="74"/>
    <n v="2001"/>
    <x v="1"/>
  </r>
  <r>
    <x v="1"/>
    <x v="8"/>
    <n v="19719.87"/>
    <x v="109"/>
    <m/>
    <x v="14"/>
    <m/>
    <x v="1897"/>
    <x v="29"/>
    <x v="6"/>
    <x v="1"/>
    <x v="1"/>
    <x v="12"/>
    <x v="11"/>
    <m/>
    <x v="128"/>
    <n v="5004"/>
    <x v="1"/>
  </r>
  <r>
    <x v="1"/>
    <x v="8"/>
    <n v="19787.328799999999"/>
    <x v="63"/>
    <m/>
    <x v="14"/>
    <m/>
    <x v="1776"/>
    <x v="4"/>
    <x v="3"/>
    <x v="1"/>
    <x v="1"/>
    <x v="1"/>
    <x v="1"/>
    <m/>
    <x v="77"/>
    <n v="1002"/>
    <x v="1"/>
  </r>
  <r>
    <x v="1"/>
    <x v="8"/>
    <n v="20000"/>
    <x v="63"/>
    <m/>
    <x v="14"/>
    <m/>
    <x v="1898"/>
    <x v="10"/>
    <x v="1"/>
    <x v="1"/>
    <x v="1"/>
    <x v="1"/>
    <x v="1"/>
    <m/>
    <x v="77"/>
    <n v="4003"/>
    <x v="1"/>
  </r>
  <r>
    <x v="1"/>
    <x v="8"/>
    <n v="20000"/>
    <x v="103"/>
    <m/>
    <x v="14"/>
    <m/>
    <x v="1899"/>
    <x v="34"/>
    <x v="12"/>
    <x v="1"/>
    <x v="1"/>
    <x v="12"/>
    <x v="11"/>
    <m/>
    <x v="122"/>
    <n v="7003"/>
    <x v="1"/>
  </r>
  <r>
    <x v="1"/>
    <x v="8"/>
    <n v="20000"/>
    <x v="62"/>
    <m/>
    <x v="14"/>
    <m/>
    <x v="1535"/>
    <x v="35"/>
    <x v="13"/>
    <x v="0"/>
    <x v="0"/>
    <x v="0"/>
    <x v="0"/>
    <m/>
    <x v="76"/>
    <n v="8001"/>
    <x v="1"/>
  </r>
  <r>
    <x v="1"/>
    <x v="8"/>
    <n v="20900"/>
    <x v="1"/>
    <m/>
    <x v="14"/>
    <m/>
    <x v="1895"/>
    <x v="1"/>
    <x v="1"/>
    <x v="1"/>
    <x v="1"/>
    <x v="1"/>
    <x v="1"/>
    <m/>
    <x v="1"/>
    <n v="6001"/>
    <x v="1"/>
  </r>
  <r>
    <x v="1"/>
    <x v="8"/>
    <n v="20900"/>
    <x v="15"/>
    <m/>
    <x v="14"/>
    <m/>
    <x v="1705"/>
    <x v="7"/>
    <x v="6"/>
    <x v="0"/>
    <x v="0"/>
    <x v="11"/>
    <x v="10"/>
    <m/>
    <x v="17"/>
    <n v="4004"/>
    <x v="1"/>
  </r>
  <r>
    <x v="1"/>
    <x v="8"/>
    <n v="21300"/>
    <x v="93"/>
    <m/>
    <x v="14"/>
    <m/>
    <x v="1510"/>
    <x v="1"/>
    <x v="1"/>
    <x v="1"/>
    <x v="1"/>
    <x v="16"/>
    <x v="14"/>
    <m/>
    <x v="110"/>
    <n v="6001"/>
    <x v="1"/>
  </r>
  <r>
    <x v="1"/>
    <x v="8"/>
    <n v="22000"/>
    <x v="63"/>
    <m/>
    <x v="14"/>
    <m/>
    <x v="1573"/>
    <x v="27"/>
    <x v="1"/>
    <x v="1"/>
    <x v="1"/>
    <x v="1"/>
    <x v="1"/>
    <m/>
    <x v="77"/>
    <n v="4002"/>
    <x v="1"/>
  </r>
  <r>
    <x v="1"/>
    <x v="8"/>
    <n v="22000"/>
    <x v="58"/>
    <m/>
    <x v="14"/>
    <m/>
    <x v="1510"/>
    <x v="1"/>
    <x v="1"/>
    <x v="1"/>
    <x v="1"/>
    <x v="5"/>
    <x v="5"/>
    <m/>
    <x v="71"/>
    <n v="6001"/>
    <x v="1"/>
  </r>
  <r>
    <x v="1"/>
    <x v="8"/>
    <n v="22199.039999999997"/>
    <x v="8"/>
    <m/>
    <x v="14"/>
    <m/>
    <x v="1806"/>
    <x v="5"/>
    <x v="4"/>
    <x v="4"/>
    <x v="4"/>
    <x v="6"/>
    <x v="6"/>
    <m/>
    <x v="8"/>
    <n v="2001"/>
    <x v="1"/>
  </r>
  <r>
    <x v="1"/>
    <x v="8"/>
    <n v="23000"/>
    <x v="83"/>
    <m/>
    <x v="14"/>
    <m/>
    <x v="1510"/>
    <x v="2"/>
    <x v="2"/>
    <x v="1"/>
    <x v="1"/>
    <x v="10"/>
    <x v="9"/>
    <m/>
    <x v="99"/>
    <n v="7001"/>
    <x v="1"/>
  </r>
  <r>
    <x v="1"/>
    <x v="8"/>
    <n v="23000"/>
    <x v="53"/>
    <m/>
    <x v="14"/>
    <m/>
    <x v="1900"/>
    <x v="4"/>
    <x v="3"/>
    <x v="0"/>
    <x v="0"/>
    <x v="14"/>
    <x v="1"/>
    <m/>
    <x v="61"/>
    <n v="1002"/>
    <x v="1"/>
  </r>
  <r>
    <x v="1"/>
    <x v="8"/>
    <n v="23000"/>
    <x v="53"/>
    <m/>
    <x v="14"/>
    <m/>
    <x v="1901"/>
    <x v="4"/>
    <x v="3"/>
    <x v="0"/>
    <x v="0"/>
    <x v="14"/>
    <x v="1"/>
    <m/>
    <x v="61"/>
    <n v="1002"/>
    <x v="1"/>
  </r>
  <r>
    <x v="1"/>
    <x v="8"/>
    <n v="23130.607656249987"/>
    <x v="2"/>
    <m/>
    <x v="14"/>
    <m/>
    <x v="1870"/>
    <x v="3"/>
    <x v="3"/>
    <x v="2"/>
    <x v="2"/>
    <x v="2"/>
    <x v="2"/>
    <m/>
    <x v="2"/>
    <n v="9001"/>
    <x v="1"/>
  </r>
  <r>
    <x v="1"/>
    <x v="8"/>
    <n v="24000"/>
    <x v="92"/>
    <m/>
    <x v="14"/>
    <m/>
    <x v="1873"/>
    <x v="5"/>
    <x v="4"/>
    <x v="1"/>
    <x v="1"/>
    <x v="10"/>
    <x v="9"/>
    <m/>
    <x v="109"/>
    <n v="2001"/>
    <x v="1"/>
  </r>
  <r>
    <x v="1"/>
    <x v="8"/>
    <n v="24000"/>
    <x v="21"/>
    <m/>
    <x v="14"/>
    <m/>
    <x v="1903"/>
    <x v="8"/>
    <x v="7"/>
    <x v="0"/>
    <x v="0"/>
    <x v="14"/>
    <x v="1"/>
    <m/>
    <x v="23"/>
    <n v="8006"/>
    <x v="1"/>
  </r>
  <r>
    <x v="1"/>
    <x v="8"/>
    <n v="25000"/>
    <x v="4"/>
    <m/>
    <x v="14"/>
    <m/>
    <x v="1904"/>
    <x v="5"/>
    <x v="4"/>
    <x v="1"/>
    <x v="1"/>
    <x v="1"/>
    <x v="1"/>
    <m/>
    <x v="4"/>
    <n v="2001"/>
    <x v="1"/>
  </r>
  <r>
    <x v="1"/>
    <x v="8"/>
    <n v="25000"/>
    <x v="73"/>
    <m/>
    <x v="14"/>
    <m/>
    <x v="1510"/>
    <x v="2"/>
    <x v="2"/>
    <x v="1"/>
    <x v="1"/>
    <x v="10"/>
    <x v="9"/>
    <m/>
    <x v="87"/>
    <n v="7001"/>
    <x v="1"/>
  </r>
  <r>
    <x v="1"/>
    <x v="8"/>
    <n v="25663.109949338199"/>
    <x v="61"/>
    <m/>
    <x v="14"/>
    <m/>
    <x v="1865"/>
    <x v="5"/>
    <x v="4"/>
    <x v="9"/>
    <x v="9"/>
    <x v="20"/>
    <x v="17"/>
    <m/>
    <x v="75"/>
    <n v="2001"/>
    <x v="1"/>
  </r>
  <r>
    <x v="1"/>
    <x v="8"/>
    <n v="27100"/>
    <x v="53"/>
    <m/>
    <x v="14"/>
    <m/>
    <x v="1905"/>
    <x v="4"/>
    <x v="3"/>
    <x v="0"/>
    <x v="0"/>
    <x v="14"/>
    <x v="1"/>
    <m/>
    <x v="61"/>
    <n v="1002"/>
    <x v="1"/>
  </r>
  <r>
    <x v="1"/>
    <x v="8"/>
    <n v="28000"/>
    <x v="86"/>
    <m/>
    <x v="14"/>
    <m/>
    <x v="1510"/>
    <x v="1"/>
    <x v="1"/>
    <x v="0"/>
    <x v="0"/>
    <x v="0"/>
    <x v="0"/>
    <m/>
    <x v="103"/>
    <n v="6001"/>
    <x v="1"/>
  </r>
  <r>
    <x v="1"/>
    <x v="8"/>
    <n v="30000"/>
    <x v="63"/>
    <m/>
    <x v="14"/>
    <m/>
    <x v="1510"/>
    <x v="4"/>
    <x v="3"/>
    <x v="1"/>
    <x v="1"/>
    <x v="1"/>
    <x v="1"/>
    <m/>
    <x v="77"/>
    <n v="1002"/>
    <x v="1"/>
  </r>
  <r>
    <x v="1"/>
    <x v="8"/>
    <n v="31250"/>
    <x v="80"/>
    <m/>
    <x v="14"/>
    <m/>
    <x v="1510"/>
    <x v="10"/>
    <x v="1"/>
    <x v="1"/>
    <x v="1"/>
    <x v="12"/>
    <x v="11"/>
    <m/>
    <x v="94"/>
    <n v="4003"/>
    <x v="1"/>
  </r>
  <r>
    <x v="1"/>
    <x v="8"/>
    <n v="32000"/>
    <x v="40"/>
    <m/>
    <x v="14"/>
    <m/>
    <x v="1902"/>
    <x v="2"/>
    <x v="2"/>
    <x v="1"/>
    <x v="1"/>
    <x v="10"/>
    <x v="9"/>
    <m/>
    <x v="43"/>
    <n v="7001"/>
    <x v="1"/>
  </r>
  <r>
    <x v="1"/>
    <x v="8"/>
    <n v="34034.28"/>
    <x v="45"/>
    <m/>
    <x v="14"/>
    <m/>
    <x v="1908"/>
    <x v="5"/>
    <x v="4"/>
    <x v="3"/>
    <x v="3"/>
    <x v="4"/>
    <x v="4"/>
    <m/>
    <x v="52"/>
    <n v="2001"/>
    <x v="1"/>
  </r>
  <r>
    <x v="1"/>
    <x v="8"/>
    <n v="36598.400000000001"/>
    <x v="116"/>
    <m/>
    <x v="14"/>
    <m/>
    <x v="1806"/>
    <x v="5"/>
    <x v="4"/>
    <x v="4"/>
    <x v="4"/>
    <x v="6"/>
    <x v="6"/>
    <m/>
    <x v="136"/>
    <n v="2001"/>
    <x v="1"/>
  </r>
  <r>
    <x v="1"/>
    <x v="8"/>
    <n v="36750"/>
    <x v="41"/>
    <m/>
    <x v="14"/>
    <m/>
    <x v="1510"/>
    <x v="1"/>
    <x v="1"/>
    <x v="1"/>
    <x v="1"/>
    <x v="16"/>
    <x v="14"/>
    <m/>
    <x v="44"/>
    <n v="6001"/>
    <x v="1"/>
  </r>
  <r>
    <x v="1"/>
    <x v="8"/>
    <n v="38839.166666666672"/>
    <x v="117"/>
    <m/>
    <x v="14"/>
    <m/>
    <x v="1510"/>
    <x v="1"/>
    <x v="1"/>
    <x v="1"/>
    <x v="1"/>
    <x v="1"/>
    <x v="1"/>
    <m/>
    <x v="137"/>
    <n v="6001"/>
    <x v="1"/>
  </r>
  <r>
    <x v="1"/>
    <x v="8"/>
    <n v="39390"/>
    <x v="51"/>
    <m/>
    <x v="14"/>
    <m/>
    <x v="1910"/>
    <x v="19"/>
    <x v="3"/>
    <x v="0"/>
    <x v="0"/>
    <x v="15"/>
    <x v="13"/>
    <m/>
    <x v="67"/>
    <n v="8005"/>
    <x v="1"/>
  </r>
  <r>
    <x v="1"/>
    <x v="8"/>
    <n v="40000"/>
    <x v="65"/>
    <m/>
    <x v="14"/>
    <m/>
    <x v="1510"/>
    <x v="2"/>
    <x v="2"/>
    <x v="1"/>
    <x v="1"/>
    <x v="10"/>
    <x v="9"/>
    <m/>
    <x v="79"/>
    <n v="7001"/>
    <x v="1"/>
  </r>
  <r>
    <x v="1"/>
    <x v="8"/>
    <n v="40362.769999999997"/>
    <x v="44"/>
    <m/>
    <x v="14"/>
    <m/>
    <x v="1911"/>
    <x v="5"/>
    <x v="4"/>
    <x v="7"/>
    <x v="7"/>
    <x v="17"/>
    <x v="15"/>
    <m/>
    <x v="51"/>
    <n v="2001"/>
    <x v="1"/>
  </r>
  <r>
    <x v="1"/>
    <x v="8"/>
    <n v="44000"/>
    <x v="78"/>
    <m/>
    <x v="14"/>
    <m/>
    <x v="1912"/>
    <x v="10"/>
    <x v="1"/>
    <x v="1"/>
    <x v="1"/>
    <x v="12"/>
    <x v="11"/>
    <m/>
    <x v="92"/>
    <n v="4003"/>
    <x v="1"/>
  </r>
  <r>
    <x v="1"/>
    <x v="8"/>
    <n v="48750"/>
    <x v="53"/>
    <m/>
    <x v="14"/>
    <m/>
    <x v="1913"/>
    <x v="4"/>
    <x v="3"/>
    <x v="0"/>
    <x v="0"/>
    <x v="14"/>
    <x v="1"/>
    <m/>
    <x v="61"/>
    <n v="1002"/>
    <x v="1"/>
  </r>
  <r>
    <x v="1"/>
    <x v="8"/>
    <n v="49492.765549999989"/>
    <x v="110"/>
    <m/>
    <x v="14"/>
    <m/>
    <x v="1510"/>
    <x v="5"/>
    <x v="4"/>
    <x v="1"/>
    <x v="1"/>
    <x v="5"/>
    <x v="5"/>
    <m/>
    <x v="149"/>
    <n v="2001"/>
    <x v="1"/>
  </r>
  <r>
    <x v="1"/>
    <x v="8"/>
    <n v="49739.3"/>
    <x v="45"/>
    <m/>
    <x v="14"/>
    <m/>
    <x v="1914"/>
    <x v="5"/>
    <x v="4"/>
    <x v="3"/>
    <x v="3"/>
    <x v="4"/>
    <x v="4"/>
    <m/>
    <x v="52"/>
    <n v="2001"/>
    <x v="1"/>
  </r>
  <r>
    <x v="1"/>
    <x v="8"/>
    <n v="50000"/>
    <x v="48"/>
    <m/>
    <x v="14"/>
    <m/>
    <x v="1916"/>
    <x v="15"/>
    <x v="9"/>
    <x v="1"/>
    <x v="1"/>
    <x v="10"/>
    <x v="9"/>
    <m/>
    <x v="55"/>
    <n v="3001"/>
    <x v="1"/>
  </r>
  <r>
    <x v="1"/>
    <x v="8"/>
    <n v="50000"/>
    <x v="0"/>
    <m/>
    <x v="14"/>
    <m/>
    <x v="1510"/>
    <x v="0"/>
    <x v="0"/>
    <x v="0"/>
    <x v="0"/>
    <x v="0"/>
    <x v="0"/>
    <m/>
    <x v="0"/>
    <n v="8002"/>
    <x v="1"/>
  </r>
  <r>
    <x v="1"/>
    <x v="8"/>
    <n v="50000"/>
    <x v="62"/>
    <m/>
    <x v="14"/>
    <m/>
    <x v="1536"/>
    <x v="35"/>
    <x v="13"/>
    <x v="0"/>
    <x v="0"/>
    <x v="0"/>
    <x v="0"/>
    <m/>
    <x v="76"/>
    <n v="8001"/>
    <x v="1"/>
  </r>
  <r>
    <x v="1"/>
    <x v="8"/>
    <n v="50000"/>
    <x v="118"/>
    <m/>
    <x v="14"/>
    <m/>
    <x v="1915"/>
    <x v="5"/>
    <x v="4"/>
    <x v="11"/>
    <x v="11"/>
    <x v="23"/>
    <x v="19"/>
    <m/>
    <x v="139"/>
    <n v="2001"/>
    <x v="1"/>
  </r>
  <r>
    <x v="1"/>
    <x v="8"/>
    <n v="51000"/>
    <x v="63"/>
    <m/>
    <x v="14"/>
    <m/>
    <x v="1527"/>
    <x v="27"/>
    <x v="1"/>
    <x v="1"/>
    <x v="1"/>
    <x v="1"/>
    <x v="1"/>
    <m/>
    <x v="77"/>
    <n v="4002"/>
    <x v="1"/>
  </r>
  <r>
    <x v="1"/>
    <x v="8"/>
    <n v="51267.700000000004"/>
    <x v="7"/>
    <m/>
    <x v="14"/>
    <m/>
    <x v="1510"/>
    <x v="1"/>
    <x v="1"/>
    <x v="1"/>
    <x v="1"/>
    <x v="5"/>
    <x v="5"/>
    <m/>
    <x v="7"/>
    <n v="6001"/>
    <x v="1"/>
  </r>
  <r>
    <x v="1"/>
    <x v="8"/>
    <n v="51749.999999999993"/>
    <x v="55"/>
    <m/>
    <x v="14"/>
    <m/>
    <x v="1510"/>
    <x v="1"/>
    <x v="1"/>
    <x v="1"/>
    <x v="1"/>
    <x v="1"/>
    <x v="1"/>
    <m/>
    <x v="66"/>
    <n v="6001"/>
    <x v="1"/>
  </r>
  <r>
    <x v="1"/>
    <x v="8"/>
    <n v="60000"/>
    <x v="110"/>
    <m/>
    <x v="14"/>
    <m/>
    <x v="1917"/>
    <x v="5"/>
    <x v="4"/>
    <x v="0"/>
    <x v="0"/>
    <x v="7"/>
    <x v="5"/>
    <m/>
    <x v="130"/>
    <n v="2001"/>
    <x v="1"/>
  </r>
  <r>
    <x v="1"/>
    <x v="8"/>
    <n v="60900"/>
    <x v="23"/>
    <m/>
    <x v="14"/>
    <m/>
    <x v="1510"/>
    <x v="1"/>
    <x v="1"/>
    <x v="1"/>
    <x v="1"/>
    <x v="16"/>
    <x v="14"/>
    <m/>
    <x v="25"/>
    <n v="6001"/>
    <x v="1"/>
  </r>
  <r>
    <x v="1"/>
    <x v="8"/>
    <n v="64000"/>
    <x v="92"/>
    <m/>
    <x v="14"/>
    <m/>
    <x v="1919"/>
    <x v="5"/>
    <x v="4"/>
    <x v="1"/>
    <x v="1"/>
    <x v="10"/>
    <x v="9"/>
    <m/>
    <x v="109"/>
    <n v="2001"/>
    <x v="1"/>
  </r>
  <r>
    <x v="1"/>
    <x v="8"/>
    <n v="65249.800000000017"/>
    <x v="11"/>
    <m/>
    <x v="14"/>
    <m/>
    <x v="1510"/>
    <x v="1"/>
    <x v="1"/>
    <x v="1"/>
    <x v="1"/>
    <x v="5"/>
    <x v="5"/>
    <m/>
    <x v="12"/>
    <n v="6001"/>
    <x v="1"/>
  </r>
  <r>
    <x v="1"/>
    <x v="8"/>
    <n v="70000"/>
    <x v="113"/>
    <m/>
    <x v="14"/>
    <m/>
    <x v="1510"/>
    <x v="5"/>
    <x v="4"/>
    <x v="1"/>
    <x v="1"/>
    <x v="13"/>
    <x v="12"/>
    <m/>
    <x v="133"/>
    <n v="2001"/>
    <x v="1"/>
  </r>
  <r>
    <x v="1"/>
    <x v="8"/>
    <n v="83390.63863293748"/>
    <x v="86"/>
    <m/>
    <x v="14"/>
    <m/>
    <x v="1510"/>
    <x v="5"/>
    <x v="4"/>
    <x v="0"/>
    <x v="0"/>
    <x v="0"/>
    <x v="0"/>
    <m/>
    <x v="103"/>
    <n v="2001"/>
    <x v="1"/>
  </r>
  <r>
    <x v="1"/>
    <x v="8"/>
    <n v="92866.82"/>
    <x v="45"/>
    <m/>
    <x v="14"/>
    <m/>
    <x v="1920"/>
    <x v="5"/>
    <x v="4"/>
    <x v="3"/>
    <x v="3"/>
    <x v="4"/>
    <x v="4"/>
    <m/>
    <x v="52"/>
    <n v="2001"/>
    <x v="1"/>
  </r>
  <r>
    <x v="1"/>
    <x v="8"/>
    <n v="109958.920713161"/>
    <x v="60"/>
    <m/>
    <x v="14"/>
    <m/>
    <x v="1865"/>
    <x v="5"/>
    <x v="4"/>
    <x v="9"/>
    <x v="9"/>
    <x v="20"/>
    <x v="17"/>
    <m/>
    <x v="74"/>
    <n v="2001"/>
    <x v="1"/>
  </r>
  <r>
    <x v="1"/>
    <x v="8"/>
    <n v="110000"/>
    <x v="37"/>
    <m/>
    <x v="14"/>
    <m/>
    <x v="1922"/>
    <x v="5"/>
    <x v="4"/>
    <x v="5"/>
    <x v="5"/>
    <x v="8"/>
    <x v="7"/>
    <m/>
    <x v="40"/>
    <n v="2001"/>
    <x v="1"/>
  </r>
  <r>
    <x v="1"/>
    <x v="8"/>
    <n v="115300.87800000003"/>
    <x v="50"/>
    <m/>
    <x v="14"/>
    <m/>
    <x v="1921"/>
    <x v="1"/>
    <x v="1"/>
    <x v="1"/>
    <x v="1"/>
    <x v="16"/>
    <x v="14"/>
    <m/>
    <x v="57"/>
    <n v="6001"/>
    <x v="1"/>
  </r>
  <r>
    <x v="1"/>
    <x v="8"/>
    <n v="120000"/>
    <x v="40"/>
    <m/>
    <x v="14"/>
    <m/>
    <x v="1510"/>
    <x v="2"/>
    <x v="2"/>
    <x v="1"/>
    <x v="1"/>
    <x v="10"/>
    <x v="9"/>
    <m/>
    <x v="43"/>
    <n v="7001"/>
    <x v="1"/>
  </r>
  <r>
    <x v="1"/>
    <x v="8"/>
    <n v="121000.00000000001"/>
    <x v="11"/>
    <m/>
    <x v="14"/>
    <m/>
    <x v="1884"/>
    <x v="5"/>
    <x v="4"/>
    <x v="1"/>
    <x v="1"/>
    <x v="5"/>
    <x v="5"/>
    <m/>
    <x v="12"/>
    <n v="2001"/>
    <x v="1"/>
  </r>
  <r>
    <x v="1"/>
    <x v="8"/>
    <n v="130000"/>
    <x v="2"/>
    <m/>
    <x v="14"/>
    <m/>
    <x v="1923"/>
    <x v="3"/>
    <x v="3"/>
    <x v="2"/>
    <x v="2"/>
    <x v="2"/>
    <x v="2"/>
    <m/>
    <x v="2"/>
    <n v="9001"/>
    <x v="1"/>
  </r>
  <r>
    <x v="1"/>
    <x v="8"/>
    <n v="150000"/>
    <x v="112"/>
    <m/>
    <x v="14"/>
    <m/>
    <x v="1510"/>
    <x v="5"/>
    <x v="4"/>
    <x v="6"/>
    <x v="6"/>
    <x v="9"/>
    <x v="8"/>
    <m/>
    <x v="132"/>
    <n v="2001"/>
    <x v="1"/>
  </r>
  <r>
    <x v="1"/>
    <x v="8"/>
    <n v="172352"/>
    <x v="2"/>
    <m/>
    <x v="14"/>
    <m/>
    <x v="1924"/>
    <x v="3"/>
    <x v="3"/>
    <x v="2"/>
    <x v="2"/>
    <x v="2"/>
    <x v="2"/>
    <m/>
    <x v="2"/>
    <n v="9001"/>
    <x v="1"/>
  </r>
  <r>
    <x v="1"/>
    <x v="8"/>
    <n v="219450.00000000003"/>
    <x v="1"/>
    <m/>
    <x v="14"/>
    <m/>
    <x v="1925"/>
    <x v="1"/>
    <x v="1"/>
    <x v="1"/>
    <x v="1"/>
    <x v="1"/>
    <x v="1"/>
    <m/>
    <x v="1"/>
    <n v="6001"/>
    <x v="1"/>
  </r>
  <r>
    <x v="1"/>
    <x v="8"/>
    <n v="225720.00000000003"/>
    <x v="1"/>
    <m/>
    <x v="14"/>
    <m/>
    <x v="1926"/>
    <x v="1"/>
    <x v="1"/>
    <x v="1"/>
    <x v="1"/>
    <x v="1"/>
    <x v="1"/>
    <m/>
    <x v="1"/>
    <n v="6001"/>
    <x v="1"/>
  </r>
  <r>
    <x v="1"/>
    <x v="8"/>
    <n v="350000"/>
    <x v="13"/>
    <m/>
    <x v="14"/>
    <m/>
    <x v="1510"/>
    <x v="5"/>
    <x v="4"/>
    <x v="6"/>
    <x v="6"/>
    <x v="9"/>
    <x v="8"/>
    <m/>
    <x v="15"/>
    <n v="2001"/>
    <x v="1"/>
  </r>
  <r>
    <x v="1"/>
    <x v="8"/>
    <n v="386000"/>
    <x v="92"/>
    <m/>
    <x v="14"/>
    <m/>
    <x v="1510"/>
    <x v="5"/>
    <x v="4"/>
    <x v="1"/>
    <x v="1"/>
    <x v="10"/>
    <x v="9"/>
    <m/>
    <x v="109"/>
    <n v="2001"/>
    <x v="1"/>
  </r>
  <r>
    <x v="1"/>
    <x v="8"/>
    <n v="397532.33110119036"/>
    <x v="36"/>
    <m/>
    <x v="14"/>
    <m/>
    <x v="1510"/>
    <x v="5"/>
    <x v="4"/>
    <x v="9"/>
    <x v="9"/>
    <x v="20"/>
    <x v="17"/>
    <m/>
    <x v="39"/>
    <n v="2001"/>
    <x v="1"/>
  </r>
  <r>
    <x v="1"/>
    <x v="8"/>
    <n v="640000"/>
    <x v="120"/>
    <m/>
    <x v="14"/>
    <m/>
    <x v="1510"/>
    <x v="5"/>
    <x v="4"/>
    <x v="1"/>
    <x v="1"/>
    <x v="10"/>
    <x v="9"/>
    <m/>
    <x v="141"/>
    <n v="2001"/>
    <x v="1"/>
  </r>
  <r>
    <x v="1"/>
    <x v="8"/>
    <n v="671371.1574894099"/>
    <x v="115"/>
    <m/>
    <x v="14"/>
    <m/>
    <x v="1510"/>
    <x v="32"/>
    <x v="1"/>
    <x v="1"/>
    <x v="1"/>
    <x v="10"/>
    <x v="9"/>
    <m/>
    <x v="135"/>
    <n v="6002"/>
    <x v="1"/>
  </r>
  <r>
    <x v="1"/>
    <x v="8"/>
    <n v="751683.61659226171"/>
    <x v="19"/>
    <m/>
    <x v="14"/>
    <m/>
    <x v="1510"/>
    <x v="5"/>
    <x v="4"/>
    <x v="1"/>
    <x v="1"/>
    <x v="13"/>
    <x v="12"/>
    <m/>
    <x v="21"/>
    <n v="2001"/>
    <x v="1"/>
  </r>
  <r>
    <x v="1"/>
    <x v="9"/>
    <n v="-7694174.1503456198"/>
    <x v="118"/>
    <m/>
    <x v="14"/>
    <m/>
    <x v="1509"/>
    <x v="5"/>
    <x v="4"/>
    <x v="11"/>
    <x v="11"/>
    <x v="23"/>
    <x v="19"/>
    <m/>
    <x v="139"/>
    <n v="2001"/>
    <x v="1"/>
  </r>
  <r>
    <x v="1"/>
    <x v="9"/>
    <n v="-640000"/>
    <x v="120"/>
    <m/>
    <x v="14"/>
    <m/>
    <x v="1510"/>
    <x v="5"/>
    <x v="4"/>
    <x v="1"/>
    <x v="1"/>
    <x v="10"/>
    <x v="9"/>
    <m/>
    <x v="141"/>
    <n v="2001"/>
    <x v="1"/>
  </r>
  <r>
    <x v="1"/>
    <x v="9"/>
    <n v="-100000"/>
    <x v="118"/>
    <m/>
    <x v="14"/>
    <m/>
    <x v="1511"/>
    <x v="5"/>
    <x v="4"/>
    <x v="11"/>
    <x v="11"/>
    <x v="23"/>
    <x v="19"/>
    <m/>
    <x v="139"/>
    <n v="2001"/>
    <x v="1"/>
  </r>
  <r>
    <x v="1"/>
    <x v="9"/>
    <n v="-38187.5"/>
    <x v="118"/>
    <m/>
    <x v="14"/>
    <m/>
    <x v="1512"/>
    <x v="5"/>
    <x v="4"/>
    <x v="11"/>
    <x v="11"/>
    <x v="23"/>
    <x v="19"/>
    <m/>
    <x v="139"/>
    <n v="2001"/>
    <x v="1"/>
  </r>
  <r>
    <x v="1"/>
    <x v="9"/>
    <n v="-25000"/>
    <x v="1"/>
    <m/>
    <x v="14"/>
    <m/>
    <x v="1513"/>
    <x v="5"/>
    <x v="4"/>
    <x v="1"/>
    <x v="1"/>
    <x v="1"/>
    <x v="1"/>
    <m/>
    <x v="1"/>
    <n v="2001"/>
    <x v="1"/>
  </r>
  <r>
    <x v="1"/>
    <x v="9"/>
    <n v="-14937.568800000006"/>
    <x v="50"/>
    <m/>
    <x v="14"/>
    <m/>
    <x v="1514"/>
    <x v="5"/>
    <x v="4"/>
    <x v="1"/>
    <x v="1"/>
    <x v="16"/>
    <x v="14"/>
    <m/>
    <x v="57"/>
    <n v="2001"/>
    <x v="1"/>
  </r>
  <r>
    <x v="1"/>
    <x v="9"/>
    <n v="-10000"/>
    <x v="119"/>
    <m/>
    <x v="14"/>
    <m/>
    <x v="1515"/>
    <x v="5"/>
    <x v="4"/>
    <x v="11"/>
    <x v="11"/>
    <x v="23"/>
    <x v="19"/>
    <m/>
    <x v="140"/>
    <n v="2001"/>
    <x v="1"/>
  </r>
  <r>
    <x v="1"/>
    <x v="9"/>
    <n v="-8182.75"/>
    <x v="1"/>
    <m/>
    <x v="14"/>
    <m/>
    <x v="1516"/>
    <x v="5"/>
    <x v="4"/>
    <x v="0"/>
    <x v="0"/>
    <x v="14"/>
    <x v="1"/>
    <m/>
    <x v="62"/>
    <n v="2001"/>
    <x v="1"/>
  </r>
  <r>
    <x v="1"/>
    <x v="9"/>
    <n v="-5200"/>
    <x v="93"/>
    <m/>
    <x v="14"/>
    <m/>
    <x v="1517"/>
    <x v="5"/>
    <x v="4"/>
    <x v="1"/>
    <x v="1"/>
    <x v="16"/>
    <x v="14"/>
    <m/>
    <x v="110"/>
    <n v="2001"/>
    <x v="1"/>
  </r>
  <r>
    <x v="1"/>
    <x v="9"/>
    <n v="-4100"/>
    <x v="1"/>
    <m/>
    <x v="14"/>
    <m/>
    <x v="1518"/>
    <x v="2"/>
    <x v="2"/>
    <x v="1"/>
    <x v="1"/>
    <x v="1"/>
    <x v="1"/>
    <m/>
    <x v="1"/>
    <n v="7001"/>
    <x v="1"/>
  </r>
  <r>
    <x v="1"/>
    <x v="9"/>
    <n v="-4000"/>
    <x v="121"/>
    <m/>
    <x v="14"/>
    <m/>
    <x v="1510"/>
    <x v="5"/>
    <x v="4"/>
    <x v="0"/>
    <x v="0"/>
    <x v="3"/>
    <x v="3"/>
    <m/>
    <x v="142"/>
    <n v="2001"/>
    <x v="1"/>
  </r>
  <r>
    <x v="1"/>
    <x v="9"/>
    <n v="-2633.0535000000004"/>
    <x v="50"/>
    <m/>
    <x v="14"/>
    <m/>
    <x v="1514"/>
    <x v="5"/>
    <x v="4"/>
    <x v="0"/>
    <x v="0"/>
    <x v="18"/>
    <x v="14"/>
    <m/>
    <x v="58"/>
    <n v="2001"/>
    <x v="1"/>
  </r>
  <r>
    <x v="1"/>
    <x v="9"/>
    <n v="-2369.7481500000004"/>
    <x v="1"/>
    <m/>
    <x v="14"/>
    <m/>
    <x v="1519"/>
    <x v="5"/>
    <x v="4"/>
    <x v="0"/>
    <x v="0"/>
    <x v="14"/>
    <x v="1"/>
    <m/>
    <x v="62"/>
    <n v="2001"/>
    <x v="1"/>
  </r>
  <r>
    <x v="1"/>
    <x v="9"/>
    <n v="-1584.45"/>
    <x v="1"/>
    <m/>
    <x v="14"/>
    <m/>
    <x v="1520"/>
    <x v="5"/>
    <x v="4"/>
    <x v="0"/>
    <x v="0"/>
    <x v="14"/>
    <x v="1"/>
    <m/>
    <x v="62"/>
    <n v="2001"/>
    <x v="1"/>
  </r>
  <r>
    <x v="1"/>
    <x v="9"/>
    <n v="0"/>
    <x v="86"/>
    <m/>
    <x v="14"/>
    <m/>
    <x v="1510"/>
    <x v="5"/>
    <x v="4"/>
    <x v="0"/>
    <x v="0"/>
    <x v="0"/>
    <x v="0"/>
    <m/>
    <x v="103"/>
    <n v="2001"/>
    <x v="1"/>
  </r>
  <r>
    <x v="1"/>
    <x v="9"/>
    <n v="0"/>
    <x v="6"/>
    <m/>
    <x v="14"/>
    <m/>
    <x v="1906"/>
    <x v="5"/>
    <x v="4"/>
    <x v="3"/>
    <x v="3"/>
    <x v="4"/>
    <x v="4"/>
    <m/>
    <x v="6"/>
    <n v="2001"/>
    <x v="1"/>
  </r>
  <r>
    <x v="1"/>
    <x v="9"/>
    <n v="0"/>
    <x v="6"/>
    <m/>
    <x v="14"/>
    <m/>
    <x v="1907"/>
    <x v="5"/>
    <x v="4"/>
    <x v="3"/>
    <x v="3"/>
    <x v="4"/>
    <x v="4"/>
    <m/>
    <x v="6"/>
    <n v="2001"/>
    <x v="1"/>
  </r>
  <r>
    <x v="1"/>
    <x v="9"/>
    <n v="0"/>
    <x v="6"/>
    <m/>
    <x v="14"/>
    <m/>
    <x v="1886"/>
    <x v="5"/>
    <x v="4"/>
    <x v="3"/>
    <x v="3"/>
    <x v="4"/>
    <x v="4"/>
    <m/>
    <x v="6"/>
    <n v="2001"/>
    <x v="1"/>
  </r>
  <r>
    <x v="1"/>
    <x v="9"/>
    <n v="0"/>
    <x v="122"/>
    <m/>
    <x v="14"/>
    <m/>
    <x v="1521"/>
    <x v="5"/>
    <x v="4"/>
    <x v="3"/>
    <x v="3"/>
    <x v="4"/>
    <x v="4"/>
    <m/>
    <x v="143"/>
    <n v="2001"/>
    <x v="1"/>
  </r>
  <r>
    <x v="1"/>
    <x v="9"/>
    <n v="0"/>
    <x v="44"/>
    <m/>
    <x v="14"/>
    <m/>
    <x v="1863"/>
    <x v="5"/>
    <x v="4"/>
    <x v="7"/>
    <x v="7"/>
    <x v="17"/>
    <x v="15"/>
    <m/>
    <x v="51"/>
    <n v="2001"/>
    <x v="1"/>
  </r>
  <r>
    <x v="1"/>
    <x v="9"/>
    <n v="0"/>
    <x v="44"/>
    <m/>
    <x v="14"/>
    <m/>
    <x v="1858"/>
    <x v="5"/>
    <x v="4"/>
    <x v="7"/>
    <x v="7"/>
    <x v="17"/>
    <x v="15"/>
    <m/>
    <x v="51"/>
    <n v="2001"/>
    <x v="1"/>
  </r>
  <r>
    <x v="1"/>
    <x v="9"/>
    <n v="0"/>
    <x v="89"/>
    <m/>
    <x v="14"/>
    <m/>
    <x v="1510"/>
    <x v="21"/>
    <x v="3"/>
    <x v="10"/>
    <x v="10"/>
    <x v="21"/>
    <x v="18"/>
    <m/>
    <x v="106"/>
    <n v="2003"/>
    <x v="1"/>
  </r>
  <r>
    <x v="1"/>
    <x v="9"/>
    <n v="0"/>
    <x v="89"/>
    <m/>
    <x v="14"/>
    <m/>
    <x v="1909"/>
    <x v="7"/>
    <x v="6"/>
    <x v="10"/>
    <x v="10"/>
    <x v="21"/>
    <x v="18"/>
    <m/>
    <x v="106"/>
    <n v="4004"/>
    <x v="1"/>
  </r>
  <r>
    <x v="1"/>
    <x v="9"/>
    <n v="0"/>
    <x v="89"/>
    <m/>
    <x v="14"/>
    <m/>
    <x v="1879"/>
    <x v="7"/>
    <x v="6"/>
    <x v="10"/>
    <x v="10"/>
    <x v="21"/>
    <x v="18"/>
    <m/>
    <x v="106"/>
    <n v="4004"/>
    <x v="1"/>
  </r>
  <r>
    <x v="1"/>
    <x v="9"/>
    <n v="0"/>
    <x v="39"/>
    <m/>
    <x v="14"/>
    <m/>
    <x v="1523"/>
    <x v="34"/>
    <x v="12"/>
    <x v="10"/>
    <x v="10"/>
    <x v="21"/>
    <x v="18"/>
    <m/>
    <x v="42"/>
    <n v="7003"/>
    <x v="1"/>
  </r>
  <r>
    <x v="1"/>
    <x v="9"/>
    <n v="0"/>
    <x v="39"/>
    <m/>
    <x v="14"/>
    <m/>
    <x v="1524"/>
    <x v="34"/>
    <x v="12"/>
    <x v="10"/>
    <x v="10"/>
    <x v="21"/>
    <x v="18"/>
    <m/>
    <x v="42"/>
    <n v="7003"/>
    <x v="1"/>
  </r>
  <r>
    <x v="1"/>
    <x v="9"/>
    <n v="0"/>
    <x v="100"/>
    <m/>
    <x v="14"/>
    <m/>
    <x v="1695"/>
    <x v="7"/>
    <x v="6"/>
    <x v="10"/>
    <x v="10"/>
    <x v="21"/>
    <x v="18"/>
    <m/>
    <x v="119"/>
    <n v="4004"/>
    <x v="1"/>
  </r>
  <r>
    <x v="1"/>
    <x v="9"/>
    <n v="0"/>
    <x v="100"/>
    <m/>
    <x v="14"/>
    <m/>
    <x v="1792"/>
    <x v="7"/>
    <x v="6"/>
    <x v="10"/>
    <x v="10"/>
    <x v="21"/>
    <x v="18"/>
    <m/>
    <x v="119"/>
    <n v="4004"/>
    <x v="1"/>
  </r>
  <r>
    <x v="1"/>
    <x v="9"/>
    <n v="0"/>
    <x v="100"/>
    <m/>
    <x v="14"/>
    <m/>
    <x v="1639"/>
    <x v="31"/>
    <x v="6"/>
    <x v="10"/>
    <x v="10"/>
    <x v="21"/>
    <x v="18"/>
    <m/>
    <x v="119"/>
    <n v="5006"/>
    <x v="1"/>
  </r>
  <r>
    <x v="1"/>
    <x v="9"/>
    <n v="0"/>
    <x v="24"/>
    <m/>
    <x v="14"/>
    <m/>
    <x v="1789"/>
    <x v="5"/>
    <x v="4"/>
    <x v="7"/>
    <x v="7"/>
    <x v="17"/>
    <x v="15"/>
    <m/>
    <x v="26"/>
    <n v="2001"/>
    <x v="1"/>
  </r>
  <r>
    <x v="1"/>
    <x v="9"/>
    <n v="0"/>
    <x v="24"/>
    <m/>
    <x v="14"/>
    <m/>
    <x v="1815"/>
    <x v="5"/>
    <x v="4"/>
    <x v="7"/>
    <x v="7"/>
    <x v="17"/>
    <x v="15"/>
    <m/>
    <x v="26"/>
    <n v="2001"/>
    <x v="1"/>
  </r>
  <r>
    <x v="1"/>
    <x v="9"/>
    <n v="0"/>
    <x v="24"/>
    <m/>
    <x v="14"/>
    <m/>
    <x v="1632"/>
    <x v="5"/>
    <x v="4"/>
    <x v="7"/>
    <x v="7"/>
    <x v="17"/>
    <x v="15"/>
    <m/>
    <x v="26"/>
    <n v="2001"/>
    <x v="1"/>
  </r>
  <r>
    <x v="1"/>
    <x v="9"/>
    <n v="0"/>
    <x v="123"/>
    <m/>
    <x v="14"/>
    <m/>
    <x v="1510"/>
    <x v="5"/>
    <x v="4"/>
    <x v="9"/>
    <x v="9"/>
    <x v="20"/>
    <x v="17"/>
    <m/>
    <x v="144"/>
    <n v="2001"/>
    <x v="1"/>
  </r>
  <r>
    <x v="1"/>
    <x v="9"/>
    <n v="0"/>
    <x v="37"/>
    <m/>
    <x v="14"/>
    <m/>
    <x v="1589"/>
    <x v="5"/>
    <x v="4"/>
    <x v="5"/>
    <x v="5"/>
    <x v="8"/>
    <x v="7"/>
    <m/>
    <x v="40"/>
    <n v="2001"/>
    <x v="1"/>
  </r>
  <r>
    <x v="1"/>
    <x v="9"/>
    <n v="0"/>
    <x v="37"/>
    <m/>
    <x v="14"/>
    <m/>
    <x v="1588"/>
    <x v="5"/>
    <x v="4"/>
    <x v="5"/>
    <x v="5"/>
    <x v="8"/>
    <x v="7"/>
    <m/>
    <x v="40"/>
    <n v="2001"/>
    <x v="1"/>
  </r>
  <r>
    <x v="1"/>
    <x v="9"/>
    <n v="0"/>
    <x v="1"/>
    <m/>
    <x v="14"/>
    <m/>
    <x v="1835"/>
    <x v="2"/>
    <x v="2"/>
    <x v="1"/>
    <x v="1"/>
    <x v="1"/>
    <x v="1"/>
    <m/>
    <x v="1"/>
    <n v="7001"/>
    <x v="1"/>
  </r>
  <r>
    <x v="1"/>
    <x v="9"/>
    <n v="0"/>
    <x v="1"/>
    <m/>
    <x v="14"/>
    <m/>
    <x v="1782"/>
    <x v="34"/>
    <x v="12"/>
    <x v="1"/>
    <x v="1"/>
    <x v="1"/>
    <x v="1"/>
    <m/>
    <x v="1"/>
    <n v="7003"/>
    <x v="1"/>
  </r>
  <r>
    <x v="1"/>
    <x v="9"/>
    <n v="0"/>
    <x v="1"/>
    <m/>
    <x v="14"/>
    <m/>
    <x v="1525"/>
    <x v="34"/>
    <x v="12"/>
    <x v="1"/>
    <x v="1"/>
    <x v="1"/>
    <x v="1"/>
    <m/>
    <x v="1"/>
    <n v="7003"/>
    <x v="1"/>
  </r>
  <r>
    <x v="1"/>
    <x v="9"/>
    <n v="0"/>
    <x v="1"/>
    <m/>
    <x v="14"/>
    <m/>
    <x v="1526"/>
    <x v="34"/>
    <x v="12"/>
    <x v="1"/>
    <x v="1"/>
    <x v="1"/>
    <x v="1"/>
    <m/>
    <x v="1"/>
    <n v="7003"/>
    <x v="1"/>
  </r>
  <r>
    <x v="1"/>
    <x v="9"/>
    <n v="0"/>
    <x v="55"/>
    <m/>
    <x v="14"/>
    <m/>
    <x v="1510"/>
    <x v="31"/>
    <x v="6"/>
    <x v="1"/>
    <x v="1"/>
    <x v="1"/>
    <x v="1"/>
    <m/>
    <x v="66"/>
    <n v="5006"/>
    <x v="1"/>
  </r>
  <r>
    <x v="1"/>
    <x v="9"/>
    <n v="0"/>
    <x v="55"/>
    <m/>
    <x v="14"/>
    <m/>
    <x v="1510"/>
    <x v="2"/>
    <x v="2"/>
    <x v="1"/>
    <x v="1"/>
    <x v="1"/>
    <x v="1"/>
    <m/>
    <x v="66"/>
    <n v="7001"/>
    <x v="1"/>
  </r>
  <r>
    <x v="1"/>
    <x v="9"/>
    <n v="0"/>
    <x v="63"/>
    <m/>
    <x v="14"/>
    <m/>
    <x v="1527"/>
    <x v="27"/>
    <x v="1"/>
    <x v="1"/>
    <x v="1"/>
    <x v="1"/>
    <x v="1"/>
    <m/>
    <x v="77"/>
    <n v="4002"/>
    <x v="1"/>
  </r>
  <r>
    <x v="1"/>
    <x v="9"/>
    <n v="0"/>
    <x v="63"/>
    <m/>
    <x v="14"/>
    <m/>
    <x v="1528"/>
    <x v="27"/>
    <x v="1"/>
    <x v="1"/>
    <x v="1"/>
    <x v="1"/>
    <x v="1"/>
    <m/>
    <x v="77"/>
    <n v="4002"/>
    <x v="1"/>
  </r>
  <r>
    <x v="1"/>
    <x v="9"/>
    <n v="0"/>
    <x v="58"/>
    <m/>
    <x v="14"/>
    <m/>
    <x v="1510"/>
    <x v="31"/>
    <x v="6"/>
    <x v="1"/>
    <x v="1"/>
    <x v="5"/>
    <x v="5"/>
    <m/>
    <x v="71"/>
    <n v="5006"/>
    <x v="1"/>
  </r>
  <r>
    <x v="1"/>
    <x v="9"/>
    <n v="0"/>
    <x v="58"/>
    <m/>
    <x v="14"/>
    <m/>
    <x v="1510"/>
    <x v="2"/>
    <x v="2"/>
    <x v="1"/>
    <x v="1"/>
    <x v="5"/>
    <x v="5"/>
    <m/>
    <x v="71"/>
    <n v="7001"/>
    <x v="1"/>
  </r>
  <r>
    <x v="1"/>
    <x v="9"/>
    <n v="0"/>
    <x v="27"/>
    <m/>
    <x v="14"/>
    <m/>
    <x v="1510"/>
    <x v="26"/>
    <x v="2"/>
    <x v="1"/>
    <x v="1"/>
    <x v="16"/>
    <x v="14"/>
    <m/>
    <x v="101"/>
    <n v="3008"/>
    <x v="1"/>
  </r>
  <r>
    <x v="1"/>
    <x v="9"/>
    <n v="0"/>
    <x v="27"/>
    <m/>
    <x v="14"/>
    <m/>
    <x v="1510"/>
    <x v="28"/>
    <x v="6"/>
    <x v="1"/>
    <x v="1"/>
    <x v="16"/>
    <x v="14"/>
    <m/>
    <x v="101"/>
    <n v="5003"/>
    <x v="1"/>
  </r>
  <r>
    <x v="1"/>
    <x v="9"/>
    <n v="0"/>
    <x v="27"/>
    <m/>
    <x v="14"/>
    <m/>
    <x v="1819"/>
    <x v="30"/>
    <x v="1"/>
    <x v="1"/>
    <x v="1"/>
    <x v="16"/>
    <x v="14"/>
    <m/>
    <x v="101"/>
    <n v="5005"/>
    <x v="1"/>
  </r>
  <r>
    <x v="1"/>
    <x v="9"/>
    <n v="0"/>
    <x v="27"/>
    <m/>
    <x v="14"/>
    <m/>
    <x v="1621"/>
    <x v="31"/>
    <x v="6"/>
    <x v="1"/>
    <x v="1"/>
    <x v="16"/>
    <x v="14"/>
    <m/>
    <x v="101"/>
    <n v="5006"/>
    <x v="1"/>
  </r>
  <r>
    <x v="1"/>
    <x v="9"/>
    <n v="0"/>
    <x v="48"/>
    <m/>
    <x v="14"/>
    <m/>
    <x v="1857"/>
    <x v="15"/>
    <x v="9"/>
    <x v="1"/>
    <x v="1"/>
    <x v="10"/>
    <x v="9"/>
    <m/>
    <x v="55"/>
    <n v="3001"/>
    <x v="1"/>
  </r>
  <r>
    <x v="1"/>
    <x v="9"/>
    <n v="0"/>
    <x v="48"/>
    <m/>
    <x v="14"/>
    <m/>
    <x v="1637"/>
    <x v="15"/>
    <x v="9"/>
    <x v="1"/>
    <x v="1"/>
    <x v="10"/>
    <x v="9"/>
    <m/>
    <x v="55"/>
    <n v="3001"/>
    <x v="1"/>
  </r>
  <r>
    <x v="1"/>
    <x v="9"/>
    <n v="0"/>
    <x v="40"/>
    <m/>
    <x v="14"/>
    <m/>
    <x v="1918"/>
    <x v="32"/>
    <x v="1"/>
    <x v="1"/>
    <x v="1"/>
    <x v="10"/>
    <x v="9"/>
    <m/>
    <x v="43"/>
    <n v="6002"/>
    <x v="1"/>
  </r>
  <r>
    <x v="1"/>
    <x v="9"/>
    <n v="0"/>
    <x v="40"/>
    <m/>
    <x v="14"/>
    <m/>
    <x v="1617"/>
    <x v="33"/>
    <x v="1"/>
    <x v="1"/>
    <x v="1"/>
    <x v="10"/>
    <x v="9"/>
    <m/>
    <x v="43"/>
    <n v="7002"/>
    <x v="1"/>
  </r>
  <r>
    <x v="1"/>
    <x v="9"/>
    <n v="0"/>
    <x v="79"/>
    <m/>
    <x v="14"/>
    <m/>
    <x v="1529"/>
    <x v="10"/>
    <x v="1"/>
    <x v="1"/>
    <x v="1"/>
    <x v="12"/>
    <x v="11"/>
    <m/>
    <x v="93"/>
    <n v="4003"/>
    <x v="1"/>
  </r>
  <r>
    <x v="1"/>
    <x v="9"/>
    <n v="0"/>
    <x v="87"/>
    <m/>
    <x v="14"/>
    <m/>
    <x v="1821"/>
    <x v="28"/>
    <x v="6"/>
    <x v="1"/>
    <x v="1"/>
    <x v="12"/>
    <x v="11"/>
    <m/>
    <x v="104"/>
    <n v="5003"/>
    <x v="1"/>
  </r>
  <r>
    <x v="1"/>
    <x v="9"/>
    <n v="0"/>
    <x v="30"/>
    <m/>
    <x v="14"/>
    <m/>
    <x v="1697"/>
    <x v="14"/>
    <x v="8"/>
    <x v="1"/>
    <x v="1"/>
    <x v="12"/>
    <x v="11"/>
    <m/>
    <x v="32"/>
    <n v="5002"/>
    <x v="1"/>
  </r>
  <r>
    <x v="1"/>
    <x v="9"/>
    <n v="0"/>
    <x v="1"/>
    <m/>
    <x v="14"/>
    <m/>
    <x v="1530"/>
    <x v="36"/>
    <x v="2"/>
    <x v="0"/>
    <x v="0"/>
    <x v="14"/>
    <x v="1"/>
    <m/>
    <x v="62"/>
    <n v="8004"/>
    <x v="1"/>
  </r>
  <r>
    <x v="1"/>
    <x v="9"/>
    <n v="0"/>
    <x v="1"/>
    <m/>
    <x v="14"/>
    <m/>
    <x v="1531"/>
    <x v="36"/>
    <x v="2"/>
    <x v="0"/>
    <x v="0"/>
    <x v="14"/>
    <x v="1"/>
    <m/>
    <x v="62"/>
    <n v="8004"/>
    <x v="1"/>
  </r>
  <r>
    <x v="1"/>
    <x v="9"/>
    <n v="0"/>
    <x v="1"/>
    <m/>
    <x v="14"/>
    <m/>
    <x v="1532"/>
    <x v="36"/>
    <x v="2"/>
    <x v="0"/>
    <x v="0"/>
    <x v="14"/>
    <x v="1"/>
    <m/>
    <x v="62"/>
    <n v="8004"/>
    <x v="1"/>
  </r>
  <r>
    <x v="1"/>
    <x v="9"/>
    <n v="0"/>
    <x v="55"/>
    <m/>
    <x v="14"/>
    <m/>
    <x v="1510"/>
    <x v="36"/>
    <x v="2"/>
    <x v="0"/>
    <x v="0"/>
    <x v="14"/>
    <x v="1"/>
    <m/>
    <x v="65"/>
    <n v="8004"/>
    <x v="1"/>
  </r>
  <r>
    <x v="1"/>
    <x v="9"/>
    <n v="0"/>
    <x v="58"/>
    <m/>
    <x v="14"/>
    <m/>
    <x v="1510"/>
    <x v="36"/>
    <x v="2"/>
    <x v="0"/>
    <x v="0"/>
    <x v="7"/>
    <x v="5"/>
    <m/>
    <x v="72"/>
    <n v="8004"/>
    <x v="1"/>
  </r>
  <r>
    <x v="1"/>
    <x v="9"/>
    <n v="0"/>
    <x v="27"/>
    <m/>
    <x v="14"/>
    <m/>
    <x v="1572"/>
    <x v="12"/>
    <x v="4"/>
    <x v="0"/>
    <x v="0"/>
    <x v="18"/>
    <x v="14"/>
    <m/>
    <x v="29"/>
    <n v="3002"/>
    <x v="1"/>
  </r>
  <r>
    <x v="1"/>
    <x v="9"/>
    <n v="0"/>
    <x v="27"/>
    <m/>
    <x v="14"/>
    <m/>
    <x v="1573"/>
    <x v="18"/>
    <x v="4"/>
    <x v="0"/>
    <x v="0"/>
    <x v="18"/>
    <x v="14"/>
    <m/>
    <x v="29"/>
    <n v="3003"/>
    <x v="1"/>
  </r>
  <r>
    <x v="1"/>
    <x v="9"/>
    <n v="0"/>
    <x v="27"/>
    <m/>
    <x v="14"/>
    <m/>
    <x v="1640"/>
    <x v="31"/>
    <x v="6"/>
    <x v="0"/>
    <x v="0"/>
    <x v="18"/>
    <x v="14"/>
    <m/>
    <x v="29"/>
    <n v="5006"/>
    <x v="1"/>
  </r>
  <r>
    <x v="1"/>
    <x v="9"/>
    <n v="0"/>
    <x v="27"/>
    <m/>
    <x v="14"/>
    <m/>
    <x v="1622"/>
    <x v="31"/>
    <x v="6"/>
    <x v="0"/>
    <x v="0"/>
    <x v="18"/>
    <x v="14"/>
    <m/>
    <x v="29"/>
    <n v="5006"/>
    <x v="1"/>
  </r>
  <r>
    <x v="1"/>
    <x v="9"/>
    <n v="0"/>
    <x v="27"/>
    <m/>
    <x v="14"/>
    <m/>
    <x v="1823"/>
    <x v="35"/>
    <x v="13"/>
    <x v="0"/>
    <x v="0"/>
    <x v="18"/>
    <x v="14"/>
    <m/>
    <x v="29"/>
    <n v="8001"/>
    <x v="1"/>
  </r>
  <r>
    <x v="1"/>
    <x v="9"/>
    <n v="0"/>
    <x v="27"/>
    <m/>
    <x v="14"/>
    <m/>
    <x v="1510"/>
    <x v="16"/>
    <x v="10"/>
    <x v="0"/>
    <x v="0"/>
    <x v="18"/>
    <x v="14"/>
    <m/>
    <x v="29"/>
    <n v="8003"/>
    <x v="1"/>
  </r>
  <r>
    <x v="1"/>
    <x v="9"/>
    <n v="0"/>
    <x v="15"/>
    <m/>
    <x v="14"/>
    <m/>
    <x v="1533"/>
    <x v="7"/>
    <x v="6"/>
    <x v="0"/>
    <x v="0"/>
    <x v="11"/>
    <x v="10"/>
    <m/>
    <x v="17"/>
    <n v="4004"/>
    <x v="1"/>
  </r>
  <r>
    <x v="1"/>
    <x v="9"/>
    <n v="0"/>
    <x v="70"/>
    <m/>
    <x v="14"/>
    <m/>
    <x v="1631"/>
    <x v="31"/>
    <x v="6"/>
    <x v="0"/>
    <x v="0"/>
    <x v="11"/>
    <x v="10"/>
    <m/>
    <x v="84"/>
    <n v="5006"/>
    <x v="1"/>
  </r>
  <r>
    <x v="1"/>
    <x v="9"/>
    <n v="0"/>
    <x v="70"/>
    <m/>
    <x v="14"/>
    <m/>
    <x v="1557"/>
    <x v="31"/>
    <x v="6"/>
    <x v="0"/>
    <x v="0"/>
    <x v="11"/>
    <x v="10"/>
    <m/>
    <x v="84"/>
    <n v="5006"/>
    <x v="1"/>
  </r>
  <r>
    <x v="1"/>
    <x v="9"/>
    <n v="0"/>
    <x v="29"/>
    <m/>
    <x v="14"/>
    <m/>
    <x v="1729"/>
    <x v="31"/>
    <x v="6"/>
    <x v="0"/>
    <x v="0"/>
    <x v="11"/>
    <x v="10"/>
    <m/>
    <x v="31"/>
    <n v="5006"/>
    <x v="1"/>
  </r>
  <r>
    <x v="1"/>
    <x v="9"/>
    <n v="0"/>
    <x v="90"/>
    <m/>
    <x v="14"/>
    <m/>
    <x v="1534"/>
    <x v="0"/>
    <x v="0"/>
    <x v="0"/>
    <x v="0"/>
    <x v="15"/>
    <x v="13"/>
    <m/>
    <x v="107"/>
    <n v="8002"/>
    <x v="1"/>
  </r>
  <r>
    <x v="1"/>
    <x v="9"/>
    <n v="0"/>
    <x v="49"/>
    <m/>
    <x v="14"/>
    <m/>
    <x v="1860"/>
    <x v="13"/>
    <x v="6"/>
    <x v="0"/>
    <x v="0"/>
    <x v="15"/>
    <x v="13"/>
    <m/>
    <x v="56"/>
    <n v="5001"/>
    <x v="1"/>
  </r>
  <r>
    <x v="1"/>
    <x v="9"/>
    <n v="0"/>
    <x v="56"/>
    <m/>
    <x v="14"/>
    <m/>
    <x v="1626"/>
    <x v="14"/>
    <x v="8"/>
    <x v="0"/>
    <x v="0"/>
    <x v="0"/>
    <x v="0"/>
    <m/>
    <x v="68"/>
    <n v="5002"/>
    <x v="1"/>
  </r>
  <r>
    <x v="1"/>
    <x v="9"/>
    <n v="0"/>
    <x v="62"/>
    <m/>
    <x v="14"/>
    <m/>
    <x v="1535"/>
    <x v="35"/>
    <x v="13"/>
    <x v="0"/>
    <x v="0"/>
    <x v="0"/>
    <x v="0"/>
    <m/>
    <x v="76"/>
    <n v="8001"/>
    <x v="1"/>
  </r>
  <r>
    <x v="1"/>
    <x v="9"/>
    <n v="0"/>
    <x v="62"/>
    <m/>
    <x v="14"/>
    <m/>
    <x v="1536"/>
    <x v="35"/>
    <x v="13"/>
    <x v="0"/>
    <x v="0"/>
    <x v="0"/>
    <x v="0"/>
    <m/>
    <x v="76"/>
    <n v="8001"/>
    <x v="1"/>
  </r>
  <r>
    <x v="1"/>
    <x v="9"/>
    <n v="0"/>
    <x v="62"/>
    <m/>
    <x v="14"/>
    <m/>
    <x v="1537"/>
    <x v="35"/>
    <x v="13"/>
    <x v="0"/>
    <x v="0"/>
    <x v="0"/>
    <x v="0"/>
    <m/>
    <x v="76"/>
    <n v="8001"/>
    <x v="1"/>
  </r>
  <r>
    <x v="1"/>
    <x v="9"/>
    <n v="0"/>
    <x v="62"/>
    <m/>
    <x v="14"/>
    <m/>
    <x v="1538"/>
    <x v="35"/>
    <x v="13"/>
    <x v="0"/>
    <x v="0"/>
    <x v="0"/>
    <x v="0"/>
    <m/>
    <x v="76"/>
    <n v="8001"/>
    <x v="1"/>
  </r>
  <r>
    <x v="1"/>
    <x v="9"/>
    <n v="0"/>
    <x v="71"/>
    <m/>
    <x v="14"/>
    <m/>
    <x v="1540"/>
    <x v="24"/>
    <x v="11"/>
    <x v="0"/>
    <x v="0"/>
    <x v="0"/>
    <x v="0"/>
    <m/>
    <x v="85"/>
    <n v="3006"/>
    <x v="1"/>
  </r>
  <r>
    <x v="1"/>
    <x v="9"/>
    <n v="0"/>
    <x v="71"/>
    <m/>
    <x v="14"/>
    <m/>
    <x v="1541"/>
    <x v="24"/>
    <x v="11"/>
    <x v="0"/>
    <x v="0"/>
    <x v="0"/>
    <x v="0"/>
    <m/>
    <x v="85"/>
    <n v="3006"/>
    <x v="1"/>
  </r>
  <r>
    <x v="1"/>
    <x v="9"/>
    <n v="0"/>
    <x v="71"/>
    <m/>
    <x v="14"/>
    <m/>
    <x v="1542"/>
    <x v="24"/>
    <x v="11"/>
    <x v="0"/>
    <x v="0"/>
    <x v="0"/>
    <x v="0"/>
    <m/>
    <x v="85"/>
    <n v="3006"/>
    <x v="1"/>
  </r>
  <r>
    <x v="1"/>
    <x v="9"/>
    <n v="0"/>
    <x v="26"/>
    <m/>
    <x v="14"/>
    <m/>
    <x v="1636"/>
    <x v="31"/>
    <x v="6"/>
    <x v="0"/>
    <x v="0"/>
    <x v="0"/>
    <x v="0"/>
    <m/>
    <x v="28"/>
    <n v="5006"/>
    <x v="1"/>
  </r>
  <r>
    <x v="1"/>
    <x v="9"/>
    <n v="0"/>
    <x v="118"/>
    <m/>
    <x v="14"/>
    <m/>
    <x v="1544"/>
    <x v="5"/>
    <x v="4"/>
    <x v="11"/>
    <x v="11"/>
    <x v="23"/>
    <x v="19"/>
    <m/>
    <x v="139"/>
    <n v="2001"/>
    <x v="1"/>
  </r>
  <r>
    <x v="1"/>
    <x v="9"/>
    <n v="0"/>
    <x v="118"/>
    <m/>
    <x v="14"/>
    <m/>
    <x v="1545"/>
    <x v="5"/>
    <x v="4"/>
    <x v="11"/>
    <x v="11"/>
    <x v="23"/>
    <x v="19"/>
    <m/>
    <x v="139"/>
    <n v="2001"/>
    <x v="1"/>
  </r>
  <r>
    <x v="1"/>
    <x v="9"/>
    <n v="0"/>
    <x v="21"/>
    <m/>
    <x v="14"/>
    <m/>
    <x v="1798"/>
    <x v="27"/>
    <x v="1"/>
    <x v="0"/>
    <x v="0"/>
    <x v="14"/>
    <x v="1"/>
    <m/>
    <x v="23"/>
    <n v="4002"/>
    <x v="1"/>
  </r>
  <r>
    <x v="1"/>
    <x v="9"/>
    <n v="15.75"/>
    <x v="42"/>
    <m/>
    <x v="14"/>
    <m/>
    <x v="1510"/>
    <x v="28"/>
    <x v="6"/>
    <x v="1"/>
    <x v="1"/>
    <x v="16"/>
    <x v="14"/>
    <m/>
    <x v="46"/>
    <n v="5003"/>
    <x v="1"/>
  </r>
  <r>
    <x v="1"/>
    <x v="9"/>
    <n v="15.75"/>
    <x v="42"/>
    <m/>
    <x v="14"/>
    <m/>
    <x v="1510"/>
    <x v="6"/>
    <x v="5"/>
    <x v="0"/>
    <x v="0"/>
    <x v="18"/>
    <x v="14"/>
    <m/>
    <x v="47"/>
    <n v="3005"/>
    <x v="1"/>
  </r>
  <r>
    <x v="1"/>
    <x v="9"/>
    <n v="31.5"/>
    <x v="42"/>
    <m/>
    <x v="14"/>
    <m/>
    <x v="1510"/>
    <x v="30"/>
    <x v="1"/>
    <x v="1"/>
    <x v="1"/>
    <x v="16"/>
    <x v="14"/>
    <m/>
    <x v="46"/>
    <n v="5005"/>
    <x v="1"/>
  </r>
  <r>
    <x v="1"/>
    <x v="9"/>
    <n v="36.75"/>
    <x v="42"/>
    <m/>
    <x v="14"/>
    <m/>
    <x v="1510"/>
    <x v="24"/>
    <x v="11"/>
    <x v="0"/>
    <x v="0"/>
    <x v="18"/>
    <x v="14"/>
    <m/>
    <x v="47"/>
    <n v="3006"/>
    <x v="1"/>
  </r>
  <r>
    <x v="1"/>
    <x v="9"/>
    <n v="36.75"/>
    <x v="42"/>
    <m/>
    <x v="14"/>
    <m/>
    <x v="1510"/>
    <x v="10"/>
    <x v="1"/>
    <x v="0"/>
    <x v="0"/>
    <x v="18"/>
    <x v="14"/>
    <m/>
    <x v="47"/>
    <n v="4003"/>
    <x v="1"/>
  </r>
  <r>
    <x v="1"/>
    <x v="9"/>
    <n v="42"/>
    <x v="42"/>
    <m/>
    <x v="14"/>
    <m/>
    <x v="1510"/>
    <x v="14"/>
    <x v="8"/>
    <x v="0"/>
    <x v="0"/>
    <x v="18"/>
    <x v="14"/>
    <m/>
    <x v="47"/>
    <n v="5002"/>
    <x v="1"/>
  </r>
  <r>
    <x v="1"/>
    <x v="9"/>
    <n v="47.25"/>
    <x v="42"/>
    <m/>
    <x v="14"/>
    <m/>
    <x v="1510"/>
    <x v="31"/>
    <x v="6"/>
    <x v="1"/>
    <x v="1"/>
    <x v="16"/>
    <x v="14"/>
    <m/>
    <x v="46"/>
    <n v="5006"/>
    <x v="1"/>
  </r>
  <r>
    <x v="1"/>
    <x v="9"/>
    <n v="47.25"/>
    <x v="42"/>
    <m/>
    <x v="14"/>
    <m/>
    <x v="1510"/>
    <x v="33"/>
    <x v="1"/>
    <x v="1"/>
    <x v="1"/>
    <x v="16"/>
    <x v="14"/>
    <m/>
    <x v="46"/>
    <n v="7002"/>
    <x v="1"/>
  </r>
  <r>
    <x v="1"/>
    <x v="9"/>
    <n v="50"/>
    <x v="62"/>
    <m/>
    <x v="14"/>
    <m/>
    <x v="1546"/>
    <x v="35"/>
    <x v="13"/>
    <x v="0"/>
    <x v="0"/>
    <x v="0"/>
    <x v="0"/>
    <m/>
    <x v="76"/>
    <n v="8001"/>
    <x v="1"/>
  </r>
  <r>
    <x v="1"/>
    <x v="9"/>
    <n v="52.5"/>
    <x v="42"/>
    <m/>
    <x v="14"/>
    <m/>
    <x v="1510"/>
    <x v="0"/>
    <x v="0"/>
    <x v="0"/>
    <x v="0"/>
    <x v="18"/>
    <x v="14"/>
    <m/>
    <x v="47"/>
    <n v="8002"/>
    <x v="1"/>
  </r>
  <r>
    <x v="1"/>
    <x v="9"/>
    <n v="60"/>
    <x v="56"/>
    <m/>
    <x v="14"/>
    <m/>
    <x v="1547"/>
    <x v="0"/>
    <x v="0"/>
    <x v="0"/>
    <x v="0"/>
    <x v="0"/>
    <x v="0"/>
    <m/>
    <x v="68"/>
    <n v="8002"/>
    <x v="1"/>
  </r>
  <r>
    <x v="1"/>
    <x v="9"/>
    <n v="73.5"/>
    <x v="42"/>
    <m/>
    <x v="14"/>
    <m/>
    <x v="1510"/>
    <x v="26"/>
    <x v="2"/>
    <x v="1"/>
    <x v="1"/>
    <x v="16"/>
    <x v="14"/>
    <m/>
    <x v="46"/>
    <n v="3008"/>
    <x v="1"/>
  </r>
  <r>
    <x v="1"/>
    <x v="9"/>
    <n v="73.5"/>
    <x v="42"/>
    <m/>
    <x v="14"/>
    <m/>
    <x v="1510"/>
    <x v="18"/>
    <x v="4"/>
    <x v="0"/>
    <x v="0"/>
    <x v="18"/>
    <x v="14"/>
    <m/>
    <x v="47"/>
    <n v="3003"/>
    <x v="1"/>
  </r>
  <r>
    <x v="1"/>
    <x v="9"/>
    <n v="73.5"/>
    <x v="42"/>
    <m/>
    <x v="14"/>
    <m/>
    <x v="1510"/>
    <x v="11"/>
    <x v="1"/>
    <x v="0"/>
    <x v="0"/>
    <x v="18"/>
    <x v="14"/>
    <m/>
    <x v="47"/>
    <n v="4001"/>
    <x v="1"/>
  </r>
  <r>
    <x v="1"/>
    <x v="9"/>
    <n v="80.804777777777787"/>
    <x v="4"/>
    <m/>
    <x v="14"/>
    <m/>
    <x v="1510"/>
    <x v="28"/>
    <x v="6"/>
    <x v="1"/>
    <x v="1"/>
    <x v="1"/>
    <x v="1"/>
    <m/>
    <x v="4"/>
    <n v="5003"/>
    <x v="1"/>
  </r>
  <r>
    <x v="1"/>
    <x v="9"/>
    <n v="86.388611111111103"/>
    <x v="4"/>
    <m/>
    <x v="14"/>
    <m/>
    <x v="1510"/>
    <x v="24"/>
    <x v="11"/>
    <x v="0"/>
    <x v="0"/>
    <x v="14"/>
    <x v="1"/>
    <m/>
    <x v="64"/>
    <n v="3006"/>
    <x v="1"/>
  </r>
  <r>
    <x v="1"/>
    <x v="9"/>
    <n v="86.954444444444448"/>
    <x v="4"/>
    <m/>
    <x v="14"/>
    <m/>
    <x v="1510"/>
    <x v="14"/>
    <x v="8"/>
    <x v="0"/>
    <x v="0"/>
    <x v="14"/>
    <x v="1"/>
    <m/>
    <x v="64"/>
    <n v="5002"/>
    <x v="1"/>
  </r>
  <r>
    <x v="1"/>
    <x v="9"/>
    <n v="87.5"/>
    <x v="30"/>
    <m/>
    <x v="14"/>
    <m/>
    <x v="1548"/>
    <x v="13"/>
    <x v="6"/>
    <x v="1"/>
    <x v="1"/>
    <x v="12"/>
    <x v="11"/>
    <m/>
    <x v="32"/>
    <n v="5001"/>
    <x v="1"/>
  </r>
  <r>
    <x v="1"/>
    <x v="9"/>
    <n v="88.78"/>
    <x v="22"/>
    <m/>
    <x v="14"/>
    <m/>
    <x v="1549"/>
    <x v="5"/>
    <x v="4"/>
    <x v="0"/>
    <x v="0"/>
    <x v="15"/>
    <x v="13"/>
    <m/>
    <x v="24"/>
    <n v="2001"/>
    <x v="1"/>
  </r>
  <r>
    <x v="1"/>
    <x v="9"/>
    <n v="94.5"/>
    <x v="42"/>
    <m/>
    <x v="14"/>
    <m/>
    <x v="1510"/>
    <x v="16"/>
    <x v="10"/>
    <x v="0"/>
    <x v="0"/>
    <x v="18"/>
    <x v="14"/>
    <m/>
    <x v="47"/>
    <n v="8003"/>
    <x v="1"/>
  </r>
  <r>
    <x v="1"/>
    <x v="9"/>
    <n v="94.94583333333334"/>
    <x v="4"/>
    <m/>
    <x v="14"/>
    <m/>
    <x v="1510"/>
    <x v="30"/>
    <x v="1"/>
    <x v="1"/>
    <x v="1"/>
    <x v="1"/>
    <x v="1"/>
    <m/>
    <x v="4"/>
    <n v="5005"/>
    <x v="1"/>
  </r>
  <r>
    <x v="1"/>
    <x v="9"/>
    <n v="105"/>
    <x v="42"/>
    <m/>
    <x v="14"/>
    <m/>
    <x v="1510"/>
    <x v="34"/>
    <x v="12"/>
    <x v="1"/>
    <x v="1"/>
    <x v="16"/>
    <x v="14"/>
    <m/>
    <x v="46"/>
    <n v="7003"/>
    <x v="1"/>
  </r>
  <r>
    <x v="1"/>
    <x v="9"/>
    <n v="115.5"/>
    <x v="42"/>
    <m/>
    <x v="14"/>
    <m/>
    <x v="1510"/>
    <x v="17"/>
    <x v="4"/>
    <x v="0"/>
    <x v="0"/>
    <x v="18"/>
    <x v="14"/>
    <m/>
    <x v="47"/>
    <n v="3004"/>
    <x v="1"/>
  </r>
  <r>
    <x v="1"/>
    <x v="9"/>
    <n v="120"/>
    <x v="74"/>
    <m/>
    <x v="14"/>
    <m/>
    <x v="1550"/>
    <x v="31"/>
    <x v="6"/>
    <x v="0"/>
    <x v="0"/>
    <x v="11"/>
    <x v="10"/>
    <m/>
    <x v="88"/>
    <n v="5006"/>
    <x v="1"/>
  </r>
  <r>
    <x v="1"/>
    <x v="9"/>
    <n v="129"/>
    <x v="25"/>
    <m/>
    <x v="14"/>
    <m/>
    <x v="1551"/>
    <x v="12"/>
    <x v="4"/>
    <x v="0"/>
    <x v="0"/>
    <x v="0"/>
    <x v="0"/>
    <m/>
    <x v="27"/>
    <n v="3002"/>
    <x v="1"/>
  </r>
  <r>
    <x v="1"/>
    <x v="9"/>
    <n v="130"/>
    <x v="22"/>
    <m/>
    <x v="14"/>
    <m/>
    <x v="1552"/>
    <x v="5"/>
    <x v="4"/>
    <x v="0"/>
    <x v="0"/>
    <x v="15"/>
    <x v="13"/>
    <m/>
    <x v="24"/>
    <n v="2001"/>
    <x v="1"/>
  </r>
  <r>
    <x v="1"/>
    <x v="9"/>
    <n v="142.13572222222223"/>
    <x v="4"/>
    <m/>
    <x v="14"/>
    <m/>
    <x v="1510"/>
    <x v="26"/>
    <x v="2"/>
    <x v="1"/>
    <x v="1"/>
    <x v="1"/>
    <x v="1"/>
    <m/>
    <x v="4"/>
    <n v="3008"/>
    <x v="1"/>
  </r>
  <r>
    <x v="1"/>
    <x v="9"/>
    <n v="145.99383333333336"/>
    <x v="4"/>
    <m/>
    <x v="14"/>
    <m/>
    <x v="1510"/>
    <x v="33"/>
    <x v="1"/>
    <x v="1"/>
    <x v="1"/>
    <x v="1"/>
    <x v="1"/>
    <m/>
    <x v="4"/>
    <n v="7002"/>
    <x v="1"/>
  </r>
  <r>
    <x v="1"/>
    <x v="9"/>
    <n v="146.42605555555556"/>
    <x v="4"/>
    <m/>
    <x v="14"/>
    <m/>
    <x v="1510"/>
    <x v="0"/>
    <x v="0"/>
    <x v="0"/>
    <x v="0"/>
    <x v="14"/>
    <x v="1"/>
    <m/>
    <x v="64"/>
    <n v="8002"/>
    <x v="1"/>
  </r>
  <r>
    <x v="1"/>
    <x v="9"/>
    <n v="150"/>
    <x v="18"/>
    <m/>
    <x v="14"/>
    <m/>
    <x v="1553"/>
    <x v="8"/>
    <x v="7"/>
    <x v="1"/>
    <x v="1"/>
    <x v="12"/>
    <x v="11"/>
    <m/>
    <x v="20"/>
    <n v="8006"/>
    <x v="1"/>
  </r>
  <r>
    <x v="1"/>
    <x v="9"/>
    <n v="150"/>
    <x v="7"/>
    <m/>
    <x v="14"/>
    <m/>
    <x v="1510"/>
    <x v="4"/>
    <x v="3"/>
    <x v="0"/>
    <x v="0"/>
    <x v="7"/>
    <x v="5"/>
    <m/>
    <x v="70"/>
    <n v="1002"/>
    <x v="1"/>
  </r>
  <r>
    <x v="1"/>
    <x v="9"/>
    <n v="168"/>
    <x v="42"/>
    <m/>
    <x v="14"/>
    <m/>
    <x v="1510"/>
    <x v="27"/>
    <x v="1"/>
    <x v="0"/>
    <x v="0"/>
    <x v="18"/>
    <x v="14"/>
    <m/>
    <x v="47"/>
    <n v="4002"/>
    <x v="1"/>
  </r>
  <r>
    <x v="1"/>
    <x v="9"/>
    <n v="183.75"/>
    <x v="42"/>
    <m/>
    <x v="14"/>
    <m/>
    <x v="1510"/>
    <x v="36"/>
    <x v="2"/>
    <x v="0"/>
    <x v="0"/>
    <x v="18"/>
    <x v="14"/>
    <m/>
    <x v="47"/>
    <n v="8004"/>
    <x v="1"/>
  </r>
  <r>
    <x v="1"/>
    <x v="9"/>
    <n v="184.84605555555552"/>
    <x v="4"/>
    <m/>
    <x v="14"/>
    <m/>
    <x v="1510"/>
    <x v="31"/>
    <x v="6"/>
    <x v="1"/>
    <x v="1"/>
    <x v="1"/>
    <x v="1"/>
    <m/>
    <x v="4"/>
    <n v="5006"/>
    <x v="1"/>
  </r>
  <r>
    <x v="1"/>
    <x v="9"/>
    <n v="193.88172222222224"/>
    <x v="4"/>
    <m/>
    <x v="14"/>
    <m/>
    <x v="1510"/>
    <x v="6"/>
    <x v="5"/>
    <x v="0"/>
    <x v="0"/>
    <x v="14"/>
    <x v="1"/>
    <m/>
    <x v="64"/>
    <n v="3005"/>
    <x v="1"/>
  </r>
  <r>
    <x v="1"/>
    <x v="9"/>
    <n v="195.76750000000004"/>
    <x v="4"/>
    <m/>
    <x v="14"/>
    <m/>
    <x v="1510"/>
    <x v="35"/>
    <x v="13"/>
    <x v="0"/>
    <x v="0"/>
    <x v="14"/>
    <x v="1"/>
    <m/>
    <x v="64"/>
    <n v="8001"/>
    <x v="1"/>
  </r>
  <r>
    <x v="1"/>
    <x v="9"/>
    <n v="199.5"/>
    <x v="42"/>
    <m/>
    <x v="14"/>
    <m/>
    <x v="1510"/>
    <x v="12"/>
    <x v="4"/>
    <x v="0"/>
    <x v="0"/>
    <x v="18"/>
    <x v="14"/>
    <m/>
    <x v="47"/>
    <n v="3002"/>
    <x v="1"/>
  </r>
  <r>
    <x v="1"/>
    <x v="9"/>
    <n v="200"/>
    <x v="93"/>
    <m/>
    <x v="14"/>
    <m/>
    <x v="1510"/>
    <x v="28"/>
    <x v="6"/>
    <x v="1"/>
    <x v="1"/>
    <x v="16"/>
    <x v="14"/>
    <m/>
    <x v="110"/>
    <n v="5003"/>
    <x v="1"/>
  </r>
  <r>
    <x v="1"/>
    <x v="9"/>
    <n v="200"/>
    <x v="34"/>
    <m/>
    <x v="14"/>
    <m/>
    <x v="1554"/>
    <x v="7"/>
    <x v="6"/>
    <x v="1"/>
    <x v="1"/>
    <x v="22"/>
    <x v="10"/>
    <m/>
    <x v="50"/>
    <n v="4004"/>
    <x v="1"/>
  </r>
  <r>
    <x v="1"/>
    <x v="9"/>
    <n v="208.33333333333334"/>
    <x v="30"/>
    <m/>
    <x v="14"/>
    <m/>
    <x v="1555"/>
    <x v="13"/>
    <x v="6"/>
    <x v="1"/>
    <x v="1"/>
    <x v="12"/>
    <x v="11"/>
    <m/>
    <x v="32"/>
    <n v="5001"/>
    <x v="1"/>
  </r>
  <r>
    <x v="1"/>
    <x v="9"/>
    <n v="220"/>
    <x v="49"/>
    <m/>
    <x v="14"/>
    <m/>
    <x v="1556"/>
    <x v="15"/>
    <x v="9"/>
    <x v="0"/>
    <x v="0"/>
    <x v="15"/>
    <x v="13"/>
    <m/>
    <x v="56"/>
    <n v="3001"/>
    <x v="1"/>
  </r>
  <r>
    <x v="1"/>
    <x v="9"/>
    <n v="230"/>
    <x v="56"/>
    <m/>
    <x v="14"/>
    <m/>
    <x v="1510"/>
    <x v="29"/>
    <x v="6"/>
    <x v="0"/>
    <x v="0"/>
    <x v="0"/>
    <x v="0"/>
    <m/>
    <x v="68"/>
    <n v="5004"/>
    <x v="1"/>
  </r>
  <r>
    <x v="1"/>
    <x v="9"/>
    <n v="232.26958333333334"/>
    <x v="4"/>
    <m/>
    <x v="14"/>
    <m/>
    <x v="1510"/>
    <x v="34"/>
    <x v="12"/>
    <x v="1"/>
    <x v="1"/>
    <x v="1"/>
    <x v="1"/>
    <m/>
    <x v="4"/>
    <n v="7003"/>
    <x v="1"/>
  </r>
  <r>
    <x v="1"/>
    <x v="9"/>
    <n v="240"/>
    <x v="22"/>
    <m/>
    <x v="14"/>
    <m/>
    <x v="1558"/>
    <x v="5"/>
    <x v="4"/>
    <x v="0"/>
    <x v="0"/>
    <x v="15"/>
    <x v="13"/>
    <m/>
    <x v="24"/>
    <n v="2001"/>
    <x v="1"/>
  </r>
  <r>
    <x v="1"/>
    <x v="9"/>
    <n v="242.41433333333336"/>
    <x v="117"/>
    <m/>
    <x v="14"/>
    <m/>
    <x v="1510"/>
    <x v="28"/>
    <x v="6"/>
    <x v="1"/>
    <x v="1"/>
    <x v="1"/>
    <x v="1"/>
    <m/>
    <x v="137"/>
    <n v="5003"/>
    <x v="1"/>
  </r>
  <r>
    <x v="1"/>
    <x v="9"/>
    <n v="243.59111111111113"/>
    <x v="4"/>
    <m/>
    <x v="14"/>
    <m/>
    <x v="1510"/>
    <x v="16"/>
    <x v="10"/>
    <x v="0"/>
    <x v="0"/>
    <x v="14"/>
    <x v="1"/>
    <m/>
    <x v="64"/>
    <n v="8003"/>
    <x v="1"/>
  </r>
  <r>
    <x v="1"/>
    <x v="9"/>
    <n v="250"/>
    <x v="18"/>
    <m/>
    <x v="14"/>
    <m/>
    <x v="1559"/>
    <x v="8"/>
    <x v="7"/>
    <x v="1"/>
    <x v="1"/>
    <x v="12"/>
    <x v="11"/>
    <m/>
    <x v="20"/>
    <n v="8006"/>
    <x v="1"/>
  </r>
  <r>
    <x v="1"/>
    <x v="9"/>
    <n v="250"/>
    <x v="18"/>
    <m/>
    <x v="14"/>
    <m/>
    <x v="1560"/>
    <x v="8"/>
    <x v="7"/>
    <x v="1"/>
    <x v="1"/>
    <x v="12"/>
    <x v="11"/>
    <m/>
    <x v="20"/>
    <n v="8006"/>
    <x v="1"/>
  </r>
  <r>
    <x v="1"/>
    <x v="9"/>
    <n v="250"/>
    <x v="30"/>
    <m/>
    <x v="14"/>
    <m/>
    <x v="1561"/>
    <x v="13"/>
    <x v="6"/>
    <x v="1"/>
    <x v="1"/>
    <x v="12"/>
    <x v="11"/>
    <m/>
    <x v="32"/>
    <n v="5001"/>
    <x v="1"/>
  </r>
  <r>
    <x v="1"/>
    <x v="9"/>
    <n v="250"/>
    <x v="30"/>
    <m/>
    <x v="14"/>
    <m/>
    <x v="1562"/>
    <x v="13"/>
    <x v="6"/>
    <x v="1"/>
    <x v="1"/>
    <x v="12"/>
    <x v="11"/>
    <m/>
    <x v="32"/>
    <n v="5001"/>
    <x v="1"/>
  </r>
  <r>
    <x v="1"/>
    <x v="9"/>
    <n v="259.1658333333333"/>
    <x v="117"/>
    <m/>
    <x v="14"/>
    <m/>
    <x v="1510"/>
    <x v="24"/>
    <x v="11"/>
    <x v="0"/>
    <x v="0"/>
    <x v="14"/>
    <x v="1"/>
    <m/>
    <x v="138"/>
    <n v="3006"/>
    <x v="1"/>
  </r>
  <r>
    <x v="1"/>
    <x v="9"/>
    <n v="259.29200000000003"/>
    <x v="10"/>
    <m/>
    <x v="14"/>
    <m/>
    <x v="1510"/>
    <x v="18"/>
    <x v="4"/>
    <x v="0"/>
    <x v="0"/>
    <x v="7"/>
    <x v="5"/>
    <m/>
    <x v="10"/>
    <n v="3003"/>
    <x v="1"/>
  </r>
  <r>
    <x v="1"/>
    <x v="9"/>
    <n v="260.86333333333334"/>
    <x v="117"/>
    <m/>
    <x v="14"/>
    <m/>
    <x v="1510"/>
    <x v="14"/>
    <x v="8"/>
    <x v="0"/>
    <x v="0"/>
    <x v="14"/>
    <x v="1"/>
    <m/>
    <x v="138"/>
    <n v="5002"/>
    <x v="1"/>
  </r>
  <r>
    <x v="1"/>
    <x v="9"/>
    <n v="262.5"/>
    <x v="42"/>
    <m/>
    <x v="14"/>
    <m/>
    <x v="1510"/>
    <x v="32"/>
    <x v="1"/>
    <x v="1"/>
    <x v="1"/>
    <x v="16"/>
    <x v="14"/>
    <m/>
    <x v="46"/>
    <n v="6002"/>
    <x v="1"/>
  </r>
  <r>
    <x v="1"/>
    <x v="9"/>
    <n v="262.5"/>
    <x v="41"/>
    <m/>
    <x v="14"/>
    <m/>
    <x v="1510"/>
    <x v="24"/>
    <x v="11"/>
    <x v="0"/>
    <x v="0"/>
    <x v="18"/>
    <x v="14"/>
    <m/>
    <x v="45"/>
    <n v="3006"/>
    <x v="1"/>
  </r>
  <r>
    <x v="1"/>
    <x v="9"/>
    <n v="262.5"/>
    <x v="41"/>
    <m/>
    <x v="14"/>
    <m/>
    <x v="1510"/>
    <x v="0"/>
    <x v="0"/>
    <x v="0"/>
    <x v="0"/>
    <x v="18"/>
    <x v="14"/>
    <m/>
    <x v="45"/>
    <n v="8002"/>
    <x v="1"/>
  </r>
  <r>
    <x v="1"/>
    <x v="9"/>
    <n v="271.66638888888895"/>
    <x v="4"/>
    <m/>
    <x v="14"/>
    <m/>
    <x v="1510"/>
    <x v="36"/>
    <x v="2"/>
    <x v="0"/>
    <x v="0"/>
    <x v="14"/>
    <x v="1"/>
    <m/>
    <x v="64"/>
    <n v="8004"/>
    <x v="1"/>
  </r>
  <r>
    <x v="1"/>
    <x v="9"/>
    <n v="280"/>
    <x v="27"/>
    <m/>
    <x v="14"/>
    <m/>
    <x v="1563"/>
    <x v="24"/>
    <x v="11"/>
    <x v="0"/>
    <x v="0"/>
    <x v="18"/>
    <x v="14"/>
    <m/>
    <x v="29"/>
    <n v="3006"/>
    <x v="1"/>
  </r>
  <r>
    <x v="1"/>
    <x v="9"/>
    <n v="284.83750000000003"/>
    <x v="117"/>
    <m/>
    <x v="14"/>
    <m/>
    <x v="1510"/>
    <x v="30"/>
    <x v="1"/>
    <x v="1"/>
    <x v="1"/>
    <x v="1"/>
    <x v="1"/>
    <m/>
    <x v="137"/>
    <n v="5005"/>
    <x v="1"/>
  </r>
  <r>
    <x v="1"/>
    <x v="9"/>
    <n v="300"/>
    <x v="93"/>
    <m/>
    <x v="14"/>
    <m/>
    <x v="1510"/>
    <x v="26"/>
    <x v="2"/>
    <x v="1"/>
    <x v="1"/>
    <x v="16"/>
    <x v="14"/>
    <m/>
    <x v="110"/>
    <n v="3008"/>
    <x v="1"/>
  </r>
  <r>
    <x v="1"/>
    <x v="9"/>
    <n v="300"/>
    <x v="93"/>
    <m/>
    <x v="14"/>
    <m/>
    <x v="1510"/>
    <x v="33"/>
    <x v="1"/>
    <x v="1"/>
    <x v="1"/>
    <x v="16"/>
    <x v="14"/>
    <m/>
    <x v="110"/>
    <n v="7002"/>
    <x v="1"/>
  </r>
  <r>
    <x v="1"/>
    <x v="9"/>
    <n v="300"/>
    <x v="68"/>
    <m/>
    <x v="14"/>
    <m/>
    <x v="1510"/>
    <x v="11"/>
    <x v="1"/>
    <x v="0"/>
    <x v="0"/>
    <x v="0"/>
    <x v="0"/>
    <m/>
    <x v="82"/>
    <n v="4001"/>
    <x v="1"/>
  </r>
  <r>
    <x v="1"/>
    <x v="9"/>
    <n v="300"/>
    <x v="34"/>
    <m/>
    <x v="14"/>
    <m/>
    <x v="1564"/>
    <x v="7"/>
    <x v="6"/>
    <x v="1"/>
    <x v="1"/>
    <x v="22"/>
    <x v="10"/>
    <m/>
    <x v="50"/>
    <n v="4004"/>
    <x v="1"/>
  </r>
  <r>
    <x v="1"/>
    <x v="9"/>
    <n v="303.57555555555564"/>
    <x v="4"/>
    <m/>
    <x v="14"/>
    <m/>
    <x v="1510"/>
    <x v="18"/>
    <x v="4"/>
    <x v="0"/>
    <x v="0"/>
    <x v="14"/>
    <x v="1"/>
    <m/>
    <x v="64"/>
    <n v="3003"/>
    <x v="1"/>
  </r>
  <r>
    <x v="1"/>
    <x v="9"/>
    <n v="310.99900000000002"/>
    <x v="10"/>
    <m/>
    <x v="14"/>
    <m/>
    <x v="1510"/>
    <x v="24"/>
    <x v="11"/>
    <x v="0"/>
    <x v="0"/>
    <x v="7"/>
    <x v="5"/>
    <m/>
    <x v="10"/>
    <n v="3006"/>
    <x v="1"/>
  </r>
  <r>
    <x v="1"/>
    <x v="9"/>
    <n v="313.03600000000006"/>
    <x v="10"/>
    <m/>
    <x v="14"/>
    <m/>
    <x v="1510"/>
    <x v="14"/>
    <x v="8"/>
    <x v="0"/>
    <x v="0"/>
    <x v="7"/>
    <x v="5"/>
    <m/>
    <x v="10"/>
    <n v="5002"/>
    <x v="1"/>
  </r>
  <r>
    <x v="1"/>
    <x v="9"/>
    <n v="319.98692"/>
    <x v="7"/>
    <m/>
    <x v="14"/>
    <m/>
    <x v="1510"/>
    <x v="28"/>
    <x v="6"/>
    <x v="1"/>
    <x v="1"/>
    <x v="5"/>
    <x v="5"/>
    <m/>
    <x v="7"/>
    <n v="5003"/>
    <x v="1"/>
  </r>
  <r>
    <x v="1"/>
    <x v="9"/>
    <n v="341.84041257451514"/>
    <x v="52"/>
    <m/>
    <x v="14"/>
    <m/>
    <x v="1565"/>
    <x v="5"/>
    <x v="4"/>
    <x v="5"/>
    <x v="5"/>
    <x v="8"/>
    <x v="7"/>
    <m/>
    <x v="60"/>
    <n v="2001"/>
    <x v="1"/>
  </r>
  <r>
    <x v="1"/>
    <x v="9"/>
    <n v="342.09889999999996"/>
    <x v="7"/>
    <m/>
    <x v="14"/>
    <m/>
    <x v="1510"/>
    <x v="24"/>
    <x v="11"/>
    <x v="0"/>
    <x v="0"/>
    <x v="7"/>
    <x v="5"/>
    <m/>
    <x v="70"/>
    <n v="3006"/>
    <x v="1"/>
  </r>
  <r>
    <x v="1"/>
    <x v="9"/>
    <n v="344.33960000000002"/>
    <x v="7"/>
    <m/>
    <x v="14"/>
    <m/>
    <x v="1510"/>
    <x v="14"/>
    <x v="8"/>
    <x v="0"/>
    <x v="0"/>
    <x v="7"/>
    <x v="5"/>
    <m/>
    <x v="70"/>
    <n v="5002"/>
    <x v="1"/>
  </r>
  <r>
    <x v="1"/>
    <x v="9"/>
    <n v="349.37444444444441"/>
    <x v="4"/>
    <m/>
    <x v="14"/>
    <m/>
    <x v="1510"/>
    <x v="10"/>
    <x v="1"/>
    <x v="0"/>
    <x v="0"/>
    <x v="14"/>
    <x v="1"/>
    <m/>
    <x v="64"/>
    <n v="4003"/>
    <x v="1"/>
  </r>
  <r>
    <x v="1"/>
    <x v="9"/>
    <n v="350"/>
    <x v="101"/>
    <m/>
    <x v="14"/>
    <m/>
    <x v="1510"/>
    <x v="0"/>
    <x v="0"/>
    <x v="0"/>
    <x v="0"/>
    <x v="0"/>
    <x v="0"/>
    <m/>
    <x v="120"/>
    <n v="8002"/>
    <x v="1"/>
  </r>
  <r>
    <x v="1"/>
    <x v="9"/>
    <n v="350"/>
    <x v="56"/>
    <m/>
    <x v="14"/>
    <m/>
    <x v="1566"/>
    <x v="8"/>
    <x v="7"/>
    <x v="0"/>
    <x v="0"/>
    <x v="0"/>
    <x v="0"/>
    <m/>
    <x v="68"/>
    <n v="8006"/>
    <x v="1"/>
  </r>
  <r>
    <x v="1"/>
    <x v="9"/>
    <n v="350"/>
    <x v="26"/>
    <m/>
    <x v="14"/>
    <m/>
    <x v="1510"/>
    <x v="24"/>
    <x v="11"/>
    <x v="0"/>
    <x v="0"/>
    <x v="0"/>
    <x v="0"/>
    <m/>
    <x v="28"/>
    <n v="3006"/>
    <x v="1"/>
  </r>
  <r>
    <x v="1"/>
    <x v="9"/>
    <n v="368.93511111111115"/>
    <x v="4"/>
    <m/>
    <x v="14"/>
    <m/>
    <x v="1510"/>
    <x v="17"/>
    <x v="4"/>
    <x v="0"/>
    <x v="0"/>
    <x v="14"/>
    <x v="1"/>
    <m/>
    <x v="64"/>
    <n v="3004"/>
    <x v="1"/>
  </r>
  <r>
    <x v="1"/>
    <x v="9"/>
    <n v="375.9855"/>
    <x v="7"/>
    <m/>
    <x v="14"/>
    <m/>
    <x v="1510"/>
    <x v="30"/>
    <x v="1"/>
    <x v="1"/>
    <x v="1"/>
    <x v="5"/>
    <x v="5"/>
    <m/>
    <x v="7"/>
    <n v="5005"/>
    <x v="1"/>
  </r>
  <r>
    <x v="1"/>
    <x v="9"/>
    <n v="378"/>
    <x v="23"/>
    <m/>
    <x v="14"/>
    <m/>
    <x v="1510"/>
    <x v="14"/>
    <x v="8"/>
    <x v="0"/>
    <x v="0"/>
    <x v="18"/>
    <x v="14"/>
    <m/>
    <x v="97"/>
    <n v="5002"/>
    <x v="1"/>
  </r>
  <r>
    <x v="1"/>
    <x v="9"/>
    <n v="383.25"/>
    <x v="41"/>
    <m/>
    <x v="14"/>
    <m/>
    <x v="1510"/>
    <x v="10"/>
    <x v="1"/>
    <x v="0"/>
    <x v="0"/>
    <x v="18"/>
    <x v="14"/>
    <m/>
    <x v="45"/>
    <n v="4003"/>
    <x v="1"/>
  </r>
  <r>
    <x v="1"/>
    <x v="9"/>
    <n v="393.15894444444444"/>
    <x v="4"/>
    <m/>
    <x v="14"/>
    <m/>
    <x v="1510"/>
    <x v="11"/>
    <x v="1"/>
    <x v="0"/>
    <x v="0"/>
    <x v="14"/>
    <x v="1"/>
    <m/>
    <x v="64"/>
    <n v="4001"/>
    <x v="1"/>
  </r>
  <r>
    <x v="1"/>
    <x v="9"/>
    <n v="399"/>
    <x v="23"/>
    <m/>
    <x v="14"/>
    <m/>
    <x v="1510"/>
    <x v="10"/>
    <x v="1"/>
    <x v="0"/>
    <x v="0"/>
    <x v="18"/>
    <x v="14"/>
    <m/>
    <x v="97"/>
    <n v="4003"/>
    <x v="1"/>
  </r>
  <r>
    <x v="1"/>
    <x v="9"/>
    <n v="400"/>
    <x v="93"/>
    <m/>
    <x v="14"/>
    <m/>
    <x v="1510"/>
    <x v="31"/>
    <x v="6"/>
    <x v="1"/>
    <x v="1"/>
    <x v="16"/>
    <x v="14"/>
    <m/>
    <x v="110"/>
    <n v="5006"/>
    <x v="1"/>
  </r>
  <r>
    <x v="1"/>
    <x v="9"/>
    <n v="400"/>
    <x v="51"/>
    <m/>
    <x v="14"/>
    <m/>
    <x v="1567"/>
    <x v="19"/>
    <x v="3"/>
    <x v="0"/>
    <x v="0"/>
    <x v="15"/>
    <x v="13"/>
    <m/>
    <x v="67"/>
    <n v="8005"/>
    <x v="1"/>
  </r>
  <r>
    <x v="1"/>
    <x v="9"/>
    <n v="407.25608000000005"/>
    <x v="11"/>
    <m/>
    <x v="14"/>
    <m/>
    <x v="1510"/>
    <x v="28"/>
    <x v="6"/>
    <x v="1"/>
    <x v="1"/>
    <x v="5"/>
    <x v="5"/>
    <m/>
    <x v="12"/>
    <n v="5003"/>
    <x v="1"/>
  </r>
  <r>
    <x v="1"/>
    <x v="9"/>
    <n v="426.40716666666668"/>
    <x v="117"/>
    <m/>
    <x v="14"/>
    <m/>
    <x v="1510"/>
    <x v="26"/>
    <x v="2"/>
    <x v="1"/>
    <x v="1"/>
    <x v="1"/>
    <x v="1"/>
    <m/>
    <x v="137"/>
    <n v="3008"/>
    <x v="1"/>
  </r>
  <r>
    <x v="1"/>
    <x v="9"/>
    <n v="437.98150000000004"/>
    <x v="117"/>
    <m/>
    <x v="14"/>
    <m/>
    <x v="1510"/>
    <x v="33"/>
    <x v="1"/>
    <x v="1"/>
    <x v="1"/>
    <x v="1"/>
    <x v="1"/>
    <m/>
    <x v="137"/>
    <n v="7002"/>
    <x v="1"/>
  </r>
  <r>
    <x v="1"/>
    <x v="9"/>
    <n v="439.27816666666666"/>
    <x v="117"/>
    <m/>
    <x v="14"/>
    <m/>
    <x v="1510"/>
    <x v="0"/>
    <x v="0"/>
    <x v="0"/>
    <x v="0"/>
    <x v="14"/>
    <x v="1"/>
    <m/>
    <x v="138"/>
    <n v="8002"/>
    <x v="1"/>
  </r>
  <r>
    <x v="1"/>
    <x v="9"/>
    <n v="446.55270000000013"/>
    <x v="10"/>
    <m/>
    <x v="14"/>
    <m/>
    <x v="1510"/>
    <x v="11"/>
    <x v="1"/>
    <x v="0"/>
    <x v="0"/>
    <x v="7"/>
    <x v="5"/>
    <m/>
    <x v="10"/>
    <n v="4001"/>
    <x v="1"/>
  </r>
  <r>
    <x v="1"/>
    <x v="9"/>
    <n v="450"/>
    <x v="56"/>
    <m/>
    <x v="14"/>
    <m/>
    <x v="1568"/>
    <x v="8"/>
    <x v="7"/>
    <x v="0"/>
    <x v="0"/>
    <x v="0"/>
    <x v="0"/>
    <m/>
    <x v="68"/>
    <n v="8006"/>
    <x v="1"/>
  </r>
  <r>
    <x v="1"/>
    <x v="9"/>
    <n v="466.49849999999992"/>
    <x v="11"/>
    <m/>
    <x v="14"/>
    <m/>
    <x v="1510"/>
    <x v="24"/>
    <x v="11"/>
    <x v="0"/>
    <x v="0"/>
    <x v="7"/>
    <x v="5"/>
    <m/>
    <x v="13"/>
    <n v="3006"/>
    <x v="1"/>
  </r>
  <r>
    <x v="1"/>
    <x v="9"/>
    <n v="469.55399999999997"/>
    <x v="11"/>
    <m/>
    <x v="14"/>
    <m/>
    <x v="1510"/>
    <x v="14"/>
    <x v="8"/>
    <x v="0"/>
    <x v="0"/>
    <x v="7"/>
    <x v="5"/>
    <m/>
    <x v="13"/>
    <n v="5002"/>
    <x v="1"/>
  </r>
  <r>
    <x v="1"/>
    <x v="9"/>
    <n v="478.52700000000004"/>
    <x v="11"/>
    <m/>
    <x v="14"/>
    <m/>
    <x v="1510"/>
    <x v="30"/>
    <x v="1"/>
    <x v="1"/>
    <x v="1"/>
    <x v="5"/>
    <x v="5"/>
    <m/>
    <x v="12"/>
    <n v="5005"/>
    <x v="1"/>
  </r>
  <r>
    <x v="1"/>
    <x v="9"/>
    <n v="500"/>
    <x v="67"/>
    <m/>
    <x v="14"/>
    <m/>
    <x v="1570"/>
    <x v="8"/>
    <x v="7"/>
    <x v="10"/>
    <x v="10"/>
    <x v="21"/>
    <x v="18"/>
    <m/>
    <x v="81"/>
    <n v="8006"/>
    <x v="1"/>
  </r>
  <r>
    <x v="1"/>
    <x v="9"/>
    <n v="500"/>
    <x v="63"/>
    <m/>
    <x v="14"/>
    <m/>
    <x v="1571"/>
    <x v="10"/>
    <x v="1"/>
    <x v="1"/>
    <x v="1"/>
    <x v="1"/>
    <x v="1"/>
    <m/>
    <x v="77"/>
    <n v="4003"/>
    <x v="1"/>
  </r>
  <r>
    <x v="1"/>
    <x v="9"/>
    <n v="500"/>
    <x v="93"/>
    <m/>
    <x v="14"/>
    <m/>
    <x v="1510"/>
    <x v="34"/>
    <x v="12"/>
    <x v="1"/>
    <x v="1"/>
    <x v="16"/>
    <x v="14"/>
    <m/>
    <x v="110"/>
    <n v="7003"/>
    <x v="1"/>
  </r>
  <r>
    <x v="1"/>
    <x v="9"/>
    <n v="500"/>
    <x v="18"/>
    <m/>
    <x v="14"/>
    <m/>
    <x v="1892"/>
    <x v="8"/>
    <x v="7"/>
    <x v="1"/>
    <x v="1"/>
    <x v="12"/>
    <x v="11"/>
    <m/>
    <x v="20"/>
    <n v="8006"/>
    <x v="1"/>
  </r>
  <r>
    <x v="1"/>
    <x v="9"/>
    <n v="500"/>
    <x v="27"/>
    <m/>
    <x v="14"/>
    <m/>
    <x v="1574"/>
    <x v="17"/>
    <x v="4"/>
    <x v="0"/>
    <x v="0"/>
    <x v="18"/>
    <x v="14"/>
    <m/>
    <x v="29"/>
    <n v="3004"/>
    <x v="1"/>
  </r>
  <r>
    <x v="1"/>
    <x v="9"/>
    <n v="500"/>
    <x v="27"/>
    <m/>
    <x v="14"/>
    <m/>
    <x v="1575"/>
    <x v="17"/>
    <x v="4"/>
    <x v="0"/>
    <x v="0"/>
    <x v="18"/>
    <x v="14"/>
    <m/>
    <x v="29"/>
    <n v="3004"/>
    <x v="1"/>
  </r>
  <r>
    <x v="1"/>
    <x v="9"/>
    <n v="500"/>
    <x v="27"/>
    <m/>
    <x v="14"/>
    <m/>
    <x v="1576"/>
    <x v="17"/>
    <x v="4"/>
    <x v="0"/>
    <x v="0"/>
    <x v="18"/>
    <x v="14"/>
    <m/>
    <x v="29"/>
    <n v="3004"/>
    <x v="1"/>
  </r>
  <r>
    <x v="1"/>
    <x v="9"/>
    <n v="500"/>
    <x v="22"/>
    <m/>
    <x v="14"/>
    <m/>
    <x v="1552"/>
    <x v="5"/>
    <x v="4"/>
    <x v="0"/>
    <x v="0"/>
    <x v="15"/>
    <x v="13"/>
    <m/>
    <x v="24"/>
    <n v="2001"/>
    <x v="1"/>
  </r>
  <r>
    <x v="1"/>
    <x v="9"/>
    <n v="500"/>
    <x v="68"/>
    <m/>
    <x v="14"/>
    <m/>
    <x v="1510"/>
    <x v="26"/>
    <x v="2"/>
    <x v="0"/>
    <x v="0"/>
    <x v="0"/>
    <x v="0"/>
    <m/>
    <x v="82"/>
    <n v="3008"/>
    <x v="1"/>
  </r>
  <r>
    <x v="1"/>
    <x v="9"/>
    <n v="500"/>
    <x v="81"/>
    <m/>
    <x v="14"/>
    <m/>
    <x v="1577"/>
    <x v="11"/>
    <x v="1"/>
    <x v="0"/>
    <x v="0"/>
    <x v="0"/>
    <x v="0"/>
    <m/>
    <x v="95"/>
    <n v="4001"/>
    <x v="1"/>
  </r>
  <r>
    <x v="1"/>
    <x v="9"/>
    <n v="500"/>
    <x v="56"/>
    <m/>
    <x v="14"/>
    <m/>
    <x v="1579"/>
    <x v="8"/>
    <x v="7"/>
    <x v="0"/>
    <x v="0"/>
    <x v="0"/>
    <x v="0"/>
    <m/>
    <x v="68"/>
    <n v="8006"/>
    <x v="1"/>
  </r>
  <r>
    <x v="1"/>
    <x v="9"/>
    <n v="516.28500000000008"/>
    <x v="50"/>
    <m/>
    <x v="14"/>
    <m/>
    <x v="1569"/>
    <x v="30"/>
    <x v="1"/>
    <x v="1"/>
    <x v="1"/>
    <x v="16"/>
    <x v="14"/>
    <m/>
    <x v="57"/>
    <n v="5005"/>
    <x v="1"/>
  </r>
  <r>
    <x v="1"/>
    <x v="9"/>
    <n v="517.2435277777779"/>
    <x v="4"/>
    <m/>
    <x v="14"/>
    <m/>
    <x v="1510"/>
    <x v="12"/>
    <x v="4"/>
    <x v="0"/>
    <x v="0"/>
    <x v="14"/>
    <x v="1"/>
    <m/>
    <x v="64"/>
    <n v="3002"/>
    <x v="1"/>
  </r>
  <r>
    <x v="1"/>
    <x v="9"/>
    <n v="523.52"/>
    <x v="46"/>
    <m/>
    <x v="14"/>
    <m/>
    <x v="1580"/>
    <x v="5"/>
    <x v="4"/>
    <x v="7"/>
    <x v="7"/>
    <x v="17"/>
    <x v="15"/>
    <m/>
    <x v="53"/>
    <n v="2001"/>
    <x v="1"/>
  </r>
  <r>
    <x v="1"/>
    <x v="9"/>
    <n v="523.52"/>
    <x v="46"/>
    <m/>
    <x v="14"/>
    <m/>
    <x v="1580"/>
    <x v="5"/>
    <x v="4"/>
    <x v="7"/>
    <x v="7"/>
    <x v="17"/>
    <x v="15"/>
    <m/>
    <x v="53"/>
    <n v="2001"/>
    <x v="1"/>
  </r>
  <r>
    <x v="1"/>
    <x v="9"/>
    <n v="525"/>
    <x v="41"/>
    <m/>
    <x v="14"/>
    <m/>
    <x v="1510"/>
    <x v="30"/>
    <x v="1"/>
    <x v="1"/>
    <x v="1"/>
    <x v="16"/>
    <x v="14"/>
    <m/>
    <x v="44"/>
    <n v="5005"/>
    <x v="1"/>
  </r>
  <r>
    <x v="1"/>
    <x v="9"/>
    <n v="525"/>
    <x v="41"/>
    <m/>
    <x v="14"/>
    <m/>
    <x v="1510"/>
    <x v="31"/>
    <x v="6"/>
    <x v="1"/>
    <x v="1"/>
    <x v="16"/>
    <x v="14"/>
    <m/>
    <x v="44"/>
    <n v="5006"/>
    <x v="1"/>
  </r>
  <r>
    <x v="1"/>
    <x v="9"/>
    <n v="525"/>
    <x v="41"/>
    <m/>
    <x v="14"/>
    <m/>
    <x v="1510"/>
    <x v="33"/>
    <x v="1"/>
    <x v="1"/>
    <x v="1"/>
    <x v="16"/>
    <x v="14"/>
    <m/>
    <x v="44"/>
    <n v="7002"/>
    <x v="1"/>
  </r>
  <r>
    <x v="1"/>
    <x v="9"/>
    <n v="525"/>
    <x v="42"/>
    <m/>
    <x v="14"/>
    <m/>
    <x v="1510"/>
    <x v="2"/>
    <x v="2"/>
    <x v="1"/>
    <x v="1"/>
    <x v="16"/>
    <x v="14"/>
    <m/>
    <x v="46"/>
    <n v="7001"/>
    <x v="1"/>
  </r>
  <r>
    <x v="1"/>
    <x v="9"/>
    <n v="525"/>
    <x v="23"/>
    <m/>
    <x v="14"/>
    <m/>
    <x v="1510"/>
    <x v="0"/>
    <x v="0"/>
    <x v="0"/>
    <x v="0"/>
    <x v="18"/>
    <x v="14"/>
    <m/>
    <x v="97"/>
    <n v="8002"/>
    <x v="1"/>
  </r>
  <r>
    <x v="1"/>
    <x v="9"/>
    <n v="525"/>
    <x v="41"/>
    <m/>
    <x v="14"/>
    <m/>
    <x v="1510"/>
    <x v="6"/>
    <x v="5"/>
    <x v="0"/>
    <x v="0"/>
    <x v="18"/>
    <x v="14"/>
    <m/>
    <x v="45"/>
    <n v="3005"/>
    <x v="1"/>
  </r>
  <r>
    <x v="1"/>
    <x v="9"/>
    <n v="525"/>
    <x v="41"/>
    <m/>
    <x v="14"/>
    <m/>
    <x v="1510"/>
    <x v="14"/>
    <x v="8"/>
    <x v="0"/>
    <x v="0"/>
    <x v="18"/>
    <x v="14"/>
    <m/>
    <x v="45"/>
    <n v="5002"/>
    <x v="1"/>
  </r>
  <r>
    <x v="1"/>
    <x v="9"/>
    <n v="527.13379999999995"/>
    <x v="10"/>
    <m/>
    <x v="14"/>
    <m/>
    <x v="1510"/>
    <x v="0"/>
    <x v="0"/>
    <x v="0"/>
    <x v="0"/>
    <x v="7"/>
    <x v="5"/>
    <m/>
    <x v="10"/>
    <n v="8002"/>
    <x v="1"/>
  </r>
  <r>
    <x v="1"/>
    <x v="9"/>
    <n v="528.10322090849968"/>
    <x v="12"/>
    <m/>
    <x v="14"/>
    <m/>
    <x v="1581"/>
    <x v="5"/>
    <x v="4"/>
    <x v="5"/>
    <x v="5"/>
    <x v="8"/>
    <x v="7"/>
    <m/>
    <x v="14"/>
    <n v="2001"/>
    <x v="1"/>
  </r>
  <r>
    <x v="1"/>
    <x v="9"/>
    <n v="535"/>
    <x v="35"/>
    <m/>
    <x v="14"/>
    <m/>
    <x v="1582"/>
    <x v="7"/>
    <x v="6"/>
    <x v="0"/>
    <x v="0"/>
    <x v="11"/>
    <x v="10"/>
    <m/>
    <x v="38"/>
    <n v="4004"/>
    <x v="1"/>
  </r>
  <r>
    <x v="1"/>
    <x v="9"/>
    <n v="535"/>
    <x v="35"/>
    <m/>
    <x v="14"/>
    <m/>
    <x v="1583"/>
    <x v="7"/>
    <x v="6"/>
    <x v="0"/>
    <x v="0"/>
    <x v="11"/>
    <x v="10"/>
    <m/>
    <x v="38"/>
    <n v="4004"/>
    <x v="1"/>
  </r>
  <r>
    <x v="1"/>
    <x v="9"/>
    <n v="536.76"/>
    <x v="27"/>
    <m/>
    <x v="14"/>
    <m/>
    <x v="1584"/>
    <x v="12"/>
    <x v="4"/>
    <x v="0"/>
    <x v="0"/>
    <x v="18"/>
    <x v="14"/>
    <m/>
    <x v="29"/>
    <n v="3002"/>
    <x v="1"/>
  </r>
  <r>
    <x v="1"/>
    <x v="9"/>
    <n v="536.76"/>
    <x v="27"/>
    <m/>
    <x v="14"/>
    <m/>
    <x v="1585"/>
    <x v="12"/>
    <x v="4"/>
    <x v="0"/>
    <x v="0"/>
    <x v="18"/>
    <x v="14"/>
    <m/>
    <x v="29"/>
    <n v="3002"/>
    <x v="1"/>
  </r>
  <r>
    <x v="1"/>
    <x v="9"/>
    <n v="540"/>
    <x v="9"/>
    <m/>
    <x v="14"/>
    <m/>
    <x v="1586"/>
    <x v="5"/>
    <x v="4"/>
    <x v="4"/>
    <x v="4"/>
    <x v="6"/>
    <x v="6"/>
    <m/>
    <x v="9"/>
    <n v="2001"/>
    <x v="1"/>
  </r>
  <r>
    <x v="1"/>
    <x v="9"/>
    <n v="554.5381666666666"/>
    <x v="117"/>
    <m/>
    <x v="14"/>
    <m/>
    <x v="1510"/>
    <x v="31"/>
    <x v="6"/>
    <x v="1"/>
    <x v="1"/>
    <x v="1"/>
    <x v="1"/>
    <m/>
    <x v="137"/>
    <n v="5006"/>
    <x v="1"/>
  </r>
  <r>
    <x v="1"/>
    <x v="9"/>
    <n v="555.1800833333333"/>
    <x v="4"/>
    <m/>
    <x v="14"/>
    <m/>
    <x v="1510"/>
    <x v="27"/>
    <x v="1"/>
    <x v="0"/>
    <x v="0"/>
    <x v="14"/>
    <x v="1"/>
    <m/>
    <x v="64"/>
    <n v="4002"/>
    <x v="1"/>
  </r>
  <r>
    <x v="1"/>
    <x v="9"/>
    <n v="562.85746000000006"/>
    <x v="7"/>
    <m/>
    <x v="14"/>
    <m/>
    <x v="1510"/>
    <x v="26"/>
    <x v="2"/>
    <x v="1"/>
    <x v="1"/>
    <x v="5"/>
    <x v="5"/>
    <m/>
    <x v="7"/>
    <n v="3008"/>
    <x v="1"/>
  </r>
  <r>
    <x v="1"/>
    <x v="9"/>
    <n v="564.71030744331745"/>
    <x v="12"/>
    <m/>
    <x v="14"/>
    <m/>
    <x v="1587"/>
    <x v="5"/>
    <x v="4"/>
    <x v="5"/>
    <x v="5"/>
    <x v="8"/>
    <x v="7"/>
    <m/>
    <x v="14"/>
    <n v="2001"/>
    <x v="1"/>
  </r>
  <r>
    <x v="1"/>
    <x v="9"/>
    <n v="573.22615536833553"/>
    <x v="12"/>
    <m/>
    <x v="14"/>
    <m/>
    <x v="1590"/>
    <x v="5"/>
    <x v="4"/>
    <x v="5"/>
    <x v="5"/>
    <x v="8"/>
    <x v="7"/>
    <m/>
    <x v="14"/>
    <n v="2001"/>
    <x v="1"/>
  </r>
  <r>
    <x v="1"/>
    <x v="9"/>
    <n v="575.05600698858746"/>
    <x v="37"/>
    <m/>
    <x v="14"/>
    <m/>
    <x v="1591"/>
    <x v="5"/>
    <x v="4"/>
    <x v="5"/>
    <x v="5"/>
    <x v="8"/>
    <x v="7"/>
    <m/>
    <x v="40"/>
    <n v="2001"/>
    <x v="1"/>
  </r>
  <r>
    <x v="1"/>
    <x v="9"/>
    <n v="575.64920064570197"/>
    <x v="12"/>
    <m/>
    <x v="14"/>
    <m/>
    <x v="1592"/>
    <x v="5"/>
    <x v="4"/>
    <x v="5"/>
    <x v="5"/>
    <x v="8"/>
    <x v="7"/>
    <m/>
    <x v="14"/>
    <n v="2001"/>
    <x v="1"/>
  </r>
  <r>
    <x v="1"/>
    <x v="9"/>
    <n v="578.13558"/>
    <x v="7"/>
    <m/>
    <x v="14"/>
    <m/>
    <x v="1510"/>
    <x v="33"/>
    <x v="1"/>
    <x v="1"/>
    <x v="1"/>
    <x v="5"/>
    <x v="5"/>
    <m/>
    <x v="7"/>
    <n v="7002"/>
    <x v="1"/>
  </r>
  <r>
    <x v="1"/>
    <x v="9"/>
    <n v="579.2787414968609"/>
    <x v="37"/>
    <m/>
    <x v="14"/>
    <m/>
    <x v="1593"/>
    <x v="5"/>
    <x v="4"/>
    <x v="5"/>
    <x v="5"/>
    <x v="8"/>
    <x v="7"/>
    <m/>
    <x v="40"/>
    <n v="2001"/>
    <x v="1"/>
  </r>
  <r>
    <x v="1"/>
    <x v="9"/>
    <n v="579.84717999999998"/>
    <x v="7"/>
    <m/>
    <x v="14"/>
    <m/>
    <x v="1510"/>
    <x v="0"/>
    <x v="0"/>
    <x v="0"/>
    <x v="0"/>
    <x v="7"/>
    <x v="5"/>
    <m/>
    <x v="70"/>
    <n v="8002"/>
    <x v="1"/>
  </r>
  <r>
    <x v="1"/>
    <x v="9"/>
    <n v="581.64516666666668"/>
    <x v="117"/>
    <m/>
    <x v="14"/>
    <m/>
    <x v="1510"/>
    <x v="6"/>
    <x v="5"/>
    <x v="0"/>
    <x v="0"/>
    <x v="14"/>
    <x v="1"/>
    <m/>
    <x v="138"/>
    <n v="3005"/>
    <x v="1"/>
  </r>
  <r>
    <x v="1"/>
    <x v="9"/>
    <n v="582.75"/>
    <x v="35"/>
    <m/>
    <x v="14"/>
    <m/>
    <x v="1564"/>
    <x v="7"/>
    <x v="6"/>
    <x v="1"/>
    <x v="1"/>
    <x v="22"/>
    <x v="10"/>
    <m/>
    <x v="117"/>
    <n v="4004"/>
    <x v="1"/>
  </r>
  <r>
    <x v="1"/>
    <x v="9"/>
    <n v="587.30250000000012"/>
    <x v="117"/>
    <m/>
    <x v="14"/>
    <m/>
    <x v="1510"/>
    <x v="35"/>
    <x v="13"/>
    <x v="0"/>
    <x v="0"/>
    <x v="14"/>
    <x v="1"/>
    <m/>
    <x v="138"/>
    <n v="8001"/>
    <x v="1"/>
  </r>
  <r>
    <x v="1"/>
    <x v="9"/>
    <n v="595.29497023895487"/>
    <x v="37"/>
    <m/>
    <x v="14"/>
    <m/>
    <x v="1594"/>
    <x v="5"/>
    <x v="4"/>
    <x v="5"/>
    <x v="5"/>
    <x v="8"/>
    <x v="7"/>
    <m/>
    <x v="40"/>
    <n v="2001"/>
    <x v="1"/>
  </r>
  <r>
    <x v="1"/>
    <x v="9"/>
    <n v="600"/>
    <x v="93"/>
    <m/>
    <x v="14"/>
    <m/>
    <x v="1510"/>
    <x v="36"/>
    <x v="2"/>
    <x v="1"/>
    <x v="1"/>
    <x v="16"/>
    <x v="14"/>
    <m/>
    <x v="110"/>
    <n v="8004"/>
    <x v="1"/>
  </r>
  <r>
    <x v="1"/>
    <x v="9"/>
    <n v="600"/>
    <x v="27"/>
    <m/>
    <x v="14"/>
    <m/>
    <x v="1510"/>
    <x v="0"/>
    <x v="0"/>
    <x v="0"/>
    <x v="0"/>
    <x v="18"/>
    <x v="14"/>
    <m/>
    <x v="29"/>
    <n v="8002"/>
    <x v="1"/>
  </r>
  <r>
    <x v="1"/>
    <x v="9"/>
    <n v="600"/>
    <x v="22"/>
    <m/>
    <x v="14"/>
    <m/>
    <x v="1595"/>
    <x v="5"/>
    <x v="4"/>
    <x v="0"/>
    <x v="0"/>
    <x v="15"/>
    <x v="13"/>
    <m/>
    <x v="24"/>
    <n v="2001"/>
    <x v="1"/>
  </r>
  <r>
    <x v="1"/>
    <x v="9"/>
    <n v="600"/>
    <x v="22"/>
    <m/>
    <x v="14"/>
    <m/>
    <x v="1595"/>
    <x v="5"/>
    <x v="4"/>
    <x v="0"/>
    <x v="0"/>
    <x v="15"/>
    <x v="13"/>
    <m/>
    <x v="24"/>
    <n v="2001"/>
    <x v="1"/>
  </r>
  <r>
    <x v="1"/>
    <x v="9"/>
    <n v="624.56254203320259"/>
    <x v="12"/>
    <m/>
    <x v="14"/>
    <m/>
    <x v="1596"/>
    <x v="5"/>
    <x v="4"/>
    <x v="5"/>
    <x v="5"/>
    <x v="8"/>
    <x v="7"/>
    <m/>
    <x v="14"/>
    <n v="2001"/>
    <x v="1"/>
  </r>
  <r>
    <x v="1"/>
    <x v="9"/>
    <n v="659.03815305432045"/>
    <x v="12"/>
    <m/>
    <x v="14"/>
    <m/>
    <x v="1597"/>
    <x v="5"/>
    <x v="4"/>
    <x v="5"/>
    <x v="5"/>
    <x v="8"/>
    <x v="7"/>
    <m/>
    <x v="14"/>
    <n v="2001"/>
    <x v="1"/>
  </r>
  <r>
    <x v="1"/>
    <x v="9"/>
    <n v="682.5"/>
    <x v="23"/>
    <m/>
    <x v="14"/>
    <m/>
    <x v="1510"/>
    <x v="12"/>
    <x v="4"/>
    <x v="0"/>
    <x v="0"/>
    <x v="18"/>
    <x v="14"/>
    <m/>
    <x v="97"/>
    <n v="3002"/>
    <x v="1"/>
  </r>
  <r>
    <x v="1"/>
    <x v="9"/>
    <n v="682.5"/>
    <x v="23"/>
    <m/>
    <x v="14"/>
    <m/>
    <x v="1510"/>
    <x v="24"/>
    <x v="11"/>
    <x v="0"/>
    <x v="0"/>
    <x v="18"/>
    <x v="14"/>
    <m/>
    <x v="97"/>
    <n v="3006"/>
    <x v="1"/>
  </r>
  <r>
    <x v="1"/>
    <x v="9"/>
    <n v="693"/>
    <x v="23"/>
    <m/>
    <x v="14"/>
    <m/>
    <x v="1510"/>
    <x v="26"/>
    <x v="2"/>
    <x v="1"/>
    <x v="1"/>
    <x v="16"/>
    <x v="14"/>
    <m/>
    <x v="25"/>
    <n v="3008"/>
    <x v="1"/>
  </r>
  <r>
    <x v="1"/>
    <x v="9"/>
    <n v="696.80875000000003"/>
    <x v="117"/>
    <m/>
    <x v="14"/>
    <m/>
    <x v="1510"/>
    <x v="34"/>
    <x v="12"/>
    <x v="1"/>
    <x v="1"/>
    <x v="1"/>
    <x v="1"/>
    <m/>
    <x v="137"/>
    <n v="7003"/>
    <x v="1"/>
  </r>
  <r>
    <x v="1"/>
    <x v="9"/>
    <n v="697.5"/>
    <x v="35"/>
    <m/>
    <x v="14"/>
    <m/>
    <x v="1554"/>
    <x v="7"/>
    <x v="6"/>
    <x v="1"/>
    <x v="1"/>
    <x v="22"/>
    <x v="10"/>
    <m/>
    <x v="117"/>
    <n v="4004"/>
    <x v="1"/>
  </r>
  <r>
    <x v="1"/>
    <x v="9"/>
    <n v="697.97420000000011"/>
    <x v="10"/>
    <m/>
    <x v="14"/>
    <m/>
    <x v="1510"/>
    <x v="6"/>
    <x v="5"/>
    <x v="0"/>
    <x v="0"/>
    <x v="7"/>
    <x v="5"/>
    <m/>
    <x v="10"/>
    <n v="3005"/>
    <x v="1"/>
  </r>
  <r>
    <x v="1"/>
    <x v="9"/>
    <n v="700"/>
    <x v="93"/>
    <m/>
    <x v="14"/>
    <m/>
    <x v="1598"/>
    <x v="36"/>
    <x v="2"/>
    <x v="0"/>
    <x v="0"/>
    <x v="18"/>
    <x v="14"/>
    <m/>
    <x v="111"/>
    <n v="8004"/>
    <x v="1"/>
  </r>
  <r>
    <x v="1"/>
    <x v="9"/>
    <n v="700"/>
    <x v="27"/>
    <m/>
    <x v="14"/>
    <m/>
    <x v="1599"/>
    <x v="24"/>
    <x v="11"/>
    <x v="0"/>
    <x v="0"/>
    <x v="18"/>
    <x v="14"/>
    <m/>
    <x v="29"/>
    <n v="3006"/>
    <x v="1"/>
  </r>
  <r>
    <x v="1"/>
    <x v="9"/>
    <n v="700"/>
    <x v="15"/>
    <m/>
    <x v="14"/>
    <m/>
    <x v="1583"/>
    <x v="7"/>
    <x v="6"/>
    <x v="0"/>
    <x v="0"/>
    <x v="11"/>
    <x v="10"/>
    <m/>
    <x v="17"/>
    <n v="4004"/>
    <x v="1"/>
  </r>
  <r>
    <x v="1"/>
    <x v="9"/>
    <n v="700"/>
    <x v="74"/>
    <m/>
    <x v="14"/>
    <m/>
    <x v="1927"/>
    <x v="31"/>
    <x v="6"/>
    <x v="0"/>
    <x v="0"/>
    <x v="11"/>
    <x v="10"/>
    <m/>
    <x v="88"/>
    <n v="5006"/>
    <x v="1"/>
  </r>
  <r>
    <x v="1"/>
    <x v="9"/>
    <n v="700"/>
    <x v="71"/>
    <m/>
    <x v="14"/>
    <m/>
    <x v="1601"/>
    <x v="24"/>
    <x v="11"/>
    <x v="0"/>
    <x v="0"/>
    <x v="0"/>
    <x v="0"/>
    <m/>
    <x v="85"/>
    <n v="3006"/>
    <x v="1"/>
  </r>
  <r>
    <x v="1"/>
    <x v="9"/>
    <n v="700"/>
    <x v="17"/>
    <m/>
    <x v="14"/>
    <m/>
    <x v="1564"/>
    <x v="7"/>
    <x v="6"/>
    <x v="1"/>
    <x v="1"/>
    <x v="22"/>
    <x v="10"/>
    <m/>
    <x v="49"/>
    <n v="4004"/>
    <x v="1"/>
  </r>
  <r>
    <x v="1"/>
    <x v="9"/>
    <n v="700"/>
    <x v="17"/>
    <m/>
    <x v="14"/>
    <m/>
    <x v="1554"/>
    <x v="7"/>
    <x v="6"/>
    <x v="1"/>
    <x v="1"/>
    <x v="22"/>
    <x v="10"/>
    <m/>
    <x v="49"/>
    <n v="4004"/>
    <x v="1"/>
  </r>
  <r>
    <x v="1"/>
    <x v="9"/>
    <n v="700.25"/>
    <x v="27"/>
    <m/>
    <x v="14"/>
    <m/>
    <x v="1602"/>
    <x v="16"/>
    <x v="10"/>
    <x v="0"/>
    <x v="0"/>
    <x v="18"/>
    <x v="14"/>
    <m/>
    <x v="29"/>
    <n v="8003"/>
    <x v="1"/>
  </r>
  <r>
    <x v="1"/>
    <x v="9"/>
    <n v="704.76300000000015"/>
    <x v="10"/>
    <m/>
    <x v="14"/>
    <m/>
    <x v="1510"/>
    <x v="35"/>
    <x v="13"/>
    <x v="0"/>
    <x v="0"/>
    <x v="7"/>
    <x v="5"/>
    <m/>
    <x v="10"/>
    <n v="8001"/>
    <x v="1"/>
  </r>
  <r>
    <x v="1"/>
    <x v="9"/>
    <n v="716.36404000000016"/>
    <x v="11"/>
    <m/>
    <x v="14"/>
    <m/>
    <x v="1510"/>
    <x v="26"/>
    <x v="2"/>
    <x v="1"/>
    <x v="1"/>
    <x v="5"/>
    <x v="5"/>
    <m/>
    <x v="12"/>
    <n v="3008"/>
    <x v="1"/>
  </r>
  <r>
    <x v="1"/>
    <x v="9"/>
    <n v="730.77333333333343"/>
    <x v="117"/>
    <m/>
    <x v="14"/>
    <m/>
    <x v="1510"/>
    <x v="16"/>
    <x v="10"/>
    <x v="0"/>
    <x v="0"/>
    <x v="14"/>
    <x v="1"/>
    <m/>
    <x v="138"/>
    <n v="8003"/>
    <x v="1"/>
  </r>
  <r>
    <x v="1"/>
    <x v="9"/>
    <n v="731.99037999999996"/>
    <x v="7"/>
    <m/>
    <x v="14"/>
    <m/>
    <x v="1510"/>
    <x v="31"/>
    <x v="6"/>
    <x v="1"/>
    <x v="1"/>
    <x v="5"/>
    <x v="5"/>
    <m/>
    <x v="7"/>
    <n v="5006"/>
    <x v="1"/>
  </r>
  <r>
    <x v="1"/>
    <x v="9"/>
    <n v="735.80892000000006"/>
    <x v="11"/>
    <m/>
    <x v="14"/>
    <m/>
    <x v="1510"/>
    <x v="33"/>
    <x v="1"/>
    <x v="1"/>
    <x v="1"/>
    <x v="5"/>
    <x v="5"/>
    <m/>
    <x v="12"/>
    <n v="7002"/>
    <x v="1"/>
  </r>
  <r>
    <x v="1"/>
    <x v="9"/>
    <n v="750"/>
    <x v="81"/>
    <m/>
    <x v="14"/>
    <m/>
    <x v="1577"/>
    <x v="8"/>
    <x v="7"/>
    <x v="0"/>
    <x v="0"/>
    <x v="0"/>
    <x v="0"/>
    <m/>
    <x v="95"/>
    <n v="8006"/>
    <x v="1"/>
  </r>
  <r>
    <x v="1"/>
    <x v="9"/>
    <n v="767.77161999999998"/>
    <x v="7"/>
    <m/>
    <x v="14"/>
    <m/>
    <x v="1510"/>
    <x v="6"/>
    <x v="5"/>
    <x v="0"/>
    <x v="0"/>
    <x v="7"/>
    <x v="5"/>
    <m/>
    <x v="70"/>
    <n v="3005"/>
    <x v="1"/>
  </r>
  <r>
    <x v="1"/>
    <x v="9"/>
    <n v="775.23930000000007"/>
    <x v="7"/>
    <m/>
    <x v="14"/>
    <m/>
    <x v="1510"/>
    <x v="35"/>
    <x v="13"/>
    <x v="0"/>
    <x v="0"/>
    <x v="7"/>
    <x v="5"/>
    <m/>
    <x v="70"/>
    <n v="8001"/>
    <x v="1"/>
  </r>
  <r>
    <x v="1"/>
    <x v="9"/>
    <n v="787.5"/>
    <x v="23"/>
    <m/>
    <x v="14"/>
    <m/>
    <x v="1510"/>
    <x v="28"/>
    <x v="6"/>
    <x v="1"/>
    <x v="1"/>
    <x v="16"/>
    <x v="14"/>
    <m/>
    <x v="25"/>
    <n v="5003"/>
    <x v="1"/>
  </r>
  <r>
    <x v="1"/>
    <x v="9"/>
    <n v="790.70069999999998"/>
    <x v="11"/>
    <m/>
    <x v="14"/>
    <m/>
    <x v="1510"/>
    <x v="0"/>
    <x v="0"/>
    <x v="0"/>
    <x v="0"/>
    <x v="7"/>
    <x v="5"/>
    <m/>
    <x v="13"/>
    <n v="8002"/>
    <x v="1"/>
  </r>
  <r>
    <x v="1"/>
    <x v="9"/>
    <n v="798"/>
    <x v="23"/>
    <m/>
    <x v="14"/>
    <m/>
    <x v="1510"/>
    <x v="6"/>
    <x v="5"/>
    <x v="0"/>
    <x v="0"/>
    <x v="18"/>
    <x v="14"/>
    <m/>
    <x v="97"/>
    <n v="3005"/>
    <x v="1"/>
  </r>
  <r>
    <x v="1"/>
    <x v="9"/>
    <n v="798"/>
    <x v="23"/>
    <m/>
    <x v="14"/>
    <m/>
    <x v="1510"/>
    <x v="16"/>
    <x v="10"/>
    <x v="0"/>
    <x v="0"/>
    <x v="18"/>
    <x v="14"/>
    <m/>
    <x v="97"/>
    <n v="8003"/>
    <x v="1"/>
  </r>
  <r>
    <x v="1"/>
    <x v="9"/>
    <n v="800"/>
    <x v="67"/>
    <m/>
    <x v="14"/>
    <m/>
    <x v="1604"/>
    <x v="8"/>
    <x v="7"/>
    <x v="10"/>
    <x v="10"/>
    <x v="21"/>
    <x v="18"/>
    <m/>
    <x v="81"/>
    <n v="8006"/>
    <x v="1"/>
  </r>
  <r>
    <x v="1"/>
    <x v="9"/>
    <n v="800"/>
    <x v="18"/>
    <m/>
    <x v="14"/>
    <m/>
    <x v="1605"/>
    <x v="8"/>
    <x v="7"/>
    <x v="1"/>
    <x v="1"/>
    <x v="12"/>
    <x v="11"/>
    <m/>
    <x v="20"/>
    <n v="8006"/>
    <x v="1"/>
  </r>
  <r>
    <x v="1"/>
    <x v="9"/>
    <n v="800"/>
    <x v="81"/>
    <m/>
    <x v="14"/>
    <m/>
    <x v="1606"/>
    <x v="8"/>
    <x v="7"/>
    <x v="0"/>
    <x v="0"/>
    <x v="0"/>
    <x v="0"/>
    <m/>
    <x v="95"/>
    <n v="8006"/>
    <x v="1"/>
  </r>
  <r>
    <x v="1"/>
    <x v="9"/>
    <n v="800"/>
    <x v="56"/>
    <m/>
    <x v="14"/>
    <m/>
    <x v="1607"/>
    <x v="32"/>
    <x v="1"/>
    <x v="0"/>
    <x v="0"/>
    <x v="0"/>
    <x v="0"/>
    <m/>
    <x v="68"/>
    <n v="6002"/>
    <x v="1"/>
  </r>
  <r>
    <x v="1"/>
    <x v="9"/>
    <n v="800"/>
    <x v="17"/>
    <m/>
    <x v="14"/>
    <m/>
    <x v="1609"/>
    <x v="7"/>
    <x v="6"/>
    <x v="1"/>
    <x v="1"/>
    <x v="22"/>
    <x v="10"/>
    <m/>
    <x v="49"/>
    <n v="4004"/>
    <x v="1"/>
  </r>
  <r>
    <x v="1"/>
    <x v="9"/>
    <n v="801.77"/>
    <x v="46"/>
    <m/>
    <x v="14"/>
    <m/>
    <x v="1610"/>
    <x v="5"/>
    <x v="4"/>
    <x v="7"/>
    <x v="7"/>
    <x v="17"/>
    <x v="15"/>
    <m/>
    <x v="53"/>
    <n v="2001"/>
    <x v="1"/>
  </r>
  <r>
    <x v="1"/>
    <x v="9"/>
    <n v="802.58096394627205"/>
    <x v="37"/>
    <m/>
    <x v="14"/>
    <m/>
    <x v="1603"/>
    <x v="5"/>
    <x v="4"/>
    <x v="5"/>
    <x v="5"/>
    <x v="8"/>
    <x v="7"/>
    <m/>
    <x v="40"/>
    <n v="2001"/>
    <x v="1"/>
  </r>
  <r>
    <x v="1"/>
    <x v="9"/>
    <n v="814.99916666666684"/>
    <x v="117"/>
    <m/>
    <x v="14"/>
    <m/>
    <x v="1510"/>
    <x v="36"/>
    <x v="2"/>
    <x v="0"/>
    <x v="0"/>
    <x v="14"/>
    <x v="1"/>
    <m/>
    <x v="138"/>
    <n v="8004"/>
    <x v="1"/>
  </r>
  <r>
    <x v="1"/>
    <x v="9"/>
    <n v="840"/>
    <x v="41"/>
    <m/>
    <x v="14"/>
    <m/>
    <x v="1510"/>
    <x v="28"/>
    <x v="6"/>
    <x v="1"/>
    <x v="1"/>
    <x v="16"/>
    <x v="14"/>
    <m/>
    <x v="44"/>
    <n v="5003"/>
    <x v="1"/>
  </r>
  <r>
    <x v="1"/>
    <x v="9"/>
    <n v="840"/>
    <x v="23"/>
    <m/>
    <x v="14"/>
    <m/>
    <x v="1510"/>
    <x v="35"/>
    <x v="13"/>
    <x v="0"/>
    <x v="0"/>
    <x v="18"/>
    <x v="14"/>
    <m/>
    <x v="97"/>
    <n v="8001"/>
    <x v="1"/>
  </r>
  <r>
    <x v="1"/>
    <x v="9"/>
    <n v="870"/>
    <x v="32"/>
    <m/>
    <x v="14"/>
    <m/>
    <x v="1510"/>
    <x v="14"/>
    <x v="8"/>
    <x v="1"/>
    <x v="1"/>
    <x v="12"/>
    <x v="11"/>
    <m/>
    <x v="34"/>
    <n v="5002"/>
    <x v="1"/>
  </r>
  <r>
    <x v="1"/>
    <x v="9"/>
    <n v="871.71316032457685"/>
    <x v="37"/>
    <m/>
    <x v="14"/>
    <m/>
    <x v="1611"/>
    <x v="5"/>
    <x v="4"/>
    <x v="5"/>
    <x v="5"/>
    <x v="8"/>
    <x v="7"/>
    <m/>
    <x v="40"/>
    <n v="2001"/>
    <x v="1"/>
  </r>
  <r>
    <x v="1"/>
    <x v="9"/>
    <n v="876.09"/>
    <x v="52"/>
    <m/>
    <x v="14"/>
    <m/>
    <x v="1612"/>
    <x v="5"/>
    <x v="4"/>
    <x v="5"/>
    <x v="5"/>
    <x v="8"/>
    <x v="7"/>
    <m/>
    <x v="60"/>
    <n v="2001"/>
    <x v="1"/>
  </r>
  <r>
    <x v="1"/>
    <x v="9"/>
    <n v="876.92800000000011"/>
    <x v="10"/>
    <m/>
    <x v="14"/>
    <m/>
    <x v="1510"/>
    <x v="16"/>
    <x v="10"/>
    <x v="0"/>
    <x v="0"/>
    <x v="7"/>
    <x v="5"/>
    <m/>
    <x v="10"/>
    <n v="8003"/>
    <x v="1"/>
  </r>
  <r>
    <x v="1"/>
    <x v="9"/>
    <n v="880"/>
    <x v="22"/>
    <m/>
    <x v="14"/>
    <m/>
    <x v="1613"/>
    <x v="5"/>
    <x v="4"/>
    <x v="0"/>
    <x v="0"/>
    <x v="15"/>
    <x v="13"/>
    <m/>
    <x v="24"/>
    <n v="2001"/>
    <x v="1"/>
  </r>
  <r>
    <x v="1"/>
    <x v="9"/>
    <n v="892.5"/>
    <x v="41"/>
    <m/>
    <x v="14"/>
    <m/>
    <x v="1510"/>
    <x v="16"/>
    <x v="10"/>
    <x v="0"/>
    <x v="0"/>
    <x v="18"/>
    <x v="14"/>
    <m/>
    <x v="45"/>
    <n v="8003"/>
    <x v="1"/>
  </r>
  <r>
    <x v="1"/>
    <x v="9"/>
    <n v="910.72666666666692"/>
    <x v="117"/>
    <m/>
    <x v="14"/>
    <m/>
    <x v="1510"/>
    <x v="18"/>
    <x v="4"/>
    <x v="0"/>
    <x v="0"/>
    <x v="14"/>
    <x v="1"/>
    <m/>
    <x v="138"/>
    <n v="3003"/>
    <x v="1"/>
  </r>
  <r>
    <x v="1"/>
    <x v="9"/>
    <n v="919.78755000000001"/>
    <x v="7"/>
    <m/>
    <x v="14"/>
    <m/>
    <x v="1510"/>
    <x v="34"/>
    <x v="12"/>
    <x v="1"/>
    <x v="1"/>
    <x v="5"/>
    <x v="5"/>
    <m/>
    <x v="7"/>
    <n v="7003"/>
    <x v="1"/>
  </r>
  <r>
    <x v="1"/>
    <x v="9"/>
    <n v="931.62412000000006"/>
    <x v="11"/>
    <m/>
    <x v="14"/>
    <m/>
    <x v="1510"/>
    <x v="31"/>
    <x v="6"/>
    <x v="1"/>
    <x v="1"/>
    <x v="5"/>
    <x v="5"/>
    <m/>
    <x v="12"/>
    <n v="5006"/>
    <x v="1"/>
  </r>
  <r>
    <x v="1"/>
    <x v="9"/>
    <n v="945"/>
    <x v="41"/>
    <m/>
    <x v="14"/>
    <m/>
    <x v="1510"/>
    <x v="26"/>
    <x v="2"/>
    <x v="1"/>
    <x v="1"/>
    <x v="16"/>
    <x v="14"/>
    <m/>
    <x v="44"/>
    <n v="3008"/>
    <x v="1"/>
  </r>
  <r>
    <x v="1"/>
    <x v="9"/>
    <n v="948.70768619209582"/>
    <x v="37"/>
    <m/>
    <x v="14"/>
    <m/>
    <x v="1614"/>
    <x v="5"/>
    <x v="4"/>
    <x v="5"/>
    <x v="5"/>
    <x v="8"/>
    <x v="7"/>
    <m/>
    <x v="40"/>
    <n v="2001"/>
    <x v="1"/>
  </r>
  <r>
    <x v="1"/>
    <x v="9"/>
    <n v="964.62080000000003"/>
    <x v="7"/>
    <m/>
    <x v="14"/>
    <m/>
    <x v="1510"/>
    <x v="16"/>
    <x v="10"/>
    <x v="0"/>
    <x v="0"/>
    <x v="7"/>
    <x v="5"/>
    <m/>
    <x v="70"/>
    <n v="8003"/>
    <x v="1"/>
  </r>
  <r>
    <x v="1"/>
    <x v="9"/>
    <n v="970.17325327581887"/>
    <x v="37"/>
    <m/>
    <x v="14"/>
    <m/>
    <x v="1615"/>
    <x v="5"/>
    <x v="4"/>
    <x v="5"/>
    <x v="5"/>
    <x v="8"/>
    <x v="7"/>
    <m/>
    <x v="40"/>
    <n v="2001"/>
    <x v="1"/>
  </r>
  <r>
    <x v="1"/>
    <x v="9"/>
    <n v="977.99900000000025"/>
    <x v="10"/>
    <m/>
    <x v="14"/>
    <m/>
    <x v="1510"/>
    <x v="36"/>
    <x v="2"/>
    <x v="0"/>
    <x v="0"/>
    <x v="7"/>
    <x v="5"/>
    <m/>
    <x v="10"/>
    <n v="8004"/>
    <x v="1"/>
  </r>
  <r>
    <x v="1"/>
    <x v="9"/>
    <n v="978.68910120083683"/>
    <x v="12"/>
    <m/>
    <x v="14"/>
    <m/>
    <x v="23"/>
    <x v="5"/>
    <x v="4"/>
    <x v="5"/>
    <x v="5"/>
    <x v="8"/>
    <x v="7"/>
    <m/>
    <x v="14"/>
    <n v="2001"/>
    <x v="1"/>
  </r>
  <r>
    <x v="1"/>
    <x v="9"/>
    <n v="994.33333333333337"/>
    <x v="35"/>
    <m/>
    <x v="14"/>
    <m/>
    <x v="1616"/>
    <x v="7"/>
    <x v="6"/>
    <x v="1"/>
    <x v="1"/>
    <x v="22"/>
    <x v="10"/>
    <m/>
    <x v="117"/>
    <n v="4004"/>
    <x v="1"/>
  </r>
  <r>
    <x v="1"/>
    <x v="9"/>
    <n v="1000"/>
    <x v="39"/>
    <m/>
    <x v="14"/>
    <m/>
    <x v="1510"/>
    <x v="34"/>
    <x v="12"/>
    <x v="10"/>
    <x v="10"/>
    <x v="21"/>
    <x v="18"/>
    <m/>
    <x v="42"/>
    <n v="7003"/>
    <x v="1"/>
  </r>
  <r>
    <x v="1"/>
    <x v="9"/>
    <n v="1000"/>
    <x v="27"/>
    <m/>
    <x v="14"/>
    <m/>
    <x v="1510"/>
    <x v="2"/>
    <x v="2"/>
    <x v="1"/>
    <x v="1"/>
    <x v="16"/>
    <x v="14"/>
    <m/>
    <x v="101"/>
    <n v="7001"/>
    <x v="1"/>
  </r>
  <r>
    <x v="1"/>
    <x v="9"/>
    <n v="1000"/>
    <x v="30"/>
    <m/>
    <x v="14"/>
    <m/>
    <x v="1618"/>
    <x v="27"/>
    <x v="1"/>
    <x v="1"/>
    <x v="1"/>
    <x v="12"/>
    <x v="11"/>
    <m/>
    <x v="32"/>
    <n v="4002"/>
    <x v="1"/>
  </r>
  <r>
    <x v="1"/>
    <x v="9"/>
    <n v="1000"/>
    <x v="30"/>
    <m/>
    <x v="14"/>
    <m/>
    <x v="1619"/>
    <x v="13"/>
    <x v="6"/>
    <x v="1"/>
    <x v="1"/>
    <x v="12"/>
    <x v="11"/>
    <m/>
    <x v="32"/>
    <n v="5001"/>
    <x v="1"/>
  </r>
  <r>
    <x v="1"/>
    <x v="9"/>
    <n v="1000"/>
    <x v="27"/>
    <m/>
    <x v="14"/>
    <m/>
    <x v="1510"/>
    <x v="10"/>
    <x v="1"/>
    <x v="0"/>
    <x v="0"/>
    <x v="18"/>
    <x v="14"/>
    <m/>
    <x v="29"/>
    <n v="4003"/>
    <x v="1"/>
  </r>
  <r>
    <x v="1"/>
    <x v="9"/>
    <n v="1000"/>
    <x v="27"/>
    <m/>
    <x v="14"/>
    <m/>
    <x v="1620"/>
    <x v="16"/>
    <x v="10"/>
    <x v="0"/>
    <x v="0"/>
    <x v="18"/>
    <x v="14"/>
    <m/>
    <x v="29"/>
    <n v="8003"/>
    <x v="1"/>
  </r>
  <r>
    <x v="1"/>
    <x v="9"/>
    <n v="1000"/>
    <x v="29"/>
    <m/>
    <x v="14"/>
    <m/>
    <x v="1623"/>
    <x v="31"/>
    <x v="6"/>
    <x v="0"/>
    <x v="0"/>
    <x v="11"/>
    <x v="10"/>
    <m/>
    <x v="31"/>
    <n v="5006"/>
    <x v="1"/>
  </r>
  <r>
    <x v="1"/>
    <x v="9"/>
    <n v="1000"/>
    <x v="49"/>
    <m/>
    <x v="14"/>
    <m/>
    <x v="1624"/>
    <x v="18"/>
    <x v="4"/>
    <x v="0"/>
    <x v="0"/>
    <x v="15"/>
    <x v="13"/>
    <m/>
    <x v="56"/>
    <n v="3003"/>
    <x v="1"/>
  </r>
  <r>
    <x v="1"/>
    <x v="9"/>
    <n v="1000"/>
    <x v="25"/>
    <m/>
    <x v="14"/>
    <m/>
    <x v="1625"/>
    <x v="15"/>
    <x v="9"/>
    <x v="0"/>
    <x v="0"/>
    <x v="0"/>
    <x v="0"/>
    <m/>
    <x v="27"/>
    <n v="3001"/>
    <x v="1"/>
  </r>
  <r>
    <x v="1"/>
    <x v="9"/>
    <n v="1000"/>
    <x v="56"/>
    <m/>
    <x v="14"/>
    <m/>
    <x v="1627"/>
    <x v="8"/>
    <x v="7"/>
    <x v="0"/>
    <x v="0"/>
    <x v="0"/>
    <x v="0"/>
    <m/>
    <x v="68"/>
    <n v="8006"/>
    <x v="1"/>
  </r>
  <r>
    <x v="1"/>
    <x v="9"/>
    <n v="1000"/>
    <x v="62"/>
    <m/>
    <x v="14"/>
    <m/>
    <x v="1628"/>
    <x v="35"/>
    <x v="13"/>
    <x v="0"/>
    <x v="0"/>
    <x v="0"/>
    <x v="0"/>
    <m/>
    <x v="76"/>
    <n v="8001"/>
    <x v="1"/>
  </r>
  <r>
    <x v="1"/>
    <x v="9"/>
    <n v="1009.8"/>
    <x v="27"/>
    <m/>
    <x v="14"/>
    <m/>
    <x v="1629"/>
    <x v="16"/>
    <x v="10"/>
    <x v="0"/>
    <x v="0"/>
    <x v="18"/>
    <x v="14"/>
    <m/>
    <x v="29"/>
    <n v="8003"/>
    <x v="1"/>
  </r>
  <r>
    <x v="1"/>
    <x v="9"/>
    <n v="1018.3110000000001"/>
    <x v="10"/>
    <m/>
    <x v="14"/>
    <m/>
    <x v="1510"/>
    <x v="10"/>
    <x v="1"/>
    <x v="0"/>
    <x v="0"/>
    <x v="7"/>
    <x v="5"/>
    <m/>
    <x v="10"/>
    <n v="4003"/>
    <x v="1"/>
  </r>
  <r>
    <x v="1"/>
    <x v="9"/>
    <n v="1018.5"/>
    <x v="41"/>
    <m/>
    <x v="14"/>
    <m/>
    <x v="1510"/>
    <x v="17"/>
    <x v="4"/>
    <x v="0"/>
    <x v="0"/>
    <x v="18"/>
    <x v="14"/>
    <m/>
    <x v="45"/>
    <n v="3004"/>
    <x v="1"/>
  </r>
  <r>
    <x v="1"/>
    <x v="9"/>
    <n v="1027.9342288711302"/>
    <x v="12"/>
    <m/>
    <x v="14"/>
    <m/>
    <x v="1630"/>
    <x v="5"/>
    <x v="4"/>
    <x v="5"/>
    <x v="5"/>
    <x v="8"/>
    <x v="7"/>
    <m/>
    <x v="14"/>
    <n v="2001"/>
    <x v="1"/>
  </r>
  <r>
    <x v="1"/>
    <x v="9"/>
    <n v="1032.5700000000002"/>
    <x v="50"/>
    <m/>
    <x v="14"/>
    <m/>
    <x v="1569"/>
    <x v="6"/>
    <x v="5"/>
    <x v="0"/>
    <x v="0"/>
    <x v="18"/>
    <x v="14"/>
    <m/>
    <x v="58"/>
    <n v="3005"/>
    <x v="1"/>
  </r>
  <r>
    <x v="1"/>
    <x v="9"/>
    <n v="1032.5700000000002"/>
    <x v="50"/>
    <m/>
    <x v="14"/>
    <m/>
    <x v="1569"/>
    <x v="24"/>
    <x v="11"/>
    <x v="0"/>
    <x v="0"/>
    <x v="18"/>
    <x v="14"/>
    <m/>
    <x v="58"/>
    <n v="3006"/>
    <x v="1"/>
  </r>
  <r>
    <x v="1"/>
    <x v="9"/>
    <n v="1032.5700000000002"/>
    <x v="50"/>
    <m/>
    <x v="14"/>
    <m/>
    <x v="1569"/>
    <x v="14"/>
    <x v="8"/>
    <x v="0"/>
    <x v="0"/>
    <x v="18"/>
    <x v="14"/>
    <m/>
    <x v="58"/>
    <n v="5002"/>
    <x v="1"/>
  </r>
  <r>
    <x v="1"/>
    <x v="9"/>
    <n v="1032.5700000000002"/>
    <x v="50"/>
    <m/>
    <x v="14"/>
    <m/>
    <x v="1569"/>
    <x v="0"/>
    <x v="0"/>
    <x v="0"/>
    <x v="0"/>
    <x v="18"/>
    <x v="14"/>
    <m/>
    <x v="58"/>
    <n v="8002"/>
    <x v="1"/>
  </r>
  <r>
    <x v="1"/>
    <x v="9"/>
    <n v="1035.19"/>
    <x v="46"/>
    <m/>
    <x v="14"/>
    <m/>
    <x v="1610"/>
    <x v="5"/>
    <x v="4"/>
    <x v="7"/>
    <x v="7"/>
    <x v="17"/>
    <x v="15"/>
    <m/>
    <x v="53"/>
    <n v="2001"/>
    <x v="1"/>
  </r>
  <r>
    <x v="1"/>
    <x v="9"/>
    <n v="1046.9612999999999"/>
    <x v="11"/>
    <m/>
    <x v="14"/>
    <m/>
    <x v="1510"/>
    <x v="6"/>
    <x v="5"/>
    <x v="0"/>
    <x v="0"/>
    <x v="7"/>
    <x v="5"/>
    <m/>
    <x v="13"/>
    <n v="3005"/>
    <x v="1"/>
  </r>
  <r>
    <x v="1"/>
    <x v="9"/>
    <n v="1048.1233333333332"/>
    <x v="117"/>
    <m/>
    <x v="14"/>
    <m/>
    <x v="1510"/>
    <x v="10"/>
    <x v="1"/>
    <x v="0"/>
    <x v="0"/>
    <x v="14"/>
    <x v="1"/>
    <m/>
    <x v="138"/>
    <n v="4003"/>
    <x v="1"/>
  </r>
  <r>
    <x v="1"/>
    <x v="9"/>
    <n v="1050"/>
    <x v="23"/>
    <m/>
    <x v="14"/>
    <m/>
    <x v="1510"/>
    <x v="33"/>
    <x v="1"/>
    <x v="1"/>
    <x v="1"/>
    <x v="16"/>
    <x v="14"/>
    <m/>
    <x v="25"/>
    <n v="7002"/>
    <x v="1"/>
  </r>
  <r>
    <x v="1"/>
    <x v="9"/>
    <n v="1057.1445000000001"/>
    <x v="11"/>
    <m/>
    <x v="14"/>
    <m/>
    <x v="1510"/>
    <x v="35"/>
    <x v="13"/>
    <x v="0"/>
    <x v="0"/>
    <x v="7"/>
    <x v="5"/>
    <m/>
    <x v="13"/>
    <n v="8001"/>
    <x v="1"/>
  </r>
  <r>
    <x v="1"/>
    <x v="9"/>
    <n v="1075.7989000000002"/>
    <x v="7"/>
    <m/>
    <x v="14"/>
    <m/>
    <x v="1510"/>
    <x v="36"/>
    <x v="2"/>
    <x v="0"/>
    <x v="0"/>
    <x v="7"/>
    <x v="5"/>
    <m/>
    <x v="70"/>
    <n v="8004"/>
    <x v="1"/>
  </r>
  <r>
    <x v="1"/>
    <x v="9"/>
    <n v="1088.9326342561185"/>
    <x v="37"/>
    <m/>
    <x v="14"/>
    <m/>
    <x v="1633"/>
    <x v="5"/>
    <x v="4"/>
    <x v="5"/>
    <x v="5"/>
    <x v="8"/>
    <x v="7"/>
    <m/>
    <x v="40"/>
    <n v="2001"/>
    <x v="1"/>
  </r>
  <r>
    <x v="1"/>
    <x v="9"/>
    <n v="1090"/>
    <x v="25"/>
    <m/>
    <x v="14"/>
    <m/>
    <x v="1634"/>
    <x v="35"/>
    <x v="13"/>
    <x v="0"/>
    <x v="0"/>
    <x v="0"/>
    <x v="0"/>
    <m/>
    <x v="27"/>
    <n v="8001"/>
    <x v="1"/>
  </r>
  <r>
    <x v="1"/>
    <x v="9"/>
    <n v="1102.5"/>
    <x v="41"/>
    <m/>
    <x v="14"/>
    <m/>
    <x v="1510"/>
    <x v="18"/>
    <x v="4"/>
    <x v="0"/>
    <x v="0"/>
    <x v="18"/>
    <x v="14"/>
    <m/>
    <x v="45"/>
    <n v="3003"/>
    <x v="1"/>
  </r>
  <r>
    <x v="1"/>
    <x v="9"/>
    <n v="1106.8053333333335"/>
    <x v="117"/>
    <m/>
    <x v="14"/>
    <m/>
    <x v="1510"/>
    <x v="17"/>
    <x v="4"/>
    <x v="0"/>
    <x v="0"/>
    <x v="14"/>
    <x v="1"/>
    <m/>
    <x v="138"/>
    <n v="3004"/>
    <x v="1"/>
  </r>
  <r>
    <x v="1"/>
    <x v="9"/>
    <n v="1155"/>
    <x v="23"/>
    <m/>
    <x v="14"/>
    <m/>
    <x v="1510"/>
    <x v="32"/>
    <x v="1"/>
    <x v="1"/>
    <x v="1"/>
    <x v="16"/>
    <x v="14"/>
    <m/>
    <x v="25"/>
    <n v="6002"/>
    <x v="1"/>
  </r>
  <r>
    <x v="1"/>
    <x v="9"/>
    <n v="1155.5110816698962"/>
    <x v="37"/>
    <m/>
    <x v="14"/>
    <m/>
    <x v="1635"/>
    <x v="5"/>
    <x v="4"/>
    <x v="5"/>
    <x v="5"/>
    <x v="8"/>
    <x v="7"/>
    <m/>
    <x v="40"/>
    <n v="2001"/>
    <x v="1"/>
  </r>
  <r>
    <x v="1"/>
    <x v="9"/>
    <n v="1170.6387000000002"/>
    <x v="11"/>
    <m/>
    <x v="14"/>
    <m/>
    <x v="1510"/>
    <x v="34"/>
    <x v="12"/>
    <x v="1"/>
    <x v="1"/>
    <x v="5"/>
    <x v="5"/>
    <m/>
    <x v="12"/>
    <n v="7003"/>
    <x v="1"/>
  </r>
  <r>
    <x v="1"/>
    <x v="9"/>
    <n v="1178.4564000000003"/>
    <x v="10"/>
    <m/>
    <x v="14"/>
    <m/>
    <x v="1510"/>
    <x v="17"/>
    <x v="4"/>
    <x v="0"/>
    <x v="0"/>
    <x v="7"/>
    <x v="5"/>
    <m/>
    <x v="10"/>
    <n v="3004"/>
    <x v="1"/>
  </r>
  <r>
    <x v="1"/>
    <x v="9"/>
    <n v="1179.4768333333334"/>
    <x v="117"/>
    <m/>
    <x v="14"/>
    <m/>
    <x v="1510"/>
    <x v="11"/>
    <x v="1"/>
    <x v="0"/>
    <x v="0"/>
    <x v="14"/>
    <x v="1"/>
    <m/>
    <x v="138"/>
    <n v="4001"/>
    <x v="1"/>
  </r>
  <r>
    <x v="1"/>
    <x v="9"/>
    <n v="1200"/>
    <x v="25"/>
    <m/>
    <x v="14"/>
    <m/>
    <x v="1641"/>
    <x v="6"/>
    <x v="5"/>
    <x v="0"/>
    <x v="0"/>
    <x v="0"/>
    <x v="0"/>
    <m/>
    <x v="27"/>
    <n v="3005"/>
    <x v="1"/>
  </r>
  <r>
    <x v="1"/>
    <x v="9"/>
    <n v="1202.1592000000003"/>
    <x v="7"/>
    <m/>
    <x v="14"/>
    <m/>
    <x v="1510"/>
    <x v="18"/>
    <x v="4"/>
    <x v="0"/>
    <x v="0"/>
    <x v="7"/>
    <x v="5"/>
    <m/>
    <x v="70"/>
    <n v="3003"/>
    <x v="1"/>
  </r>
  <r>
    <x v="1"/>
    <x v="9"/>
    <n v="1260"/>
    <x v="23"/>
    <m/>
    <x v="14"/>
    <m/>
    <x v="1510"/>
    <x v="36"/>
    <x v="2"/>
    <x v="0"/>
    <x v="0"/>
    <x v="18"/>
    <x v="14"/>
    <m/>
    <x v="97"/>
    <n v="8004"/>
    <x v="1"/>
  </r>
  <r>
    <x v="1"/>
    <x v="9"/>
    <n v="1260"/>
    <x v="41"/>
    <m/>
    <x v="14"/>
    <m/>
    <x v="1510"/>
    <x v="11"/>
    <x v="1"/>
    <x v="0"/>
    <x v="0"/>
    <x v="18"/>
    <x v="14"/>
    <m/>
    <x v="45"/>
    <n v="4001"/>
    <x v="1"/>
  </r>
  <r>
    <x v="1"/>
    <x v="9"/>
    <n v="1260"/>
    <x v="41"/>
    <m/>
    <x v="14"/>
    <m/>
    <x v="1510"/>
    <x v="36"/>
    <x v="2"/>
    <x v="0"/>
    <x v="0"/>
    <x v="18"/>
    <x v="14"/>
    <m/>
    <x v="45"/>
    <n v="8004"/>
    <x v="1"/>
  </r>
  <r>
    <x v="1"/>
    <x v="9"/>
    <n v="1261.51"/>
    <x v="52"/>
    <m/>
    <x v="14"/>
    <m/>
    <x v="1644"/>
    <x v="5"/>
    <x v="4"/>
    <x v="5"/>
    <x v="5"/>
    <x v="8"/>
    <x v="7"/>
    <m/>
    <x v="60"/>
    <n v="2001"/>
    <x v="1"/>
  </r>
  <r>
    <x v="1"/>
    <x v="9"/>
    <n v="1290"/>
    <x v="27"/>
    <m/>
    <x v="14"/>
    <m/>
    <x v="1510"/>
    <x v="16"/>
    <x v="10"/>
    <x v="0"/>
    <x v="0"/>
    <x v="18"/>
    <x v="14"/>
    <m/>
    <x v="29"/>
    <n v="8003"/>
    <x v="1"/>
  </r>
  <r>
    <x v="1"/>
    <x v="9"/>
    <n v="1300"/>
    <x v="56"/>
    <m/>
    <x v="14"/>
    <m/>
    <x v="1645"/>
    <x v="16"/>
    <x v="10"/>
    <x v="0"/>
    <x v="0"/>
    <x v="0"/>
    <x v="0"/>
    <m/>
    <x v="68"/>
    <n v="8003"/>
    <x v="1"/>
  </r>
  <r>
    <x v="1"/>
    <x v="9"/>
    <n v="1307.9000000000001"/>
    <x v="1"/>
    <m/>
    <x v="14"/>
    <m/>
    <x v="1638"/>
    <x v="8"/>
    <x v="7"/>
    <x v="0"/>
    <x v="0"/>
    <x v="14"/>
    <x v="1"/>
    <m/>
    <x v="62"/>
    <n v="8006"/>
    <x v="1"/>
  </r>
  <r>
    <x v="1"/>
    <x v="9"/>
    <n v="1315.3920000000001"/>
    <x v="11"/>
    <m/>
    <x v="14"/>
    <m/>
    <x v="1510"/>
    <x v="16"/>
    <x v="10"/>
    <x v="0"/>
    <x v="0"/>
    <x v="7"/>
    <x v="5"/>
    <m/>
    <x v="13"/>
    <n v="8003"/>
    <x v="1"/>
  </r>
  <r>
    <x v="1"/>
    <x v="9"/>
    <n v="1350"/>
    <x v="71"/>
    <m/>
    <x v="14"/>
    <m/>
    <x v="1795"/>
    <x v="24"/>
    <x v="11"/>
    <x v="0"/>
    <x v="0"/>
    <x v="0"/>
    <x v="0"/>
    <m/>
    <x v="85"/>
    <n v="3006"/>
    <x v="1"/>
  </r>
  <r>
    <x v="1"/>
    <x v="9"/>
    <n v="1365"/>
    <x v="41"/>
    <m/>
    <x v="14"/>
    <m/>
    <x v="1510"/>
    <x v="12"/>
    <x v="4"/>
    <x v="0"/>
    <x v="0"/>
    <x v="18"/>
    <x v="14"/>
    <m/>
    <x v="45"/>
    <n v="3002"/>
    <x v="1"/>
  </r>
  <r>
    <x v="1"/>
    <x v="9"/>
    <n v="1371.3480000000002"/>
    <x v="1"/>
    <m/>
    <x v="14"/>
    <m/>
    <x v="1642"/>
    <x v="26"/>
    <x v="2"/>
    <x v="1"/>
    <x v="1"/>
    <x v="1"/>
    <x v="1"/>
    <m/>
    <x v="1"/>
    <n v="3008"/>
    <x v="1"/>
  </r>
  <r>
    <x v="1"/>
    <x v="9"/>
    <n v="1371.3480000000002"/>
    <x v="1"/>
    <m/>
    <x v="14"/>
    <m/>
    <x v="1643"/>
    <x v="26"/>
    <x v="2"/>
    <x v="1"/>
    <x v="1"/>
    <x v="1"/>
    <x v="1"/>
    <m/>
    <x v="1"/>
    <n v="3008"/>
    <x v="1"/>
  </r>
  <r>
    <x v="1"/>
    <x v="9"/>
    <n v="1383.5228"/>
    <x v="7"/>
    <m/>
    <x v="14"/>
    <m/>
    <x v="1510"/>
    <x v="10"/>
    <x v="1"/>
    <x v="0"/>
    <x v="0"/>
    <x v="7"/>
    <x v="5"/>
    <m/>
    <x v="70"/>
    <n v="4003"/>
    <x v="1"/>
  </r>
  <r>
    <x v="1"/>
    <x v="9"/>
    <n v="1446.3130000000001"/>
    <x v="1"/>
    <m/>
    <x v="14"/>
    <m/>
    <x v="1646"/>
    <x v="11"/>
    <x v="1"/>
    <x v="0"/>
    <x v="0"/>
    <x v="14"/>
    <x v="1"/>
    <m/>
    <x v="62"/>
    <n v="4001"/>
    <x v="1"/>
  </r>
  <r>
    <x v="1"/>
    <x v="9"/>
    <n v="1453.5557049157469"/>
    <x v="12"/>
    <m/>
    <x v="14"/>
    <m/>
    <x v="1657"/>
    <x v="5"/>
    <x v="4"/>
    <x v="5"/>
    <x v="5"/>
    <x v="8"/>
    <x v="7"/>
    <m/>
    <x v="14"/>
    <n v="2001"/>
    <x v="1"/>
  </r>
  <r>
    <x v="1"/>
    <x v="9"/>
    <n v="1454.4860000000001"/>
    <x v="1"/>
    <m/>
    <x v="14"/>
    <m/>
    <x v="1647"/>
    <x v="28"/>
    <x v="6"/>
    <x v="1"/>
    <x v="1"/>
    <x v="1"/>
    <x v="1"/>
    <m/>
    <x v="1"/>
    <n v="5003"/>
    <x v="1"/>
  </r>
  <r>
    <x v="1"/>
    <x v="9"/>
    <n v="1454.4860000000001"/>
    <x v="1"/>
    <m/>
    <x v="14"/>
    <m/>
    <x v="1648"/>
    <x v="28"/>
    <x v="6"/>
    <x v="1"/>
    <x v="1"/>
    <x v="1"/>
    <x v="1"/>
    <m/>
    <x v="1"/>
    <n v="5003"/>
    <x v="1"/>
  </r>
  <r>
    <x v="1"/>
    <x v="9"/>
    <n v="1454.4860000000001"/>
    <x v="1"/>
    <m/>
    <x v="14"/>
    <m/>
    <x v="1649"/>
    <x v="31"/>
    <x v="6"/>
    <x v="1"/>
    <x v="1"/>
    <x v="1"/>
    <x v="1"/>
    <m/>
    <x v="1"/>
    <n v="5006"/>
    <x v="1"/>
  </r>
  <r>
    <x v="1"/>
    <x v="9"/>
    <n v="1454.4860000000001"/>
    <x v="1"/>
    <m/>
    <x v="14"/>
    <m/>
    <x v="1651"/>
    <x v="31"/>
    <x v="6"/>
    <x v="1"/>
    <x v="1"/>
    <x v="1"/>
    <x v="1"/>
    <m/>
    <x v="1"/>
    <n v="5006"/>
    <x v="1"/>
  </r>
  <r>
    <x v="1"/>
    <x v="9"/>
    <n v="1454.4860000000001"/>
    <x v="1"/>
    <m/>
    <x v="14"/>
    <m/>
    <x v="1652"/>
    <x v="31"/>
    <x v="6"/>
    <x v="1"/>
    <x v="1"/>
    <x v="1"/>
    <x v="1"/>
    <m/>
    <x v="1"/>
    <n v="5006"/>
    <x v="1"/>
  </r>
  <r>
    <x v="1"/>
    <x v="9"/>
    <n v="1460.9830400000001"/>
    <x v="7"/>
    <m/>
    <x v="14"/>
    <m/>
    <x v="1510"/>
    <x v="17"/>
    <x v="4"/>
    <x v="0"/>
    <x v="0"/>
    <x v="7"/>
    <x v="5"/>
    <m/>
    <x v="70"/>
    <n v="3004"/>
    <x v="1"/>
  </r>
  <r>
    <x v="1"/>
    <x v="9"/>
    <n v="1466.9985000000001"/>
    <x v="11"/>
    <m/>
    <x v="14"/>
    <m/>
    <x v="1510"/>
    <x v="36"/>
    <x v="2"/>
    <x v="0"/>
    <x v="0"/>
    <x v="7"/>
    <x v="5"/>
    <m/>
    <x v="13"/>
    <n v="8004"/>
    <x v="1"/>
  </r>
  <r>
    <x v="1"/>
    <x v="9"/>
    <n v="1474.8905683123089"/>
    <x v="12"/>
    <m/>
    <x v="14"/>
    <m/>
    <x v="1658"/>
    <x v="5"/>
    <x v="4"/>
    <x v="5"/>
    <x v="5"/>
    <x v="8"/>
    <x v="7"/>
    <m/>
    <x v="14"/>
    <n v="2001"/>
    <x v="1"/>
  </r>
  <r>
    <x v="1"/>
    <x v="9"/>
    <n v="1497.1000000000001"/>
    <x v="1"/>
    <m/>
    <x v="14"/>
    <m/>
    <x v="1653"/>
    <x v="17"/>
    <x v="4"/>
    <x v="0"/>
    <x v="0"/>
    <x v="14"/>
    <x v="1"/>
    <m/>
    <x v="62"/>
    <n v="3004"/>
    <x v="1"/>
  </r>
  <r>
    <x v="1"/>
    <x v="9"/>
    <n v="1499.9655679876282"/>
    <x v="52"/>
    <m/>
    <x v="14"/>
    <m/>
    <x v="1659"/>
    <x v="5"/>
    <x v="4"/>
    <x v="5"/>
    <x v="5"/>
    <x v="8"/>
    <x v="7"/>
    <m/>
    <x v="60"/>
    <n v="2001"/>
    <x v="1"/>
  </r>
  <r>
    <x v="1"/>
    <x v="9"/>
    <n v="1500"/>
    <x v="63"/>
    <m/>
    <x v="14"/>
    <m/>
    <x v="1660"/>
    <x v="10"/>
    <x v="1"/>
    <x v="1"/>
    <x v="1"/>
    <x v="1"/>
    <x v="1"/>
    <m/>
    <x v="77"/>
    <n v="4003"/>
    <x v="1"/>
  </r>
  <r>
    <x v="1"/>
    <x v="9"/>
    <n v="1500"/>
    <x v="27"/>
    <m/>
    <x v="14"/>
    <m/>
    <x v="1510"/>
    <x v="32"/>
    <x v="1"/>
    <x v="1"/>
    <x v="1"/>
    <x v="16"/>
    <x v="14"/>
    <m/>
    <x v="101"/>
    <n v="6002"/>
    <x v="1"/>
  </r>
  <r>
    <x v="1"/>
    <x v="9"/>
    <n v="1500"/>
    <x v="101"/>
    <m/>
    <x v="14"/>
    <m/>
    <x v="1510"/>
    <x v="15"/>
    <x v="9"/>
    <x v="0"/>
    <x v="0"/>
    <x v="0"/>
    <x v="0"/>
    <m/>
    <x v="120"/>
    <n v="3001"/>
    <x v="1"/>
  </r>
  <r>
    <x v="1"/>
    <x v="9"/>
    <n v="1500"/>
    <x v="25"/>
    <m/>
    <x v="14"/>
    <m/>
    <x v="1661"/>
    <x v="8"/>
    <x v="7"/>
    <x v="0"/>
    <x v="0"/>
    <x v="0"/>
    <x v="0"/>
    <m/>
    <x v="27"/>
    <n v="8006"/>
    <x v="1"/>
  </r>
  <r>
    <x v="1"/>
    <x v="9"/>
    <n v="1500"/>
    <x v="71"/>
    <m/>
    <x v="14"/>
    <m/>
    <x v="1608"/>
    <x v="24"/>
    <x v="11"/>
    <x v="0"/>
    <x v="0"/>
    <x v="0"/>
    <x v="0"/>
    <m/>
    <x v="85"/>
    <n v="3006"/>
    <x v="1"/>
  </r>
  <r>
    <x v="1"/>
    <x v="9"/>
    <n v="1500"/>
    <x v="26"/>
    <m/>
    <x v="14"/>
    <m/>
    <x v="1510"/>
    <x v="15"/>
    <x v="9"/>
    <x v="0"/>
    <x v="0"/>
    <x v="0"/>
    <x v="0"/>
    <m/>
    <x v="28"/>
    <n v="3001"/>
    <x v="1"/>
  </r>
  <r>
    <x v="1"/>
    <x v="9"/>
    <n v="1500"/>
    <x v="34"/>
    <m/>
    <x v="14"/>
    <m/>
    <x v="1609"/>
    <x v="7"/>
    <x v="6"/>
    <x v="1"/>
    <x v="1"/>
    <x v="22"/>
    <x v="10"/>
    <m/>
    <x v="50"/>
    <n v="4004"/>
    <x v="1"/>
  </r>
  <r>
    <x v="1"/>
    <x v="9"/>
    <n v="1500"/>
    <x v="34"/>
    <m/>
    <x v="14"/>
    <m/>
    <x v="1662"/>
    <x v="7"/>
    <x v="6"/>
    <x v="1"/>
    <x v="1"/>
    <x v="22"/>
    <x v="10"/>
    <m/>
    <x v="50"/>
    <n v="4004"/>
    <x v="1"/>
  </r>
  <r>
    <x v="1"/>
    <x v="9"/>
    <n v="1501.1497222222222"/>
    <x v="4"/>
    <m/>
    <x v="14"/>
    <m/>
    <x v="1510"/>
    <x v="2"/>
    <x v="2"/>
    <x v="1"/>
    <x v="1"/>
    <x v="1"/>
    <x v="1"/>
    <m/>
    <x v="4"/>
    <n v="7001"/>
    <x v="1"/>
  </r>
  <r>
    <x v="1"/>
    <x v="9"/>
    <n v="1548.1950000000002"/>
    <x v="1"/>
    <m/>
    <x v="14"/>
    <m/>
    <x v="1654"/>
    <x v="11"/>
    <x v="1"/>
    <x v="0"/>
    <x v="0"/>
    <x v="14"/>
    <x v="1"/>
    <m/>
    <x v="62"/>
    <n v="4001"/>
    <x v="1"/>
  </r>
  <r>
    <x v="1"/>
    <x v="9"/>
    <n v="1548.8550000000002"/>
    <x v="50"/>
    <m/>
    <x v="14"/>
    <m/>
    <x v="1569"/>
    <x v="26"/>
    <x v="2"/>
    <x v="1"/>
    <x v="1"/>
    <x v="16"/>
    <x v="14"/>
    <m/>
    <x v="57"/>
    <n v="3008"/>
    <x v="1"/>
  </r>
  <r>
    <x v="1"/>
    <x v="9"/>
    <n v="1548.8550000000002"/>
    <x v="50"/>
    <m/>
    <x v="14"/>
    <m/>
    <x v="1569"/>
    <x v="28"/>
    <x v="6"/>
    <x v="1"/>
    <x v="1"/>
    <x v="16"/>
    <x v="14"/>
    <m/>
    <x v="57"/>
    <n v="5003"/>
    <x v="1"/>
  </r>
  <r>
    <x v="1"/>
    <x v="9"/>
    <n v="1548.8550000000002"/>
    <x v="50"/>
    <m/>
    <x v="14"/>
    <m/>
    <x v="1569"/>
    <x v="33"/>
    <x v="1"/>
    <x v="1"/>
    <x v="1"/>
    <x v="16"/>
    <x v="14"/>
    <m/>
    <x v="57"/>
    <n v="7002"/>
    <x v="1"/>
  </r>
  <r>
    <x v="1"/>
    <x v="9"/>
    <n v="1548.8550000000002"/>
    <x v="50"/>
    <m/>
    <x v="14"/>
    <m/>
    <x v="1569"/>
    <x v="35"/>
    <x v="13"/>
    <x v="0"/>
    <x v="0"/>
    <x v="18"/>
    <x v="14"/>
    <m/>
    <x v="58"/>
    <n v="8001"/>
    <x v="1"/>
  </r>
  <r>
    <x v="1"/>
    <x v="9"/>
    <n v="1548.8550000000002"/>
    <x v="50"/>
    <m/>
    <x v="14"/>
    <m/>
    <x v="1569"/>
    <x v="16"/>
    <x v="10"/>
    <x v="0"/>
    <x v="0"/>
    <x v="18"/>
    <x v="14"/>
    <m/>
    <x v="58"/>
    <n v="8003"/>
    <x v="1"/>
  </r>
  <r>
    <x v="1"/>
    <x v="9"/>
    <n v="1549.1101543601055"/>
    <x v="52"/>
    <m/>
    <x v="14"/>
    <m/>
    <x v="1663"/>
    <x v="5"/>
    <x v="4"/>
    <x v="5"/>
    <x v="5"/>
    <x v="8"/>
    <x v="7"/>
    <m/>
    <x v="60"/>
    <n v="2001"/>
    <x v="1"/>
  </r>
  <r>
    <x v="1"/>
    <x v="9"/>
    <n v="1551.7305833333337"/>
    <x v="117"/>
    <m/>
    <x v="14"/>
    <m/>
    <x v="1510"/>
    <x v="12"/>
    <x v="4"/>
    <x v="0"/>
    <x v="0"/>
    <x v="14"/>
    <x v="1"/>
    <m/>
    <x v="138"/>
    <n v="3002"/>
    <x v="1"/>
  </r>
  <r>
    <x v="1"/>
    <x v="9"/>
    <n v="1556.9094200000002"/>
    <x v="7"/>
    <m/>
    <x v="14"/>
    <m/>
    <x v="1510"/>
    <x v="11"/>
    <x v="1"/>
    <x v="0"/>
    <x v="0"/>
    <x v="7"/>
    <x v="5"/>
    <m/>
    <x v="70"/>
    <n v="4001"/>
    <x v="1"/>
  </r>
  <r>
    <x v="1"/>
    <x v="9"/>
    <n v="1565.18"/>
    <x v="1"/>
    <m/>
    <x v="14"/>
    <m/>
    <x v="1655"/>
    <x v="14"/>
    <x v="8"/>
    <x v="0"/>
    <x v="0"/>
    <x v="14"/>
    <x v="1"/>
    <m/>
    <x v="62"/>
    <n v="5002"/>
    <x v="1"/>
  </r>
  <r>
    <x v="1"/>
    <x v="9"/>
    <n v="1565.18"/>
    <x v="1"/>
    <m/>
    <x v="14"/>
    <m/>
    <x v="1656"/>
    <x v="14"/>
    <x v="8"/>
    <x v="0"/>
    <x v="0"/>
    <x v="14"/>
    <x v="1"/>
    <m/>
    <x v="62"/>
    <n v="5002"/>
    <x v="1"/>
  </r>
  <r>
    <x v="1"/>
    <x v="9"/>
    <n v="1575"/>
    <x v="41"/>
    <m/>
    <x v="14"/>
    <m/>
    <x v="1510"/>
    <x v="34"/>
    <x v="12"/>
    <x v="1"/>
    <x v="1"/>
    <x v="16"/>
    <x v="14"/>
    <m/>
    <x v="44"/>
    <n v="7003"/>
    <x v="1"/>
  </r>
  <r>
    <x v="1"/>
    <x v="9"/>
    <n v="1575"/>
    <x v="23"/>
    <m/>
    <x v="14"/>
    <m/>
    <x v="1510"/>
    <x v="11"/>
    <x v="1"/>
    <x v="0"/>
    <x v="0"/>
    <x v="18"/>
    <x v="14"/>
    <m/>
    <x v="97"/>
    <n v="4001"/>
    <x v="1"/>
  </r>
  <r>
    <x v="1"/>
    <x v="9"/>
    <n v="1597.0180827694453"/>
    <x v="37"/>
    <m/>
    <x v="14"/>
    <m/>
    <x v="1664"/>
    <x v="5"/>
    <x v="4"/>
    <x v="5"/>
    <x v="5"/>
    <x v="8"/>
    <x v="7"/>
    <m/>
    <x v="40"/>
    <n v="2001"/>
    <x v="1"/>
  </r>
  <r>
    <x v="1"/>
    <x v="9"/>
    <n v="1600"/>
    <x v="93"/>
    <m/>
    <x v="14"/>
    <m/>
    <x v="1510"/>
    <x v="2"/>
    <x v="2"/>
    <x v="1"/>
    <x v="1"/>
    <x v="16"/>
    <x v="14"/>
    <m/>
    <x v="110"/>
    <n v="7001"/>
    <x v="1"/>
  </r>
  <r>
    <x v="1"/>
    <x v="9"/>
    <n v="1600"/>
    <x v="7"/>
    <m/>
    <x v="14"/>
    <m/>
    <x v="1667"/>
    <x v="10"/>
    <x v="1"/>
    <x v="0"/>
    <x v="0"/>
    <x v="7"/>
    <x v="5"/>
    <m/>
    <x v="70"/>
    <n v="4003"/>
    <x v="1"/>
  </r>
  <r>
    <x v="1"/>
    <x v="9"/>
    <n v="1639.3080000000004"/>
    <x v="11"/>
    <m/>
    <x v="14"/>
    <m/>
    <x v="1510"/>
    <x v="18"/>
    <x v="4"/>
    <x v="0"/>
    <x v="0"/>
    <x v="7"/>
    <x v="5"/>
    <m/>
    <x v="13"/>
    <n v="3003"/>
    <x v="1"/>
  </r>
  <r>
    <x v="1"/>
    <x v="9"/>
    <n v="1650"/>
    <x v="16"/>
    <m/>
    <x v="14"/>
    <m/>
    <x v="1668"/>
    <x v="7"/>
    <x v="6"/>
    <x v="0"/>
    <x v="0"/>
    <x v="11"/>
    <x v="10"/>
    <m/>
    <x v="18"/>
    <n v="4004"/>
    <x v="1"/>
  </r>
  <r>
    <x v="1"/>
    <x v="9"/>
    <n v="1653.9053055555557"/>
    <x v="4"/>
    <m/>
    <x v="14"/>
    <m/>
    <x v="1510"/>
    <x v="32"/>
    <x v="1"/>
    <x v="1"/>
    <x v="1"/>
    <x v="1"/>
    <x v="1"/>
    <m/>
    <x v="4"/>
    <n v="6002"/>
    <x v="1"/>
  </r>
  <r>
    <x v="1"/>
    <x v="9"/>
    <n v="1665.54025"/>
    <x v="117"/>
    <m/>
    <x v="14"/>
    <m/>
    <x v="1510"/>
    <x v="27"/>
    <x v="1"/>
    <x v="0"/>
    <x v="0"/>
    <x v="14"/>
    <x v="1"/>
    <m/>
    <x v="138"/>
    <n v="4002"/>
    <x v="1"/>
  </r>
  <r>
    <x v="1"/>
    <x v="9"/>
    <n v="1678.3358844430538"/>
    <x v="37"/>
    <m/>
    <x v="14"/>
    <m/>
    <x v="1669"/>
    <x v="5"/>
    <x v="4"/>
    <x v="5"/>
    <x v="5"/>
    <x v="8"/>
    <x v="7"/>
    <m/>
    <x v="40"/>
    <n v="2001"/>
    <x v="1"/>
  </r>
  <r>
    <x v="1"/>
    <x v="9"/>
    <n v="1700"/>
    <x v="18"/>
    <m/>
    <x v="14"/>
    <m/>
    <x v="1670"/>
    <x v="8"/>
    <x v="7"/>
    <x v="1"/>
    <x v="1"/>
    <x v="12"/>
    <x v="11"/>
    <m/>
    <x v="20"/>
    <n v="8006"/>
    <x v="1"/>
  </r>
  <r>
    <x v="1"/>
    <x v="9"/>
    <n v="1740"/>
    <x v="56"/>
    <m/>
    <x v="14"/>
    <m/>
    <x v="1674"/>
    <x v="16"/>
    <x v="10"/>
    <x v="0"/>
    <x v="0"/>
    <x v="0"/>
    <x v="0"/>
    <m/>
    <x v="68"/>
    <n v="8003"/>
    <x v="1"/>
  </r>
  <r>
    <x v="1"/>
    <x v="9"/>
    <n v="1751.9260000000002"/>
    <x v="1"/>
    <m/>
    <x v="14"/>
    <m/>
    <x v="1642"/>
    <x v="33"/>
    <x v="1"/>
    <x v="1"/>
    <x v="1"/>
    <x v="1"/>
    <x v="1"/>
    <m/>
    <x v="1"/>
    <n v="7002"/>
    <x v="1"/>
  </r>
  <r>
    <x v="1"/>
    <x v="9"/>
    <n v="1751.9260000000002"/>
    <x v="1"/>
    <m/>
    <x v="14"/>
    <m/>
    <x v="1665"/>
    <x v="33"/>
    <x v="1"/>
    <x v="1"/>
    <x v="1"/>
    <x v="1"/>
    <x v="1"/>
    <m/>
    <x v="1"/>
    <n v="7002"/>
    <x v="1"/>
  </r>
  <r>
    <x v="1"/>
    <x v="9"/>
    <n v="1751.9260000000002"/>
    <x v="1"/>
    <m/>
    <x v="14"/>
    <m/>
    <x v="1666"/>
    <x v="33"/>
    <x v="1"/>
    <x v="1"/>
    <x v="1"/>
    <x v="1"/>
    <x v="1"/>
    <m/>
    <x v="1"/>
    <n v="7002"/>
    <x v="1"/>
  </r>
  <r>
    <x v="1"/>
    <x v="9"/>
    <n v="1760.0000000000002"/>
    <x v="15"/>
    <m/>
    <x v="14"/>
    <m/>
    <x v="1582"/>
    <x v="7"/>
    <x v="6"/>
    <x v="0"/>
    <x v="0"/>
    <x v="11"/>
    <x v="10"/>
    <m/>
    <x v="17"/>
    <n v="4004"/>
    <x v="1"/>
  </r>
  <r>
    <x v="1"/>
    <x v="9"/>
    <n v="1785"/>
    <x v="23"/>
    <m/>
    <x v="14"/>
    <m/>
    <x v="1510"/>
    <x v="31"/>
    <x v="6"/>
    <x v="1"/>
    <x v="1"/>
    <x v="16"/>
    <x v="14"/>
    <m/>
    <x v="25"/>
    <n v="5006"/>
    <x v="1"/>
  </r>
  <r>
    <x v="1"/>
    <x v="9"/>
    <n v="1800"/>
    <x v="75"/>
    <m/>
    <x v="14"/>
    <m/>
    <x v="1510"/>
    <x v="2"/>
    <x v="2"/>
    <x v="1"/>
    <x v="1"/>
    <x v="10"/>
    <x v="9"/>
    <m/>
    <x v="89"/>
    <n v="7001"/>
    <x v="1"/>
  </r>
  <r>
    <x v="1"/>
    <x v="9"/>
    <n v="1800"/>
    <x v="56"/>
    <m/>
    <x v="14"/>
    <m/>
    <x v="1675"/>
    <x v="14"/>
    <x v="8"/>
    <x v="0"/>
    <x v="0"/>
    <x v="0"/>
    <x v="0"/>
    <m/>
    <x v="68"/>
    <n v="5002"/>
    <x v="1"/>
  </r>
  <r>
    <x v="1"/>
    <x v="9"/>
    <n v="1853.6799078342167"/>
    <x v="12"/>
    <m/>
    <x v="14"/>
    <m/>
    <x v="1688"/>
    <x v="5"/>
    <x v="4"/>
    <x v="5"/>
    <x v="5"/>
    <x v="8"/>
    <x v="7"/>
    <m/>
    <x v="14"/>
    <n v="2001"/>
    <x v="1"/>
  </r>
  <r>
    <x v="1"/>
    <x v="9"/>
    <n v="1862.0767000000005"/>
    <x v="10"/>
    <m/>
    <x v="14"/>
    <m/>
    <x v="1510"/>
    <x v="12"/>
    <x v="4"/>
    <x v="0"/>
    <x v="0"/>
    <x v="7"/>
    <x v="5"/>
    <m/>
    <x v="10"/>
    <n v="3002"/>
    <x v="1"/>
  </r>
  <r>
    <x v="1"/>
    <x v="9"/>
    <n v="1886.6219999999998"/>
    <x v="11"/>
    <m/>
    <x v="14"/>
    <m/>
    <x v="1510"/>
    <x v="10"/>
    <x v="1"/>
    <x v="0"/>
    <x v="0"/>
    <x v="7"/>
    <x v="5"/>
    <m/>
    <x v="13"/>
    <n v="4003"/>
    <x v="1"/>
  </r>
  <r>
    <x v="1"/>
    <x v="9"/>
    <n v="1890.3390000000002"/>
    <x v="1"/>
    <m/>
    <x v="14"/>
    <m/>
    <x v="1671"/>
    <x v="32"/>
    <x v="1"/>
    <x v="1"/>
    <x v="1"/>
    <x v="1"/>
    <x v="1"/>
    <m/>
    <x v="1"/>
    <n v="6002"/>
    <x v="1"/>
  </r>
  <r>
    <x v="1"/>
    <x v="9"/>
    <n v="1904.144"/>
    <x v="1"/>
    <m/>
    <x v="14"/>
    <m/>
    <x v="1672"/>
    <x v="2"/>
    <x v="2"/>
    <x v="1"/>
    <x v="1"/>
    <x v="1"/>
    <x v="1"/>
    <m/>
    <x v="1"/>
    <n v="7001"/>
    <x v="1"/>
  </r>
  <r>
    <x v="1"/>
    <x v="9"/>
    <n v="1904.144"/>
    <x v="1"/>
    <m/>
    <x v="14"/>
    <m/>
    <x v="1673"/>
    <x v="2"/>
    <x v="2"/>
    <x v="1"/>
    <x v="1"/>
    <x v="1"/>
    <x v="1"/>
    <m/>
    <x v="1"/>
    <n v="7001"/>
    <x v="1"/>
  </r>
  <r>
    <x v="1"/>
    <x v="9"/>
    <n v="1963.8430078512451"/>
    <x v="37"/>
    <m/>
    <x v="14"/>
    <m/>
    <x v="1694"/>
    <x v="5"/>
    <x v="4"/>
    <x v="5"/>
    <x v="5"/>
    <x v="8"/>
    <x v="7"/>
    <m/>
    <x v="40"/>
    <n v="2001"/>
    <x v="1"/>
  </r>
  <r>
    <x v="1"/>
    <x v="9"/>
    <n v="1983.8500000000001"/>
    <x v="1"/>
    <m/>
    <x v="14"/>
    <m/>
    <x v="1676"/>
    <x v="11"/>
    <x v="1"/>
    <x v="0"/>
    <x v="0"/>
    <x v="14"/>
    <x v="1"/>
    <m/>
    <x v="62"/>
    <n v="4001"/>
    <x v="1"/>
  </r>
  <r>
    <x v="1"/>
    <x v="9"/>
    <n v="1983.8500000000001"/>
    <x v="1"/>
    <m/>
    <x v="14"/>
    <m/>
    <x v="1677"/>
    <x v="11"/>
    <x v="1"/>
    <x v="0"/>
    <x v="0"/>
    <x v="14"/>
    <x v="1"/>
    <m/>
    <x v="62"/>
    <n v="4001"/>
    <x v="1"/>
  </r>
  <r>
    <x v="1"/>
    <x v="9"/>
    <n v="1992.2496000000001"/>
    <x v="11"/>
    <m/>
    <x v="14"/>
    <m/>
    <x v="1510"/>
    <x v="17"/>
    <x v="4"/>
    <x v="0"/>
    <x v="0"/>
    <x v="7"/>
    <x v="5"/>
    <m/>
    <x v="13"/>
    <n v="3004"/>
    <x v="1"/>
  </r>
  <r>
    <x v="1"/>
    <x v="9"/>
    <n v="1998.6483000000001"/>
    <x v="10"/>
    <m/>
    <x v="14"/>
    <m/>
    <x v="1510"/>
    <x v="27"/>
    <x v="1"/>
    <x v="0"/>
    <x v="0"/>
    <x v="7"/>
    <x v="5"/>
    <m/>
    <x v="10"/>
    <n v="4002"/>
    <x v="1"/>
  </r>
  <r>
    <x v="1"/>
    <x v="9"/>
    <n v="2000"/>
    <x v="39"/>
    <m/>
    <x v="14"/>
    <m/>
    <x v="1510"/>
    <x v="2"/>
    <x v="2"/>
    <x v="10"/>
    <x v="10"/>
    <x v="21"/>
    <x v="18"/>
    <m/>
    <x v="42"/>
    <n v="7001"/>
    <x v="1"/>
  </r>
  <r>
    <x v="1"/>
    <x v="9"/>
    <n v="2000"/>
    <x v="30"/>
    <m/>
    <x v="14"/>
    <m/>
    <x v="1696"/>
    <x v="13"/>
    <x v="6"/>
    <x v="1"/>
    <x v="1"/>
    <x v="12"/>
    <x v="11"/>
    <m/>
    <x v="32"/>
    <n v="5001"/>
    <x v="1"/>
  </r>
  <r>
    <x v="1"/>
    <x v="9"/>
    <n v="2000"/>
    <x v="10"/>
    <m/>
    <x v="14"/>
    <m/>
    <x v="1699"/>
    <x v="10"/>
    <x v="1"/>
    <x v="0"/>
    <x v="0"/>
    <x v="7"/>
    <x v="5"/>
    <m/>
    <x v="10"/>
    <n v="4003"/>
    <x v="1"/>
  </r>
  <r>
    <x v="1"/>
    <x v="9"/>
    <n v="2000"/>
    <x v="33"/>
    <m/>
    <x v="14"/>
    <m/>
    <x v="1510"/>
    <x v="6"/>
    <x v="5"/>
    <x v="0"/>
    <x v="0"/>
    <x v="18"/>
    <x v="14"/>
    <m/>
    <x v="36"/>
    <n v="3005"/>
    <x v="1"/>
  </r>
  <r>
    <x v="1"/>
    <x v="9"/>
    <n v="2000"/>
    <x v="70"/>
    <m/>
    <x v="14"/>
    <m/>
    <x v="1510"/>
    <x v="31"/>
    <x v="6"/>
    <x v="0"/>
    <x v="0"/>
    <x v="11"/>
    <x v="10"/>
    <m/>
    <x v="84"/>
    <n v="5006"/>
    <x v="1"/>
  </r>
  <r>
    <x v="1"/>
    <x v="9"/>
    <n v="2000"/>
    <x v="62"/>
    <m/>
    <x v="14"/>
    <m/>
    <x v="1700"/>
    <x v="35"/>
    <x v="13"/>
    <x v="0"/>
    <x v="0"/>
    <x v="0"/>
    <x v="0"/>
    <m/>
    <x v="76"/>
    <n v="8001"/>
    <x v="1"/>
  </r>
  <r>
    <x v="1"/>
    <x v="9"/>
    <n v="2000"/>
    <x v="62"/>
    <m/>
    <x v="14"/>
    <m/>
    <x v="1539"/>
    <x v="35"/>
    <x v="13"/>
    <x v="0"/>
    <x v="0"/>
    <x v="0"/>
    <x v="0"/>
    <m/>
    <x v="76"/>
    <n v="8001"/>
    <x v="1"/>
  </r>
  <r>
    <x v="1"/>
    <x v="9"/>
    <n v="2000"/>
    <x v="26"/>
    <m/>
    <x v="14"/>
    <m/>
    <x v="1543"/>
    <x v="10"/>
    <x v="1"/>
    <x v="0"/>
    <x v="0"/>
    <x v="0"/>
    <x v="0"/>
    <m/>
    <x v="28"/>
    <n v="4003"/>
    <x v="1"/>
  </r>
  <r>
    <x v="1"/>
    <x v="9"/>
    <n v="2021.9980000000003"/>
    <x v="1"/>
    <m/>
    <x v="14"/>
    <m/>
    <x v="1679"/>
    <x v="27"/>
    <x v="1"/>
    <x v="0"/>
    <x v="0"/>
    <x v="14"/>
    <x v="1"/>
    <m/>
    <x v="62"/>
    <n v="4002"/>
    <x v="1"/>
  </r>
  <r>
    <x v="1"/>
    <x v="9"/>
    <n v="2021.9980000000003"/>
    <x v="1"/>
    <m/>
    <x v="14"/>
    <m/>
    <x v="1680"/>
    <x v="27"/>
    <x v="1"/>
    <x v="0"/>
    <x v="0"/>
    <x v="14"/>
    <x v="1"/>
    <m/>
    <x v="62"/>
    <n v="4002"/>
    <x v="1"/>
  </r>
  <r>
    <x v="1"/>
    <x v="9"/>
    <n v="2021.9980000000003"/>
    <x v="1"/>
    <m/>
    <x v="14"/>
    <m/>
    <x v="1681"/>
    <x v="27"/>
    <x v="1"/>
    <x v="0"/>
    <x v="0"/>
    <x v="14"/>
    <x v="1"/>
    <m/>
    <x v="62"/>
    <n v="4002"/>
    <x v="1"/>
  </r>
  <r>
    <x v="1"/>
    <x v="9"/>
    <n v="2021.9980000000003"/>
    <x v="1"/>
    <m/>
    <x v="14"/>
    <m/>
    <x v="1682"/>
    <x v="27"/>
    <x v="1"/>
    <x v="0"/>
    <x v="0"/>
    <x v="14"/>
    <x v="1"/>
    <m/>
    <x v="62"/>
    <n v="4002"/>
    <x v="1"/>
  </r>
  <r>
    <x v="1"/>
    <x v="9"/>
    <n v="2021.9980000000003"/>
    <x v="1"/>
    <m/>
    <x v="14"/>
    <m/>
    <x v="1683"/>
    <x v="27"/>
    <x v="1"/>
    <x v="0"/>
    <x v="0"/>
    <x v="14"/>
    <x v="1"/>
    <m/>
    <x v="62"/>
    <n v="4002"/>
    <x v="1"/>
  </r>
  <r>
    <x v="1"/>
    <x v="9"/>
    <n v="2023.9670000000001"/>
    <x v="1"/>
    <m/>
    <x v="14"/>
    <m/>
    <x v="1684"/>
    <x v="36"/>
    <x v="2"/>
    <x v="0"/>
    <x v="0"/>
    <x v="14"/>
    <x v="1"/>
    <m/>
    <x v="62"/>
    <n v="8004"/>
    <x v="1"/>
  </r>
  <r>
    <x v="1"/>
    <x v="9"/>
    <n v="2023.9670000000001"/>
    <x v="1"/>
    <m/>
    <x v="14"/>
    <m/>
    <x v="1685"/>
    <x v="36"/>
    <x v="2"/>
    <x v="0"/>
    <x v="0"/>
    <x v="14"/>
    <x v="1"/>
    <m/>
    <x v="62"/>
    <n v="8004"/>
    <x v="1"/>
  </r>
  <r>
    <x v="1"/>
    <x v="9"/>
    <n v="2027.3000000000002"/>
    <x v="1"/>
    <m/>
    <x v="14"/>
    <m/>
    <x v="1687"/>
    <x v="24"/>
    <x v="11"/>
    <x v="0"/>
    <x v="0"/>
    <x v="14"/>
    <x v="1"/>
    <m/>
    <x v="62"/>
    <n v="3006"/>
    <x v="1"/>
  </r>
  <r>
    <x v="1"/>
    <x v="9"/>
    <n v="2048.2843700000003"/>
    <x v="7"/>
    <m/>
    <x v="14"/>
    <m/>
    <x v="1510"/>
    <x v="12"/>
    <x v="4"/>
    <x v="0"/>
    <x v="0"/>
    <x v="7"/>
    <x v="5"/>
    <m/>
    <x v="70"/>
    <n v="3002"/>
    <x v="1"/>
  </r>
  <r>
    <x v="1"/>
    <x v="9"/>
    <n v="2065.1400000000003"/>
    <x v="50"/>
    <m/>
    <x v="14"/>
    <m/>
    <x v="1569"/>
    <x v="12"/>
    <x v="4"/>
    <x v="0"/>
    <x v="0"/>
    <x v="18"/>
    <x v="14"/>
    <m/>
    <x v="58"/>
    <n v="3002"/>
    <x v="1"/>
  </r>
  <r>
    <x v="1"/>
    <x v="9"/>
    <n v="2065.1400000000003"/>
    <x v="50"/>
    <m/>
    <x v="14"/>
    <m/>
    <x v="1569"/>
    <x v="17"/>
    <x v="4"/>
    <x v="0"/>
    <x v="0"/>
    <x v="18"/>
    <x v="14"/>
    <m/>
    <x v="58"/>
    <n v="3004"/>
    <x v="1"/>
  </r>
  <r>
    <x v="1"/>
    <x v="9"/>
    <n v="2071.814307575884"/>
    <x v="37"/>
    <m/>
    <x v="14"/>
    <m/>
    <x v="1704"/>
    <x v="5"/>
    <x v="4"/>
    <x v="5"/>
    <x v="5"/>
    <x v="8"/>
    <x v="7"/>
    <m/>
    <x v="40"/>
    <n v="2001"/>
    <x v="1"/>
  </r>
  <r>
    <x v="1"/>
    <x v="9"/>
    <n v="2078.5"/>
    <x v="35"/>
    <m/>
    <x v="14"/>
    <m/>
    <x v="1705"/>
    <x v="7"/>
    <x v="6"/>
    <x v="0"/>
    <x v="0"/>
    <x v="11"/>
    <x v="10"/>
    <m/>
    <x v="38"/>
    <n v="4004"/>
    <x v="1"/>
  </r>
  <r>
    <x v="1"/>
    <x v="9"/>
    <n v="2083.3333333333335"/>
    <x v="57"/>
    <m/>
    <x v="14"/>
    <m/>
    <x v="1706"/>
    <x v="28"/>
    <x v="6"/>
    <x v="1"/>
    <x v="1"/>
    <x v="12"/>
    <x v="11"/>
    <m/>
    <x v="69"/>
    <n v="5003"/>
    <x v="1"/>
  </r>
  <r>
    <x v="1"/>
    <x v="9"/>
    <n v="2083.9500000000003"/>
    <x v="1"/>
    <m/>
    <x v="14"/>
    <m/>
    <x v="1689"/>
    <x v="18"/>
    <x v="4"/>
    <x v="0"/>
    <x v="0"/>
    <x v="14"/>
    <x v="1"/>
    <m/>
    <x v="62"/>
    <n v="3003"/>
    <x v="1"/>
  </r>
  <r>
    <x v="1"/>
    <x v="9"/>
    <n v="2083.9500000000003"/>
    <x v="1"/>
    <m/>
    <x v="14"/>
    <m/>
    <x v="1690"/>
    <x v="18"/>
    <x v="4"/>
    <x v="0"/>
    <x v="0"/>
    <x v="14"/>
    <x v="1"/>
    <m/>
    <x v="62"/>
    <n v="3003"/>
    <x v="1"/>
  </r>
  <r>
    <x v="1"/>
    <x v="9"/>
    <n v="2083.9500000000003"/>
    <x v="1"/>
    <m/>
    <x v="14"/>
    <m/>
    <x v="1691"/>
    <x v="18"/>
    <x v="4"/>
    <x v="0"/>
    <x v="0"/>
    <x v="14"/>
    <x v="1"/>
    <m/>
    <x v="62"/>
    <n v="3003"/>
    <x v="1"/>
  </r>
  <r>
    <x v="1"/>
    <x v="9"/>
    <n v="2083.9500000000003"/>
    <x v="1"/>
    <m/>
    <x v="14"/>
    <m/>
    <x v="1692"/>
    <x v="18"/>
    <x v="4"/>
    <x v="0"/>
    <x v="0"/>
    <x v="14"/>
    <x v="1"/>
    <m/>
    <x v="62"/>
    <n v="3003"/>
    <x v="1"/>
  </r>
  <r>
    <x v="1"/>
    <x v="9"/>
    <n v="2100"/>
    <x v="23"/>
    <m/>
    <x v="14"/>
    <m/>
    <x v="1510"/>
    <x v="34"/>
    <x v="12"/>
    <x v="1"/>
    <x v="1"/>
    <x v="16"/>
    <x v="14"/>
    <m/>
    <x v="25"/>
    <n v="7003"/>
    <x v="1"/>
  </r>
  <r>
    <x v="1"/>
    <x v="9"/>
    <n v="2100"/>
    <x v="29"/>
    <m/>
    <x v="14"/>
    <m/>
    <x v="1707"/>
    <x v="7"/>
    <x v="6"/>
    <x v="0"/>
    <x v="0"/>
    <x v="11"/>
    <x v="10"/>
    <m/>
    <x v="31"/>
    <n v="4004"/>
    <x v="1"/>
  </r>
  <r>
    <x v="1"/>
    <x v="9"/>
    <n v="2118.0280000000002"/>
    <x v="1"/>
    <m/>
    <x v="14"/>
    <m/>
    <x v="1693"/>
    <x v="12"/>
    <x v="4"/>
    <x v="0"/>
    <x v="0"/>
    <x v="14"/>
    <x v="1"/>
    <m/>
    <x v="62"/>
    <n v="3002"/>
    <x v="1"/>
  </r>
  <r>
    <x v="1"/>
    <x v="9"/>
    <n v="2123.0583000000001"/>
    <x v="11"/>
    <m/>
    <x v="14"/>
    <m/>
    <x v="1510"/>
    <x v="11"/>
    <x v="1"/>
    <x v="0"/>
    <x v="0"/>
    <x v="7"/>
    <x v="5"/>
    <m/>
    <x v="13"/>
    <n v="4001"/>
    <x v="1"/>
  </r>
  <r>
    <x v="1"/>
    <x v="9"/>
    <n v="2198.5131299999998"/>
    <x v="7"/>
    <m/>
    <x v="14"/>
    <m/>
    <x v="1510"/>
    <x v="27"/>
    <x v="1"/>
    <x v="0"/>
    <x v="0"/>
    <x v="7"/>
    <x v="5"/>
    <m/>
    <x v="70"/>
    <n v="4002"/>
    <x v="1"/>
  </r>
  <r>
    <x v="1"/>
    <x v="9"/>
    <n v="2200"/>
    <x v="63"/>
    <m/>
    <x v="14"/>
    <m/>
    <x v="1712"/>
    <x v="10"/>
    <x v="1"/>
    <x v="1"/>
    <x v="1"/>
    <x v="1"/>
    <x v="1"/>
    <m/>
    <x v="77"/>
    <n v="4003"/>
    <x v="1"/>
  </r>
  <r>
    <x v="1"/>
    <x v="9"/>
    <n v="2212.5730000000003"/>
    <x v="1"/>
    <m/>
    <x v="14"/>
    <m/>
    <x v="1702"/>
    <x v="2"/>
    <x v="2"/>
    <x v="1"/>
    <x v="1"/>
    <x v="1"/>
    <x v="1"/>
    <m/>
    <x v="1"/>
    <n v="7001"/>
    <x v="1"/>
  </r>
  <r>
    <x v="1"/>
    <x v="9"/>
    <n v="2218.6780000000003"/>
    <x v="1"/>
    <m/>
    <x v="14"/>
    <m/>
    <x v="1703"/>
    <x v="2"/>
    <x v="2"/>
    <x v="1"/>
    <x v="1"/>
    <x v="1"/>
    <x v="1"/>
    <m/>
    <x v="1"/>
    <n v="7001"/>
    <x v="1"/>
  </r>
  <r>
    <x v="1"/>
    <x v="9"/>
    <n v="2236.5833333333335"/>
    <x v="35"/>
    <m/>
    <x v="14"/>
    <m/>
    <x v="1609"/>
    <x v="7"/>
    <x v="6"/>
    <x v="1"/>
    <x v="1"/>
    <x v="22"/>
    <x v="10"/>
    <m/>
    <x v="117"/>
    <n v="4004"/>
    <x v="1"/>
  </r>
  <r>
    <x v="1"/>
    <x v="9"/>
    <n v="2291"/>
    <x v="1"/>
    <m/>
    <x v="14"/>
    <m/>
    <x v="1650"/>
    <x v="31"/>
    <x v="6"/>
    <x v="1"/>
    <x v="1"/>
    <x v="1"/>
    <x v="1"/>
    <m/>
    <x v="1"/>
    <n v="5006"/>
    <x v="1"/>
  </r>
  <r>
    <x v="1"/>
    <x v="9"/>
    <n v="2300"/>
    <x v="18"/>
    <m/>
    <x v="14"/>
    <m/>
    <x v="1720"/>
    <x v="8"/>
    <x v="7"/>
    <x v="1"/>
    <x v="1"/>
    <x v="12"/>
    <x v="11"/>
    <m/>
    <x v="20"/>
    <n v="8006"/>
    <x v="1"/>
  </r>
  <r>
    <x v="1"/>
    <x v="9"/>
    <n v="2318.5627606759936"/>
    <x v="52"/>
    <m/>
    <x v="14"/>
    <m/>
    <x v="1721"/>
    <x v="5"/>
    <x v="4"/>
    <x v="5"/>
    <x v="5"/>
    <x v="8"/>
    <x v="7"/>
    <m/>
    <x v="60"/>
    <n v="2001"/>
    <x v="1"/>
  </r>
  <r>
    <x v="1"/>
    <x v="9"/>
    <n v="2346.2800000000002"/>
    <x v="46"/>
    <m/>
    <x v="14"/>
    <m/>
    <x v="1726"/>
    <x v="5"/>
    <x v="4"/>
    <x v="7"/>
    <x v="7"/>
    <x v="17"/>
    <x v="15"/>
    <m/>
    <x v="53"/>
    <n v="2001"/>
    <x v="1"/>
  </r>
  <r>
    <x v="1"/>
    <x v="9"/>
    <n v="2374.19"/>
    <x v="1"/>
    <m/>
    <x v="14"/>
    <m/>
    <x v="1701"/>
    <x v="26"/>
    <x v="2"/>
    <x v="1"/>
    <x v="1"/>
    <x v="1"/>
    <x v="1"/>
    <m/>
    <x v="1"/>
    <n v="3008"/>
    <x v="1"/>
  </r>
  <r>
    <x v="1"/>
    <x v="9"/>
    <n v="2394.37"/>
    <x v="1"/>
    <m/>
    <x v="14"/>
    <m/>
    <x v="1708"/>
    <x v="10"/>
    <x v="1"/>
    <x v="0"/>
    <x v="0"/>
    <x v="14"/>
    <x v="1"/>
    <m/>
    <x v="62"/>
    <n v="4003"/>
    <x v="1"/>
  </r>
  <r>
    <x v="1"/>
    <x v="9"/>
    <n v="2394.37"/>
    <x v="1"/>
    <m/>
    <x v="14"/>
    <m/>
    <x v="1709"/>
    <x v="10"/>
    <x v="1"/>
    <x v="0"/>
    <x v="0"/>
    <x v="14"/>
    <x v="1"/>
    <m/>
    <x v="62"/>
    <n v="4003"/>
    <x v="1"/>
  </r>
  <r>
    <x v="1"/>
    <x v="9"/>
    <n v="2394.37"/>
    <x v="1"/>
    <m/>
    <x v="14"/>
    <m/>
    <x v="1710"/>
    <x v="10"/>
    <x v="1"/>
    <x v="0"/>
    <x v="0"/>
    <x v="14"/>
    <x v="1"/>
    <m/>
    <x v="62"/>
    <n v="4003"/>
    <x v="1"/>
  </r>
  <r>
    <x v="1"/>
    <x v="9"/>
    <n v="2394.37"/>
    <x v="1"/>
    <m/>
    <x v="14"/>
    <m/>
    <x v="1711"/>
    <x v="10"/>
    <x v="1"/>
    <x v="0"/>
    <x v="0"/>
    <x v="14"/>
    <x v="1"/>
    <m/>
    <x v="62"/>
    <n v="4003"/>
    <x v="1"/>
  </r>
  <r>
    <x v="1"/>
    <x v="9"/>
    <n v="2400"/>
    <x v="25"/>
    <m/>
    <x v="14"/>
    <m/>
    <x v="1730"/>
    <x v="8"/>
    <x v="7"/>
    <x v="0"/>
    <x v="0"/>
    <x v="0"/>
    <x v="0"/>
    <m/>
    <x v="27"/>
    <n v="8006"/>
    <x v="1"/>
  </r>
  <r>
    <x v="1"/>
    <x v="9"/>
    <n v="2400"/>
    <x v="26"/>
    <m/>
    <x v="14"/>
    <m/>
    <x v="1543"/>
    <x v="27"/>
    <x v="1"/>
    <x v="0"/>
    <x v="0"/>
    <x v="0"/>
    <x v="0"/>
    <m/>
    <x v="28"/>
    <n v="4002"/>
    <x v="1"/>
  </r>
  <r>
    <x v="1"/>
    <x v="9"/>
    <n v="2400"/>
    <x v="17"/>
    <m/>
    <x v="14"/>
    <m/>
    <x v="1662"/>
    <x v="7"/>
    <x v="6"/>
    <x v="1"/>
    <x v="1"/>
    <x v="22"/>
    <x v="10"/>
    <m/>
    <x v="49"/>
    <n v="4004"/>
    <x v="1"/>
  </r>
  <r>
    <x v="1"/>
    <x v="9"/>
    <n v="2411.5332987664806"/>
    <x v="99"/>
    <m/>
    <x v="14"/>
    <m/>
    <x v="1728"/>
    <x v="5"/>
    <x v="4"/>
    <x v="5"/>
    <x v="5"/>
    <x v="8"/>
    <x v="7"/>
    <m/>
    <x v="118"/>
    <n v="2001"/>
    <x v="1"/>
  </r>
  <r>
    <x v="1"/>
    <x v="9"/>
    <n v="2424.2819353295531"/>
    <x v="12"/>
    <m/>
    <x v="14"/>
    <m/>
    <x v="22"/>
    <x v="5"/>
    <x v="4"/>
    <x v="5"/>
    <x v="5"/>
    <x v="8"/>
    <x v="7"/>
    <m/>
    <x v="14"/>
    <n v="2001"/>
    <x v="1"/>
  </r>
  <r>
    <x v="1"/>
    <x v="9"/>
    <n v="2425"/>
    <x v="1"/>
    <m/>
    <x v="14"/>
    <m/>
    <x v="1678"/>
    <x v="0"/>
    <x v="0"/>
    <x v="0"/>
    <x v="0"/>
    <x v="14"/>
    <x v="1"/>
    <m/>
    <x v="62"/>
    <n v="8002"/>
    <x v="1"/>
  </r>
  <r>
    <x v="1"/>
    <x v="9"/>
    <n v="2456.89"/>
    <x v="52"/>
    <m/>
    <x v="14"/>
    <m/>
    <x v="1735"/>
    <x v="5"/>
    <x v="4"/>
    <x v="5"/>
    <x v="5"/>
    <x v="8"/>
    <x v="7"/>
    <m/>
    <x v="60"/>
    <n v="2001"/>
    <x v="1"/>
  </r>
  <r>
    <x v="1"/>
    <x v="9"/>
    <n v="2463.3620000000001"/>
    <x v="1"/>
    <m/>
    <x v="14"/>
    <m/>
    <x v="1713"/>
    <x v="32"/>
    <x v="1"/>
    <x v="1"/>
    <x v="1"/>
    <x v="1"/>
    <x v="1"/>
    <m/>
    <x v="1"/>
    <n v="6002"/>
    <x v="1"/>
  </r>
  <r>
    <x v="1"/>
    <x v="9"/>
    <n v="2463.3620000000001"/>
    <x v="1"/>
    <m/>
    <x v="14"/>
    <m/>
    <x v="1714"/>
    <x v="32"/>
    <x v="1"/>
    <x v="1"/>
    <x v="1"/>
    <x v="1"/>
    <x v="1"/>
    <m/>
    <x v="1"/>
    <n v="6002"/>
    <x v="1"/>
  </r>
  <r>
    <x v="1"/>
    <x v="9"/>
    <n v="2463.3620000000001"/>
    <x v="1"/>
    <m/>
    <x v="14"/>
    <m/>
    <x v="1715"/>
    <x v="32"/>
    <x v="1"/>
    <x v="1"/>
    <x v="1"/>
    <x v="1"/>
    <x v="1"/>
    <m/>
    <x v="1"/>
    <n v="6002"/>
    <x v="1"/>
  </r>
  <r>
    <x v="1"/>
    <x v="9"/>
    <n v="2463.3620000000001"/>
    <x v="1"/>
    <m/>
    <x v="14"/>
    <m/>
    <x v="1716"/>
    <x v="32"/>
    <x v="1"/>
    <x v="1"/>
    <x v="1"/>
    <x v="1"/>
    <x v="1"/>
    <m/>
    <x v="1"/>
    <n v="6002"/>
    <x v="1"/>
  </r>
  <r>
    <x v="1"/>
    <x v="9"/>
    <n v="2463.3620000000001"/>
    <x v="1"/>
    <m/>
    <x v="14"/>
    <m/>
    <x v="1717"/>
    <x v="32"/>
    <x v="1"/>
    <x v="1"/>
    <x v="1"/>
    <x v="1"/>
    <x v="1"/>
    <m/>
    <x v="1"/>
    <n v="6002"/>
    <x v="1"/>
  </r>
  <r>
    <x v="1"/>
    <x v="9"/>
    <n v="2463.3620000000001"/>
    <x v="1"/>
    <m/>
    <x v="14"/>
    <m/>
    <x v="1718"/>
    <x v="32"/>
    <x v="1"/>
    <x v="1"/>
    <x v="1"/>
    <x v="1"/>
    <x v="1"/>
    <m/>
    <x v="1"/>
    <n v="6002"/>
    <x v="1"/>
  </r>
  <r>
    <x v="1"/>
    <x v="9"/>
    <n v="2463.3620000000001"/>
    <x v="1"/>
    <m/>
    <x v="14"/>
    <m/>
    <x v="1719"/>
    <x v="32"/>
    <x v="1"/>
    <x v="1"/>
    <x v="1"/>
    <x v="1"/>
    <x v="1"/>
    <m/>
    <x v="1"/>
    <n v="6002"/>
    <x v="1"/>
  </r>
  <r>
    <x v="1"/>
    <x v="9"/>
    <n v="2499.1666666666665"/>
    <x v="35"/>
    <m/>
    <x v="14"/>
    <m/>
    <x v="1662"/>
    <x v="7"/>
    <x v="6"/>
    <x v="1"/>
    <x v="1"/>
    <x v="22"/>
    <x v="10"/>
    <m/>
    <x v="117"/>
    <n v="4004"/>
    <x v="1"/>
  </r>
  <r>
    <x v="1"/>
    <x v="9"/>
    <n v="2500"/>
    <x v="63"/>
    <m/>
    <x v="14"/>
    <m/>
    <x v="1741"/>
    <x v="10"/>
    <x v="1"/>
    <x v="1"/>
    <x v="1"/>
    <x v="1"/>
    <x v="1"/>
    <m/>
    <x v="77"/>
    <n v="4003"/>
    <x v="1"/>
  </r>
  <r>
    <x v="1"/>
    <x v="9"/>
    <n v="2500"/>
    <x v="30"/>
    <m/>
    <x v="14"/>
    <m/>
    <x v="1698"/>
    <x v="34"/>
    <x v="12"/>
    <x v="1"/>
    <x v="1"/>
    <x v="12"/>
    <x v="11"/>
    <m/>
    <x v="32"/>
    <n v="7003"/>
    <x v="1"/>
  </r>
  <r>
    <x v="1"/>
    <x v="9"/>
    <n v="2500"/>
    <x v="1"/>
    <m/>
    <x v="14"/>
    <m/>
    <x v="1642"/>
    <x v="24"/>
    <x v="11"/>
    <x v="0"/>
    <x v="0"/>
    <x v="14"/>
    <x v="1"/>
    <m/>
    <x v="62"/>
    <n v="3006"/>
    <x v="1"/>
  </r>
  <r>
    <x v="1"/>
    <x v="9"/>
    <n v="2500"/>
    <x v="104"/>
    <m/>
    <x v="14"/>
    <m/>
    <x v="1510"/>
    <x v="8"/>
    <x v="7"/>
    <x v="0"/>
    <x v="0"/>
    <x v="11"/>
    <x v="10"/>
    <m/>
    <x v="123"/>
    <n v="8006"/>
    <x v="1"/>
  </r>
  <r>
    <x v="1"/>
    <x v="9"/>
    <n v="2500"/>
    <x v="124"/>
    <m/>
    <x v="14"/>
    <m/>
    <x v="1510"/>
    <x v="5"/>
    <x v="4"/>
    <x v="0"/>
    <x v="0"/>
    <x v="15"/>
    <x v="13"/>
    <m/>
    <x v="145"/>
    <n v="2001"/>
    <x v="1"/>
  </r>
  <r>
    <x v="1"/>
    <x v="9"/>
    <n v="2500"/>
    <x v="68"/>
    <m/>
    <x v="14"/>
    <m/>
    <x v="1510"/>
    <x v="25"/>
    <x v="2"/>
    <x v="0"/>
    <x v="0"/>
    <x v="0"/>
    <x v="0"/>
    <m/>
    <x v="82"/>
    <n v="3007"/>
    <x v="1"/>
  </r>
  <r>
    <x v="1"/>
    <x v="9"/>
    <n v="2500"/>
    <x v="26"/>
    <m/>
    <x v="14"/>
    <m/>
    <x v="1510"/>
    <x v="0"/>
    <x v="0"/>
    <x v="0"/>
    <x v="0"/>
    <x v="0"/>
    <x v="0"/>
    <m/>
    <x v="28"/>
    <n v="8002"/>
    <x v="1"/>
  </r>
  <r>
    <x v="1"/>
    <x v="9"/>
    <n v="2543.739"/>
    <x v="1"/>
    <m/>
    <x v="14"/>
    <m/>
    <x v="1722"/>
    <x v="34"/>
    <x v="12"/>
    <x v="1"/>
    <x v="1"/>
    <x v="1"/>
    <x v="1"/>
    <m/>
    <x v="1"/>
    <n v="7003"/>
    <x v="1"/>
  </r>
  <r>
    <x v="1"/>
    <x v="9"/>
    <n v="2560"/>
    <x v="7"/>
    <m/>
    <x v="14"/>
    <m/>
    <x v="1667"/>
    <x v="27"/>
    <x v="1"/>
    <x v="0"/>
    <x v="0"/>
    <x v="7"/>
    <x v="5"/>
    <m/>
    <x v="70"/>
    <n v="4002"/>
    <x v="1"/>
  </r>
  <r>
    <x v="1"/>
    <x v="9"/>
    <n v="2560.4259999999999"/>
    <x v="1"/>
    <m/>
    <x v="14"/>
    <m/>
    <x v="1724"/>
    <x v="32"/>
    <x v="1"/>
    <x v="1"/>
    <x v="1"/>
    <x v="1"/>
    <x v="1"/>
    <m/>
    <x v="1"/>
    <n v="6002"/>
    <x v="1"/>
  </r>
  <r>
    <x v="1"/>
    <x v="9"/>
    <n v="2570.0070000000001"/>
    <x v="1"/>
    <m/>
    <x v="14"/>
    <m/>
    <x v="1725"/>
    <x v="34"/>
    <x v="12"/>
    <x v="1"/>
    <x v="1"/>
    <x v="1"/>
    <x v="1"/>
    <m/>
    <x v="1"/>
    <n v="7003"/>
    <x v="1"/>
  </r>
  <r>
    <x v="1"/>
    <x v="9"/>
    <n v="2581.4250000000002"/>
    <x v="50"/>
    <m/>
    <x v="14"/>
    <m/>
    <x v="1569"/>
    <x v="31"/>
    <x v="6"/>
    <x v="1"/>
    <x v="1"/>
    <x v="16"/>
    <x v="14"/>
    <m/>
    <x v="57"/>
    <n v="5006"/>
    <x v="1"/>
  </r>
  <r>
    <x v="1"/>
    <x v="9"/>
    <n v="2581.4250000000002"/>
    <x v="50"/>
    <m/>
    <x v="14"/>
    <m/>
    <x v="1569"/>
    <x v="18"/>
    <x v="4"/>
    <x v="0"/>
    <x v="0"/>
    <x v="18"/>
    <x v="14"/>
    <m/>
    <x v="58"/>
    <n v="3003"/>
    <x v="1"/>
  </r>
  <r>
    <x v="1"/>
    <x v="9"/>
    <n v="2581.4250000000002"/>
    <x v="50"/>
    <m/>
    <x v="14"/>
    <m/>
    <x v="1569"/>
    <x v="10"/>
    <x v="1"/>
    <x v="0"/>
    <x v="0"/>
    <x v="18"/>
    <x v="14"/>
    <m/>
    <x v="58"/>
    <n v="4003"/>
    <x v="1"/>
  </r>
  <r>
    <x v="1"/>
    <x v="9"/>
    <n v="2592.92"/>
    <x v="1"/>
    <m/>
    <x v="14"/>
    <m/>
    <x v="1727"/>
    <x v="18"/>
    <x v="4"/>
    <x v="0"/>
    <x v="0"/>
    <x v="14"/>
    <x v="1"/>
    <m/>
    <x v="62"/>
    <n v="3003"/>
    <x v="1"/>
  </r>
  <r>
    <x v="1"/>
    <x v="9"/>
    <n v="2625"/>
    <x v="42"/>
    <m/>
    <x v="14"/>
    <m/>
    <x v="1510"/>
    <x v="1"/>
    <x v="1"/>
    <x v="1"/>
    <x v="1"/>
    <x v="16"/>
    <x v="14"/>
    <m/>
    <x v="46"/>
    <n v="6001"/>
    <x v="1"/>
  </r>
  <r>
    <x v="1"/>
    <x v="9"/>
    <n v="2625"/>
    <x v="23"/>
    <m/>
    <x v="14"/>
    <m/>
    <x v="1510"/>
    <x v="27"/>
    <x v="1"/>
    <x v="0"/>
    <x v="0"/>
    <x v="18"/>
    <x v="14"/>
    <m/>
    <x v="97"/>
    <n v="4002"/>
    <x v="1"/>
  </r>
  <r>
    <x v="1"/>
    <x v="9"/>
    <n v="2625"/>
    <x v="41"/>
    <m/>
    <x v="14"/>
    <m/>
    <x v="1510"/>
    <x v="27"/>
    <x v="1"/>
    <x v="0"/>
    <x v="0"/>
    <x v="18"/>
    <x v="14"/>
    <m/>
    <x v="45"/>
    <n v="4002"/>
    <x v="1"/>
  </r>
  <r>
    <x v="1"/>
    <x v="9"/>
    <n v="2641.2870000000003"/>
    <x v="1"/>
    <m/>
    <x v="14"/>
    <m/>
    <x v="1731"/>
    <x v="32"/>
    <x v="1"/>
    <x v="1"/>
    <x v="1"/>
    <x v="1"/>
    <x v="1"/>
    <m/>
    <x v="1"/>
    <n v="6002"/>
    <x v="1"/>
  </r>
  <r>
    <x v="1"/>
    <x v="9"/>
    <n v="2653.1340374184101"/>
    <x v="12"/>
    <m/>
    <x v="14"/>
    <m/>
    <x v="1748"/>
    <x v="5"/>
    <x v="4"/>
    <x v="5"/>
    <x v="5"/>
    <x v="8"/>
    <x v="7"/>
    <m/>
    <x v="14"/>
    <n v="2001"/>
    <x v="1"/>
  </r>
  <r>
    <x v="1"/>
    <x v="9"/>
    <n v="2665.7400000000002"/>
    <x v="1"/>
    <m/>
    <x v="14"/>
    <m/>
    <x v="1732"/>
    <x v="2"/>
    <x v="2"/>
    <x v="1"/>
    <x v="1"/>
    <x v="1"/>
    <x v="1"/>
    <m/>
    <x v="1"/>
    <n v="7001"/>
    <x v="1"/>
  </r>
  <r>
    <x v="1"/>
    <x v="9"/>
    <n v="2667.6870000000004"/>
    <x v="1"/>
    <m/>
    <x v="14"/>
    <m/>
    <x v="1734"/>
    <x v="2"/>
    <x v="2"/>
    <x v="1"/>
    <x v="1"/>
    <x v="1"/>
    <x v="1"/>
    <m/>
    <x v="1"/>
    <n v="7001"/>
    <x v="1"/>
  </r>
  <r>
    <x v="1"/>
    <x v="9"/>
    <n v="2668.98"/>
    <x v="1"/>
    <m/>
    <x v="14"/>
    <m/>
    <x v="1629"/>
    <x v="16"/>
    <x v="10"/>
    <x v="0"/>
    <x v="0"/>
    <x v="14"/>
    <x v="1"/>
    <m/>
    <x v="62"/>
    <n v="8003"/>
    <x v="1"/>
  </r>
  <r>
    <x v="1"/>
    <x v="9"/>
    <n v="2705.9780000000001"/>
    <x v="1"/>
    <m/>
    <x v="14"/>
    <m/>
    <x v="1736"/>
    <x v="32"/>
    <x v="1"/>
    <x v="1"/>
    <x v="1"/>
    <x v="1"/>
    <x v="1"/>
    <m/>
    <x v="1"/>
    <n v="6002"/>
    <x v="1"/>
  </r>
  <r>
    <x v="1"/>
    <x v="9"/>
    <n v="2705.9780000000001"/>
    <x v="1"/>
    <m/>
    <x v="14"/>
    <m/>
    <x v="1737"/>
    <x v="32"/>
    <x v="1"/>
    <x v="1"/>
    <x v="1"/>
    <x v="1"/>
    <x v="1"/>
    <m/>
    <x v="1"/>
    <n v="6002"/>
    <x v="1"/>
  </r>
  <r>
    <x v="1"/>
    <x v="9"/>
    <n v="2722.1590000000001"/>
    <x v="1"/>
    <m/>
    <x v="14"/>
    <m/>
    <x v="1739"/>
    <x v="32"/>
    <x v="1"/>
    <x v="1"/>
    <x v="1"/>
    <x v="1"/>
    <x v="1"/>
    <m/>
    <x v="1"/>
    <n v="6002"/>
    <x v="1"/>
  </r>
  <r>
    <x v="1"/>
    <x v="9"/>
    <n v="2725.9870000000001"/>
    <x v="1"/>
    <m/>
    <x v="14"/>
    <m/>
    <x v="1740"/>
    <x v="11"/>
    <x v="1"/>
    <x v="0"/>
    <x v="0"/>
    <x v="14"/>
    <x v="1"/>
    <m/>
    <x v="62"/>
    <n v="4001"/>
    <x v="1"/>
  </r>
  <r>
    <x v="1"/>
    <x v="9"/>
    <n v="2770.9181678098944"/>
    <x v="12"/>
    <m/>
    <x v="14"/>
    <m/>
    <x v="1749"/>
    <x v="5"/>
    <x v="4"/>
    <x v="5"/>
    <x v="5"/>
    <x v="8"/>
    <x v="7"/>
    <m/>
    <x v="14"/>
    <n v="2001"/>
    <x v="1"/>
  </r>
  <r>
    <x v="1"/>
    <x v="9"/>
    <n v="2776.6666666666665"/>
    <x v="30"/>
    <m/>
    <x v="14"/>
    <m/>
    <x v="1751"/>
    <x v="13"/>
    <x v="6"/>
    <x v="1"/>
    <x v="1"/>
    <x v="12"/>
    <x v="11"/>
    <m/>
    <x v="32"/>
    <n v="5001"/>
    <x v="1"/>
  </r>
  <r>
    <x v="1"/>
    <x v="9"/>
    <n v="2793.1150500000003"/>
    <x v="11"/>
    <m/>
    <x v="14"/>
    <m/>
    <x v="1510"/>
    <x v="12"/>
    <x v="4"/>
    <x v="0"/>
    <x v="0"/>
    <x v="7"/>
    <x v="5"/>
    <m/>
    <x v="13"/>
    <n v="3002"/>
    <x v="1"/>
  </r>
  <r>
    <x v="1"/>
    <x v="9"/>
    <n v="2800"/>
    <x v="63"/>
    <m/>
    <x v="14"/>
    <m/>
    <x v="1712"/>
    <x v="10"/>
    <x v="1"/>
    <x v="1"/>
    <x v="1"/>
    <x v="1"/>
    <x v="1"/>
    <m/>
    <x v="77"/>
    <n v="4003"/>
    <x v="1"/>
  </r>
  <r>
    <x v="1"/>
    <x v="9"/>
    <n v="2800"/>
    <x v="78"/>
    <m/>
    <x v="14"/>
    <m/>
    <x v="1510"/>
    <x v="10"/>
    <x v="1"/>
    <x v="1"/>
    <x v="1"/>
    <x v="12"/>
    <x v="11"/>
    <m/>
    <x v="92"/>
    <n v="4003"/>
    <x v="1"/>
  </r>
  <r>
    <x v="1"/>
    <x v="9"/>
    <n v="2835"/>
    <x v="41"/>
    <m/>
    <x v="14"/>
    <m/>
    <x v="1510"/>
    <x v="4"/>
    <x v="3"/>
    <x v="0"/>
    <x v="0"/>
    <x v="18"/>
    <x v="14"/>
    <m/>
    <x v="45"/>
    <n v="1002"/>
    <x v="1"/>
  </r>
  <r>
    <x v="1"/>
    <x v="9"/>
    <n v="2846.3380000000002"/>
    <x v="1"/>
    <m/>
    <x v="14"/>
    <m/>
    <x v="1745"/>
    <x v="0"/>
    <x v="0"/>
    <x v="0"/>
    <x v="0"/>
    <x v="14"/>
    <x v="1"/>
    <m/>
    <x v="62"/>
    <n v="8002"/>
    <x v="1"/>
  </r>
  <r>
    <x v="1"/>
    <x v="9"/>
    <n v="2866.0280000000002"/>
    <x v="1"/>
    <m/>
    <x v="14"/>
    <m/>
    <x v="1746"/>
    <x v="36"/>
    <x v="2"/>
    <x v="0"/>
    <x v="0"/>
    <x v="14"/>
    <x v="1"/>
    <m/>
    <x v="62"/>
    <n v="8004"/>
    <x v="1"/>
  </r>
  <r>
    <x v="1"/>
    <x v="9"/>
    <n v="2866.0280000000002"/>
    <x v="1"/>
    <m/>
    <x v="14"/>
    <m/>
    <x v="1747"/>
    <x v="36"/>
    <x v="2"/>
    <x v="0"/>
    <x v="0"/>
    <x v="14"/>
    <x v="1"/>
    <m/>
    <x v="62"/>
    <n v="8004"/>
    <x v="1"/>
  </r>
  <r>
    <x v="1"/>
    <x v="9"/>
    <n v="2876.0441488063393"/>
    <x v="99"/>
    <m/>
    <x v="14"/>
    <m/>
    <x v="1753"/>
    <x v="5"/>
    <x v="4"/>
    <x v="5"/>
    <x v="5"/>
    <x v="8"/>
    <x v="7"/>
    <m/>
    <x v="118"/>
    <n v="2001"/>
    <x v="1"/>
  </r>
  <r>
    <x v="1"/>
    <x v="9"/>
    <n v="2876.798208539959"/>
    <x v="12"/>
    <m/>
    <x v="14"/>
    <m/>
    <x v="1754"/>
    <x v="5"/>
    <x v="4"/>
    <x v="5"/>
    <x v="5"/>
    <x v="8"/>
    <x v="7"/>
    <m/>
    <x v="14"/>
    <n v="2001"/>
    <x v="1"/>
  </r>
  <r>
    <x v="1"/>
    <x v="9"/>
    <n v="2904.5576608669662"/>
    <x v="37"/>
    <m/>
    <x v="14"/>
    <m/>
    <x v="1760"/>
    <x v="5"/>
    <x v="4"/>
    <x v="5"/>
    <x v="5"/>
    <x v="8"/>
    <x v="7"/>
    <m/>
    <x v="40"/>
    <n v="2001"/>
    <x v="1"/>
  </r>
  <r>
    <x v="1"/>
    <x v="9"/>
    <n v="2916.6666666666665"/>
    <x v="26"/>
    <m/>
    <x v="14"/>
    <m/>
    <x v="1764"/>
    <x v="13"/>
    <x v="6"/>
    <x v="0"/>
    <x v="0"/>
    <x v="0"/>
    <x v="0"/>
    <m/>
    <x v="28"/>
    <n v="5001"/>
    <x v="1"/>
  </r>
  <r>
    <x v="1"/>
    <x v="9"/>
    <n v="2934.1570189440063"/>
    <x v="37"/>
    <m/>
    <x v="14"/>
    <m/>
    <x v="1765"/>
    <x v="5"/>
    <x v="4"/>
    <x v="5"/>
    <x v="5"/>
    <x v="8"/>
    <x v="7"/>
    <m/>
    <x v="40"/>
    <n v="2001"/>
    <x v="1"/>
  </r>
  <r>
    <x v="1"/>
    <x v="9"/>
    <n v="2985"/>
    <x v="1"/>
    <m/>
    <x v="14"/>
    <m/>
    <x v="1742"/>
    <x v="35"/>
    <x v="13"/>
    <x v="0"/>
    <x v="0"/>
    <x v="14"/>
    <x v="1"/>
    <m/>
    <x v="62"/>
    <n v="8001"/>
    <x v="1"/>
  </r>
  <r>
    <x v="1"/>
    <x v="9"/>
    <n v="2997.9724499999998"/>
    <x v="11"/>
    <m/>
    <x v="14"/>
    <m/>
    <x v="1510"/>
    <x v="27"/>
    <x v="1"/>
    <x v="0"/>
    <x v="0"/>
    <x v="7"/>
    <x v="5"/>
    <m/>
    <x v="13"/>
    <n v="4002"/>
    <x v="1"/>
  </r>
  <r>
    <x v="1"/>
    <x v="9"/>
    <n v="3000"/>
    <x v="58"/>
    <m/>
    <x v="14"/>
    <m/>
    <x v="1769"/>
    <x v="5"/>
    <x v="4"/>
    <x v="1"/>
    <x v="1"/>
    <x v="5"/>
    <x v="5"/>
    <m/>
    <x v="71"/>
    <n v="2001"/>
    <x v="1"/>
  </r>
  <r>
    <x v="1"/>
    <x v="9"/>
    <n v="3000"/>
    <x v="38"/>
    <m/>
    <x v="14"/>
    <m/>
    <x v="1510"/>
    <x v="15"/>
    <x v="9"/>
    <x v="1"/>
    <x v="1"/>
    <x v="10"/>
    <x v="9"/>
    <m/>
    <x v="41"/>
    <n v="3001"/>
    <x v="1"/>
  </r>
  <r>
    <x v="1"/>
    <x v="9"/>
    <n v="3000"/>
    <x v="1"/>
    <m/>
    <x v="14"/>
    <m/>
    <x v="1738"/>
    <x v="10"/>
    <x v="1"/>
    <x v="0"/>
    <x v="0"/>
    <x v="14"/>
    <x v="1"/>
    <m/>
    <x v="62"/>
    <n v="4003"/>
    <x v="1"/>
  </r>
  <r>
    <x v="1"/>
    <x v="9"/>
    <n v="3000"/>
    <x v="11"/>
    <m/>
    <x v="14"/>
    <m/>
    <x v="1770"/>
    <x v="10"/>
    <x v="1"/>
    <x v="0"/>
    <x v="0"/>
    <x v="7"/>
    <x v="5"/>
    <m/>
    <x v="13"/>
    <n v="4003"/>
    <x v="1"/>
  </r>
  <r>
    <x v="1"/>
    <x v="9"/>
    <n v="3000"/>
    <x v="22"/>
    <m/>
    <x v="14"/>
    <m/>
    <x v="1772"/>
    <x v="5"/>
    <x v="4"/>
    <x v="0"/>
    <x v="0"/>
    <x v="15"/>
    <x v="13"/>
    <m/>
    <x v="24"/>
    <n v="2001"/>
    <x v="1"/>
  </r>
  <r>
    <x v="1"/>
    <x v="9"/>
    <n v="3000"/>
    <x v="49"/>
    <m/>
    <x v="14"/>
    <m/>
    <x v="1773"/>
    <x v="35"/>
    <x v="13"/>
    <x v="0"/>
    <x v="0"/>
    <x v="15"/>
    <x v="13"/>
    <m/>
    <x v="56"/>
    <n v="8001"/>
    <x v="1"/>
  </r>
  <r>
    <x v="1"/>
    <x v="9"/>
    <n v="3000"/>
    <x v="62"/>
    <m/>
    <x v="14"/>
    <m/>
    <x v="1771"/>
    <x v="24"/>
    <x v="11"/>
    <x v="0"/>
    <x v="0"/>
    <x v="0"/>
    <x v="0"/>
    <m/>
    <x v="76"/>
    <n v="3006"/>
    <x v="1"/>
  </r>
  <r>
    <x v="1"/>
    <x v="9"/>
    <n v="3000"/>
    <x v="17"/>
    <m/>
    <x v="14"/>
    <m/>
    <x v="1616"/>
    <x v="7"/>
    <x v="6"/>
    <x v="1"/>
    <x v="1"/>
    <x v="22"/>
    <x v="10"/>
    <m/>
    <x v="49"/>
    <n v="4004"/>
    <x v="1"/>
  </r>
  <r>
    <x v="1"/>
    <x v="9"/>
    <n v="3032.326"/>
    <x v="1"/>
    <m/>
    <x v="14"/>
    <m/>
    <x v="1750"/>
    <x v="2"/>
    <x v="2"/>
    <x v="1"/>
    <x v="1"/>
    <x v="1"/>
    <x v="1"/>
    <m/>
    <x v="1"/>
    <n v="7001"/>
    <x v="1"/>
  </r>
  <r>
    <x v="1"/>
    <x v="9"/>
    <n v="3035.6132425701658"/>
    <x v="12"/>
    <m/>
    <x v="14"/>
    <m/>
    <x v="1774"/>
    <x v="5"/>
    <x v="4"/>
    <x v="5"/>
    <x v="5"/>
    <x v="8"/>
    <x v="7"/>
    <m/>
    <x v="14"/>
    <n v="2001"/>
    <x v="1"/>
  </r>
  <r>
    <x v="1"/>
    <x v="9"/>
    <n v="3039.0255999999999"/>
    <x v="63"/>
    <m/>
    <x v="14"/>
    <m/>
    <x v="1776"/>
    <x v="4"/>
    <x v="3"/>
    <x v="1"/>
    <x v="1"/>
    <x v="1"/>
    <x v="1"/>
    <m/>
    <x v="77"/>
    <n v="1002"/>
    <x v="1"/>
  </r>
  <r>
    <x v="1"/>
    <x v="9"/>
    <n v="3050"/>
    <x v="56"/>
    <m/>
    <x v="14"/>
    <m/>
    <x v="1578"/>
    <x v="32"/>
    <x v="1"/>
    <x v="0"/>
    <x v="0"/>
    <x v="0"/>
    <x v="0"/>
    <m/>
    <x v="68"/>
    <n v="6002"/>
    <x v="1"/>
  </r>
  <r>
    <x v="1"/>
    <x v="9"/>
    <n v="3050.15"/>
    <x v="1"/>
    <m/>
    <x v="14"/>
    <m/>
    <x v="1743"/>
    <x v="16"/>
    <x v="10"/>
    <x v="0"/>
    <x v="0"/>
    <x v="14"/>
    <x v="1"/>
    <m/>
    <x v="62"/>
    <n v="8003"/>
    <x v="1"/>
  </r>
  <r>
    <x v="1"/>
    <x v="9"/>
    <n v="3050.15"/>
    <x v="1"/>
    <m/>
    <x v="14"/>
    <m/>
    <x v="1744"/>
    <x v="16"/>
    <x v="10"/>
    <x v="0"/>
    <x v="0"/>
    <x v="14"/>
    <x v="1"/>
    <m/>
    <x v="62"/>
    <n v="8003"/>
    <x v="1"/>
  </r>
  <r>
    <x v="1"/>
    <x v="9"/>
    <n v="3097.7100000000005"/>
    <x v="50"/>
    <m/>
    <x v="14"/>
    <m/>
    <x v="1569"/>
    <x v="34"/>
    <x v="12"/>
    <x v="1"/>
    <x v="1"/>
    <x v="16"/>
    <x v="14"/>
    <m/>
    <x v="57"/>
    <n v="7003"/>
    <x v="1"/>
  </r>
  <r>
    <x v="1"/>
    <x v="9"/>
    <n v="3097.7100000000005"/>
    <x v="50"/>
    <m/>
    <x v="14"/>
    <m/>
    <x v="1569"/>
    <x v="11"/>
    <x v="1"/>
    <x v="0"/>
    <x v="0"/>
    <x v="18"/>
    <x v="14"/>
    <m/>
    <x v="58"/>
    <n v="4001"/>
    <x v="1"/>
  </r>
  <r>
    <x v="1"/>
    <x v="9"/>
    <n v="3097.7100000000005"/>
    <x v="50"/>
    <m/>
    <x v="14"/>
    <m/>
    <x v="1569"/>
    <x v="27"/>
    <x v="1"/>
    <x v="0"/>
    <x v="0"/>
    <x v="18"/>
    <x v="14"/>
    <m/>
    <x v="58"/>
    <n v="4002"/>
    <x v="1"/>
  </r>
  <r>
    <x v="1"/>
    <x v="9"/>
    <n v="3109.99"/>
    <x v="1"/>
    <m/>
    <x v="14"/>
    <m/>
    <x v="1686"/>
    <x v="24"/>
    <x v="11"/>
    <x v="0"/>
    <x v="0"/>
    <x v="14"/>
    <x v="1"/>
    <m/>
    <x v="62"/>
    <n v="3006"/>
    <x v="1"/>
  </r>
  <r>
    <x v="1"/>
    <x v="9"/>
    <n v="3112.5930000000003"/>
    <x v="1"/>
    <m/>
    <x v="14"/>
    <m/>
    <x v="1752"/>
    <x v="2"/>
    <x v="2"/>
    <x v="1"/>
    <x v="1"/>
    <x v="1"/>
    <x v="1"/>
    <m/>
    <x v="1"/>
    <n v="7001"/>
    <x v="1"/>
  </r>
  <r>
    <x v="1"/>
    <x v="9"/>
    <n v="3120"/>
    <x v="27"/>
    <m/>
    <x v="14"/>
    <m/>
    <x v="1794"/>
    <x v="24"/>
    <x v="11"/>
    <x v="0"/>
    <x v="0"/>
    <x v="18"/>
    <x v="14"/>
    <m/>
    <x v="29"/>
    <n v="3006"/>
    <x v="1"/>
  </r>
  <r>
    <x v="1"/>
    <x v="9"/>
    <n v="3156.835"/>
    <x v="1"/>
    <m/>
    <x v="14"/>
    <m/>
    <x v="1755"/>
    <x v="2"/>
    <x v="2"/>
    <x v="1"/>
    <x v="1"/>
    <x v="1"/>
    <x v="1"/>
    <m/>
    <x v="1"/>
    <n v="7001"/>
    <x v="1"/>
  </r>
  <r>
    <x v="1"/>
    <x v="9"/>
    <n v="3156.835"/>
    <x v="1"/>
    <m/>
    <x v="14"/>
    <m/>
    <x v="1756"/>
    <x v="2"/>
    <x v="2"/>
    <x v="1"/>
    <x v="1"/>
    <x v="1"/>
    <x v="1"/>
    <m/>
    <x v="1"/>
    <n v="7001"/>
    <x v="1"/>
  </r>
  <r>
    <x v="1"/>
    <x v="9"/>
    <n v="3156.835"/>
    <x v="1"/>
    <m/>
    <x v="14"/>
    <m/>
    <x v="1757"/>
    <x v="2"/>
    <x v="2"/>
    <x v="1"/>
    <x v="1"/>
    <x v="1"/>
    <x v="1"/>
    <m/>
    <x v="1"/>
    <n v="7001"/>
    <x v="1"/>
  </r>
  <r>
    <x v="1"/>
    <x v="9"/>
    <n v="3156.835"/>
    <x v="1"/>
    <m/>
    <x v="14"/>
    <m/>
    <x v="1758"/>
    <x v="2"/>
    <x v="2"/>
    <x v="1"/>
    <x v="1"/>
    <x v="1"/>
    <x v="1"/>
    <m/>
    <x v="1"/>
    <n v="7001"/>
    <x v="1"/>
  </r>
  <r>
    <x v="1"/>
    <x v="9"/>
    <n v="3156.835"/>
    <x v="1"/>
    <m/>
    <x v="14"/>
    <m/>
    <x v="1759"/>
    <x v="2"/>
    <x v="2"/>
    <x v="1"/>
    <x v="1"/>
    <x v="1"/>
    <x v="1"/>
    <m/>
    <x v="1"/>
    <n v="7001"/>
    <x v="1"/>
  </r>
  <r>
    <x v="1"/>
    <x v="9"/>
    <n v="3188.3830000000003"/>
    <x v="1"/>
    <m/>
    <x v="14"/>
    <m/>
    <x v="1761"/>
    <x v="17"/>
    <x v="4"/>
    <x v="0"/>
    <x v="0"/>
    <x v="14"/>
    <x v="1"/>
    <m/>
    <x v="62"/>
    <n v="3004"/>
    <x v="1"/>
  </r>
  <r>
    <x v="1"/>
    <x v="9"/>
    <n v="3188.3830000000003"/>
    <x v="1"/>
    <m/>
    <x v="14"/>
    <m/>
    <x v="1762"/>
    <x v="17"/>
    <x v="4"/>
    <x v="0"/>
    <x v="0"/>
    <x v="14"/>
    <x v="1"/>
    <m/>
    <x v="62"/>
    <n v="3004"/>
    <x v="1"/>
  </r>
  <r>
    <x v="1"/>
    <x v="9"/>
    <n v="3188.3830000000003"/>
    <x v="1"/>
    <m/>
    <x v="14"/>
    <m/>
    <x v="1763"/>
    <x v="6"/>
    <x v="5"/>
    <x v="0"/>
    <x v="0"/>
    <x v="14"/>
    <x v="1"/>
    <m/>
    <x v="62"/>
    <n v="3005"/>
    <x v="1"/>
  </r>
  <r>
    <x v="1"/>
    <x v="9"/>
    <n v="3200"/>
    <x v="107"/>
    <m/>
    <x v="14"/>
    <m/>
    <x v="1510"/>
    <x v="32"/>
    <x v="1"/>
    <x v="1"/>
    <x v="1"/>
    <x v="10"/>
    <x v="9"/>
    <m/>
    <x v="126"/>
    <n v="6002"/>
    <x v="1"/>
  </r>
  <r>
    <x v="1"/>
    <x v="9"/>
    <n v="3200"/>
    <x v="10"/>
    <m/>
    <x v="14"/>
    <m/>
    <x v="1699"/>
    <x v="27"/>
    <x v="1"/>
    <x v="0"/>
    <x v="0"/>
    <x v="7"/>
    <x v="5"/>
    <m/>
    <x v="10"/>
    <n v="4002"/>
    <x v="1"/>
  </r>
  <r>
    <x v="1"/>
    <x v="9"/>
    <n v="3219.9999999999995"/>
    <x v="10"/>
    <m/>
    <x v="14"/>
    <m/>
    <x v="1510"/>
    <x v="4"/>
    <x v="3"/>
    <x v="0"/>
    <x v="0"/>
    <x v="7"/>
    <x v="5"/>
    <m/>
    <x v="10"/>
    <n v="1002"/>
    <x v="1"/>
  </r>
  <r>
    <x v="1"/>
    <x v="9"/>
    <n v="3229.0830000000005"/>
    <x v="1"/>
    <m/>
    <x v="14"/>
    <m/>
    <x v="1766"/>
    <x v="27"/>
    <x v="1"/>
    <x v="0"/>
    <x v="0"/>
    <x v="14"/>
    <x v="1"/>
    <m/>
    <x v="62"/>
    <n v="4002"/>
    <x v="1"/>
  </r>
  <r>
    <x v="1"/>
    <x v="9"/>
    <n v="3239.973"/>
    <x v="1"/>
    <m/>
    <x v="14"/>
    <m/>
    <x v="1767"/>
    <x v="2"/>
    <x v="2"/>
    <x v="1"/>
    <x v="1"/>
    <x v="1"/>
    <x v="1"/>
    <m/>
    <x v="1"/>
    <n v="7001"/>
    <x v="1"/>
  </r>
  <r>
    <x v="1"/>
    <x v="9"/>
    <n v="3247.9590000000003"/>
    <x v="1"/>
    <m/>
    <x v="14"/>
    <m/>
    <x v="1768"/>
    <x v="34"/>
    <x v="12"/>
    <x v="1"/>
    <x v="1"/>
    <x v="1"/>
    <x v="1"/>
    <m/>
    <x v="1"/>
    <n v="7003"/>
    <x v="1"/>
  </r>
  <r>
    <x v="1"/>
    <x v="9"/>
    <n v="3263.16"/>
    <x v="44"/>
    <m/>
    <x v="14"/>
    <m/>
    <x v="1780"/>
    <x v="4"/>
    <x v="3"/>
    <x v="7"/>
    <x v="7"/>
    <x v="17"/>
    <x v="15"/>
    <m/>
    <x v="51"/>
    <n v="1002"/>
    <x v="1"/>
  </r>
  <r>
    <x v="1"/>
    <x v="9"/>
    <n v="3300"/>
    <x v="56"/>
    <m/>
    <x v="14"/>
    <m/>
    <x v="1781"/>
    <x v="27"/>
    <x v="1"/>
    <x v="0"/>
    <x v="0"/>
    <x v="0"/>
    <x v="0"/>
    <m/>
    <x v="68"/>
    <n v="4002"/>
    <x v="1"/>
  </r>
  <r>
    <x v="1"/>
    <x v="9"/>
    <n v="3365.68"/>
    <x v="24"/>
    <m/>
    <x v="14"/>
    <m/>
    <x v="1783"/>
    <x v="4"/>
    <x v="3"/>
    <x v="7"/>
    <x v="7"/>
    <x v="17"/>
    <x v="15"/>
    <m/>
    <x v="26"/>
    <n v="1002"/>
    <x v="1"/>
  </r>
  <r>
    <x v="1"/>
    <x v="9"/>
    <n v="3376.3180000000002"/>
    <x v="1"/>
    <m/>
    <x v="14"/>
    <m/>
    <x v="1777"/>
    <x v="2"/>
    <x v="2"/>
    <x v="1"/>
    <x v="1"/>
    <x v="1"/>
    <x v="1"/>
    <m/>
    <x v="1"/>
    <n v="7001"/>
    <x v="1"/>
  </r>
  <r>
    <x v="1"/>
    <x v="9"/>
    <n v="3404.0267201574584"/>
    <x v="52"/>
    <m/>
    <x v="14"/>
    <m/>
    <x v="1784"/>
    <x v="5"/>
    <x v="4"/>
    <x v="5"/>
    <x v="5"/>
    <x v="8"/>
    <x v="7"/>
    <m/>
    <x v="60"/>
    <n v="2001"/>
    <x v="1"/>
  </r>
  <r>
    <x v="1"/>
    <x v="9"/>
    <n v="3412.9920000000002"/>
    <x v="69"/>
    <m/>
    <x v="14"/>
    <m/>
    <x v="1778"/>
    <x v="15"/>
    <x v="9"/>
    <x v="0"/>
    <x v="0"/>
    <x v="15"/>
    <x v="13"/>
    <m/>
    <x v="83"/>
    <n v="3001"/>
    <x v="1"/>
  </r>
  <r>
    <x v="1"/>
    <x v="9"/>
    <n v="3418.05"/>
    <x v="1"/>
    <m/>
    <x v="14"/>
    <m/>
    <x v="1775"/>
    <x v="30"/>
    <x v="1"/>
    <x v="1"/>
    <x v="1"/>
    <x v="1"/>
    <x v="1"/>
    <m/>
    <x v="1"/>
    <n v="5005"/>
    <x v="1"/>
  </r>
  <r>
    <x v="1"/>
    <x v="9"/>
    <n v="3500"/>
    <x v="58"/>
    <m/>
    <x v="14"/>
    <m/>
    <x v="1769"/>
    <x v="5"/>
    <x v="4"/>
    <x v="0"/>
    <x v="0"/>
    <x v="7"/>
    <x v="5"/>
    <m/>
    <x v="72"/>
    <n v="2001"/>
    <x v="1"/>
  </r>
  <r>
    <x v="1"/>
    <x v="9"/>
    <n v="3500"/>
    <x v="64"/>
    <m/>
    <x v="14"/>
    <m/>
    <x v="1510"/>
    <x v="4"/>
    <x v="3"/>
    <x v="0"/>
    <x v="0"/>
    <x v="0"/>
    <x v="0"/>
    <m/>
    <x v="78"/>
    <n v="1002"/>
    <x v="1"/>
  </r>
  <r>
    <x v="1"/>
    <x v="9"/>
    <n v="3500"/>
    <x v="3"/>
    <m/>
    <x v="14"/>
    <m/>
    <x v="1510"/>
    <x v="4"/>
    <x v="3"/>
    <x v="0"/>
    <x v="0"/>
    <x v="0"/>
    <x v="0"/>
    <m/>
    <x v="3"/>
    <n v="1002"/>
    <x v="1"/>
  </r>
  <r>
    <x v="1"/>
    <x v="9"/>
    <n v="3512.9710000000005"/>
    <x v="1"/>
    <m/>
    <x v="14"/>
    <m/>
    <x v="1779"/>
    <x v="12"/>
    <x v="4"/>
    <x v="0"/>
    <x v="0"/>
    <x v="14"/>
    <x v="1"/>
    <m/>
    <x v="62"/>
    <n v="3002"/>
    <x v="1"/>
  </r>
  <r>
    <x v="1"/>
    <x v="9"/>
    <n v="3562.39"/>
    <x v="1"/>
    <m/>
    <x v="14"/>
    <m/>
    <x v="1733"/>
    <x v="2"/>
    <x v="2"/>
    <x v="1"/>
    <x v="1"/>
    <x v="1"/>
    <x v="1"/>
    <m/>
    <x v="1"/>
    <n v="7001"/>
    <x v="1"/>
  </r>
  <r>
    <x v="1"/>
    <x v="9"/>
    <n v="3600"/>
    <x v="71"/>
    <m/>
    <x v="14"/>
    <m/>
    <x v="1787"/>
    <x v="24"/>
    <x v="11"/>
    <x v="0"/>
    <x v="0"/>
    <x v="0"/>
    <x v="0"/>
    <m/>
    <x v="85"/>
    <n v="3006"/>
    <x v="1"/>
  </r>
  <r>
    <x v="1"/>
    <x v="9"/>
    <n v="3600"/>
    <x v="17"/>
    <m/>
    <x v="14"/>
    <m/>
    <x v="1788"/>
    <x v="7"/>
    <x v="6"/>
    <x v="1"/>
    <x v="1"/>
    <x v="22"/>
    <x v="10"/>
    <m/>
    <x v="49"/>
    <n v="4004"/>
    <x v="1"/>
  </r>
  <r>
    <x v="1"/>
    <x v="9"/>
    <n v="3613.9950000000008"/>
    <x v="50"/>
    <m/>
    <x v="14"/>
    <m/>
    <x v="1569"/>
    <x v="36"/>
    <x v="2"/>
    <x v="0"/>
    <x v="0"/>
    <x v="18"/>
    <x v="14"/>
    <m/>
    <x v="58"/>
    <n v="8004"/>
    <x v="1"/>
  </r>
  <r>
    <x v="1"/>
    <x v="9"/>
    <n v="3750"/>
    <x v="88"/>
    <m/>
    <x v="14"/>
    <m/>
    <x v="1510"/>
    <x v="15"/>
    <x v="9"/>
    <x v="0"/>
    <x v="0"/>
    <x v="15"/>
    <x v="13"/>
    <m/>
    <x v="105"/>
    <n v="3001"/>
    <x v="1"/>
  </r>
  <r>
    <x v="1"/>
    <x v="9"/>
    <n v="3791.3590000000004"/>
    <x v="1"/>
    <m/>
    <x v="14"/>
    <m/>
    <x v="1785"/>
    <x v="6"/>
    <x v="5"/>
    <x v="0"/>
    <x v="0"/>
    <x v="14"/>
    <x v="1"/>
    <m/>
    <x v="62"/>
    <n v="3005"/>
    <x v="1"/>
  </r>
  <r>
    <x v="1"/>
    <x v="9"/>
    <n v="3800"/>
    <x v="63"/>
    <m/>
    <x v="14"/>
    <m/>
    <x v="1793"/>
    <x v="10"/>
    <x v="1"/>
    <x v="1"/>
    <x v="1"/>
    <x v="1"/>
    <x v="1"/>
    <m/>
    <x v="77"/>
    <n v="4003"/>
    <x v="1"/>
  </r>
  <r>
    <x v="1"/>
    <x v="9"/>
    <n v="3800"/>
    <x v="74"/>
    <m/>
    <x v="14"/>
    <m/>
    <x v="1510"/>
    <x v="7"/>
    <x v="6"/>
    <x v="0"/>
    <x v="0"/>
    <x v="11"/>
    <x v="10"/>
    <m/>
    <x v="88"/>
    <n v="4004"/>
    <x v="1"/>
  </r>
  <r>
    <x v="1"/>
    <x v="9"/>
    <n v="3824.1830000000004"/>
    <x v="1"/>
    <m/>
    <x v="14"/>
    <m/>
    <x v="1786"/>
    <x v="2"/>
    <x v="2"/>
    <x v="1"/>
    <x v="1"/>
    <x v="1"/>
    <x v="1"/>
    <m/>
    <x v="1"/>
    <n v="7001"/>
    <x v="1"/>
  </r>
  <r>
    <x v="1"/>
    <x v="9"/>
    <n v="3926.9"/>
    <x v="90"/>
    <m/>
    <x v="14"/>
    <m/>
    <x v="1796"/>
    <x v="0"/>
    <x v="0"/>
    <x v="0"/>
    <x v="0"/>
    <x v="15"/>
    <x v="13"/>
    <m/>
    <x v="107"/>
    <n v="8002"/>
    <x v="1"/>
  </r>
  <r>
    <x v="1"/>
    <x v="9"/>
    <n v="4000"/>
    <x v="67"/>
    <m/>
    <x v="14"/>
    <m/>
    <x v="1797"/>
    <x v="8"/>
    <x v="7"/>
    <x v="10"/>
    <x v="10"/>
    <x v="21"/>
    <x v="18"/>
    <m/>
    <x v="81"/>
    <n v="8006"/>
    <x v="1"/>
  </r>
  <r>
    <x v="1"/>
    <x v="9"/>
    <n v="4000"/>
    <x v="95"/>
    <m/>
    <x v="14"/>
    <m/>
    <x v="1510"/>
    <x v="1"/>
    <x v="1"/>
    <x v="1"/>
    <x v="1"/>
    <x v="10"/>
    <x v="9"/>
    <m/>
    <x v="113"/>
    <n v="6001"/>
    <x v="1"/>
  </r>
  <r>
    <x v="1"/>
    <x v="9"/>
    <n v="4000"/>
    <x v="96"/>
    <m/>
    <x v="14"/>
    <m/>
    <x v="1510"/>
    <x v="2"/>
    <x v="2"/>
    <x v="1"/>
    <x v="1"/>
    <x v="12"/>
    <x v="11"/>
    <m/>
    <x v="114"/>
    <n v="7001"/>
    <x v="1"/>
  </r>
  <r>
    <x v="1"/>
    <x v="9"/>
    <n v="4052.9280000000003"/>
    <x v="69"/>
    <m/>
    <x v="14"/>
    <m/>
    <x v="1778"/>
    <x v="15"/>
    <x v="9"/>
    <x v="0"/>
    <x v="0"/>
    <x v="15"/>
    <x v="13"/>
    <m/>
    <x v="83"/>
    <n v="3001"/>
    <x v="1"/>
  </r>
  <r>
    <x v="1"/>
    <x v="9"/>
    <n v="4062.6300000000006"/>
    <x v="1"/>
    <m/>
    <x v="14"/>
    <m/>
    <x v="1790"/>
    <x v="32"/>
    <x v="1"/>
    <x v="1"/>
    <x v="1"/>
    <x v="1"/>
    <x v="1"/>
    <m/>
    <x v="1"/>
    <n v="6002"/>
    <x v="1"/>
  </r>
  <r>
    <x v="1"/>
    <x v="9"/>
    <n v="4062.6300000000006"/>
    <x v="1"/>
    <m/>
    <x v="14"/>
    <m/>
    <x v="1791"/>
    <x v="35"/>
    <x v="13"/>
    <x v="0"/>
    <x v="0"/>
    <x v="14"/>
    <x v="1"/>
    <m/>
    <x v="62"/>
    <n v="8001"/>
    <x v="1"/>
  </r>
  <r>
    <x v="1"/>
    <x v="9"/>
    <n v="4080"/>
    <x v="90"/>
    <m/>
    <x v="14"/>
    <m/>
    <x v="1803"/>
    <x v="0"/>
    <x v="0"/>
    <x v="0"/>
    <x v="0"/>
    <x v="15"/>
    <x v="13"/>
    <m/>
    <x v="107"/>
    <n v="8002"/>
    <x v="1"/>
  </r>
  <r>
    <x v="1"/>
    <x v="9"/>
    <n v="4080.5389507722066"/>
    <x v="52"/>
    <m/>
    <x v="14"/>
    <m/>
    <x v="1799"/>
    <x v="5"/>
    <x v="4"/>
    <x v="5"/>
    <x v="5"/>
    <x v="8"/>
    <x v="7"/>
    <m/>
    <x v="60"/>
    <n v="2001"/>
    <x v="1"/>
  </r>
  <r>
    <x v="1"/>
    <x v="9"/>
    <n v="4100"/>
    <x v="51"/>
    <m/>
    <x v="14"/>
    <m/>
    <x v="1804"/>
    <x v="19"/>
    <x v="3"/>
    <x v="0"/>
    <x v="0"/>
    <x v="15"/>
    <x v="13"/>
    <m/>
    <x v="67"/>
    <n v="8005"/>
    <x v="1"/>
  </r>
  <r>
    <x v="1"/>
    <x v="9"/>
    <n v="4160"/>
    <x v="61"/>
    <m/>
    <x v="14"/>
    <m/>
    <x v="1806"/>
    <x v="5"/>
    <x v="4"/>
    <x v="9"/>
    <x v="9"/>
    <x v="20"/>
    <x v="17"/>
    <m/>
    <x v="75"/>
    <n v="2001"/>
    <x v="1"/>
  </r>
  <r>
    <x v="1"/>
    <x v="9"/>
    <n v="4320.3600000000006"/>
    <x v="1"/>
    <m/>
    <x v="14"/>
    <m/>
    <x v="1585"/>
    <x v="12"/>
    <x v="4"/>
    <x v="0"/>
    <x v="0"/>
    <x v="14"/>
    <x v="1"/>
    <m/>
    <x v="62"/>
    <n v="3002"/>
    <x v="1"/>
  </r>
  <r>
    <x v="1"/>
    <x v="9"/>
    <n v="4465.527000000001"/>
    <x v="1"/>
    <m/>
    <x v="14"/>
    <m/>
    <x v="1800"/>
    <x v="32"/>
    <x v="1"/>
    <x v="1"/>
    <x v="1"/>
    <x v="1"/>
    <x v="1"/>
    <m/>
    <x v="1"/>
    <n v="6002"/>
    <x v="1"/>
  </r>
  <r>
    <x v="1"/>
    <x v="9"/>
    <n v="4465.527000000001"/>
    <x v="1"/>
    <m/>
    <x v="14"/>
    <m/>
    <x v="1801"/>
    <x v="32"/>
    <x v="1"/>
    <x v="1"/>
    <x v="1"/>
    <x v="1"/>
    <x v="1"/>
    <m/>
    <x v="1"/>
    <n v="6002"/>
    <x v="1"/>
  </r>
  <r>
    <x v="1"/>
    <x v="9"/>
    <n v="4465.527000000001"/>
    <x v="1"/>
    <m/>
    <x v="14"/>
    <m/>
    <x v="1802"/>
    <x v="11"/>
    <x v="1"/>
    <x v="0"/>
    <x v="0"/>
    <x v="14"/>
    <x v="1"/>
    <m/>
    <x v="62"/>
    <n v="4001"/>
    <x v="1"/>
  </r>
  <r>
    <x v="1"/>
    <x v="9"/>
    <n v="4483.25"/>
    <x v="7"/>
    <m/>
    <x v="14"/>
    <m/>
    <x v="1510"/>
    <x v="5"/>
    <x v="4"/>
    <x v="0"/>
    <x v="0"/>
    <x v="7"/>
    <x v="5"/>
    <m/>
    <x v="70"/>
    <n v="2001"/>
    <x v="1"/>
  </r>
  <r>
    <x v="1"/>
    <x v="9"/>
    <n v="4500"/>
    <x v="67"/>
    <m/>
    <x v="14"/>
    <m/>
    <x v="1808"/>
    <x v="8"/>
    <x v="7"/>
    <x v="10"/>
    <x v="10"/>
    <x v="21"/>
    <x v="18"/>
    <m/>
    <x v="81"/>
    <n v="8006"/>
    <x v="1"/>
  </r>
  <r>
    <x v="1"/>
    <x v="9"/>
    <n v="4500"/>
    <x v="40"/>
    <m/>
    <x v="14"/>
    <m/>
    <x v="1809"/>
    <x v="33"/>
    <x v="1"/>
    <x v="1"/>
    <x v="1"/>
    <x v="10"/>
    <x v="9"/>
    <m/>
    <x v="43"/>
    <n v="7002"/>
    <x v="1"/>
  </r>
  <r>
    <x v="1"/>
    <x v="9"/>
    <n v="4500"/>
    <x v="87"/>
    <m/>
    <x v="14"/>
    <m/>
    <x v="1810"/>
    <x v="28"/>
    <x v="6"/>
    <x v="1"/>
    <x v="1"/>
    <x v="12"/>
    <x v="11"/>
    <m/>
    <x v="104"/>
    <n v="5003"/>
    <x v="1"/>
  </r>
  <r>
    <x v="1"/>
    <x v="9"/>
    <n v="4500"/>
    <x v="17"/>
    <m/>
    <x v="14"/>
    <m/>
    <x v="1705"/>
    <x v="7"/>
    <x v="6"/>
    <x v="0"/>
    <x v="0"/>
    <x v="11"/>
    <x v="10"/>
    <m/>
    <x v="19"/>
    <n v="4004"/>
    <x v="1"/>
  </r>
  <r>
    <x v="1"/>
    <x v="9"/>
    <n v="4503.4491666666663"/>
    <x v="117"/>
    <m/>
    <x v="14"/>
    <m/>
    <x v="1510"/>
    <x v="2"/>
    <x v="2"/>
    <x v="1"/>
    <x v="1"/>
    <x v="1"/>
    <x v="1"/>
    <m/>
    <x v="137"/>
    <n v="7001"/>
    <x v="1"/>
  </r>
  <r>
    <x v="1"/>
    <x v="9"/>
    <n v="4536.4660000000013"/>
    <x v="1"/>
    <m/>
    <x v="14"/>
    <m/>
    <x v="1805"/>
    <x v="2"/>
    <x v="2"/>
    <x v="1"/>
    <x v="1"/>
    <x v="1"/>
    <x v="1"/>
    <m/>
    <x v="1"/>
    <n v="7001"/>
    <x v="1"/>
  </r>
  <r>
    <x v="1"/>
    <x v="9"/>
    <n v="4600"/>
    <x v="76"/>
    <m/>
    <x v="14"/>
    <m/>
    <x v="1510"/>
    <x v="32"/>
    <x v="1"/>
    <x v="1"/>
    <x v="1"/>
    <x v="10"/>
    <x v="9"/>
    <m/>
    <x v="90"/>
    <n v="6002"/>
    <x v="1"/>
  </r>
  <r>
    <x v="1"/>
    <x v="9"/>
    <n v="4646.4000000000005"/>
    <x v="69"/>
    <m/>
    <x v="14"/>
    <m/>
    <x v="1807"/>
    <x v="15"/>
    <x v="9"/>
    <x v="0"/>
    <x v="0"/>
    <x v="15"/>
    <x v="13"/>
    <m/>
    <x v="83"/>
    <n v="3001"/>
    <x v="1"/>
  </r>
  <r>
    <x v="1"/>
    <x v="9"/>
    <n v="4692.5"/>
    <x v="90"/>
    <m/>
    <x v="14"/>
    <m/>
    <x v="1811"/>
    <x v="0"/>
    <x v="0"/>
    <x v="0"/>
    <x v="0"/>
    <x v="15"/>
    <x v="13"/>
    <m/>
    <x v="107"/>
    <n v="8002"/>
    <x v="1"/>
  </r>
  <r>
    <x v="1"/>
    <x v="9"/>
    <n v="4700"/>
    <x v="87"/>
    <m/>
    <x v="14"/>
    <m/>
    <x v="1809"/>
    <x v="28"/>
    <x v="6"/>
    <x v="1"/>
    <x v="1"/>
    <x v="12"/>
    <x v="11"/>
    <m/>
    <x v="104"/>
    <n v="5003"/>
    <x v="1"/>
  </r>
  <r>
    <x v="1"/>
    <x v="9"/>
    <n v="4700"/>
    <x v="21"/>
    <m/>
    <x v="14"/>
    <m/>
    <x v="1812"/>
    <x v="36"/>
    <x v="2"/>
    <x v="0"/>
    <x v="0"/>
    <x v="14"/>
    <x v="1"/>
    <m/>
    <x v="23"/>
    <n v="8004"/>
    <x v="1"/>
  </r>
  <r>
    <x v="1"/>
    <x v="9"/>
    <n v="4725"/>
    <x v="41"/>
    <m/>
    <x v="14"/>
    <m/>
    <x v="1510"/>
    <x v="32"/>
    <x v="1"/>
    <x v="1"/>
    <x v="1"/>
    <x v="16"/>
    <x v="14"/>
    <m/>
    <x v="44"/>
    <n v="6002"/>
    <x v="1"/>
  </r>
  <r>
    <x v="1"/>
    <x v="9"/>
    <n v="4800"/>
    <x v="11"/>
    <m/>
    <x v="14"/>
    <m/>
    <x v="1770"/>
    <x v="27"/>
    <x v="1"/>
    <x v="0"/>
    <x v="0"/>
    <x v="7"/>
    <x v="5"/>
    <m/>
    <x v="13"/>
    <n v="4002"/>
    <x v="1"/>
  </r>
  <r>
    <x v="1"/>
    <x v="9"/>
    <n v="4880.9884392047788"/>
    <x v="99"/>
    <m/>
    <x v="14"/>
    <m/>
    <x v="1813"/>
    <x v="5"/>
    <x v="4"/>
    <x v="5"/>
    <x v="5"/>
    <x v="8"/>
    <x v="7"/>
    <m/>
    <x v="118"/>
    <n v="2001"/>
    <x v="1"/>
  </r>
  <r>
    <x v="1"/>
    <x v="9"/>
    <n v="4898.0425250000008"/>
    <x v="10"/>
    <m/>
    <x v="14"/>
    <m/>
    <x v="1510"/>
    <x v="5"/>
    <x v="4"/>
    <x v="0"/>
    <x v="0"/>
    <x v="7"/>
    <x v="5"/>
    <m/>
    <x v="10"/>
    <n v="2001"/>
    <x v="1"/>
  </r>
  <r>
    <x v="1"/>
    <x v="9"/>
    <n v="4961.715916666667"/>
    <x v="117"/>
    <m/>
    <x v="14"/>
    <m/>
    <x v="1510"/>
    <x v="32"/>
    <x v="1"/>
    <x v="1"/>
    <x v="1"/>
    <x v="1"/>
    <x v="1"/>
    <m/>
    <x v="137"/>
    <n v="6002"/>
    <x v="1"/>
  </r>
  <r>
    <x v="1"/>
    <x v="9"/>
    <n v="4992.8406330251164"/>
    <x v="52"/>
    <m/>
    <x v="14"/>
    <m/>
    <x v="1816"/>
    <x v="5"/>
    <x v="4"/>
    <x v="5"/>
    <x v="5"/>
    <x v="8"/>
    <x v="7"/>
    <m/>
    <x v="60"/>
    <n v="2001"/>
    <x v="1"/>
  </r>
  <r>
    <x v="1"/>
    <x v="9"/>
    <n v="5000"/>
    <x v="24"/>
    <m/>
    <x v="14"/>
    <m/>
    <x v="1817"/>
    <x v="4"/>
    <x v="3"/>
    <x v="7"/>
    <x v="7"/>
    <x v="17"/>
    <x v="15"/>
    <m/>
    <x v="26"/>
    <n v="1002"/>
    <x v="1"/>
  </r>
  <r>
    <x v="1"/>
    <x v="9"/>
    <n v="5000"/>
    <x v="24"/>
    <m/>
    <x v="14"/>
    <m/>
    <x v="1818"/>
    <x v="4"/>
    <x v="3"/>
    <x v="7"/>
    <x v="7"/>
    <x v="17"/>
    <x v="15"/>
    <m/>
    <x v="26"/>
    <n v="1002"/>
    <x v="1"/>
  </r>
  <r>
    <x v="1"/>
    <x v="9"/>
    <n v="5000"/>
    <x v="92"/>
    <m/>
    <x v="14"/>
    <m/>
    <x v="1820"/>
    <x v="5"/>
    <x v="4"/>
    <x v="1"/>
    <x v="1"/>
    <x v="10"/>
    <x v="9"/>
    <m/>
    <x v="109"/>
    <n v="2001"/>
    <x v="1"/>
  </r>
  <r>
    <x v="1"/>
    <x v="9"/>
    <n v="5000"/>
    <x v="53"/>
    <m/>
    <x v="14"/>
    <m/>
    <x v="1822"/>
    <x v="4"/>
    <x v="3"/>
    <x v="0"/>
    <x v="0"/>
    <x v="14"/>
    <x v="1"/>
    <m/>
    <x v="61"/>
    <n v="1002"/>
    <x v="1"/>
  </r>
  <r>
    <x v="1"/>
    <x v="9"/>
    <n v="5000"/>
    <x v="25"/>
    <m/>
    <x v="14"/>
    <m/>
    <x v="1825"/>
    <x v="8"/>
    <x v="7"/>
    <x v="0"/>
    <x v="0"/>
    <x v="0"/>
    <x v="0"/>
    <m/>
    <x v="27"/>
    <n v="8006"/>
    <x v="1"/>
  </r>
  <r>
    <x v="1"/>
    <x v="9"/>
    <n v="5000"/>
    <x v="62"/>
    <m/>
    <x v="14"/>
    <m/>
    <x v="1826"/>
    <x v="35"/>
    <x v="13"/>
    <x v="0"/>
    <x v="0"/>
    <x v="0"/>
    <x v="0"/>
    <m/>
    <x v="76"/>
    <n v="8001"/>
    <x v="1"/>
  </r>
  <r>
    <x v="1"/>
    <x v="9"/>
    <n v="5000"/>
    <x v="26"/>
    <m/>
    <x v="14"/>
    <m/>
    <x v="1510"/>
    <x v="37"/>
    <x v="10"/>
    <x v="0"/>
    <x v="0"/>
    <x v="0"/>
    <x v="0"/>
    <m/>
    <x v="28"/>
    <n v="8007"/>
    <x v="1"/>
  </r>
  <r>
    <x v="1"/>
    <x v="9"/>
    <n v="5000"/>
    <x v="51"/>
    <m/>
    <x v="14"/>
    <m/>
    <x v="1827"/>
    <x v="19"/>
    <x v="3"/>
    <x v="0"/>
    <x v="0"/>
    <x v="15"/>
    <x v="13"/>
    <m/>
    <x v="59"/>
    <n v="8005"/>
    <x v="1"/>
  </r>
  <r>
    <x v="1"/>
    <x v="9"/>
    <n v="5260.93"/>
    <x v="24"/>
    <m/>
    <x v="14"/>
    <m/>
    <x v="1829"/>
    <x v="5"/>
    <x v="4"/>
    <x v="7"/>
    <x v="7"/>
    <x v="17"/>
    <x v="15"/>
    <m/>
    <x v="26"/>
    <n v="2001"/>
    <x v="1"/>
  </r>
  <r>
    <x v="1"/>
    <x v="9"/>
    <n v="5280.0770667557426"/>
    <x v="12"/>
    <m/>
    <x v="14"/>
    <m/>
    <x v="1828"/>
    <x v="5"/>
    <x v="4"/>
    <x v="5"/>
    <x v="5"/>
    <x v="8"/>
    <x v="7"/>
    <m/>
    <x v="14"/>
    <n v="2001"/>
    <x v="1"/>
  </r>
  <r>
    <x v="1"/>
    <x v="9"/>
    <n v="5355"/>
    <x v="23"/>
    <m/>
    <x v="14"/>
    <m/>
    <x v="1510"/>
    <x v="2"/>
    <x v="2"/>
    <x v="1"/>
    <x v="1"/>
    <x v="16"/>
    <x v="14"/>
    <m/>
    <x v="25"/>
    <n v="7001"/>
    <x v="1"/>
  </r>
  <r>
    <x v="1"/>
    <x v="9"/>
    <n v="5407.7980000000007"/>
    <x v="1"/>
    <m/>
    <x v="14"/>
    <m/>
    <x v="1814"/>
    <x v="32"/>
    <x v="1"/>
    <x v="1"/>
    <x v="1"/>
    <x v="1"/>
    <x v="1"/>
    <m/>
    <x v="1"/>
    <n v="6002"/>
    <x v="1"/>
  </r>
  <r>
    <x v="1"/>
    <x v="9"/>
    <n v="5407.7980000000007"/>
    <x v="1"/>
    <m/>
    <x v="14"/>
    <m/>
    <x v="1576"/>
    <x v="17"/>
    <x v="4"/>
    <x v="0"/>
    <x v="0"/>
    <x v="14"/>
    <x v="1"/>
    <m/>
    <x v="62"/>
    <n v="3004"/>
    <x v="1"/>
  </r>
  <r>
    <x v="1"/>
    <x v="9"/>
    <n v="5500"/>
    <x v="18"/>
    <m/>
    <x v="14"/>
    <m/>
    <x v="1830"/>
    <x v="8"/>
    <x v="7"/>
    <x v="1"/>
    <x v="1"/>
    <x v="12"/>
    <x v="11"/>
    <m/>
    <x v="20"/>
    <n v="8006"/>
    <x v="1"/>
  </r>
  <r>
    <x v="1"/>
    <x v="9"/>
    <n v="5500"/>
    <x v="49"/>
    <m/>
    <x v="14"/>
    <m/>
    <x v="1824"/>
    <x v="35"/>
    <x v="13"/>
    <x v="0"/>
    <x v="0"/>
    <x v="15"/>
    <x v="13"/>
    <m/>
    <x v="56"/>
    <n v="8001"/>
    <x v="1"/>
  </r>
  <r>
    <x v="1"/>
    <x v="9"/>
    <n v="5500"/>
    <x v="25"/>
    <m/>
    <x v="14"/>
    <m/>
    <x v="1831"/>
    <x v="8"/>
    <x v="7"/>
    <x v="0"/>
    <x v="0"/>
    <x v="0"/>
    <x v="0"/>
    <m/>
    <x v="27"/>
    <n v="8006"/>
    <x v="1"/>
  </r>
  <r>
    <x v="1"/>
    <x v="9"/>
    <n v="5502.2000000000007"/>
    <x v="15"/>
    <m/>
    <x v="14"/>
    <m/>
    <x v="1564"/>
    <x v="7"/>
    <x v="6"/>
    <x v="1"/>
    <x v="1"/>
    <x v="22"/>
    <x v="10"/>
    <m/>
    <x v="98"/>
    <n v="4004"/>
    <x v="1"/>
  </r>
  <r>
    <x v="1"/>
    <x v="9"/>
    <n v="5502.2000000000007"/>
    <x v="15"/>
    <m/>
    <x v="14"/>
    <m/>
    <x v="1554"/>
    <x v="7"/>
    <x v="6"/>
    <x v="1"/>
    <x v="1"/>
    <x v="22"/>
    <x v="10"/>
    <m/>
    <x v="98"/>
    <n v="4004"/>
    <x v="1"/>
  </r>
  <r>
    <x v="1"/>
    <x v="9"/>
    <n v="5750"/>
    <x v="10"/>
    <m/>
    <x v="14"/>
    <m/>
    <x v="1510"/>
    <x v="2"/>
    <x v="2"/>
    <x v="1"/>
    <x v="1"/>
    <x v="5"/>
    <x v="5"/>
    <m/>
    <x v="11"/>
    <n v="7001"/>
    <x v="1"/>
  </r>
  <r>
    <x v="1"/>
    <x v="9"/>
    <n v="5775"/>
    <x v="41"/>
    <m/>
    <x v="14"/>
    <m/>
    <x v="1510"/>
    <x v="2"/>
    <x v="2"/>
    <x v="1"/>
    <x v="1"/>
    <x v="16"/>
    <x v="14"/>
    <m/>
    <x v="44"/>
    <n v="7001"/>
    <x v="1"/>
  </r>
  <r>
    <x v="1"/>
    <x v="9"/>
    <n v="5800"/>
    <x v="25"/>
    <m/>
    <x v="14"/>
    <m/>
    <x v="1832"/>
    <x v="24"/>
    <x v="11"/>
    <x v="0"/>
    <x v="0"/>
    <x v="0"/>
    <x v="0"/>
    <m/>
    <x v="27"/>
    <n v="3006"/>
    <x v="1"/>
  </r>
  <r>
    <x v="1"/>
    <x v="9"/>
    <n v="5944.5528999999997"/>
    <x v="7"/>
    <m/>
    <x v="14"/>
    <m/>
    <x v="1510"/>
    <x v="2"/>
    <x v="2"/>
    <x v="1"/>
    <x v="1"/>
    <x v="5"/>
    <x v="5"/>
    <m/>
    <x v="7"/>
    <n v="7001"/>
    <x v="1"/>
  </r>
  <r>
    <x v="1"/>
    <x v="9"/>
    <n v="6000"/>
    <x v="33"/>
    <m/>
    <x v="14"/>
    <m/>
    <x v="1510"/>
    <x v="6"/>
    <x v="5"/>
    <x v="1"/>
    <x v="1"/>
    <x v="16"/>
    <x v="14"/>
    <m/>
    <x v="35"/>
    <n v="3005"/>
    <x v="1"/>
  </r>
  <r>
    <x v="1"/>
    <x v="9"/>
    <n v="6000"/>
    <x v="91"/>
    <m/>
    <x v="14"/>
    <m/>
    <x v="1510"/>
    <x v="2"/>
    <x v="2"/>
    <x v="1"/>
    <x v="1"/>
    <x v="10"/>
    <x v="9"/>
    <m/>
    <x v="108"/>
    <n v="7001"/>
    <x v="1"/>
  </r>
  <r>
    <x v="1"/>
    <x v="9"/>
    <n v="6000"/>
    <x v="70"/>
    <m/>
    <x v="14"/>
    <m/>
    <x v="1833"/>
    <x v="31"/>
    <x v="6"/>
    <x v="0"/>
    <x v="0"/>
    <x v="11"/>
    <x v="10"/>
    <m/>
    <x v="84"/>
    <n v="5006"/>
    <x v="1"/>
  </r>
  <r>
    <x v="1"/>
    <x v="9"/>
    <n v="6000"/>
    <x v="22"/>
    <m/>
    <x v="14"/>
    <m/>
    <x v="1834"/>
    <x v="5"/>
    <x v="4"/>
    <x v="0"/>
    <x v="0"/>
    <x v="15"/>
    <x v="13"/>
    <m/>
    <x v="24"/>
    <n v="2001"/>
    <x v="1"/>
  </r>
  <r>
    <x v="1"/>
    <x v="9"/>
    <n v="6069.3600000000006"/>
    <x v="69"/>
    <m/>
    <x v="14"/>
    <m/>
    <x v="1807"/>
    <x v="15"/>
    <x v="9"/>
    <x v="0"/>
    <x v="0"/>
    <x v="15"/>
    <x v="13"/>
    <m/>
    <x v="83"/>
    <n v="3001"/>
    <x v="1"/>
  </r>
  <r>
    <x v="1"/>
    <x v="9"/>
    <n v="6439.9999999999991"/>
    <x v="82"/>
    <m/>
    <x v="14"/>
    <m/>
    <x v="1510"/>
    <x v="11"/>
    <x v="1"/>
    <x v="0"/>
    <x v="0"/>
    <x v="15"/>
    <x v="13"/>
    <m/>
    <x v="96"/>
    <n v="4001"/>
    <x v="1"/>
  </r>
  <r>
    <x v="1"/>
    <x v="9"/>
    <n v="6500"/>
    <x v="63"/>
    <m/>
    <x v="14"/>
    <m/>
    <x v="1836"/>
    <x v="10"/>
    <x v="1"/>
    <x v="1"/>
    <x v="1"/>
    <x v="1"/>
    <x v="1"/>
    <m/>
    <x v="77"/>
    <n v="4003"/>
    <x v="1"/>
  </r>
  <r>
    <x v="1"/>
    <x v="9"/>
    <n v="6500"/>
    <x v="18"/>
    <m/>
    <x v="14"/>
    <m/>
    <x v="1837"/>
    <x v="8"/>
    <x v="7"/>
    <x v="1"/>
    <x v="1"/>
    <x v="12"/>
    <x v="11"/>
    <m/>
    <x v="20"/>
    <n v="8006"/>
    <x v="1"/>
  </r>
  <r>
    <x v="1"/>
    <x v="9"/>
    <n v="6500"/>
    <x v="90"/>
    <m/>
    <x v="14"/>
    <m/>
    <x v="1796"/>
    <x v="0"/>
    <x v="0"/>
    <x v="0"/>
    <x v="0"/>
    <x v="15"/>
    <x v="13"/>
    <m/>
    <x v="107"/>
    <n v="8002"/>
    <x v="1"/>
  </r>
  <r>
    <x v="1"/>
    <x v="9"/>
    <n v="6549.4650100000008"/>
    <x v="7"/>
    <m/>
    <x v="14"/>
    <m/>
    <x v="1510"/>
    <x v="32"/>
    <x v="1"/>
    <x v="1"/>
    <x v="1"/>
    <x v="5"/>
    <x v="5"/>
    <m/>
    <x v="7"/>
    <n v="6002"/>
    <x v="1"/>
  </r>
  <r>
    <x v="1"/>
    <x v="9"/>
    <n v="6665.02"/>
    <x v="24"/>
    <m/>
    <x v="14"/>
    <m/>
    <x v="1839"/>
    <x v="5"/>
    <x v="4"/>
    <x v="7"/>
    <x v="7"/>
    <x v="17"/>
    <x v="15"/>
    <m/>
    <x v="26"/>
    <n v="2001"/>
    <x v="1"/>
  </r>
  <r>
    <x v="1"/>
    <x v="9"/>
    <n v="7000"/>
    <x v="126"/>
    <m/>
    <x v="14"/>
    <m/>
    <x v="1510"/>
    <x v="1"/>
    <x v="1"/>
    <x v="1"/>
    <x v="1"/>
    <x v="1"/>
    <x v="1"/>
    <m/>
    <x v="147"/>
    <n v="6001"/>
    <x v="1"/>
  </r>
  <r>
    <x v="1"/>
    <x v="9"/>
    <n v="7000"/>
    <x v="43"/>
    <m/>
    <x v="14"/>
    <m/>
    <x v="1510"/>
    <x v="15"/>
    <x v="9"/>
    <x v="1"/>
    <x v="1"/>
    <x v="10"/>
    <x v="9"/>
    <m/>
    <x v="48"/>
    <n v="3001"/>
    <x v="1"/>
  </r>
  <r>
    <x v="1"/>
    <x v="9"/>
    <n v="7000"/>
    <x v="94"/>
    <m/>
    <x v="14"/>
    <m/>
    <x v="1510"/>
    <x v="2"/>
    <x v="2"/>
    <x v="1"/>
    <x v="1"/>
    <x v="10"/>
    <x v="9"/>
    <m/>
    <x v="112"/>
    <n v="7001"/>
    <x v="1"/>
  </r>
  <r>
    <x v="1"/>
    <x v="9"/>
    <n v="7000"/>
    <x v="98"/>
    <m/>
    <x v="14"/>
    <m/>
    <x v="1510"/>
    <x v="2"/>
    <x v="2"/>
    <x v="1"/>
    <x v="1"/>
    <x v="12"/>
    <x v="11"/>
    <m/>
    <x v="116"/>
    <n v="7001"/>
    <x v="1"/>
  </r>
  <r>
    <x v="1"/>
    <x v="9"/>
    <n v="7000"/>
    <x v="57"/>
    <m/>
    <x v="14"/>
    <m/>
    <x v="1510"/>
    <x v="30"/>
    <x v="1"/>
    <x v="1"/>
    <x v="1"/>
    <x v="12"/>
    <x v="11"/>
    <m/>
    <x v="69"/>
    <n v="5005"/>
    <x v="1"/>
  </r>
  <r>
    <x v="1"/>
    <x v="9"/>
    <n v="7040.0000000000009"/>
    <x v="125"/>
    <m/>
    <x v="14"/>
    <m/>
    <x v="1510"/>
    <x v="4"/>
    <x v="3"/>
    <x v="0"/>
    <x v="0"/>
    <x v="18"/>
    <x v="14"/>
    <m/>
    <x v="146"/>
    <n v="1002"/>
    <x v="1"/>
  </r>
  <r>
    <x v="1"/>
    <x v="9"/>
    <n v="7150"/>
    <x v="62"/>
    <m/>
    <x v="14"/>
    <m/>
    <x v="1838"/>
    <x v="35"/>
    <x v="13"/>
    <x v="0"/>
    <x v="0"/>
    <x v="0"/>
    <x v="0"/>
    <m/>
    <x v="76"/>
    <n v="8001"/>
    <x v="1"/>
  </r>
  <r>
    <x v="1"/>
    <x v="9"/>
    <n v="7336.34"/>
    <x v="47"/>
    <m/>
    <x v="14"/>
    <m/>
    <x v="1840"/>
    <x v="5"/>
    <x v="4"/>
    <x v="7"/>
    <x v="7"/>
    <x v="17"/>
    <x v="15"/>
    <m/>
    <x v="54"/>
    <n v="2001"/>
    <x v="1"/>
  </r>
  <r>
    <x v="1"/>
    <x v="9"/>
    <n v="7402"/>
    <x v="59"/>
    <m/>
    <x v="14"/>
    <m/>
    <x v="1841"/>
    <x v="5"/>
    <x v="4"/>
    <x v="4"/>
    <x v="4"/>
    <x v="6"/>
    <x v="6"/>
    <m/>
    <x v="73"/>
    <n v="2001"/>
    <x v="1"/>
  </r>
  <r>
    <x v="1"/>
    <x v="9"/>
    <n v="7500"/>
    <x v="24"/>
    <m/>
    <x v="14"/>
    <m/>
    <x v="1842"/>
    <x v="5"/>
    <x v="4"/>
    <x v="7"/>
    <x v="7"/>
    <x v="17"/>
    <x v="15"/>
    <m/>
    <x v="26"/>
    <n v="2001"/>
    <x v="1"/>
  </r>
  <r>
    <x v="1"/>
    <x v="9"/>
    <n v="7500"/>
    <x v="55"/>
    <m/>
    <x v="14"/>
    <m/>
    <x v="1769"/>
    <x v="5"/>
    <x v="4"/>
    <x v="1"/>
    <x v="1"/>
    <x v="1"/>
    <x v="1"/>
    <m/>
    <x v="66"/>
    <n v="2001"/>
    <x v="1"/>
  </r>
  <r>
    <x v="1"/>
    <x v="9"/>
    <n v="7500"/>
    <x v="85"/>
    <m/>
    <x v="14"/>
    <m/>
    <x v="1843"/>
    <x v="1"/>
    <x v="1"/>
    <x v="1"/>
    <x v="1"/>
    <x v="1"/>
    <x v="1"/>
    <m/>
    <x v="102"/>
    <n v="6001"/>
    <x v="1"/>
  </r>
  <r>
    <x v="1"/>
    <x v="9"/>
    <n v="7500"/>
    <x v="85"/>
    <m/>
    <x v="14"/>
    <m/>
    <x v="1844"/>
    <x v="1"/>
    <x v="1"/>
    <x v="1"/>
    <x v="1"/>
    <x v="1"/>
    <x v="1"/>
    <m/>
    <x v="102"/>
    <n v="6001"/>
    <x v="1"/>
  </r>
  <r>
    <x v="1"/>
    <x v="9"/>
    <n v="7500"/>
    <x v="85"/>
    <m/>
    <x v="14"/>
    <m/>
    <x v="1845"/>
    <x v="1"/>
    <x v="1"/>
    <x v="1"/>
    <x v="1"/>
    <x v="1"/>
    <x v="1"/>
    <m/>
    <x v="102"/>
    <n v="6001"/>
    <x v="1"/>
  </r>
  <r>
    <x v="1"/>
    <x v="9"/>
    <n v="7500"/>
    <x v="85"/>
    <m/>
    <x v="14"/>
    <m/>
    <x v="1846"/>
    <x v="1"/>
    <x v="1"/>
    <x v="1"/>
    <x v="1"/>
    <x v="1"/>
    <x v="1"/>
    <m/>
    <x v="102"/>
    <n v="6001"/>
    <x v="1"/>
  </r>
  <r>
    <x v="1"/>
    <x v="9"/>
    <n v="7500"/>
    <x v="85"/>
    <m/>
    <x v="14"/>
    <m/>
    <x v="1847"/>
    <x v="1"/>
    <x v="1"/>
    <x v="1"/>
    <x v="1"/>
    <x v="1"/>
    <x v="1"/>
    <m/>
    <x v="102"/>
    <n v="6001"/>
    <x v="1"/>
  </r>
  <r>
    <x v="1"/>
    <x v="9"/>
    <n v="7500"/>
    <x v="63"/>
    <m/>
    <x v="14"/>
    <m/>
    <x v="1848"/>
    <x v="10"/>
    <x v="1"/>
    <x v="1"/>
    <x v="1"/>
    <x v="1"/>
    <x v="1"/>
    <m/>
    <x v="77"/>
    <n v="4003"/>
    <x v="1"/>
  </r>
  <r>
    <x v="1"/>
    <x v="9"/>
    <n v="7500"/>
    <x v="97"/>
    <m/>
    <x v="14"/>
    <m/>
    <x v="1510"/>
    <x v="35"/>
    <x v="13"/>
    <x v="0"/>
    <x v="0"/>
    <x v="0"/>
    <x v="0"/>
    <m/>
    <x v="115"/>
    <n v="8001"/>
    <x v="1"/>
  </r>
  <r>
    <x v="1"/>
    <x v="9"/>
    <n v="7565.7946000000011"/>
    <x v="11"/>
    <m/>
    <x v="14"/>
    <m/>
    <x v="1510"/>
    <x v="2"/>
    <x v="2"/>
    <x v="1"/>
    <x v="1"/>
    <x v="5"/>
    <x v="5"/>
    <m/>
    <x v="12"/>
    <n v="7001"/>
    <x v="1"/>
  </r>
  <r>
    <x v="1"/>
    <x v="9"/>
    <n v="7583.333333333333"/>
    <x v="89"/>
    <m/>
    <x v="14"/>
    <m/>
    <x v="1849"/>
    <x v="21"/>
    <x v="3"/>
    <x v="10"/>
    <x v="10"/>
    <x v="21"/>
    <x v="18"/>
    <m/>
    <x v="106"/>
    <n v="2003"/>
    <x v="1"/>
  </r>
  <r>
    <x v="1"/>
    <x v="9"/>
    <n v="7737.125411043542"/>
    <x v="99"/>
    <m/>
    <x v="14"/>
    <m/>
    <x v="1850"/>
    <x v="5"/>
    <x v="4"/>
    <x v="5"/>
    <x v="5"/>
    <x v="8"/>
    <x v="7"/>
    <m/>
    <x v="118"/>
    <n v="2001"/>
    <x v="1"/>
  </r>
  <r>
    <x v="1"/>
    <x v="9"/>
    <n v="7854.93"/>
    <x v="24"/>
    <m/>
    <x v="14"/>
    <m/>
    <x v="1851"/>
    <x v="5"/>
    <x v="4"/>
    <x v="7"/>
    <x v="7"/>
    <x v="17"/>
    <x v="15"/>
    <m/>
    <x v="26"/>
    <n v="2001"/>
    <x v="1"/>
  </r>
  <r>
    <x v="1"/>
    <x v="9"/>
    <n v="7854.93"/>
    <x v="24"/>
    <m/>
    <x v="14"/>
    <m/>
    <x v="1852"/>
    <x v="5"/>
    <x v="4"/>
    <x v="7"/>
    <x v="7"/>
    <x v="17"/>
    <x v="15"/>
    <m/>
    <x v="26"/>
    <n v="2001"/>
    <x v="1"/>
  </r>
  <r>
    <x v="1"/>
    <x v="9"/>
    <n v="7923.1900000000014"/>
    <x v="54"/>
    <m/>
    <x v="14"/>
    <m/>
    <x v="1510"/>
    <x v="1"/>
    <x v="1"/>
    <x v="1"/>
    <x v="1"/>
    <x v="1"/>
    <x v="1"/>
    <m/>
    <x v="63"/>
    <n v="6001"/>
    <x v="1"/>
  </r>
  <r>
    <x v="1"/>
    <x v="9"/>
    <n v="7977.25"/>
    <x v="90"/>
    <m/>
    <x v="14"/>
    <m/>
    <x v="1855"/>
    <x v="0"/>
    <x v="0"/>
    <x v="0"/>
    <x v="0"/>
    <x v="15"/>
    <x v="13"/>
    <m/>
    <x v="107"/>
    <n v="8002"/>
    <x v="1"/>
  </r>
  <r>
    <x v="1"/>
    <x v="9"/>
    <n v="8000"/>
    <x v="84"/>
    <m/>
    <x v="14"/>
    <m/>
    <x v="1510"/>
    <x v="1"/>
    <x v="1"/>
    <x v="1"/>
    <x v="1"/>
    <x v="10"/>
    <x v="9"/>
    <m/>
    <x v="100"/>
    <n v="6001"/>
    <x v="1"/>
  </r>
  <r>
    <x v="1"/>
    <x v="9"/>
    <n v="8000"/>
    <x v="14"/>
    <m/>
    <x v="14"/>
    <m/>
    <x v="1510"/>
    <x v="2"/>
    <x v="2"/>
    <x v="1"/>
    <x v="1"/>
    <x v="10"/>
    <x v="9"/>
    <m/>
    <x v="16"/>
    <n v="7001"/>
    <x v="1"/>
  </r>
  <r>
    <x v="1"/>
    <x v="9"/>
    <n v="8000"/>
    <x v="114"/>
    <m/>
    <x v="14"/>
    <m/>
    <x v="1510"/>
    <x v="2"/>
    <x v="2"/>
    <x v="1"/>
    <x v="1"/>
    <x v="10"/>
    <x v="9"/>
    <m/>
    <x v="134"/>
    <n v="7001"/>
    <x v="1"/>
  </r>
  <r>
    <x v="1"/>
    <x v="9"/>
    <n v="8049.9999999999991"/>
    <x v="10"/>
    <m/>
    <x v="14"/>
    <m/>
    <x v="1510"/>
    <x v="1"/>
    <x v="1"/>
    <x v="1"/>
    <x v="1"/>
    <x v="5"/>
    <x v="5"/>
    <m/>
    <x v="11"/>
    <n v="6001"/>
    <x v="1"/>
  </r>
  <r>
    <x v="1"/>
    <x v="9"/>
    <n v="8125"/>
    <x v="92"/>
    <m/>
    <x v="14"/>
    <m/>
    <x v="1856"/>
    <x v="5"/>
    <x v="4"/>
    <x v="1"/>
    <x v="1"/>
    <x v="10"/>
    <x v="9"/>
    <m/>
    <x v="109"/>
    <n v="2001"/>
    <x v="1"/>
  </r>
  <r>
    <x v="1"/>
    <x v="9"/>
    <n v="8335.682740000002"/>
    <x v="11"/>
    <m/>
    <x v="14"/>
    <m/>
    <x v="1510"/>
    <x v="32"/>
    <x v="1"/>
    <x v="1"/>
    <x v="1"/>
    <x v="5"/>
    <x v="5"/>
    <m/>
    <x v="12"/>
    <n v="6002"/>
    <x v="1"/>
  </r>
  <r>
    <x v="1"/>
    <x v="9"/>
    <n v="8666.6666666666661"/>
    <x v="21"/>
    <m/>
    <x v="14"/>
    <m/>
    <x v="1859"/>
    <x v="8"/>
    <x v="7"/>
    <x v="0"/>
    <x v="0"/>
    <x v="14"/>
    <x v="1"/>
    <m/>
    <x v="23"/>
    <n v="8006"/>
    <x v="1"/>
  </r>
  <r>
    <x v="1"/>
    <x v="9"/>
    <n v="8669.4080000000013"/>
    <x v="1"/>
    <m/>
    <x v="14"/>
    <m/>
    <x v="1853"/>
    <x v="32"/>
    <x v="1"/>
    <x v="1"/>
    <x v="1"/>
    <x v="1"/>
    <x v="1"/>
    <m/>
    <x v="1"/>
    <n v="6002"/>
    <x v="1"/>
  </r>
  <r>
    <x v="1"/>
    <x v="9"/>
    <n v="8669.4080000000013"/>
    <x v="1"/>
    <m/>
    <x v="14"/>
    <m/>
    <x v="1584"/>
    <x v="12"/>
    <x v="4"/>
    <x v="0"/>
    <x v="0"/>
    <x v="14"/>
    <x v="1"/>
    <m/>
    <x v="62"/>
    <n v="3002"/>
    <x v="1"/>
  </r>
  <r>
    <x v="1"/>
    <x v="9"/>
    <n v="8669.4080000000013"/>
    <x v="1"/>
    <m/>
    <x v="14"/>
    <m/>
    <x v="1854"/>
    <x v="27"/>
    <x v="1"/>
    <x v="0"/>
    <x v="0"/>
    <x v="14"/>
    <x v="1"/>
    <m/>
    <x v="62"/>
    <n v="4002"/>
    <x v="1"/>
  </r>
  <r>
    <x v="1"/>
    <x v="9"/>
    <n v="8850"/>
    <x v="78"/>
    <m/>
    <x v="14"/>
    <m/>
    <x v="1861"/>
    <x v="10"/>
    <x v="1"/>
    <x v="1"/>
    <x v="1"/>
    <x v="12"/>
    <x v="11"/>
    <m/>
    <x v="92"/>
    <n v="4003"/>
    <x v="1"/>
  </r>
  <r>
    <x v="1"/>
    <x v="9"/>
    <n v="9000"/>
    <x v="71"/>
    <m/>
    <x v="14"/>
    <m/>
    <x v="1510"/>
    <x v="24"/>
    <x v="11"/>
    <x v="0"/>
    <x v="0"/>
    <x v="0"/>
    <x v="0"/>
    <m/>
    <x v="85"/>
    <n v="3006"/>
    <x v="1"/>
  </r>
  <r>
    <x v="1"/>
    <x v="9"/>
    <n v="9013.3333333333339"/>
    <x v="21"/>
    <m/>
    <x v="14"/>
    <m/>
    <x v="1862"/>
    <x v="10"/>
    <x v="1"/>
    <x v="0"/>
    <x v="0"/>
    <x v="14"/>
    <x v="1"/>
    <m/>
    <x v="23"/>
    <n v="4003"/>
    <x v="1"/>
  </r>
  <r>
    <x v="1"/>
    <x v="9"/>
    <n v="9166.6666666666606"/>
    <x v="25"/>
    <m/>
    <x v="14"/>
    <m/>
    <x v="1864"/>
    <x v="11"/>
    <x v="1"/>
    <x v="0"/>
    <x v="0"/>
    <x v="0"/>
    <x v="0"/>
    <m/>
    <x v="27"/>
    <n v="4001"/>
    <x v="1"/>
  </r>
  <r>
    <x v="1"/>
    <x v="9"/>
    <n v="9500"/>
    <x v="63"/>
    <m/>
    <x v="14"/>
    <m/>
    <x v="1867"/>
    <x v="10"/>
    <x v="1"/>
    <x v="1"/>
    <x v="1"/>
    <x v="1"/>
    <x v="1"/>
    <m/>
    <x v="77"/>
    <n v="4003"/>
    <x v="1"/>
  </r>
  <r>
    <x v="1"/>
    <x v="9"/>
    <n v="9500"/>
    <x v="34"/>
    <m/>
    <x v="14"/>
    <m/>
    <x v="1705"/>
    <x v="7"/>
    <x v="6"/>
    <x v="0"/>
    <x v="0"/>
    <x v="11"/>
    <x v="10"/>
    <m/>
    <x v="37"/>
    <n v="4004"/>
    <x v="1"/>
  </r>
  <r>
    <x v="1"/>
    <x v="9"/>
    <n v="9800"/>
    <x v="21"/>
    <m/>
    <x v="14"/>
    <m/>
    <x v="1868"/>
    <x v="0"/>
    <x v="0"/>
    <x v="0"/>
    <x v="0"/>
    <x v="14"/>
    <x v="1"/>
    <m/>
    <x v="23"/>
    <n v="8002"/>
    <x v="1"/>
  </r>
  <r>
    <x v="1"/>
    <x v="9"/>
    <n v="9885.14"/>
    <x v="44"/>
    <m/>
    <x v="14"/>
    <m/>
    <x v="1869"/>
    <x v="5"/>
    <x v="4"/>
    <x v="7"/>
    <x v="7"/>
    <x v="17"/>
    <x v="15"/>
    <m/>
    <x v="51"/>
    <n v="2001"/>
    <x v="1"/>
  </r>
  <r>
    <x v="1"/>
    <x v="9"/>
    <n v="10000"/>
    <x v="86"/>
    <m/>
    <x v="14"/>
    <m/>
    <x v="1510"/>
    <x v="18"/>
    <x v="4"/>
    <x v="0"/>
    <x v="0"/>
    <x v="0"/>
    <x v="0"/>
    <m/>
    <x v="103"/>
    <n v="3003"/>
    <x v="1"/>
  </r>
  <r>
    <x v="1"/>
    <x v="9"/>
    <n v="10000"/>
    <x v="24"/>
    <m/>
    <x v="14"/>
    <m/>
    <x v="1871"/>
    <x v="4"/>
    <x v="3"/>
    <x v="7"/>
    <x v="7"/>
    <x v="17"/>
    <x v="15"/>
    <m/>
    <x v="26"/>
    <n v="1002"/>
    <x v="1"/>
  </r>
  <r>
    <x v="1"/>
    <x v="9"/>
    <n v="10000"/>
    <x v="63"/>
    <m/>
    <x v="14"/>
    <m/>
    <x v="1872"/>
    <x v="27"/>
    <x v="1"/>
    <x v="1"/>
    <x v="1"/>
    <x v="1"/>
    <x v="1"/>
    <m/>
    <x v="77"/>
    <n v="4002"/>
    <x v="1"/>
  </r>
  <r>
    <x v="1"/>
    <x v="9"/>
    <n v="10000"/>
    <x v="92"/>
    <m/>
    <x v="14"/>
    <m/>
    <x v="1873"/>
    <x v="5"/>
    <x v="4"/>
    <x v="1"/>
    <x v="1"/>
    <x v="10"/>
    <x v="9"/>
    <m/>
    <x v="109"/>
    <n v="2001"/>
    <x v="1"/>
  </r>
  <r>
    <x v="1"/>
    <x v="9"/>
    <n v="10000"/>
    <x v="73"/>
    <m/>
    <x v="14"/>
    <m/>
    <x v="1874"/>
    <x v="34"/>
    <x v="12"/>
    <x v="1"/>
    <x v="1"/>
    <x v="10"/>
    <x v="9"/>
    <m/>
    <x v="87"/>
    <n v="7003"/>
    <x v="1"/>
  </r>
  <r>
    <x v="1"/>
    <x v="9"/>
    <n v="10000"/>
    <x v="55"/>
    <m/>
    <x v="14"/>
    <m/>
    <x v="1769"/>
    <x v="5"/>
    <x v="4"/>
    <x v="0"/>
    <x v="0"/>
    <x v="14"/>
    <x v="1"/>
    <m/>
    <x v="65"/>
    <n v="2001"/>
    <x v="1"/>
  </r>
  <r>
    <x v="1"/>
    <x v="9"/>
    <n v="10000"/>
    <x v="29"/>
    <m/>
    <x v="14"/>
    <m/>
    <x v="1510"/>
    <x v="36"/>
    <x v="2"/>
    <x v="0"/>
    <x v="0"/>
    <x v="11"/>
    <x v="10"/>
    <m/>
    <x v="31"/>
    <n v="8004"/>
    <x v="1"/>
  </r>
  <r>
    <x v="1"/>
    <x v="9"/>
    <n v="10000"/>
    <x v="34"/>
    <m/>
    <x v="14"/>
    <m/>
    <x v="1616"/>
    <x v="7"/>
    <x v="6"/>
    <x v="1"/>
    <x v="1"/>
    <x v="22"/>
    <x v="10"/>
    <m/>
    <x v="50"/>
    <n v="4004"/>
    <x v="1"/>
  </r>
  <r>
    <x v="1"/>
    <x v="9"/>
    <n v="10100"/>
    <x v="63"/>
    <m/>
    <x v="14"/>
    <m/>
    <x v="1875"/>
    <x v="10"/>
    <x v="1"/>
    <x v="1"/>
    <x v="1"/>
    <x v="1"/>
    <x v="1"/>
    <m/>
    <x v="77"/>
    <n v="4003"/>
    <x v="1"/>
  </r>
  <r>
    <x v="1"/>
    <x v="9"/>
    <n v="10500"/>
    <x v="62"/>
    <m/>
    <x v="14"/>
    <m/>
    <x v="1876"/>
    <x v="35"/>
    <x v="13"/>
    <x v="0"/>
    <x v="0"/>
    <x v="0"/>
    <x v="0"/>
    <m/>
    <x v="76"/>
    <n v="8001"/>
    <x v="1"/>
  </r>
  <r>
    <x v="1"/>
    <x v="9"/>
    <n v="10780"/>
    <x v="56"/>
    <m/>
    <x v="14"/>
    <m/>
    <x v="1866"/>
    <x v="32"/>
    <x v="1"/>
    <x v="0"/>
    <x v="0"/>
    <x v="0"/>
    <x v="0"/>
    <m/>
    <x v="68"/>
    <n v="6002"/>
    <x v="1"/>
  </r>
  <r>
    <x v="1"/>
    <x v="9"/>
    <n v="10841.985000000001"/>
    <x v="50"/>
    <m/>
    <x v="14"/>
    <m/>
    <x v="1569"/>
    <x v="32"/>
    <x v="1"/>
    <x v="1"/>
    <x v="1"/>
    <x v="16"/>
    <x v="14"/>
    <m/>
    <x v="57"/>
    <n v="6002"/>
    <x v="1"/>
  </r>
  <r>
    <x v="1"/>
    <x v="9"/>
    <n v="11000"/>
    <x v="21"/>
    <m/>
    <x v="14"/>
    <m/>
    <x v="1877"/>
    <x v="25"/>
    <x v="2"/>
    <x v="0"/>
    <x v="0"/>
    <x v="14"/>
    <x v="1"/>
    <m/>
    <x v="23"/>
    <n v="3007"/>
    <x v="1"/>
  </r>
  <r>
    <x v="1"/>
    <x v="9"/>
    <n v="11250"/>
    <x v="26"/>
    <m/>
    <x v="14"/>
    <m/>
    <x v="1723"/>
    <x v="5"/>
    <x v="4"/>
    <x v="0"/>
    <x v="0"/>
    <x v="0"/>
    <x v="0"/>
    <m/>
    <x v="28"/>
    <n v="2001"/>
    <x v="1"/>
  </r>
  <r>
    <x v="1"/>
    <x v="9"/>
    <n v="11895.03"/>
    <x v="47"/>
    <m/>
    <x v="14"/>
    <m/>
    <x v="1878"/>
    <x v="5"/>
    <x v="4"/>
    <x v="7"/>
    <x v="7"/>
    <x v="17"/>
    <x v="15"/>
    <m/>
    <x v="54"/>
    <n v="2001"/>
    <x v="1"/>
  </r>
  <r>
    <x v="1"/>
    <x v="9"/>
    <n v="11923.506767738099"/>
    <x v="8"/>
    <m/>
    <x v="14"/>
    <m/>
    <x v="1865"/>
    <x v="5"/>
    <x v="4"/>
    <x v="4"/>
    <x v="4"/>
    <x v="6"/>
    <x v="6"/>
    <m/>
    <x v="8"/>
    <n v="2001"/>
    <x v="1"/>
  </r>
  <r>
    <x v="1"/>
    <x v="9"/>
    <n v="12000"/>
    <x v="63"/>
    <m/>
    <x v="14"/>
    <m/>
    <x v="1880"/>
    <x v="10"/>
    <x v="1"/>
    <x v="1"/>
    <x v="1"/>
    <x v="1"/>
    <x v="1"/>
    <m/>
    <x v="77"/>
    <n v="4003"/>
    <x v="1"/>
  </r>
  <r>
    <x v="1"/>
    <x v="9"/>
    <n v="12200"/>
    <x v="21"/>
    <m/>
    <x v="14"/>
    <m/>
    <x v="1881"/>
    <x v="13"/>
    <x v="6"/>
    <x v="0"/>
    <x v="0"/>
    <x v="14"/>
    <x v="1"/>
    <m/>
    <x v="23"/>
    <n v="5001"/>
    <x v="1"/>
  </r>
  <r>
    <x v="1"/>
    <x v="9"/>
    <n v="12300"/>
    <x v="21"/>
    <m/>
    <x v="14"/>
    <m/>
    <x v="1882"/>
    <x v="15"/>
    <x v="9"/>
    <x v="0"/>
    <x v="0"/>
    <x v="14"/>
    <x v="1"/>
    <m/>
    <x v="23"/>
    <n v="3001"/>
    <x v="1"/>
  </r>
  <r>
    <x v="1"/>
    <x v="9"/>
    <n v="12360"/>
    <x v="2"/>
    <m/>
    <x v="14"/>
    <m/>
    <x v="1883"/>
    <x v="3"/>
    <x v="3"/>
    <x v="2"/>
    <x v="2"/>
    <x v="2"/>
    <x v="2"/>
    <m/>
    <x v="2"/>
    <n v="9001"/>
    <x v="1"/>
  </r>
  <r>
    <x v="1"/>
    <x v="9"/>
    <n v="12390.840000000002"/>
    <x v="50"/>
    <m/>
    <x v="14"/>
    <m/>
    <x v="1569"/>
    <x v="2"/>
    <x v="2"/>
    <x v="1"/>
    <x v="1"/>
    <x v="16"/>
    <x v="14"/>
    <m/>
    <x v="57"/>
    <n v="7001"/>
    <x v="1"/>
  </r>
  <r>
    <x v="1"/>
    <x v="9"/>
    <n v="12626"/>
    <x v="21"/>
    <m/>
    <x v="14"/>
    <m/>
    <x v="1602"/>
    <x v="16"/>
    <x v="10"/>
    <x v="0"/>
    <x v="0"/>
    <x v="14"/>
    <x v="1"/>
    <m/>
    <x v="23"/>
    <n v="8003"/>
    <x v="1"/>
  </r>
  <r>
    <x v="1"/>
    <x v="9"/>
    <n v="12639.666666666666"/>
    <x v="11"/>
    <m/>
    <x v="14"/>
    <m/>
    <x v="1884"/>
    <x v="5"/>
    <x v="4"/>
    <x v="0"/>
    <x v="0"/>
    <x v="7"/>
    <x v="5"/>
    <m/>
    <x v="13"/>
    <n v="2001"/>
    <x v="1"/>
  </r>
  <r>
    <x v="1"/>
    <x v="9"/>
    <n v="12946.388888888891"/>
    <x v="4"/>
    <m/>
    <x v="14"/>
    <m/>
    <x v="1510"/>
    <x v="1"/>
    <x v="1"/>
    <x v="1"/>
    <x v="1"/>
    <x v="1"/>
    <x v="1"/>
    <m/>
    <x v="4"/>
    <n v="6001"/>
    <x v="1"/>
  </r>
  <r>
    <x v="1"/>
    <x v="9"/>
    <n v="13000"/>
    <x v="21"/>
    <m/>
    <x v="14"/>
    <m/>
    <x v="1885"/>
    <x v="35"/>
    <x v="13"/>
    <x v="0"/>
    <x v="0"/>
    <x v="14"/>
    <x v="1"/>
    <m/>
    <x v="23"/>
    <n v="8001"/>
    <x v="1"/>
  </r>
  <r>
    <x v="1"/>
    <x v="9"/>
    <n v="13090.000000000002"/>
    <x v="15"/>
    <m/>
    <x v="14"/>
    <m/>
    <x v="1662"/>
    <x v="7"/>
    <x v="6"/>
    <x v="1"/>
    <x v="1"/>
    <x v="22"/>
    <x v="10"/>
    <m/>
    <x v="98"/>
    <n v="4004"/>
    <x v="1"/>
  </r>
  <r>
    <x v="1"/>
    <x v="9"/>
    <n v="14026.250970622115"/>
    <x v="5"/>
    <m/>
    <x v="14"/>
    <m/>
    <x v="1510"/>
    <x v="5"/>
    <x v="4"/>
    <x v="0"/>
    <x v="0"/>
    <x v="3"/>
    <x v="3"/>
    <m/>
    <x v="5"/>
    <n v="2001"/>
    <x v="1"/>
  </r>
  <r>
    <x v="1"/>
    <x v="9"/>
    <n v="14300.000000000002"/>
    <x v="15"/>
    <m/>
    <x v="14"/>
    <m/>
    <x v="1609"/>
    <x v="7"/>
    <x v="6"/>
    <x v="1"/>
    <x v="1"/>
    <x v="22"/>
    <x v="10"/>
    <m/>
    <x v="98"/>
    <n v="4004"/>
    <x v="1"/>
  </r>
  <r>
    <x v="1"/>
    <x v="9"/>
    <n v="14500"/>
    <x v="21"/>
    <m/>
    <x v="14"/>
    <m/>
    <x v="1887"/>
    <x v="10"/>
    <x v="1"/>
    <x v="0"/>
    <x v="0"/>
    <x v="14"/>
    <x v="1"/>
    <m/>
    <x v="23"/>
    <n v="4003"/>
    <x v="1"/>
  </r>
  <r>
    <x v="1"/>
    <x v="9"/>
    <n v="14535.77"/>
    <x v="44"/>
    <m/>
    <x v="14"/>
    <m/>
    <x v="1888"/>
    <x v="5"/>
    <x v="4"/>
    <x v="7"/>
    <x v="7"/>
    <x v="17"/>
    <x v="15"/>
    <m/>
    <x v="51"/>
    <n v="2001"/>
    <x v="1"/>
  </r>
  <r>
    <x v="1"/>
    <x v="9"/>
    <n v="14936.25"/>
    <x v="51"/>
    <m/>
    <x v="14"/>
    <m/>
    <x v="1662"/>
    <x v="19"/>
    <x v="3"/>
    <x v="0"/>
    <x v="0"/>
    <x v="15"/>
    <x v="13"/>
    <m/>
    <x v="67"/>
    <n v="8005"/>
    <x v="1"/>
  </r>
  <r>
    <x v="1"/>
    <x v="9"/>
    <n v="15000"/>
    <x v="2"/>
    <m/>
    <x v="14"/>
    <m/>
    <x v="1889"/>
    <x v="3"/>
    <x v="3"/>
    <x v="2"/>
    <x v="2"/>
    <x v="2"/>
    <x v="2"/>
    <m/>
    <x v="2"/>
    <n v="9001"/>
    <x v="1"/>
  </r>
  <r>
    <x v="1"/>
    <x v="9"/>
    <n v="15000"/>
    <x v="39"/>
    <m/>
    <x v="14"/>
    <m/>
    <x v="1522"/>
    <x v="34"/>
    <x v="12"/>
    <x v="10"/>
    <x v="10"/>
    <x v="21"/>
    <x v="18"/>
    <m/>
    <x v="42"/>
    <n v="7003"/>
    <x v="1"/>
  </r>
  <r>
    <x v="1"/>
    <x v="9"/>
    <n v="15000"/>
    <x v="72"/>
    <m/>
    <x v="14"/>
    <m/>
    <x v="1510"/>
    <x v="1"/>
    <x v="1"/>
    <x v="1"/>
    <x v="1"/>
    <x v="10"/>
    <x v="9"/>
    <m/>
    <x v="86"/>
    <n v="6001"/>
    <x v="1"/>
  </r>
  <r>
    <x v="1"/>
    <x v="9"/>
    <n v="15166.666666666666"/>
    <x v="21"/>
    <m/>
    <x v="14"/>
    <m/>
    <x v="1891"/>
    <x v="8"/>
    <x v="7"/>
    <x v="0"/>
    <x v="0"/>
    <x v="14"/>
    <x v="1"/>
    <m/>
    <x v="23"/>
    <n v="8006"/>
    <x v="1"/>
  </r>
  <r>
    <x v="1"/>
    <x v="9"/>
    <n v="16200"/>
    <x v="102"/>
    <m/>
    <x v="14"/>
    <m/>
    <x v="1510"/>
    <x v="28"/>
    <x v="6"/>
    <x v="1"/>
    <x v="1"/>
    <x v="12"/>
    <x v="11"/>
    <m/>
    <x v="148"/>
    <n v="5003"/>
    <x v="1"/>
  </r>
  <r>
    <x v="1"/>
    <x v="9"/>
    <n v="16500"/>
    <x v="69"/>
    <m/>
    <x v="14"/>
    <m/>
    <x v="1890"/>
    <x v="6"/>
    <x v="5"/>
    <x v="0"/>
    <x v="0"/>
    <x v="15"/>
    <x v="13"/>
    <m/>
    <x v="83"/>
    <n v="3005"/>
    <x v="1"/>
  </r>
  <r>
    <x v="1"/>
    <x v="9"/>
    <n v="16592.400000000001"/>
    <x v="15"/>
    <m/>
    <x v="14"/>
    <m/>
    <x v="1616"/>
    <x v="7"/>
    <x v="6"/>
    <x v="1"/>
    <x v="1"/>
    <x v="22"/>
    <x v="10"/>
    <m/>
    <x v="98"/>
    <n v="4004"/>
    <x v="1"/>
  </r>
  <r>
    <x v="1"/>
    <x v="9"/>
    <n v="16733.802038737009"/>
    <x v="12"/>
    <m/>
    <x v="14"/>
    <m/>
    <x v="27"/>
    <x v="5"/>
    <x v="4"/>
    <x v="5"/>
    <x v="5"/>
    <x v="8"/>
    <x v="7"/>
    <m/>
    <x v="14"/>
    <n v="2001"/>
    <x v="1"/>
  </r>
  <r>
    <x v="1"/>
    <x v="9"/>
    <n v="17135.363982214254"/>
    <x v="12"/>
    <m/>
    <x v="14"/>
    <m/>
    <x v="1893"/>
    <x v="5"/>
    <x v="4"/>
    <x v="5"/>
    <x v="5"/>
    <x v="8"/>
    <x v="7"/>
    <m/>
    <x v="14"/>
    <n v="2001"/>
    <x v="1"/>
  </r>
  <r>
    <x v="1"/>
    <x v="9"/>
    <n v="18051.375638356571"/>
    <x v="37"/>
    <m/>
    <x v="14"/>
    <m/>
    <x v="1894"/>
    <x v="5"/>
    <x v="4"/>
    <x v="5"/>
    <x v="5"/>
    <x v="8"/>
    <x v="7"/>
    <m/>
    <x v="40"/>
    <n v="2001"/>
    <x v="1"/>
  </r>
  <r>
    <x v="1"/>
    <x v="9"/>
    <n v="18734.5"/>
    <x v="30"/>
    <m/>
    <x v="14"/>
    <m/>
    <x v="1723"/>
    <x v="5"/>
    <x v="4"/>
    <x v="1"/>
    <x v="1"/>
    <x v="12"/>
    <x v="11"/>
    <m/>
    <x v="32"/>
    <n v="2001"/>
    <x v="1"/>
  </r>
  <r>
    <x v="1"/>
    <x v="9"/>
    <n v="19000"/>
    <x v="21"/>
    <m/>
    <x v="14"/>
    <m/>
    <x v="1896"/>
    <x v="8"/>
    <x v="7"/>
    <x v="0"/>
    <x v="0"/>
    <x v="14"/>
    <x v="1"/>
    <m/>
    <x v="23"/>
    <n v="8006"/>
    <x v="1"/>
  </r>
  <r>
    <x v="1"/>
    <x v="9"/>
    <n v="19200"/>
    <x v="60"/>
    <m/>
    <x v="14"/>
    <m/>
    <x v="1806"/>
    <x v="5"/>
    <x v="4"/>
    <x v="9"/>
    <x v="9"/>
    <x v="20"/>
    <x v="17"/>
    <m/>
    <x v="74"/>
    <n v="2001"/>
    <x v="1"/>
  </r>
  <r>
    <x v="1"/>
    <x v="9"/>
    <n v="19719.87"/>
    <x v="109"/>
    <m/>
    <x v="14"/>
    <m/>
    <x v="1897"/>
    <x v="29"/>
    <x v="6"/>
    <x v="1"/>
    <x v="1"/>
    <x v="12"/>
    <x v="11"/>
    <m/>
    <x v="128"/>
    <n v="5004"/>
    <x v="1"/>
  </r>
  <r>
    <x v="1"/>
    <x v="9"/>
    <n v="19787.328799999999"/>
    <x v="63"/>
    <m/>
    <x v="14"/>
    <m/>
    <x v="1776"/>
    <x v="4"/>
    <x v="3"/>
    <x v="1"/>
    <x v="1"/>
    <x v="1"/>
    <x v="1"/>
    <m/>
    <x v="77"/>
    <n v="1002"/>
    <x v="1"/>
  </r>
  <r>
    <x v="1"/>
    <x v="9"/>
    <n v="19822.511279563601"/>
    <x v="116"/>
    <m/>
    <x v="14"/>
    <m/>
    <x v="1865"/>
    <x v="5"/>
    <x v="4"/>
    <x v="4"/>
    <x v="4"/>
    <x v="6"/>
    <x v="6"/>
    <m/>
    <x v="136"/>
    <n v="2001"/>
    <x v="1"/>
  </r>
  <r>
    <x v="1"/>
    <x v="9"/>
    <n v="20000"/>
    <x v="63"/>
    <m/>
    <x v="14"/>
    <m/>
    <x v="1898"/>
    <x v="10"/>
    <x v="1"/>
    <x v="1"/>
    <x v="1"/>
    <x v="1"/>
    <x v="1"/>
    <m/>
    <x v="77"/>
    <n v="4003"/>
    <x v="1"/>
  </r>
  <r>
    <x v="1"/>
    <x v="9"/>
    <n v="20000"/>
    <x v="103"/>
    <m/>
    <x v="14"/>
    <m/>
    <x v="1899"/>
    <x v="34"/>
    <x v="12"/>
    <x v="1"/>
    <x v="1"/>
    <x v="12"/>
    <x v="11"/>
    <m/>
    <x v="122"/>
    <n v="7003"/>
    <x v="1"/>
  </r>
  <r>
    <x v="1"/>
    <x v="9"/>
    <n v="20900"/>
    <x v="1"/>
    <m/>
    <x v="14"/>
    <m/>
    <x v="1895"/>
    <x v="1"/>
    <x v="1"/>
    <x v="1"/>
    <x v="1"/>
    <x v="1"/>
    <x v="1"/>
    <m/>
    <x v="1"/>
    <n v="6001"/>
    <x v="1"/>
  </r>
  <r>
    <x v="1"/>
    <x v="9"/>
    <n v="20900"/>
    <x v="15"/>
    <m/>
    <x v="14"/>
    <m/>
    <x v="1705"/>
    <x v="7"/>
    <x v="6"/>
    <x v="0"/>
    <x v="0"/>
    <x v="11"/>
    <x v="10"/>
    <m/>
    <x v="17"/>
    <n v="4004"/>
    <x v="1"/>
  </r>
  <r>
    <x v="1"/>
    <x v="9"/>
    <n v="21300"/>
    <x v="93"/>
    <m/>
    <x v="14"/>
    <m/>
    <x v="1510"/>
    <x v="1"/>
    <x v="1"/>
    <x v="1"/>
    <x v="1"/>
    <x v="16"/>
    <x v="14"/>
    <m/>
    <x v="110"/>
    <n v="6001"/>
    <x v="1"/>
  </r>
  <r>
    <x v="1"/>
    <x v="9"/>
    <n v="22000"/>
    <x v="63"/>
    <m/>
    <x v="14"/>
    <m/>
    <x v="1573"/>
    <x v="27"/>
    <x v="1"/>
    <x v="1"/>
    <x v="1"/>
    <x v="1"/>
    <x v="1"/>
    <m/>
    <x v="77"/>
    <n v="4002"/>
    <x v="1"/>
  </r>
  <r>
    <x v="1"/>
    <x v="9"/>
    <n v="22000"/>
    <x v="58"/>
    <m/>
    <x v="14"/>
    <m/>
    <x v="1510"/>
    <x v="1"/>
    <x v="1"/>
    <x v="1"/>
    <x v="1"/>
    <x v="5"/>
    <x v="5"/>
    <m/>
    <x v="71"/>
    <n v="6001"/>
    <x v="1"/>
  </r>
  <r>
    <x v="1"/>
    <x v="9"/>
    <n v="22199.039999999997"/>
    <x v="8"/>
    <m/>
    <x v="14"/>
    <m/>
    <x v="1806"/>
    <x v="5"/>
    <x v="4"/>
    <x v="4"/>
    <x v="4"/>
    <x v="6"/>
    <x v="6"/>
    <m/>
    <x v="8"/>
    <n v="2001"/>
    <x v="1"/>
  </r>
  <r>
    <x v="1"/>
    <x v="9"/>
    <n v="23000"/>
    <x v="83"/>
    <m/>
    <x v="14"/>
    <m/>
    <x v="1510"/>
    <x v="2"/>
    <x v="2"/>
    <x v="1"/>
    <x v="1"/>
    <x v="10"/>
    <x v="9"/>
    <m/>
    <x v="99"/>
    <n v="7001"/>
    <x v="1"/>
  </r>
  <r>
    <x v="1"/>
    <x v="9"/>
    <n v="23000"/>
    <x v="53"/>
    <m/>
    <x v="14"/>
    <m/>
    <x v="1900"/>
    <x v="4"/>
    <x v="3"/>
    <x v="0"/>
    <x v="0"/>
    <x v="14"/>
    <x v="1"/>
    <m/>
    <x v="61"/>
    <n v="1002"/>
    <x v="1"/>
  </r>
  <r>
    <x v="1"/>
    <x v="9"/>
    <n v="23000"/>
    <x v="53"/>
    <m/>
    <x v="14"/>
    <m/>
    <x v="1901"/>
    <x v="4"/>
    <x v="3"/>
    <x v="0"/>
    <x v="0"/>
    <x v="14"/>
    <x v="1"/>
    <m/>
    <x v="61"/>
    <n v="1002"/>
    <x v="1"/>
  </r>
  <r>
    <x v="1"/>
    <x v="9"/>
    <n v="24000"/>
    <x v="92"/>
    <m/>
    <x v="14"/>
    <m/>
    <x v="1873"/>
    <x v="5"/>
    <x v="4"/>
    <x v="1"/>
    <x v="1"/>
    <x v="10"/>
    <x v="9"/>
    <m/>
    <x v="109"/>
    <n v="2001"/>
    <x v="1"/>
  </r>
  <r>
    <x v="1"/>
    <x v="9"/>
    <n v="24000"/>
    <x v="21"/>
    <m/>
    <x v="14"/>
    <m/>
    <x v="1903"/>
    <x v="8"/>
    <x v="7"/>
    <x v="0"/>
    <x v="0"/>
    <x v="14"/>
    <x v="1"/>
    <m/>
    <x v="23"/>
    <n v="8006"/>
    <x v="1"/>
  </r>
  <r>
    <x v="1"/>
    <x v="9"/>
    <n v="24290.390964197599"/>
    <x v="61"/>
    <m/>
    <x v="14"/>
    <m/>
    <x v="1865"/>
    <x v="5"/>
    <x v="4"/>
    <x v="9"/>
    <x v="9"/>
    <x v="20"/>
    <x v="17"/>
    <m/>
    <x v="75"/>
    <n v="2001"/>
    <x v="1"/>
  </r>
  <r>
    <x v="1"/>
    <x v="9"/>
    <n v="25000"/>
    <x v="4"/>
    <m/>
    <x v="14"/>
    <m/>
    <x v="1904"/>
    <x v="5"/>
    <x v="4"/>
    <x v="1"/>
    <x v="1"/>
    <x v="1"/>
    <x v="1"/>
    <m/>
    <x v="4"/>
    <n v="2001"/>
    <x v="1"/>
  </r>
  <r>
    <x v="1"/>
    <x v="9"/>
    <n v="25000"/>
    <x v="73"/>
    <m/>
    <x v="14"/>
    <m/>
    <x v="1510"/>
    <x v="2"/>
    <x v="2"/>
    <x v="1"/>
    <x v="1"/>
    <x v="10"/>
    <x v="9"/>
    <m/>
    <x v="87"/>
    <n v="7001"/>
    <x v="1"/>
  </r>
  <r>
    <x v="1"/>
    <x v="9"/>
    <n v="26600.198804687483"/>
    <x v="2"/>
    <m/>
    <x v="14"/>
    <m/>
    <x v="1870"/>
    <x v="3"/>
    <x v="3"/>
    <x v="2"/>
    <x v="2"/>
    <x v="2"/>
    <x v="2"/>
    <m/>
    <x v="2"/>
    <n v="9001"/>
    <x v="1"/>
  </r>
  <r>
    <x v="1"/>
    <x v="9"/>
    <n v="27100"/>
    <x v="53"/>
    <m/>
    <x v="14"/>
    <m/>
    <x v="1905"/>
    <x v="4"/>
    <x v="3"/>
    <x v="0"/>
    <x v="0"/>
    <x v="14"/>
    <x v="1"/>
    <m/>
    <x v="61"/>
    <n v="1002"/>
    <x v="1"/>
  </r>
  <r>
    <x v="1"/>
    <x v="9"/>
    <n v="28000"/>
    <x v="86"/>
    <m/>
    <x v="14"/>
    <m/>
    <x v="1510"/>
    <x v="1"/>
    <x v="1"/>
    <x v="0"/>
    <x v="0"/>
    <x v="0"/>
    <x v="0"/>
    <m/>
    <x v="103"/>
    <n v="6001"/>
    <x v="1"/>
  </r>
  <r>
    <x v="1"/>
    <x v="9"/>
    <n v="30000"/>
    <x v="63"/>
    <m/>
    <x v="14"/>
    <m/>
    <x v="1510"/>
    <x v="4"/>
    <x v="3"/>
    <x v="1"/>
    <x v="1"/>
    <x v="1"/>
    <x v="1"/>
    <m/>
    <x v="77"/>
    <n v="1002"/>
    <x v="1"/>
  </r>
  <r>
    <x v="1"/>
    <x v="9"/>
    <n v="31250"/>
    <x v="80"/>
    <m/>
    <x v="14"/>
    <m/>
    <x v="1510"/>
    <x v="10"/>
    <x v="1"/>
    <x v="1"/>
    <x v="1"/>
    <x v="12"/>
    <x v="11"/>
    <m/>
    <x v="94"/>
    <n v="4003"/>
    <x v="1"/>
  </r>
  <r>
    <x v="1"/>
    <x v="9"/>
    <n v="34034.28"/>
    <x v="45"/>
    <m/>
    <x v="14"/>
    <m/>
    <x v="1908"/>
    <x v="5"/>
    <x v="4"/>
    <x v="3"/>
    <x v="3"/>
    <x v="4"/>
    <x v="4"/>
    <m/>
    <x v="52"/>
    <n v="2001"/>
    <x v="1"/>
  </r>
  <r>
    <x v="1"/>
    <x v="9"/>
    <n v="36598.400000000001"/>
    <x v="116"/>
    <m/>
    <x v="14"/>
    <m/>
    <x v="1806"/>
    <x v="5"/>
    <x v="4"/>
    <x v="4"/>
    <x v="4"/>
    <x v="6"/>
    <x v="6"/>
    <m/>
    <x v="136"/>
    <n v="2001"/>
    <x v="1"/>
  </r>
  <r>
    <x v="1"/>
    <x v="9"/>
    <n v="36750"/>
    <x v="41"/>
    <m/>
    <x v="14"/>
    <m/>
    <x v="1510"/>
    <x v="1"/>
    <x v="1"/>
    <x v="1"/>
    <x v="1"/>
    <x v="16"/>
    <x v="14"/>
    <m/>
    <x v="44"/>
    <n v="6001"/>
    <x v="1"/>
  </r>
  <r>
    <x v="1"/>
    <x v="9"/>
    <n v="38839.166666666672"/>
    <x v="117"/>
    <m/>
    <x v="14"/>
    <m/>
    <x v="1510"/>
    <x v="1"/>
    <x v="1"/>
    <x v="1"/>
    <x v="1"/>
    <x v="1"/>
    <x v="1"/>
    <m/>
    <x v="137"/>
    <n v="6001"/>
    <x v="1"/>
  </r>
  <r>
    <x v="1"/>
    <x v="9"/>
    <n v="40000"/>
    <x v="65"/>
    <m/>
    <x v="14"/>
    <m/>
    <x v="1510"/>
    <x v="2"/>
    <x v="2"/>
    <x v="1"/>
    <x v="1"/>
    <x v="10"/>
    <x v="9"/>
    <m/>
    <x v="79"/>
    <n v="7001"/>
    <x v="1"/>
  </r>
  <r>
    <x v="1"/>
    <x v="9"/>
    <n v="40000"/>
    <x v="51"/>
    <m/>
    <x v="14"/>
    <m/>
    <x v="1910"/>
    <x v="19"/>
    <x v="3"/>
    <x v="0"/>
    <x v="0"/>
    <x v="15"/>
    <x v="13"/>
    <m/>
    <x v="67"/>
    <n v="8005"/>
    <x v="1"/>
  </r>
  <r>
    <x v="1"/>
    <x v="9"/>
    <n v="40362.769999999997"/>
    <x v="44"/>
    <m/>
    <x v="14"/>
    <m/>
    <x v="1911"/>
    <x v="5"/>
    <x v="4"/>
    <x v="7"/>
    <x v="7"/>
    <x v="17"/>
    <x v="15"/>
    <m/>
    <x v="51"/>
    <n v="2001"/>
    <x v="1"/>
  </r>
  <r>
    <x v="1"/>
    <x v="9"/>
    <n v="44000"/>
    <x v="78"/>
    <m/>
    <x v="14"/>
    <m/>
    <x v="1912"/>
    <x v="10"/>
    <x v="1"/>
    <x v="1"/>
    <x v="1"/>
    <x v="12"/>
    <x v="11"/>
    <m/>
    <x v="92"/>
    <n v="4003"/>
    <x v="1"/>
  </r>
  <r>
    <x v="1"/>
    <x v="9"/>
    <n v="48750"/>
    <x v="53"/>
    <m/>
    <x v="14"/>
    <m/>
    <x v="1913"/>
    <x v="4"/>
    <x v="3"/>
    <x v="0"/>
    <x v="0"/>
    <x v="14"/>
    <x v="1"/>
    <m/>
    <x v="61"/>
    <n v="1002"/>
    <x v="1"/>
  </r>
  <r>
    <x v="1"/>
    <x v="9"/>
    <n v="49492.765549999989"/>
    <x v="110"/>
    <m/>
    <x v="14"/>
    <m/>
    <x v="1510"/>
    <x v="5"/>
    <x v="4"/>
    <x v="1"/>
    <x v="1"/>
    <x v="5"/>
    <x v="5"/>
    <m/>
    <x v="149"/>
    <n v="2001"/>
    <x v="1"/>
  </r>
  <r>
    <x v="1"/>
    <x v="9"/>
    <n v="49739.3"/>
    <x v="45"/>
    <m/>
    <x v="14"/>
    <m/>
    <x v="1914"/>
    <x v="5"/>
    <x v="4"/>
    <x v="3"/>
    <x v="3"/>
    <x v="4"/>
    <x v="4"/>
    <m/>
    <x v="52"/>
    <n v="2001"/>
    <x v="1"/>
  </r>
  <r>
    <x v="1"/>
    <x v="9"/>
    <n v="50000"/>
    <x v="48"/>
    <m/>
    <x v="14"/>
    <m/>
    <x v="1916"/>
    <x v="15"/>
    <x v="9"/>
    <x v="1"/>
    <x v="1"/>
    <x v="10"/>
    <x v="9"/>
    <m/>
    <x v="55"/>
    <n v="3001"/>
    <x v="1"/>
  </r>
  <r>
    <x v="1"/>
    <x v="9"/>
    <n v="50000"/>
    <x v="0"/>
    <m/>
    <x v="14"/>
    <m/>
    <x v="1510"/>
    <x v="0"/>
    <x v="0"/>
    <x v="0"/>
    <x v="0"/>
    <x v="0"/>
    <x v="0"/>
    <m/>
    <x v="0"/>
    <n v="8002"/>
    <x v="1"/>
  </r>
  <r>
    <x v="1"/>
    <x v="9"/>
    <n v="50000"/>
    <x v="118"/>
    <m/>
    <x v="14"/>
    <m/>
    <x v="1915"/>
    <x v="5"/>
    <x v="4"/>
    <x v="11"/>
    <x v="11"/>
    <x v="23"/>
    <x v="19"/>
    <m/>
    <x v="139"/>
    <n v="2001"/>
    <x v="1"/>
  </r>
  <r>
    <x v="1"/>
    <x v="9"/>
    <n v="51267.700000000004"/>
    <x v="7"/>
    <m/>
    <x v="14"/>
    <m/>
    <x v="1510"/>
    <x v="1"/>
    <x v="1"/>
    <x v="1"/>
    <x v="1"/>
    <x v="5"/>
    <x v="5"/>
    <m/>
    <x v="7"/>
    <n v="6001"/>
    <x v="1"/>
  </r>
  <r>
    <x v="1"/>
    <x v="9"/>
    <n v="51749.999999999993"/>
    <x v="55"/>
    <m/>
    <x v="14"/>
    <m/>
    <x v="1510"/>
    <x v="1"/>
    <x v="1"/>
    <x v="1"/>
    <x v="1"/>
    <x v="1"/>
    <x v="1"/>
    <m/>
    <x v="66"/>
    <n v="6001"/>
    <x v="1"/>
  </r>
  <r>
    <x v="1"/>
    <x v="9"/>
    <n v="53600"/>
    <x v="40"/>
    <m/>
    <x v="14"/>
    <m/>
    <x v="1902"/>
    <x v="2"/>
    <x v="2"/>
    <x v="1"/>
    <x v="1"/>
    <x v="10"/>
    <x v="9"/>
    <m/>
    <x v="43"/>
    <n v="7001"/>
    <x v="1"/>
  </r>
  <r>
    <x v="1"/>
    <x v="9"/>
    <n v="60000"/>
    <x v="110"/>
    <m/>
    <x v="14"/>
    <m/>
    <x v="1917"/>
    <x v="5"/>
    <x v="4"/>
    <x v="0"/>
    <x v="0"/>
    <x v="7"/>
    <x v="5"/>
    <m/>
    <x v="130"/>
    <n v="2001"/>
    <x v="1"/>
  </r>
  <r>
    <x v="1"/>
    <x v="9"/>
    <n v="60900"/>
    <x v="23"/>
    <m/>
    <x v="14"/>
    <m/>
    <x v="1510"/>
    <x v="1"/>
    <x v="1"/>
    <x v="1"/>
    <x v="1"/>
    <x v="16"/>
    <x v="14"/>
    <m/>
    <x v="25"/>
    <n v="6001"/>
    <x v="1"/>
  </r>
  <r>
    <x v="1"/>
    <x v="9"/>
    <n v="64000"/>
    <x v="92"/>
    <m/>
    <x v="14"/>
    <m/>
    <x v="1919"/>
    <x v="5"/>
    <x v="4"/>
    <x v="1"/>
    <x v="1"/>
    <x v="10"/>
    <x v="9"/>
    <m/>
    <x v="109"/>
    <n v="2001"/>
    <x v="1"/>
  </r>
  <r>
    <x v="1"/>
    <x v="9"/>
    <n v="65249.800000000017"/>
    <x v="11"/>
    <m/>
    <x v="14"/>
    <m/>
    <x v="1510"/>
    <x v="1"/>
    <x v="1"/>
    <x v="1"/>
    <x v="1"/>
    <x v="5"/>
    <x v="5"/>
    <m/>
    <x v="12"/>
    <n v="6001"/>
    <x v="1"/>
  </r>
  <r>
    <x v="1"/>
    <x v="9"/>
    <n v="70000"/>
    <x v="113"/>
    <m/>
    <x v="14"/>
    <m/>
    <x v="1510"/>
    <x v="5"/>
    <x v="4"/>
    <x v="1"/>
    <x v="1"/>
    <x v="13"/>
    <x v="12"/>
    <m/>
    <x v="133"/>
    <n v="2001"/>
    <x v="1"/>
  </r>
  <r>
    <x v="1"/>
    <x v="9"/>
    <n v="92866.82"/>
    <x v="45"/>
    <m/>
    <x v="14"/>
    <m/>
    <x v="1920"/>
    <x v="5"/>
    <x v="4"/>
    <x v="3"/>
    <x v="3"/>
    <x v="4"/>
    <x v="4"/>
    <m/>
    <x v="52"/>
    <n v="2001"/>
    <x v="1"/>
  </r>
  <r>
    <x v="1"/>
    <x v="9"/>
    <n v="104077.221326513"/>
    <x v="60"/>
    <m/>
    <x v="14"/>
    <m/>
    <x v="1865"/>
    <x v="5"/>
    <x v="4"/>
    <x v="9"/>
    <x v="9"/>
    <x v="20"/>
    <x v="17"/>
    <m/>
    <x v="74"/>
    <n v="2001"/>
    <x v="1"/>
  </r>
  <r>
    <x v="1"/>
    <x v="9"/>
    <n v="110000"/>
    <x v="37"/>
    <m/>
    <x v="14"/>
    <m/>
    <x v="1922"/>
    <x v="5"/>
    <x v="4"/>
    <x v="5"/>
    <x v="5"/>
    <x v="8"/>
    <x v="7"/>
    <m/>
    <x v="40"/>
    <n v="2001"/>
    <x v="1"/>
  </r>
  <r>
    <x v="1"/>
    <x v="9"/>
    <n v="115300.87800000003"/>
    <x v="50"/>
    <m/>
    <x v="14"/>
    <m/>
    <x v="1921"/>
    <x v="1"/>
    <x v="1"/>
    <x v="1"/>
    <x v="1"/>
    <x v="16"/>
    <x v="14"/>
    <m/>
    <x v="57"/>
    <n v="6001"/>
    <x v="1"/>
  </r>
  <r>
    <x v="1"/>
    <x v="9"/>
    <n v="121000.00000000001"/>
    <x v="11"/>
    <m/>
    <x v="14"/>
    <m/>
    <x v="1884"/>
    <x v="5"/>
    <x v="4"/>
    <x v="1"/>
    <x v="1"/>
    <x v="5"/>
    <x v="5"/>
    <m/>
    <x v="12"/>
    <n v="2001"/>
    <x v="1"/>
  </r>
  <r>
    <x v="1"/>
    <x v="9"/>
    <n v="130000"/>
    <x v="2"/>
    <m/>
    <x v="14"/>
    <m/>
    <x v="1923"/>
    <x v="3"/>
    <x v="3"/>
    <x v="2"/>
    <x v="2"/>
    <x v="2"/>
    <x v="2"/>
    <m/>
    <x v="2"/>
    <n v="9001"/>
    <x v="1"/>
  </r>
  <r>
    <x v="1"/>
    <x v="9"/>
    <n v="132000"/>
    <x v="40"/>
    <m/>
    <x v="14"/>
    <m/>
    <x v="1510"/>
    <x v="2"/>
    <x v="2"/>
    <x v="1"/>
    <x v="1"/>
    <x v="10"/>
    <x v="9"/>
    <m/>
    <x v="43"/>
    <n v="7001"/>
    <x v="1"/>
  </r>
  <r>
    <x v="1"/>
    <x v="9"/>
    <n v="150000"/>
    <x v="112"/>
    <m/>
    <x v="14"/>
    <m/>
    <x v="1510"/>
    <x v="5"/>
    <x v="4"/>
    <x v="6"/>
    <x v="6"/>
    <x v="9"/>
    <x v="8"/>
    <m/>
    <x v="132"/>
    <n v="2001"/>
    <x v="1"/>
  </r>
  <r>
    <x v="1"/>
    <x v="9"/>
    <n v="172352"/>
    <x v="2"/>
    <m/>
    <x v="14"/>
    <m/>
    <x v="1924"/>
    <x v="3"/>
    <x v="3"/>
    <x v="2"/>
    <x v="2"/>
    <x v="2"/>
    <x v="2"/>
    <m/>
    <x v="2"/>
    <n v="9001"/>
    <x v="1"/>
  </r>
  <r>
    <x v="1"/>
    <x v="9"/>
    <n v="219450.00000000003"/>
    <x v="1"/>
    <m/>
    <x v="14"/>
    <m/>
    <x v="1925"/>
    <x v="1"/>
    <x v="1"/>
    <x v="1"/>
    <x v="1"/>
    <x v="1"/>
    <x v="1"/>
    <m/>
    <x v="1"/>
    <n v="6001"/>
    <x v="1"/>
  </r>
  <r>
    <x v="1"/>
    <x v="9"/>
    <n v="225720.00000000003"/>
    <x v="1"/>
    <m/>
    <x v="14"/>
    <m/>
    <x v="1926"/>
    <x v="1"/>
    <x v="1"/>
    <x v="1"/>
    <x v="1"/>
    <x v="1"/>
    <x v="1"/>
    <m/>
    <x v="1"/>
    <n v="6001"/>
    <x v="1"/>
  </r>
  <r>
    <x v="1"/>
    <x v="9"/>
    <n v="350000"/>
    <x v="13"/>
    <m/>
    <x v="14"/>
    <m/>
    <x v="1510"/>
    <x v="5"/>
    <x v="4"/>
    <x v="6"/>
    <x v="6"/>
    <x v="9"/>
    <x v="8"/>
    <m/>
    <x v="15"/>
    <n v="2001"/>
    <x v="1"/>
  </r>
  <r>
    <x v="1"/>
    <x v="9"/>
    <n v="386000"/>
    <x v="92"/>
    <m/>
    <x v="14"/>
    <m/>
    <x v="1510"/>
    <x v="5"/>
    <x v="4"/>
    <x v="1"/>
    <x v="1"/>
    <x v="10"/>
    <x v="9"/>
    <m/>
    <x v="109"/>
    <n v="2001"/>
    <x v="1"/>
  </r>
  <r>
    <x v="1"/>
    <x v="9"/>
    <n v="389118.082517281"/>
    <x v="36"/>
    <m/>
    <x v="14"/>
    <m/>
    <x v="1510"/>
    <x v="5"/>
    <x v="4"/>
    <x v="9"/>
    <x v="9"/>
    <x v="20"/>
    <x v="17"/>
    <m/>
    <x v="39"/>
    <n v="2001"/>
    <x v="1"/>
  </r>
  <r>
    <x v="1"/>
    <x v="9"/>
    <n v="640000"/>
    <x v="120"/>
    <m/>
    <x v="14"/>
    <m/>
    <x v="1510"/>
    <x v="5"/>
    <x v="4"/>
    <x v="1"/>
    <x v="1"/>
    <x v="10"/>
    <x v="9"/>
    <m/>
    <x v="141"/>
    <n v="2001"/>
    <x v="1"/>
  </r>
  <r>
    <x v="1"/>
    <x v="9"/>
    <n v="678084.86906430393"/>
    <x v="115"/>
    <m/>
    <x v="14"/>
    <m/>
    <x v="1510"/>
    <x v="32"/>
    <x v="1"/>
    <x v="1"/>
    <x v="1"/>
    <x v="10"/>
    <x v="9"/>
    <m/>
    <x v="135"/>
    <n v="6002"/>
    <x v="1"/>
  </r>
  <r>
    <x v="1"/>
    <x v="9"/>
    <n v="735696.54428283393"/>
    <x v="19"/>
    <m/>
    <x v="14"/>
    <m/>
    <x v="1510"/>
    <x v="5"/>
    <x v="4"/>
    <x v="1"/>
    <x v="1"/>
    <x v="13"/>
    <x v="12"/>
    <m/>
    <x v="21"/>
    <n v="2001"/>
    <x v="1"/>
  </r>
  <r>
    <x v="1"/>
    <x v="10"/>
    <n v="-8041773.7053571399"/>
    <x v="118"/>
    <m/>
    <x v="14"/>
    <m/>
    <x v="1509"/>
    <x v="5"/>
    <x v="4"/>
    <x v="11"/>
    <x v="11"/>
    <x v="23"/>
    <x v="19"/>
    <m/>
    <x v="139"/>
    <n v="2001"/>
    <x v="1"/>
  </r>
  <r>
    <x v="1"/>
    <x v="10"/>
    <n v="-640000"/>
    <x v="120"/>
    <m/>
    <x v="14"/>
    <m/>
    <x v="1510"/>
    <x v="5"/>
    <x v="4"/>
    <x v="1"/>
    <x v="1"/>
    <x v="10"/>
    <x v="9"/>
    <m/>
    <x v="141"/>
    <n v="2001"/>
    <x v="1"/>
  </r>
  <r>
    <x v="1"/>
    <x v="10"/>
    <n v="-100000"/>
    <x v="118"/>
    <m/>
    <x v="14"/>
    <m/>
    <x v="1511"/>
    <x v="5"/>
    <x v="4"/>
    <x v="11"/>
    <x v="11"/>
    <x v="23"/>
    <x v="19"/>
    <m/>
    <x v="139"/>
    <n v="2001"/>
    <x v="1"/>
  </r>
  <r>
    <x v="1"/>
    <x v="10"/>
    <n v="-38187.5"/>
    <x v="118"/>
    <m/>
    <x v="14"/>
    <m/>
    <x v="1512"/>
    <x v="5"/>
    <x v="4"/>
    <x v="11"/>
    <x v="11"/>
    <x v="23"/>
    <x v="19"/>
    <m/>
    <x v="139"/>
    <n v="2001"/>
    <x v="1"/>
  </r>
  <r>
    <x v="1"/>
    <x v="10"/>
    <n v="-25000"/>
    <x v="1"/>
    <m/>
    <x v="14"/>
    <m/>
    <x v="1513"/>
    <x v="5"/>
    <x v="4"/>
    <x v="1"/>
    <x v="1"/>
    <x v="1"/>
    <x v="1"/>
    <m/>
    <x v="1"/>
    <n v="2001"/>
    <x v="1"/>
  </r>
  <r>
    <x v="1"/>
    <x v="10"/>
    <n v="-14937.568800000006"/>
    <x v="50"/>
    <m/>
    <x v="14"/>
    <m/>
    <x v="1514"/>
    <x v="5"/>
    <x v="4"/>
    <x v="1"/>
    <x v="1"/>
    <x v="16"/>
    <x v="14"/>
    <m/>
    <x v="57"/>
    <n v="2001"/>
    <x v="1"/>
  </r>
  <r>
    <x v="1"/>
    <x v="10"/>
    <n v="-10000"/>
    <x v="119"/>
    <m/>
    <x v="14"/>
    <m/>
    <x v="1515"/>
    <x v="5"/>
    <x v="4"/>
    <x v="11"/>
    <x v="11"/>
    <x v="23"/>
    <x v="19"/>
    <m/>
    <x v="140"/>
    <n v="2001"/>
    <x v="1"/>
  </r>
  <r>
    <x v="1"/>
    <x v="10"/>
    <n v="-8182.75"/>
    <x v="1"/>
    <m/>
    <x v="14"/>
    <m/>
    <x v="1516"/>
    <x v="5"/>
    <x v="4"/>
    <x v="0"/>
    <x v="0"/>
    <x v="14"/>
    <x v="1"/>
    <m/>
    <x v="62"/>
    <n v="2001"/>
    <x v="1"/>
  </r>
  <r>
    <x v="1"/>
    <x v="10"/>
    <n v="-5200"/>
    <x v="93"/>
    <m/>
    <x v="14"/>
    <m/>
    <x v="1517"/>
    <x v="5"/>
    <x v="4"/>
    <x v="1"/>
    <x v="1"/>
    <x v="16"/>
    <x v="14"/>
    <m/>
    <x v="110"/>
    <n v="2001"/>
    <x v="1"/>
  </r>
  <r>
    <x v="1"/>
    <x v="10"/>
    <n v="-4100"/>
    <x v="1"/>
    <m/>
    <x v="14"/>
    <m/>
    <x v="1518"/>
    <x v="2"/>
    <x v="2"/>
    <x v="1"/>
    <x v="1"/>
    <x v="1"/>
    <x v="1"/>
    <m/>
    <x v="1"/>
    <n v="7001"/>
    <x v="1"/>
  </r>
  <r>
    <x v="1"/>
    <x v="10"/>
    <n v="-4000"/>
    <x v="121"/>
    <m/>
    <x v="14"/>
    <m/>
    <x v="1510"/>
    <x v="5"/>
    <x v="4"/>
    <x v="0"/>
    <x v="0"/>
    <x v="3"/>
    <x v="3"/>
    <m/>
    <x v="142"/>
    <n v="2001"/>
    <x v="1"/>
  </r>
  <r>
    <x v="1"/>
    <x v="10"/>
    <n v="-2633.0535000000004"/>
    <x v="50"/>
    <m/>
    <x v="14"/>
    <m/>
    <x v="1514"/>
    <x v="5"/>
    <x v="4"/>
    <x v="0"/>
    <x v="0"/>
    <x v="18"/>
    <x v="14"/>
    <m/>
    <x v="58"/>
    <n v="2001"/>
    <x v="1"/>
  </r>
  <r>
    <x v="1"/>
    <x v="10"/>
    <n v="-2369.7481500000004"/>
    <x v="1"/>
    <m/>
    <x v="14"/>
    <m/>
    <x v="1519"/>
    <x v="5"/>
    <x v="4"/>
    <x v="0"/>
    <x v="0"/>
    <x v="14"/>
    <x v="1"/>
    <m/>
    <x v="62"/>
    <n v="2001"/>
    <x v="1"/>
  </r>
  <r>
    <x v="1"/>
    <x v="10"/>
    <n v="-1584.45"/>
    <x v="1"/>
    <m/>
    <x v="14"/>
    <m/>
    <x v="1520"/>
    <x v="5"/>
    <x v="4"/>
    <x v="0"/>
    <x v="0"/>
    <x v="14"/>
    <x v="1"/>
    <m/>
    <x v="62"/>
    <n v="2001"/>
    <x v="1"/>
  </r>
  <r>
    <x v="1"/>
    <x v="10"/>
    <n v="0"/>
    <x v="86"/>
    <m/>
    <x v="14"/>
    <m/>
    <x v="1510"/>
    <x v="5"/>
    <x v="4"/>
    <x v="0"/>
    <x v="0"/>
    <x v="0"/>
    <x v="0"/>
    <m/>
    <x v="103"/>
    <n v="2001"/>
    <x v="1"/>
  </r>
  <r>
    <x v="1"/>
    <x v="10"/>
    <n v="0"/>
    <x v="6"/>
    <m/>
    <x v="14"/>
    <m/>
    <x v="1906"/>
    <x v="5"/>
    <x v="4"/>
    <x v="3"/>
    <x v="3"/>
    <x v="4"/>
    <x v="4"/>
    <m/>
    <x v="6"/>
    <n v="2001"/>
    <x v="1"/>
  </r>
  <r>
    <x v="1"/>
    <x v="10"/>
    <n v="0"/>
    <x v="6"/>
    <m/>
    <x v="14"/>
    <m/>
    <x v="1907"/>
    <x v="5"/>
    <x v="4"/>
    <x v="3"/>
    <x v="3"/>
    <x v="4"/>
    <x v="4"/>
    <m/>
    <x v="6"/>
    <n v="2001"/>
    <x v="1"/>
  </r>
  <r>
    <x v="1"/>
    <x v="10"/>
    <n v="0"/>
    <x v="6"/>
    <m/>
    <x v="14"/>
    <m/>
    <x v="1886"/>
    <x v="5"/>
    <x v="4"/>
    <x v="3"/>
    <x v="3"/>
    <x v="4"/>
    <x v="4"/>
    <m/>
    <x v="6"/>
    <n v="2001"/>
    <x v="1"/>
  </r>
  <r>
    <x v="1"/>
    <x v="10"/>
    <n v="0"/>
    <x v="122"/>
    <m/>
    <x v="14"/>
    <m/>
    <x v="1521"/>
    <x v="5"/>
    <x v="4"/>
    <x v="3"/>
    <x v="3"/>
    <x v="4"/>
    <x v="4"/>
    <m/>
    <x v="143"/>
    <n v="2001"/>
    <x v="1"/>
  </r>
  <r>
    <x v="1"/>
    <x v="10"/>
    <n v="0"/>
    <x v="44"/>
    <m/>
    <x v="14"/>
    <m/>
    <x v="1863"/>
    <x v="5"/>
    <x v="4"/>
    <x v="7"/>
    <x v="7"/>
    <x v="17"/>
    <x v="15"/>
    <m/>
    <x v="51"/>
    <n v="2001"/>
    <x v="1"/>
  </r>
  <r>
    <x v="1"/>
    <x v="10"/>
    <n v="0"/>
    <x v="44"/>
    <m/>
    <x v="14"/>
    <m/>
    <x v="1858"/>
    <x v="5"/>
    <x v="4"/>
    <x v="7"/>
    <x v="7"/>
    <x v="17"/>
    <x v="15"/>
    <m/>
    <x v="51"/>
    <n v="2001"/>
    <x v="1"/>
  </r>
  <r>
    <x v="1"/>
    <x v="10"/>
    <n v="0"/>
    <x v="89"/>
    <m/>
    <x v="14"/>
    <m/>
    <x v="1510"/>
    <x v="21"/>
    <x v="3"/>
    <x v="10"/>
    <x v="10"/>
    <x v="21"/>
    <x v="18"/>
    <m/>
    <x v="106"/>
    <n v="2003"/>
    <x v="1"/>
  </r>
  <r>
    <x v="1"/>
    <x v="10"/>
    <n v="0"/>
    <x v="89"/>
    <m/>
    <x v="14"/>
    <m/>
    <x v="1909"/>
    <x v="7"/>
    <x v="6"/>
    <x v="10"/>
    <x v="10"/>
    <x v="21"/>
    <x v="18"/>
    <m/>
    <x v="106"/>
    <n v="4004"/>
    <x v="1"/>
  </r>
  <r>
    <x v="1"/>
    <x v="10"/>
    <n v="0"/>
    <x v="89"/>
    <m/>
    <x v="14"/>
    <m/>
    <x v="1879"/>
    <x v="7"/>
    <x v="6"/>
    <x v="10"/>
    <x v="10"/>
    <x v="21"/>
    <x v="18"/>
    <m/>
    <x v="106"/>
    <n v="4004"/>
    <x v="1"/>
  </r>
  <r>
    <x v="1"/>
    <x v="10"/>
    <n v="0"/>
    <x v="39"/>
    <m/>
    <x v="14"/>
    <m/>
    <x v="1522"/>
    <x v="34"/>
    <x v="12"/>
    <x v="10"/>
    <x v="10"/>
    <x v="21"/>
    <x v="18"/>
    <m/>
    <x v="42"/>
    <n v="7003"/>
    <x v="1"/>
  </r>
  <r>
    <x v="1"/>
    <x v="10"/>
    <n v="0"/>
    <x v="39"/>
    <m/>
    <x v="14"/>
    <m/>
    <x v="1523"/>
    <x v="34"/>
    <x v="12"/>
    <x v="10"/>
    <x v="10"/>
    <x v="21"/>
    <x v="18"/>
    <m/>
    <x v="42"/>
    <n v="7003"/>
    <x v="1"/>
  </r>
  <r>
    <x v="1"/>
    <x v="10"/>
    <n v="0"/>
    <x v="39"/>
    <m/>
    <x v="14"/>
    <m/>
    <x v="1524"/>
    <x v="34"/>
    <x v="12"/>
    <x v="10"/>
    <x v="10"/>
    <x v="21"/>
    <x v="18"/>
    <m/>
    <x v="42"/>
    <n v="7003"/>
    <x v="1"/>
  </r>
  <r>
    <x v="1"/>
    <x v="10"/>
    <n v="0"/>
    <x v="100"/>
    <m/>
    <x v="14"/>
    <m/>
    <x v="1695"/>
    <x v="7"/>
    <x v="6"/>
    <x v="10"/>
    <x v="10"/>
    <x v="21"/>
    <x v="18"/>
    <m/>
    <x v="119"/>
    <n v="4004"/>
    <x v="1"/>
  </r>
  <r>
    <x v="1"/>
    <x v="10"/>
    <n v="0"/>
    <x v="100"/>
    <m/>
    <x v="14"/>
    <m/>
    <x v="1792"/>
    <x v="7"/>
    <x v="6"/>
    <x v="10"/>
    <x v="10"/>
    <x v="21"/>
    <x v="18"/>
    <m/>
    <x v="119"/>
    <n v="4004"/>
    <x v="1"/>
  </r>
  <r>
    <x v="1"/>
    <x v="10"/>
    <n v="0"/>
    <x v="100"/>
    <m/>
    <x v="14"/>
    <m/>
    <x v="1639"/>
    <x v="31"/>
    <x v="6"/>
    <x v="10"/>
    <x v="10"/>
    <x v="21"/>
    <x v="18"/>
    <m/>
    <x v="119"/>
    <n v="5006"/>
    <x v="1"/>
  </r>
  <r>
    <x v="1"/>
    <x v="10"/>
    <n v="0"/>
    <x v="24"/>
    <m/>
    <x v="14"/>
    <m/>
    <x v="1789"/>
    <x v="5"/>
    <x v="4"/>
    <x v="7"/>
    <x v="7"/>
    <x v="17"/>
    <x v="15"/>
    <m/>
    <x v="26"/>
    <n v="2001"/>
    <x v="1"/>
  </r>
  <r>
    <x v="1"/>
    <x v="10"/>
    <n v="0"/>
    <x v="24"/>
    <m/>
    <x v="14"/>
    <m/>
    <x v="1815"/>
    <x v="5"/>
    <x v="4"/>
    <x v="7"/>
    <x v="7"/>
    <x v="17"/>
    <x v="15"/>
    <m/>
    <x v="26"/>
    <n v="2001"/>
    <x v="1"/>
  </r>
  <r>
    <x v="1"/>
    <x v="10"/>
    <n v="0"/>
    <x v="24"/>
    <m/>
    <x v="14"/>
    <m/>
    <x v="1632"/>
    <x v="5"/>
    <x v="4"/>
    <x v="7"/>
    <x v="7"/>
    <x v="17"/>
    <x v="15"/>
    <m/>
    <x v="26"/>
    <n v="2001"/>
    <x v="1"/>
  </r>
  <r>
    <x v="1"/>
    <x v="10"/>
    <n v="0"/>
    <x v="123"/>
    <m/>
    <x v="14"/>
    <m/>
    <x v="1510"/>
    <x v="5"/>
    <x v="4"/>
    <x v="9"/>
    <x v="9"/>
    <x v="20"/>
    <x v="17"/>
    <m/>
    <x v="144"/>
    <n v="2001"/>
    <x v="1"/>
  </r>
  <r>
    <x v="1"/>
    <x v="10"/>
    <n v="0"/>
    <x v="37"/>
    <m/>
    <x v="14"/>
    <m/>
    <x v="1589"/>
    <x v="5"/>
    <x v="4"/>
    <x v="5"/>
    <x v="5"/>
    <x v="8"/>
    <x v="7"/>
    <m/>
    <x v="40"/>
    <n v="2001"/>
    <x v="1"/>
  </r>
  <r>
    <x v="1"/>
    <x v="10"/>
    <n v="0"/>
    <x v="37"/>
    <m/>
    <x v="14"/>
    <m/>
    <x v="1588"/>
    <x v="5"/>
    <x v="4"/>
    <x v="5"/>
    <x v="5"/>
    <x v="8"/>
    <x v="7"/>
    <m/>
    <x v="40"/>
    <n v="2001"/>
    <x v="1"/>
  </r>
  <r>
    <x v="1"/>
    <x v="10"/>
    <n v="0"/>
    <x v="1"/>
    <m/>
    <x v="14"/>
    <m/>
    <x v="1835"/>
    <x v="2"/>
    <x v="2"/>
    <x v="1"/>
    <x v="1"/>
    <x v="1"/>
    <x v="1"/>
    <m/>
    <x v="1"/>
    <n v="7001"/>
    <x v="1"/>
  </r>
  <r>
    <x v="1"/>
    <x v="10"/>
    <n v="0"/>
    <x v="1"/>
    <m/>
    <x v="14"/>
    <m/>
    <x v="1782"/>
    <x v="34"/>
    <x v="12"/>
    <x v="1"/>
    <x v="1"/>
    <x v="1"/>
    <x v="1"/>
    <m/>
    <x v="1"/>
    <n v="7003"/>
    <x v="1"/>
  </r>
  <r>
    <x v="1"/>
    <x v="10"/>
    <n v="0"/>
    <x v="1"/>
    <m/>
    <x v="14"/>
    <m/>
    <x v="1525"/>
    <x v="34"/>
    <x v="12"/>
    <x v="1"/>
    <x v="1"/>
    <x v="1"/>
    <x v="1"/>
    <m/>
    <x v="1"/>
    <n v="7003"/>
    <x v="1"/>
  </r>
  <r>
    <x v="1"/>
    <x v="10"/>
    <n v="0"/>
    <x v="1"/>
    <m/>
    <x v="14"/>
    <m/>
    <x v="1526"/>
    <x v="34"/>
    <x v="12"/>
    <x v="1"/>
    <x v="1"/>
    <x v="1"/>
    <x v="1"/>
    <m/>
    <x v="1"/>
    <n v="7003"/>
    <x v="1"/>
  </r>
  <r>
    <x v="1"/>
    <x v="10"/>
    <n v="0"/>
    <x v="55"/>
    <m/>
    <x v="14"/>
    <m/>
    <x v="1510"/>
    <x v="31"/>
    <x v="6"/>
    <x v="1"/>
    <x v="1"/>
    <x v="1"/>
    <x v="1"/>
    <m/>
    <x v="66"/>
    <n v="5006"/>
    <x v="1"/>
  </r>
  <r>
    <x v="1"/>
    <x v="10"/>
    <n v="0"/>
    <x v="55"/>
    <m/>
    <x v="14"/>
    <m/>
    <x v="1510"/>
    <x v="2"/>
    <x v="2"/>
    <x v="1"/>
    <x v="1"/>
    <x v="1"/>
    <x v="1"/>
    <m/>
    <x v="66"/>
    <n v="7001"/>
    <x v="1"/>
  </r>
  <r>
    <x v="1"/>
    <x v="10"/>
    <n v="0"/>
    <x v="85"/>
    <m/>
    <x v="14"/>
    <m/>
    <x v="1847"/>
    <x v="1"/>
    <x v="1"/>
    <x v="1"/>
    <x v="1"/>
    <x v="1"/>
    <x v="1"/>
    <m/>
    <x v="102"/>
    <n v="6001"/>
    <x v="1"/>
  </r>
  <r>
    <x v="1"/>
    <x v="10"/>
    <n v="0"/>
    <x v="63"/>
    <m/>
    <x v="14"/>
    <m/>
    <x v="1527"/>
    <x v="27"/>
    <x v="1"/>
    <x v="1"/>
    <x v="1"/>
    <x v="1"/>
    <x v="1"/>
    <m/>
    <x v="77"/>
    <n v="4002"/>
    <x v="1"/>
  </r>
  <r>
    <x v="1"/>
    <x v="10"/>
    <n v="0"/>
    <x v="63"/>
    <m/>
    <x v="14"/>
    <m/>
    <x v="1528"/>
    <x v="27"/>
    <x v="1"/>
    <x v="1"/>
    <x v="1"/>
    <x v="1"/>
    <x v="1"/>
    <m/>
    <x v="77"/>
    <n v="4002"/>
    <x v="1"/>
  </r>
  <r>
    <x v="1"/>
    <x v="10"/>
    <n v="0"/>
    <x v="58"/>
    <m/>
    <x v="14"/>
    <m/>
    <x v="1510"/>
    <x v="31"/>
    <x v="6"/>
    <x v="1"/>
    <x v="1"/>
    <x v="5"/>
    <x v="5"/>
    <m/>
    <x v="71"/>
    <n v="5006"/>
    <x v="1"/>
  </r>
  <r>
    <x v="1"/>
    <x v="10"/>
    <n v="0"/>
    <x v="58"/>
    <m/>
    <x v="14"/>
    <m/>
    <x v="1510"/>
    <x v="2"/>
    <x v="2"/>
    <x v="1"/>
    <x v="1"/>
    <x v="5"/>
    <x v="5"/>
    <m/>
    <x v="71"/>
    <n v="7001"/>
    <x v="1"/>
  </r>
  <r>
    <x v="1"/>
    <x v="10"/>
    <n v="0"/>
    <x v="27"/>
    <m/>
    <x v="14"/>
    <m/>
    <x v="1510"/>
    <x v="26"/>
    <x v="2"/>
    <x v="1"/>
    <x v="1"/>
    <x v="16"/>
    <x v="14"/>
    <m/>
    <x v="101"/>
    <n v="3008"/>
    <x v="1"/>
  </r>
  <r>
    <x v="1"/>
    <x v="10"/>
    <n v="0"/>
    <x v="27"/>
    <m/>
    <x v="14"/>
    <m/>
    <x v="1510"/>
    <x v="28"/>
    <x v="6"/>
    <x v="1"/>
    <x v="1"/>
    <x v="16"/>
    <x v="14"/>
    <m/>
    <x v="101"/>
    <n v="5003"/>
    <x v="1"/>
  </r>
  <r>
    <x v="1"/>
    <x v="10"/>
    <n v="0"/>
    <x v="27"/>
    <m/>
    <x v="14"/>
    <m/>
    <x v="1819"/>
    <x v="30"/>
    <x v="1"/>
    <x v="1"/>
    <x v="1"/>
    <x v="16"/>
    <x v="14"/>
    <m/>
    <x v="101"/>
    <n v="5005"/>
    <x v="1"/>
  </r>
  <r>
    <x v="1"/>
    <x v="10"/>
    <n v="0"/>
    <x v="27"/>
    <m/>
    <x v="14"/>
    <m/>
    <x v="1621"/>
    <x v="31"/>
    <x v="6"/>
    <x v="1"/>
    <x v="1"/>
    <x v="16"/>
    <x v="14"/>
    <m/>
    <x v="101"/>
    <n v="5006"/>
    <x v="1"/>
  </r>
  <r>
    <x v="1"/>
    <x v="10"/>
    <n v="0"/>
    <x v="48"/>
    <m/>
    <x v="14"/>
    <m/>
    <x v="1857"/>
    <x v="15"/>
    <x v="9"/>
    <x v="1"/>
    <x v="1"/>
    <x v="10"/>
    <x v="9"/>
    <m/>
    <x v="55"/>
    <n v="3001"/>
    <x v="1"/>
  </r>
  <r>
    <x v="1"/>
    <x v="10"/>
    <n v="0"/>
    <x v="48"/>
    <m/>
    <x v="14"/>
    <m/>
    <x v="1637"/>
    <x v="15"/>
    <x v="9"/>
    <x v="1"/>
    <x v="1"/>
    <x v="10"/>
    <x v="9"/>
    <m/>
    <x v="55"/>
    <n v="3001"/>
    <x v="1"/>
  </r>
  <r>
    <x v="1"/>
    <x v="10"/>
    <n v="0"/>
    <x v="40"/>
    <m/>
    <x v="14"/>
    <m/>
    <x v="1918"/>
    <x v="32"/>
    <x v="1"/>
    <x v="1"/>
    <x v="1"/>
    <x v="10"/>
    <x v="9"/>
    <m/>
    <x v="43"/>
    <n v="6002"/>
    <x v="1"/>
  </r>
  <r>
    <x v="1"/>
    <x v="10"/>
    <n v="0"/>
    <x v="87"/>
    <m/>
    <x v="14"/>
    <m/>
    <x v="1821"/>
    <x v="28"/>
    <x v="6"/>
    <x v="1"/>
    <x v="1"/>
    <x v="12"/>
    <x v="11"/>
    <m/>
    <x v="104"/>
    <n v="5003"/>
    <x v="1"/>
  </r>
  <r>
    <x v="1"/>
    <x v="10"/>
    <n v="0"/>
    <x v="30"/>
    <m/>
    <x v="14"/>
    <m/>
    <x v="1697"/>
    <x v="14"/>
    <x v="8"/>
    <x v="1"/>
    <x v="1"/>
    <x v="12"/>
    <x v="11"/>
    <m/>
    <x v="32"/>
    <n v="5002"/>
    <x v="1"/>
  </r>
  <r>
    <x v="1"/>
    <x v="10"/>
    <n v="0"/>
    <x v="1"/>
    <m/>
    <x v="14"/>
    <m/>
    <x v="1530"/>
    <x v="36"/>
    <x v="2"/>
    <x v="0"/>
    <x v="0"/>
    <x v="14"/>
    <x v="1"/>
    <m/>
    <x v="62"/>
    <n v="8004"/>
    <x v="1"/>
  </r>
  <r>
    <x v="1"/>
    <x v="10"/>
    <n v="0"/>
    <x v="1"/>
    <m/>
    <x v="14"/>
    <m/>
    <x v="1531"/>
    <x v="36"/>
    <x v="2"/>
    <x v="0"/>
    <x v="0"/>
    <x v="14"/>
    <x v="1"/>
    <m/>
    <x v="62"/>
    <n v="8004"/>
    <x v="1"/>
  </r>
  <r>
    <x v="1"/>
    <x v="10"/>
    <n v="0"/>
    <x v="1"/>
    <m/>
    <x v="14"/>
    <m/>
    <x v="1532"/>
    <x v="36"/>
    <x v="2"/>
    <x v="0"/>
    <x v="0"/>
    <x v="14"/>
    <x v="1"/>
    <m/>
    <x v="62"/>
    <n v="8004"/>
    <x v="1"/>
  </r>
  <r>
    <x v="1"/>
    <x v="10"/>
    <n v="0"/>
    <x v="55"/>
    <m/>
    <x v="14"/>
    <m/>
    <x v="1510"/>
    <x v="36"/>
    <x v="2"/>
    <x v="0"/>
    <x v="0"/>
    <x v="14"/>
    <x v="1"/>
    <m/>
    <x v="65"/>
    <n v="8004"/>
    <x v="1"/>
  </r>
  <r>
    <x v="1"/>
    <x v="10"/>
    <n v="0"/>
    <x v="58"/>
    <m/>
    <x v="14"/>
    <m/>
    <x v="1510"/>
    <x v="36"/>
    <x v="2"/>
    <x v="0"/>
    <x v="0"/>
    <x v="7"/>
    <x v="5"/>
    <m/>
    <x v="72"/>
    <n v="8004"/>
    <x v="1"/>
  </r>
  <r>
    <x v="1"/>
    <x v="10"/>
    <n v="0"/>
    <x v="27"/>
    <m/>
    <x v="14"/>
    <m/>
    <x v="1585"/>
    <x v="12"/>
    <x v="4"/>
    <x v="0"/>
    <x v="0"/>
    <x v="18"/>
    <x v="14"/>
    <m/>
    <x v="29"/>
    <n v="3002"/>
    <x v="1"/>
  </r>
  <r>
    <x v="1"/>
    <x v="10"/>
    <n v="0"/>
    <x v="27"/>
    <m/>
    <x v="14"/>
    <m/>
    <x v="1572"/>
    <x v="12"/>
    <x v="4"/>
    <x v="0"/>
    <x v="0"/>
    <x v="18"/>
    <x v="14"/>
    <m/>
    <x v="29"/>
    <n v="3002"/>
    <x v="1"/>
  </r>
  <r>
    <x v="1"/>
    <x v="10"/>
    <n v="0"/>
    <x v="27"/>
    <m/>
    <x v="14"/>
    <m/>
    <x v="1573"/>
    <x v="18"/>
    <x v="4"/>
    <x v="0"/>
    <x v="0"/>
    <x v="18"/>
    <x v="14"/>
    <m/>
    <x v="29"/>
    <n v="3003"/>
    <x v="1"/>
  </r>
  <r>
    <x v="1"/>
    <x v="10"/>
    <n v="0"/>
    <x v="27"/>
    <m/>
    <x v="14"/>
    <m/>
    <x v="1640"/>
    <x v="31"/>
    <x v="6"/>
    <x v="0"/>
    <x v="0"/>
    <x v="18"/>
    <x v="14"/>
    <m/>
    <x v="29"/>
    <n v="5006"/>
    <x v="1"/>
  </r>
  <r>
    <x v="1"/>
    <x v="10"/>
    <n v="0"/>
    <x v="27"/>
    <m/>
    <x v="14"/>
    <m/>
    <x v="1622"/>
    <x v="31"/>
    <x v="6"/>
    <x v="0"/>
    <x v="0"/>
    <x v="18"/>
    <x v="14"/>
    <m/>
    <x v="29"/>
    <n v="5006"/>
    <x v="1"/>
  </r>
  <r>
    <x v="1"/>
    <x v="10"/>
    <n v="0"/>
    <x v="27"/>
    <m/>
    <x v="14"/>
    <m/>
    <x v="1823"/>
    <x v="35"/>
    <x v="13"/>
    <x v="0"/>
    <x v="0"/>
    <x v="18"/>
    <x v="14"/>
    <m/>
    <x v="29"/>
    <n v="8001"/>
    <x v="1"/>
  </r>
  <r>
    <x v="1"/>
    <x v="10"/>
    <n v="0"/>
    <x v="15"/>
    <m/>
    <x v="14"/>
    <m/>
    <x v="1533"/>
    <x v="7"/>
    <x v="6"/>
    <x v="0"/>
    <x v="0"/>
    <x v="11"/>
    <x v="10"/>
    <m/>
    <x v="17"/>
    <n v="4004"/>
    <x v="1"/>
  </r>
  <r>
    <x v="1"/>
    <x v="10"/>
    <n v="0"/>
    <x v="70"/>
    <m/>
    <x v="14"/>
    <m/>
    <x v="1631"/>
    <x v="31"/>
    <x v="6"/>
    <x v="0"/>
    <x v="0"/>
    <x v="11"/>
    <x v="10"/>
    <m/>
    <x v="84"/>
    <n v="5006"/>
    <x v="1"/>
  </r>
  <r>
    <x v="1"/>
    <x v="10"/>
    <n v="0"/>
    <x v="70"/>
    <m/>
    <x v="14"/>
    <m/>
    <x v="1557"/>
    <x v="31"/>
    <x v="6"/>
    <x v="0"/>
    <x v="0"/>
    <x v="11"/>
    <x v="10"/>
    <m/>
    <x v="84"/>
    <n v="5006"/>
    <x v="1"/>
  </r>
  <r>
    <x v="1"/>
    <x v="10"/>
    <n v="0"/>
    <x v="29"/>
    <m/>
    <x v="14"/>
    <m/>
    <x v="1729"/>
    <x v="31"/>
    <x v="6"/>
    <x v="0"/>
    <x v="0"/>
    <x v="11"/>
    <x v="10"/>
    <m/>
    <x v="31"/>
    <n v="5006"/>
    <x v="1"/>
  </r>
  <r>
    <x v="1"/>
    <x v="10"/>
    <n v="0"/>
    <x v="90"/>
    <m/>
    <x v="14"/>
    <m/>
    <x v="1534"/>
    <x v="0"/>
    <x v="0"/>
    <x v="0"/>
    <x v="0"/>
    <x v="15"/>
    <x v="13"/>
    <m/>
    <x v="107"/>
    <n v="8002"/>
    <x v="1"/>
  </r>
  <r>
    <x v="1"/>
    <x v="10"/>
    <n v="0"/>
    <x v="49"/>
    <m/>
    <x v="14"/>
    <m/>
    <x v="1860"/>
    <x v="13"/>
    <x v="6"/>
    <x v="0"/>
    <x v="0"/>
    <x v="15"/>
    <x v="13"/>
    <m/>
    <x v="56"/>
    <n v="5001"/>
    <x v="1"/>
  </r>
  <r>
    <x v="1"/>
    <x v="10"/>
    <n v="0"/>
    <x v="56"/>
    <m/>
    <x v="14"/>
    <m/>
    <x v="1626"/>
    <x v="14"/>
    <x v="8"/>
    <x v="0"/>
    <x v="0"/>
    <x v="0"/>
    <x v="0"/>
    <m/>
    <x v="68"/>
    <n v="5002"/>
    <x v="1"/>
  </r>
  <r>
    <x v="1"/>
    <x v="10"/>
    <n v="0"/>
    <x v="62"/>
    <m/>
    <x v="14"/>
    <m/>
    <x v="1535"/>
    <x v="35"/>
    <x v="13"/>
    <x v="0"/>
    <x v="0"/>
    <x v="0"/>
    <x v="0"/>
    <m/>
    <x v="76"/>
    <n v="8001"/>
    <x v="1"/>
  </r>
  <r>
    <x v="1"/>
    <x v="10"/>
    <n v="0"/>
    <x v="62"/>
    <m/>
    <x v="14"/>
    <m/>
    <x v="1536"/>
    <x v="35"/>
    <x v="13"/>
    <x v="0"/>
    <x v="0"/>
    <x v="0"/>
    <x v="0"/>
    <m/>
    <x v="76"/>
    <n v="8001"/>
    <x v="1"/>
  </r>
  <r>
    <x v="1"/>
    <x v="10"/>
    <n v="0"/>
    <x v="62"/>
    <m/>
    <x v="14"/>
    <m/>
    <x v="1537"/>
    <x v="35"/>
    <x v="13"/>
    <x v="0"/>
    <x v="0"/>
    <x v="0"/>
    <x v="0"/>
    <m/>
    <x v="76"/>
    <n v="8001"/>
    <x v="1"/>
  </r>
  <r>
    <x v="1"/>
    <x v="10"/>
    <n v="0"/>
    <x v="62"/>
    <m/>
    <x v="14"/>
    <m/>
    <x v="1538"/>
    <x v="35"/>
    <x v="13"/>
    <x v="0"/>
    <x v="0"/>
    <x v="0"/>
    <x v="0"/>
    <m/>
    <x v="76"/>
    <n v="8001"/>
    <x v="1"/>
  </r>
  <r>
    <x v="1"/>
    <x v="10"/>
    <n v="0"/>
    <x v="71"/>
    <m/>
    <x v="14"/>
    <m/>
    <x v="1540"/>
    <x v="24"/>
    <x v="11"/>
    <x v="0"/>
    <x v="0"/>
    <x v="0"/>
    <x v="0"/>
    <m/>
    <x v="85"/>
    <n v="3006"/>
    <x v="1"/>
  </r>
  <r>
    <x v="1"/>
    <x v="10"/>
    <n v="0"/>
    <x v="71"/>
    <m/>
    <x v="14"/>
    <m/>
    <x v="1541"/>
    <x v="24"/>
    <x v="11"/>
    <x v="0"/>
    <x v="0"/>
    <x v="0"/>
    <x v="0"/>
    <m/>
    <x v="85"/>
    <n v="3006"/>
    <x v="1"/>
  </r>
  <r>
    <x v="1"/>
    <x v="10"/>
    <n v="0"/>
    <x v="71"/>
    <m/>
    <x v="14"/>
    <m/>
    <x v="1542"/>
    <x v="24"/>
    <x v="11"/>
    <x v="0"/>
    <x v="0"/>
    <x v="0"/>
    <x v="0"/>
    <m/>
    <x v="85"/>
    <n v="3006"/>
    <x v="1"/>
  </r>
  <r>
    <x v="1"/>
    <x v="10"/>
    <n v="0"/>
    <x v="26"/>
    <m/>
    <x v="14"/>
    <m/>
    <x v="1543"/>
    <x v="10"/>
    <x v="1"/>
    <x v="0"/>
    <x v="0"/>
    <x v="0"/>
    <x v="0"/>
    <m/>
    <x v="28"/>
    <n v="4003"/>
    <x v="1"/>
  </r>
  <r>
    <x v="1"/>
    <x v="10"/>
    <n v="0"/>
    <x v="26"/>
    <m/>
    <x v="14"/>
    <m/>
    <x v="1636"/>
    <x v="31"/>
    <x v="6"/>
    <x v="0"/>
    <x v="0"/>
    <x v="0"/>
    <x v="0"/>
    <m/>
    <x v="28"/>
    <n v="5006"/>
    <x v="1"/>
  </r>
  <r>
    <x v="1"/>
    <x v="10"/>
    <n v="0"/>
    <x v="118"/>
    <m/>
    <x v="14"/>
    <m/>
    <x v="1544"/>
    <x v="5"/>
    <x v="4"/>
    <x v="11"/>
    <x v="11"/>
    <x v="23"/>
    <x v="19"/>
    <m/>
    <x v="139"/>
    <n v="2001"/>
    <x v="1"/>
  </r>
  <r>
    <x v="1"/>
    <x v="10"/>
    <n v="0"/>
    <x v="118"/>
    <m/>
    <x v="14"/>
    <m/>
    <x v="1545"/>
    <x v="5"/>
    <x v="4"/>
    <x v="11"/>
    <x v="11"/>
    <x v="23"/>
    <x v="19"/>
    <m/>
    <x v="139"/>
    <n v="2001"/>
    <x v="1"/>
  </r>
  <r>
    <x v="1"/>
    <x v="10"/>
    <n v="0"/>
    <x v="21"/>
    <m/>
    <x v="14"/>
    <m/>
    <x v="1798"/>
    <x v="27"/>
    <x v="1"/>
    <x v="0"/>
    <x v="0"/>
    <x v="14"/>
    <x v="1"/>
    <m/>
    <x v="23"/>
    <n v="4002"/>
    <x v="1"/>
  </r>
  <r>
    <x v="1"/>
    <x v="10"/>
    <n v="15.75"/>
    <x v="42"/>
    <m/>
    <x v="14"/>
    <m/>
    <x v="1510"/>
    <x v="28"/>
    <x v="6"/>
    <x v="1"/>
    <x v="1"/>
    <x v="16"/>
    <x v="14"/>
    <m/>
    <x v="46"/>
    <n v="5003"/>
    <x v="1"/>
  </r>
  <r>
    <x v="1"/>
    <x v="10"/>
    <n v="15.75"/>
    <x v="42"/>
    <m/>
    <x v="14"/>
    <m/>
    <x v="1510"/>
    <x v="6"/>
    <x v="5"/>
    <x v="0"/>
    <x v="0"/>
    <x v="18"/>
    <x v="14"/>
    <m/>
    <x v="47"/>
    <n v="3005"/>
    <x v="1"/>
  </r>
  <r>
    <x v="1"/>
    <x v="10"/>
    <n v="31.5"/>
    <x v="42"/>
    <m/>
    <x v="14"/>
    <m/>
    <x v="1510"/>
    <x v="30"/>
    <x v="1"/>
    <x v="1"/>
    <x v="1"/>
    <x v="16"/>
    <x v="14"/>
    <m/>
    <x v="46"/>
    <n v="5005"/>
    <x v="1"/>
  </r>
  <r>
    <x v="1"/>
    <x v="10"/>
    <n v="36.75"/>
    <x v="42"/>
    <m/>
    <x v="14"/>
    <m/>
    <x v="1510"/>
    <x v="24"/>
    <x v="11"/>
    <x v="0"/>
    <x v="0"/>
    <x v="18"/>
    <x v="14"/>
    <m/>
    <x v="47"/>
    <n v="3006"/>
    <x v="1"/>
  </r>
  <r>
    <x v="1"/>
    <x v="10"/>
    <n v="36.75"/>
    <x v="42"/>
    <m/>
    <x v="14"/>
    <m/>
    <x v="1510"/>
    <x v="10"/>
    <x v="1"/>
    <x v="0"/>
    <x v="0"/>
    <x v="18"/>
    <x v="14"/>
    <m/>
    <x v="47"/>
    <n v="4003"/>
    <x v="1"/>
  </r>
  <r>
    <x v="1"/>
    <x v="10"/>
    <n v="42"/>
    <x v="42"/>
    <m/>
    <x v="14"/>
    <m/>
    <x v="1510"/>
    <x v="14"/>
    <x v="8"/>
    <x v="0"/>
    <x v="0"/>
    <x v="18"/>
    <x v="14"/>
    <m/>
    <x v="47"/>
    <n v="5002"/>
    <x v="1"/>
  </r>
  <r>
    <x v="1"/>
    <x v="10"/>
    <n v="47.25"/>
    <x v="42"/>
    <m/>
    <x v="14"/>
    <m/>
    <x v="1510"/>
    <x v="31"/>
    <x v="6"/>
    <x v="1"/>
    <x v="1"/>
    <x v="16"/>
    <x v="14"/>
    <m/>
    <x v="46"/>
    <n v="5006"/>
    <x v="1"/>
  </r>
  <r>
    <x v="1"/>
    <x v="10"/>
    <n v="47.25"/>
    <x v="42"/>
    <m/>
    <x v="14"/>
    <m/>
    <x v="1510"/>
    <x v="33"/>
    <x v="1"/>
    <x v="1"/>
    <x v="1"/>
    <x v="16"/>
    <x v="14"/>
    <m/>
    <x v="46"/>
    <n v="7002"/>
    <x v="1"/>
  </r>
  <r>
    <x v="1"/>
    <x v="10"/>
    <n v="50"/>
    <x v="62"/>
    <m/>
    <x v="14"/>
    <m/>
    <x v="1546"/>
    <x v="35"/>
    <x v="13"/>
    <x v="0"/>
    <x v="0"/>
    <x v="0"/>
    <x v="0"/>
    <m/>
    <x v="76"/>
    <n v="8001"/>
    <x v="1"/>
  </r>
  <r>
    <x v="1"/>
    <x v="10"/>
    <n v="52.5"/>
    <x v="42"/>
    <m/>
    <x v="14"/>
    <m/>
    <x v="1510"/>
    <x v="0"/>
    <x v="0"/>
    <x v="0"/>
    <x v="0"/>
    <x v="18"/>
    <x v="14"/>
    <m/>
    <x v="47"/>
    <n v="8002"/>
    <x v="1"/>
  </r>
  <r>
    <x v="1"/>
    <x v="10"/>
    <n v="60"/>
    <x v="56"/>
    <m/>
    <x v="14"/>
    <m/>
    <x v="1547"/>
    <x v="0"/>
    <x v="0"/>
    <x v="0"/>
    <x v="0"/>
    <x v="0"/>
    <x v="0"/>
    <m/>
    <x v="68"/>
    <n v="8002"/>
    <x v="1"/>
  </r>
  <r>
    <x v="1"/>
    <x v="10"/>
    <n v="73.5"/>
    <x v="42"/>
    <m/>
    <x v="14"/>
    <m/>
    <x v="1510"/>
    <x v="26"/>
    <x v="2"/>
    <x v="1"/>
    <x v="1"/>
    <x v="16"/>
    <x v="14"/>
    <m/>
    <x v="46"/>
    <n v="3008"/>
    <x v="1"/>
  </r>
  <r>
    <x v="1"/>
    <x v="10"/>
    <n v="73.5"/>
    <x v="42"/>
    <m/>
    <x v="14"/>
    <m/>
    <x v="1510"/>
    <x v="18"/>
    <x v="4"/>
    <x v="0"/>
    <x v="0"/>
    <x v="18"/>
    <x v="14"/>
    <m/>
    <x v="47"/>
    <n v="3003"/>
    <x v="1"/>
  </r>
  <r>
    <x v="1"/>
    <x v="10"/>
    <n v="73.5"/>
    <x v="42"/>
    <m/>
    <x v="14"/>
    <m/>
    <x v="1510"/>
    <x v="11"/>
    <x v="1"/>
    <x v="0"/>
    <x v="0"/>
    <x v="18"/>
    <x v="14"/>
    <m/>
    <x v="47"/>
    <n v="4001"/>
    <x v="1"/>
  </r>
  <r>
    <x v="1"/>
    <x v="10"/>
    <n v="80.804777777777787"/>
    <x v="4"/>
    <m/>
    <x v="14"/>
    <m/>
    <x v="1510"/>
    <x v="28"/>
    <x v="6"/>
    <x v="1"/>
    <x v="1"/>
    <x v="1"/>
    <x v="1"/>
    <m/>
    <x v="4"/>
    <n v="5003"/>
    <x v="1"/>
  </r>
  <r>
    <x v="1"/>
    <x v="10"/>
    <n v="86.388611111111103"/>
    <x v="4"/>
    <m/>
    <x v="14"/>
    <m/>
    <x v="1510"/>
    <x v="24"/>
    <x v="11"/>
    <x v="0"/>
    <x v="0"/>
    <x v="14"/>
    <x v="1"/>
    <m/>
    <x v="64"/>
    <n v="3006"/>
    <x v="1"/>
  </r>
  <r>
    <x v="1"/>
    <x v="10"/>
    <n v="86.954444444444448"/>
    <x v="4"/>
    <m/>
    <x v="14"/>
    <m/>
    <x v="1510"/>
    <x v="14"/>
    <x v="8"/>
    <x v="0"/>
    <x v="0"/>
    <x v="14"/>
    <x v="1"/>
    <m/>
    <x v="64"/>
    <n v="5002"/>
    <x v="1"/>
  </r>
  <r>
    <x v="1"/>
    <x v="10"/>
    <n v="87.5"/>
    <x v="30"/>
    <m/>
    <x v="14"/>
    <m/>
    <x v="1548"/>
    <x v="13"/>
    <x v="6"/>
    <x v="1"/>
    <x v="1"/>
    <x v="12"/>
    <x v="11"/>
    <m/>
    <x v="32"/>
    <n v="5001"/>
    <x v="1"/>
  </r>
  <r>
    <x v="1"/>
    <x v="10"/>
    <n v="88.78"/>
    <x v="22"/>
    <m/>
    <x v="14"/>
    <m/>
    <x v="1549"/>
    <x v="5"/>
    <x v="4"/>
    <x v="0"/>
    <x v="0"/>
    <x v="15"/>
    <x v="13"/>
    <m/>
    <x v="24"/>
    <n v="2001"/>
    <x v="1"/>
  </r>
  <r>
    <x v="1"/>
    <x v="10"/>
    <n v="94.5"/>
    <x v="42"/>
    <m/>
    <x v="14"/>
    <m/>
    <x v="1510"/>
    <x v="16"/>
    <x v="10"/>
    <x v="0"/>
    <x v="0"/>
    <x v="18"/>
    <x v="14"/>
    <m/>
    <x v="47"/>
    <n v="8003"/>
    <x v="1"/>
  </r>
  <r>
    <x v="1"/>
    <x v="10"/>
    <n v="94.94583333333334"/>
    <x v="4"/>
    <m/>
    <x v="14"/>
    <m/>
    <x v="1510"/>
    <x v="30"/>
    <x v="1"/>
    <x v="1"/>
    <x v="1"/>
    <x v="1"/>
    <x v="1"/>
    <m/>
    <x v="4"/>
    <n v="5005"/>
    <x v="1"/>
  </r>
  <r>
    <x v="1"/>
    <x v="10"/>
    <n v="105"/>
    <x v="42"/>
    <m/>
    <x v="14"/>
    <m/>
    <x v="1510"/>
    <x v="34"/>
    <x v="12"/>
    <x v="1"/>
    <x v="1"/>
    <x v="16"/>
    <x v="14"/>
    <m/>
    <x v="46"/>
    <n v="7003"/>
    <x v="1"/>
  </r>
  <r>
    <x v="1"/>
    <x v="10"/>
    <n v="115.5"/>
    <x v="42"/>
    <m/>
    <x v="14"/>
    <m/>
    <x v="1510"/>
    <x v="17"/>
    <x v="4"/>
    <x v="0"/>
    <x v="0"/>
    <x v="18"/>
    <x v="14"/>
    <m/>
    <x v="47"/>
    <n v="3004"/>
    <x v="1"/>
  </r>
  <r>
    <x v="1"/>
    <x v="10"/>
    <n v="120"/>
    <x v="74"/>
    <m/>
    <x v="14"/>
    <m/>
    <x v="1550"/>
    <x v="31"/>
    <x v="6"/>
    <x v="0"/>
    <x v="0"/>
    <x v="11"/>
    <x v="10"/>
    <m/>
    <x v="88"/>
    <n v="5006"/>
    <x v="1"/>
  </r>
  <r>
    <x v="1"/>
    <x v="10"/>
    <n v="129"/>
    <x v="25"/>
    <m/>
    <x v="14"/>
    <m/>
    <x v="1551"/>
    <x v="12"/>
    <x v="4"/>
    <x v="0"/>
    <x v="0"/>
    <x v="0"/>
    <x v="0"/>
    <m/>
    <x v="27"/>
    <n v="3002"/>
    <x v="1"/>
  </r>
  <r>
    <x v="1"/>
    <x v="10"/>
    <n v="130"/>
    <x v="22"/>
    <m/>
    <x v="14"/>
    <m/>
    <x v="1552"/>
    <x v="5"/>
    <x v="4"/>
    <x v="0"/>
    <x v="0"/>
    <x v="15"/>
    <x v="13"/>
    <m/>
    <x v="24"/>
    <n v="2001"/>
    <x v="1"/>
  </r>
  <r>
    <x v="1"/>
    <x v="10"/>
    <n v="142.13572222222223"/>
    <x v="4"/>
    <m/>
    <x v="14"/>
    <m/>
    <x v="1510"/>
    <x v="26"/>
    <x v="2"/>
    <x v="1"/>
    <x v="1"/>
    <x v="1"/>
    <x v="1"/>
    <m/>
    <x v="4"/>
    <n v="3008"/>
    <x v="1"/>
  </r>
  <r>
    <x v="1"/>
    <x v="10"/>
    <n v="145.99383333333336"/>
    <x v="4"/>
    <m/>
    <x v="14"/>
    <m/>
    <x v="1510"/>
    <x v="33"/>
    <x v="1"/>
    <x v="1"/>
    <x v="1"/>
    <x v="1"/>
    <x v="1"/>
    <m/>
    <x v="4"/>
    <n v="7002"/>
    <x v="1"/>
  </r>
  <r>
    <x v="1"/>
    <x v="10"/>
    <n v="146.42605555555556"/>
    <x v="4"/>
    <m/>
    <x v="14"/>
    <m/>
    <x v="1510"/>
    <x v="0"/>
    <x v="0"/>
    <x v="0"/>
    <x v="0"/>
    <x v="14"/>
    <x v="1"/>
    <m/>
    <x v="64"/>
    <n v="8002"/>
    <x v="1"/>
  </r>
  <r>
    <x v="1"/>
    <x v="10"/>
    <n v="150"/>
    <x v="18"/>
    <m/>
    <x v="14"/>
    <m/>
    <x v="1553"/>
    <x v="8"/>
    <x v="7"/>
    <x v="1"/>
    <x v="1"/>
    <x v="12"/>
    <x v="11"/>
    <m/>
    <x v="20"/>
    <n v="8006"/>
    <x v="1"/>
  </r>
  <r>
    <x v="1"/>
    <x v="10"/>
    <n v="150"/>
    <x v="7"/>
    <m/>
    <x v="14"/>
    <m/>
    <x v="1510"/>
    <x v="4"/>
    <x v="3"/>
    <x v="0"/>
    <x v="0"/>
    <x v="7"/>
    <x v="5"/>
    <m/>
    <x v="70"/>
    <n v="1002"/>
    <x v="1"/>
  </r>
  <r>
    <x v="1"/>
    <x v="10"/>
    <n v="168"/>
    <x v="42"/>
    <m/>
    <x v="14"/>
    <m/>
    <x v="1510"/>
    <x v="27"/>
    <x v="1"/>
    <x v="0"/>
    <x v="0"/>
    <x v="18"/>
    <x v="14"/>
    <m/>
    <x v="47"/>
    <n v="4002"/>
    <x v="1"/>
  </r>
  <r>
    <x v="1"/>
    <x v="10"/>
    <n v="183.75"/>
    <x v="42"/>
    <m/>
    <x v="14"/>
    <m/>
    <x v="1510"/>
    <x v="36"/>
    <x v="2"/>
    <x v="0"/>
    <x v="0"/>
    <x v="18"/>
    <x v="14"/>
    <m/>
    <x v="47"/>
    <n v="8004"/>
    <x v="1"/>
  </r>
  <r>
    <x v="1"/>
    <x v="10"/>
    <n v="184.84605555555552"/>
    <x v="4"/>
    <m/>
    <x v="14"/>
    <m/>
    <x v="1510"/>
    <x v="31"/>
    <x v="6"/>
    <x v="1"/>
    <x v="1"/>
    <x v="1"/>
    <x v="1"/>
    <m/>
    <x v="4"/>
    <n v="5006"/>
    <x v="1"/>
  </r>
  <r>
    <x v="1"/>
    <x v="10"/>
    <n v="193.88172222222224"/>
    <x v="4"/>
    <m/>
    <x v="14"/>
    <m/>
    <x v="1510"/>
    <x v="6"/>
    <x v="5"/>
    <x v="0"/>
    <x v="0"/>
    <x v="14"/>
    <x v="1"/>
    <m/>
    <x v="64"/>
    <n v="3005"/>
    <x v="1"/>
  </r>
  <r>
    <x v="1"/>
    <x v="10"/>
    <n v="195.76750000000004"/>
    <x v="4"/>
    <m/>
    <x v="14"/>
    <m/>
    <x v="1510"/>
    <x v="35"/>
    <x v="13"/>
    <x v="0"/>
    <x v="0"/>
    <x v="14"/>
    <x v="1"/>
    <m/>
    <x v="64"/>
    <n v="8001"/>
    <x v="1"/>
  </r>
  <r>
    <x v="1"/>
    <x v="10"/>
    <n v="199.5"/>
    <x v="42"/>
    <m/>
    <x v="14"/>
    <m/>
    <x v="1510"/>
    <x v="12"/>
    <x v="4"/>
    <x v="0"/>
    <x v="0"/>
    <x v="18"/>
    <x v="14"/>
    <m/>
    <x v="47"/>
    <n v="3002"/>
    <x v="1"/>
  </r>
  <r>
    <x v="1"/>
    <x v="10"/>
    <n v="200"/>
    <x v="93"/>
    <m/>
    <x v="14"/>
    <m/>
    <x v="1510"/>
    <x v="28"/>
    <x v="6"/>
    <x v="1"/>
    <x v="1"/>
    <x v="16"/>
    <x v="14"/>
    <m/>
    <x v="110"/>
    <n v="5003"/>
    <x v="1"/>
  </r>
  <r>
    <x v="1"/>
    <x v="10"/>
    <n v="200"/>
    <x v="34"/>
    <m/>
    <x v="14"/>
    <m/>
    <x v="1554"/>
    <x v="7"/>
    <x v="6"/>
    <x v="1"/>
    <x v="1"/>
    <x v="22"/>
    <x v="10"/>
    <m/>
    <x v="50"/>
    <n v="4004"/>
    <x v="1"/>
  </r>
  <r>
    <x v="1"/>
    <x v="10"/>
    <n v="208.33333333333334"/>
    <x v="30"/>
    <m/>
    <x v="14"/>
    <m/>
    <x v="1555"/>
    <x v="13"/>
    <x v="6"/>
    <x v="1"/>
    <x v="1"/>
    <x v="12"/>
    <x v="11"/>
    <m/>
    <x v="32"/>
    <n v="5001"/>
    <x v="1"/>
  </r>
  <r>
    <x v="1"/>
    <x v="10"/>
    <n v="220"/>
    <x v="49"/>
    <m/>
    <x v="14"/>
    <m/>
    <x v="1556"/>
    <x v="15"/>
    <x v="9"/>
    <x v="0"/>
    <x v="0"/>
    <x v="15"/>
    <x v="13"/>
    <m/>
    <x v="56"/>
    <n v="3001"/>
    <x v="1"/>
  </r>
  <r>
    <x v="1"/>
    <x v="10"/>
    <n v="230"/>
    <x v="56"/>
    <m/>
    <x v="14"/>
    <m/>
    <x v="1510"/>
    <x v="29"/>
    <x v="6"/>
    <x v="0"/>
    <x v="0"/>
    <x v="0"/>
    <x v="0"/>
    <m/>
    <x v="68"/>
    <n v="5004"/>
    <x v="1"/>
  </r>
  <r>
    <x v="1"/>
    <x v="10"/>
    <n v="232.26958333333334"/>
    <x v="4"/>
    <m/>
    <x v="14"/>
    <m/>
    <x v="1510"/>
    <x v="34"/>
    <x v="12"/>
    <x v="1"/>
    <x v="1"/>
    <x v="1"/>
    <x v="1"/>
    <m/>
    <x v="4"/>
    <n v="7003"/>
    <x v="1"/>
  </r>
  <r>
    <x v="1"/>
    <x v="10"/>
    <n v="240"/>
    <x v="22"/>
    <m/>
    <x v="14"/>
    <m/>
    <x v="1558"/>
    <x v="5"/>
    <x v="4"/>
    <x v="0"/>
    <x v="0"/>
    <x v="15"/>
    <x v="13"/>
    <m/>
    <x v="24"/>
    <n v="2001"/>
    <x v="1"/>
  </r>
  <r>
    <x v="1"/>
    <x v="10"/>
    <n v="242.41433333333336"/>
    <x v="117"/>
    <m/>
    <x v="14"/>
    <m/>
    <x v="1510"/>
    <x v="28"/>
    <x v="6"/>
    <x v="1"/>
    <x v="1"/>
    <x v="1"/>
    <x v="1"/>
    <m/>
    <x v="137"/>
    <n v="5003"/>
    <x v="1"/>
  </r>
  <r>
    <x v="1"/>
    <x v="10"/>
    <n v="243.59111111111113"/>
    <x v="4"/>
    <m/>
    <x v="14"/>
    <m/>
    <x v="1510"/>
    <x v="16"/>
    <x v="10"/>
    <x v="0"/>
    <x v="0"/>
    <x v="14"/>
    <x v="1"/>
    <m/>
    <x v="64"/>
    <n v="8003"/>
    <x v="1"/>
  </r>
  <r>
    <x v="1"/>
    <x v="10"/>
    <n v="250"/>
    <x v="18"/>
    <m/>
    <x v="14"/>
    <m/>
    <x v="1559"/>
    <x v="8"/>
    <x v="7"/>
    <x v="1"/>
    <x v="1"/>
    <x v="12"/>
    <x v="11"/>
    <m/>
    <x v="20"/>
    <n v="8006"/>
    <x v="1"/>
  </r>
  <r>
    <x v="1"/>
    <x v="10"/>
    <n v="250"/>
    <x v="18"/>
    <m/>
    <x v="14"/>
    <m/>
    <x v="1560"/>
    <x v="8"/>
    <x v="7"/>
    <x v="1"/>
    <x v="1"/>
    <x v="12"/>
    <x v="11"/>
    <m/>
    <x v="20"/>
    <n v="8006"/>
    <x v="1"/>
  </r>
  <r>
    <x v="1"/>
    <x v="10"/>
    <n v="250"/>
    <x v="30"/>
    <m/>
    <x v="14"/>
    <m/>
    <x v="1561"/>
    <x v="13"/>
    <x v="6"/>
    <x v="1"/>
    <x v="1"/>
    <x v="12"/>
    <x v="11"/>
    <m/>
    <x v="32"/>
    <n v="5001"/>
    <x v="1"/>
  </r>
  <r>
    <x v="1"/>
    <x v="10"/>
    <n v="250"/>
    <x v="30"/>
    <m/>
    <x v="14"/>
    <m/>
    <x v="1562"/>
    <x v="13"/>
    <x v="6"/>
    <x v="1"/>
    <x v="1"/>
    <x v="12"/>
    <x v="11"/>
    <m/>
    <x v="32"/>
    <n v="5001"/>
    <x v="1"/>
  </r>
  <r>
    <x v="1"/>
    <x v="10"/>
    <n v="259.1658333333333"/>
    <x v="117"/>
    <m/>
    <x v="14"/>
    <m/>
    <x v="1510"/>
    <x v="24"/>
    <x v="11"/>
    <x v="0"/>
    <x v="0"/>
    <x v="14"/>
    <x v="1"/>
    <m/>
    <x v="138"/>
    <n v="3006"/>
    <x v="1"/>
  </r>
  <r>
    <x v="1"/>
    <x v="10"/>
    <n v="259.29200000000003"/>
    <x v="10"/>
    <m/>
    <x v="14"/>
    <m/>
    <x v="1510"/>
    <x v="18"/>
    <x v="4"/>
    <x v="0"/>
    <x v="0"/>
    <x v="7"/>
    <x v="5"/>
    <m/>
    <x v="10"/>
    <n v="3003"/>
    <x v="1"/>
  </r>
  <r>
    <x v="1"/>
    <x v="10"/>
    <n v="260.86333333333334"/>
    <x v="117"/>
    <m/>
    <x v="14"/>
    <m/>
    <x v="1510"/>
    <x v="14"/>
    <x v="8"/>
    <x v="0"/>
    <x v="0"/>
    <x v="14"/>
    <x v="1"/>
    <m/>
    <x v="138"/>
    <n v="5002"/>
    <x v="1"/>
  </r>
  <r>
    <x v="1"/>
    <x v="10"/>
    <n v="262.5"/>
    <x v="42"/>
    <m/>
    <x v="14"/>
    <m/>
    <x v="1510"/>
    <x v="32"/>
    <x v="1"/>
    <x v="1"/>
    <x v="1"/>
    <x v="16"/>
    <x v="14"/>
    <m/>
    <x v="46"/>
    <n v="6002"/>
    <x v="1"/>
  </r>
  <r>
    <x v="1"/>
    <x v="10"/>
    <n v="262.5"/>
    <x v="41"/>
    <m/>
    <x v="14"/>
    <m/>
    <x v="1510"/>
    <x v="24"/>
    <x v="11"/>
    <x v="0"/>
    <x v="0"/>
    <x v="18"/>
    <x v="14"/>
    <m/>
    <x v="45"/>
    <n v="3006"/>
    <x v="1"/>
  </r>
  <r>
    <x v="1"/>
    <x v="10"/>
    <n v="262.5"/>
    <x v="41"/>
    <m/>
    <x v="14"/>
    <m/>
    <x v="1510"/>
    <x v="0"/>
    <x v="0"/>
    <x v="0"/>
    <x v="0"/>
    <x v="18"/>
    <x v="14"/>
    <m/>
    <x v="45"/>
    <n v="8002"/>
    <x v="1"/>
  </r>
  <r>
    <x v="1"/>
    <x v="10"/>
    <n v="271.66638888888895"/>
    <x v="4"/>
    <m/>
    <x v="14"/>
    <m/>
    <x v="1510"/>
    <x v="36"/>
    <x v="2"/>
    <x v="0"/>
    <x v="0"/>
    <x v="14"/>
    <x v="1"/>
    <m/>
    <x v="64"/>
    <n v="8004"/>
    <x v="1"/>
  </r>
  <r>
    <x v="1"/>
    <x v="10"/>
    <n v="280"/>
    <x v="27"/>
    <m/>
    <x v="14"/>
    <m/>
    <x v="1563"/>
    <x v="24"/>
    <x v="11"/>
    <x v="0"/>
    <x v="0"/>
    <x v="18"/>
    <x v="14"/>
    <m/>
    <x v="29"/>
    <n v="3006"/>
    <x v="1"/>
  </r>
  <r>
    <x v="1"/>
    <x v="10"/>
    <n v="284.83750000000003"/>
    <x v="117"/>
    <m/>
    <x v="14"/>
    <m/>
    <x v="1510"/>
    <x v="30"/>
    <x v="1"/>
    <x v="1"/>
    <x v="1"/>
    <x v="1"/>
    <x v="1"/>
    <m/>
    <x v="137"/>
    <n v="5005"/>
    <x v="1"/>
  </r>
  <r>
    <x v="1"/>
    <x v="10"/>
    <n v="300"/>
    <x v="93"/>
    <m/>
    <x v="14"/>
    <m/>
    <x v="1510"/>
    <x v="26"/>
    <x v="2"/>
    <x v="1"/>
    <x v="1"/>
    <x v="16"/>
    <x v="14"/>
    <m/>
    <x v="110"/>
    <n v="3008"/>
    <x v="1"/>
  </r>
  <r>
    <x v="1"/>
    <x v="10"/>
    <n v="300"/>
    <x v="93"/>
    <m/>
    <x v="14"/>
    <m/>
    <x v="1510"/>
    <x v="33"/>
    <x v="1"/>
    <x v="1"/>
    <x v="1"/>
    <x v="16"/>
    <x v="14"/>
    <m/>
    <x v="110"/>
    <n v="7002"/>
    <x v="1"/>
  </r>
  <r>
    <x v="1"/>
    <x v="10"/>
    <n v="300"/>
    <x v="68"/>
    <m/>
    <x v="14"/>
    <m/>
    <x v="1510"/>
    <x v="11"/>
    <x v="1"/>
    <x v="0"/>
    <x v="0"/>
    <x v="0"/>
    <x v="0"/>
    <m/>
    <x v="82"/>
    <n v="4001"/>
    <x v="1"/>
  </r>
  <r>
    <x v="1"/>
    <x v="10"/>
    <n v="300"/>
    <x v="34"/>
    <m/>
    <x v="14"/>
    <m/>
    <x v="1564"/>
    <x v="7"/>
    <x v="6"/>
    <x v="1"/>
    <x v="1"/>
    <x v="22"/>
    <x v="10"/>
    <m/>
    <x v="50"/>
    <n v="4004"/>
    <x v="1"/>
  </r>
  <r>
    <x v="1"/>
    <x v="10"/>
    <n v="303.57555555555564"/>
    <x v="4"/>
    <m/>
    <x v="14"/>
    <m/>
    <x v="1510"/>
    <x v="18"/>
    <x v="4"/>
    <x v="0"/>
    <x v="0"/>
    <x v="14"/>
    <x v="1"/>
    <m/>
    <x v="64"/>
    <n v="3003"/>
    <x v="1"/>
  </r>
  <r>
    <x v="1"/>
    <x v="10"/>
    <n v="310.99900000000002"/>
    <x v="10"/>
    <m/>
    <x v="14"/>
    <m/>
    <x v="1510"/>
    <x v="24"/>
    <x v="11"/>
    <x v="0"/>
    <x v="0"/>
    <x v="7"/>
    <x v="5"/>
    <m/>
    <x v="10"/>
    <n v="3006"/>
    <x v="1"/>
  </r>
  <r>
    <x v="1"/>
    <x v="10"/>
    <n v="313.03600000000006"/>
    <x v="10"/>
    <m/>
    <x v="14"/>
    <m/>
    <x v="1510"/>
    <x v="14"/>
    <x v="8"/>
    <x v="0"/>
    <x v="0"/>
    <x v="7"/>
    <x v="5"/>
    <m/>
    <x v="10"/>
    <n v="5002"/>
    <x v="1"/>
  </r>
  <r>
    <x v="1"/>
    <x v="10"/>
    <n v="319.98692"/>
    <x v="7"/>
    <m/>
    <x v="14"/>
    <m/>
    <x v="1510"/>
    <x v="28"/>
    <x v="6"/>
    <x v="1"/>
    <x v="1"/>
    <x v="5"/>
    <x v="5"/>
    <m/>
    <x v="7"/>
    <n v="5003"/>
    <x v="1"/>
  </r>
  <r>
    <x v="1"/>
    <x v="10"/>
    <n v="342.04551682205982"/>
    <x v="52"/>
    <m/>
    <x v="14"/>
    <m/>
    <x v="1565"/>
    <x v="5"/>
    <x v="4"/>
    <x v="5"/>
    <x v="5"/>
    <x v="8"/>
    <x v="7"/>
    <m/>
    <x v="60"/>
    <n v="2001"/>
    <x v="1"/>
  </r>
  <r>
    <x v="1"/>
    <x v="10"/>
    <n v="342.09889999999996"/>
    <x v="7"/>
    <m/>
    <x v="14"/>
    <m/>
    <x v="1510"/>
    <x v="24"/>
    <x v="11"/>
    <x v="0"/>
    <x v="0"/>
    <x v="7"/>
    <x v="5"/>
    <m/>
    <x v="70"/>
    <n v="3006"/>
    <x v="1"/>
  </r>
  <r>
    <x v="1"/>
    <x v="10"/>
    <n v="344.33960000000002"/>
    <x v="7"/>
    <m/>
    <x v="14"/>
    <m/>
    <x v="1510"/>
    <x v="14"/>
    <x v="8"/>
    <x v="0"/>
    <x v="0"/>
    <x v="7"/>
    <x v="5"/>
    <m/>
    <x v="70"/>
    <n v="5002"/>
    <x v="1"/>
  </r>
  <r>
    <x v="1"/>
    <x v="10"/>
    <n v="349.37444444444441"/>
    <x v="4"/>
    <m/>
    <x v="14"/>
    <m/>
    <x v="1510"/>
    <x v="10"/>
    <x v="1"/>
    <x v="0"/>
    <x v="0"/>
    <x v="14"/>
    <x v="1"/>
    <m/>
    <x v="64"/>
    <n v="4003"/>
    <x v="1"/>
  </r>
  <r>
    <x v="1"/>
    <x v="10"/>
    <n v="350"/>
    <x v="101"/>
    <m/>
    <x v="14"/>
    <m/>
    <x v="1510"/>
    <x v="0"/>
    <x v="0"/>
    <x v="0"/>
    <x v="0"/>
    <x v="0"/>
    <x v="0"/>
    <m/>
    <x v="120"/>
    <n v="8002"/>
    <x v="1"/>
  </r>
  <r>
    <x v="1"/>
    <x v="10"/>
    <n v="350"/>
    <x v="56"/>
    <m/>
    <x v="14"/>
    <m/>
    <x v="1566"/>
    <x v="8"/>
    <x v="7"/>
    <x v="0"/>
    <x v="0"/>
    <x v="0"/>
    <x v="0"/>
    <m/>
    <x v="68"/>
    <n v="8006"/>
    <x v="1"/>
  </r>
  <r>
    <x v="1"/>
    <x v="10"/>
    <n v="350"/>
    <x v="26"/>
    <m/>
    <x v="14"/>
    <m/>
    <x v="1510"/>
    <x v="24"/>
    <x v="11"/>
    <x v="0"/>
    <x v="0"/>
    <x v="0"/>
    <x v="0"/>
    <m/>
    <x v="28"/>
    <n v="3006"/>
    <x v="1"/>
  </r>
  <r>
    <x v="1"/>
    <x v="10"/>
    <n v="368.93511111111115"/>
    <x v="4"/>
    <m/>
    <x v="14"/>
    <m/>
    <x v="1510"/>
    <x v="17"/>
    <x v="4"/>
    <x v="0"/>
    <x v="0"/>
    <x v="14"/>
    <x v="1"/>
    <m/>
    <x v="64"/>
    <n v="3004"/>
    <x v="1"/>
  </r>
  <r>
    <x v="1"/>
    <x v="10"/>
    <n v="375.9855"/>
    <x v="7"/>
    <m/>
    <x v="14"/>
    <m/>
    <x v="1510"/>
    <x v="30"/>
    <x v="1"/>
    <x v="1"/>
    <x v="1"/>
    <x v="5"/>
    <x v="5"/>
    <m/>
    <x v="7"/>
    <n v="5005"/>
    <x v="1"/>
  </r>
  <r>
    <x v="1"/>
    <x v="10"/>
    <n v="378"/>
    <x v="23"/>
    <m/>
    <x v="14"/>
    <m/>
    <x v="1510"/>
    <x v="14"/>
    <x v="8"/>
    <x v="0"/>
    <x v="0"/>
    <x v="18"/>
    <x v="14"/>
    <m/>
    <x v="97"/>
    <n v="5002"/>
    <x v="1"/>
  </r>
  <r>
    <x v="1"/>
    <x v="10"/>
    <n v="383.25"/>
    <x v="41"/>
    <m/>
    <x v="14"/>
    <m/>
    <x v="1510"/>
    <x v="10"/>
    <x v="1"/>
    <x v="0"/>
    <x v="0"/>
    <x v="18"/>
    <x v="14"/>
    <m/>
    <x v="45"/>
    <n v="4003"/>
    <x v="1"/>
  </r>
  <r>
    <x v="1"/>
    <x v="10"/>
    <n v="393.15894444444444"/>
    <x v="4"/>
    <m/>
    <x v="14"/>
    <m/>
    <x v="1510"/>
    <x v="11"/>
    <x v="1"/>
    <x v="0"/>
    <x v="0"/>
    <x v="14"/>
    <x v="1"/>
    <m/>
    <x v="64"/>
    <n v="4001"/>
    <x v="1"/>
  </r>
  <r>
    <x v="1"/>
    <x v="10"/>
    <n v="399"/>
    <x v="23"/>
    <m/>
    <x v="14"/>
    <m/>
    <x v="1510"/>
    <x v="10"/>
    <x v="1"/>
    <x v="0"/>
    <x v="0"/>
    <x v="18"/>
    <x v="14"/>
    <m/>
    <x v="97"/>
    <n v="4003"/>
    <x v="1"/>
  </r>
  <r>
    <x v="1"/>
    <x v="10"/>
    <n v="400"/>
    <x v="93"/>
    <m/>
    <x v="14"/>
    <m/>
    <x v="1510"/>
    <x v="31"/>
    <x v="6"/>
    <x v="1"/>
    <x v="1"/>
    <x v="16"/>
    <x v="14"/>
    <m/>
    <x v="110"/>
    <n v="5006"/>
    <x v="1"/>
  </r>
  <r>
    <x v="1"/>
    <x v="10"/>
    <n v="400"/>
    <x v="51"/>
    <m/>
    <x v="14"/>
    <m/>
    <x v="1567"/>
    <x v="19"/>
    <x v="3"/>
    <x v="0"/>
    <x v="0"/>
    <x v="15"/>
    <x v="13"/>
    <m/>
    <x v="67"/>
    <n v="8005"/>
    <x v="1"/>
  </r>
  <r>
    <x v="1"/>
    <x v="10"/>
    <n v="407.25608000000005"/>
    <x v="11"/>
    <m/>
    <x v="14"/>
    <m/>
    <x v="1510"/>
    <x v="28"/>
    <x v="6"/>
    <x v="1"/>
    <x v="1"/>
    <x v="5"/>
    <x v="5"/>
    <m/>
    <x v="12"/>
    <n v="5003"/>
    <x v="1"/>
  </r>
  <r>
    <x v="1"/>
    <x v="10"/>
    <n v="426.40716666666668"/>
    <x v="117"/>
    <m/>
    <x v="14"/>
    <m/>
    <x v="1510"/>
    <x v="26"/>
    <x v="2"/>
    <x v="1"/>
    <x v="1"/>
    <x v="1"/>
    <x v="1"/>
    <m/>
    <x v="137"/>
    <n v="3008"/>
    <x v="1"/>
  </r>
  <r>
    <x v="1"/>
    <x v="10"/>
    <n v="437.98150000000004"/>
    <x v="117"/>
    <m/>
    <x v="14"/>
    <m/>
    <x v="1510"/>
    <x v="33"/>
    <x v="1"/>
    <x v="1"/>
    <x v="1"/>
    <x v="1"/>
    <x v="1"/>
    <m/>
    <x v="137"/>
    <n v="7002"/>
    <x v="1"/>
  </r>
  <r>
    <x v="1"/>
    <x v="10"/>
    <n v="439.27816666666666"/>
    <x v="117"/>
    <m/>
    <x v="14"/>
    <m/>
    <x v="1510"/>
    <x v="0"/>
    <x v="0"/>
    <x v="0"/>
    <x v="0"/>
    <x v="14"/>
    <x v="1"/>
    <m/>
    <x v="138"/>
    <n v="8002"/>
    <x v="1"/>
  </r>
  <r>
    <x v="1"/>
    <x v="10"/>
    <n v="446.55270000000013"/>
    <x v="10"/>
    <m/>
    <x v="14"/>
    <m/>
    <x v="1510"/>
    <x v="11"/>
    <x v="1"/>
    <x v="0"/>
    <x v="0"/>
    <x v="7"/>
    <x v="5"/>
    <m/>
    <x v="10"/>
    <n v="4001"/>
    <x v="1"/>
  </r>
  <r>
    <x v="1"/>
    <x v="10"/>
    <n v="450"/>
    <x v="56"/>
    <m/>
    <x v="14"/>
    <m/>
    <x v="1568"/>
    <x v="8"/>
    <x v="7"/>
    <x v="0"/>
    <x v="0"/>
    <x v="0"/>
    <x v="0"/>
    <m/>
    <x v="68"/>
    <n v="8006"/>
    <x v="1"/>
  </r>
  <r>
    <x v="1"/>
    <x v="10"/>
    <n v="466.49849999999992"/>
    <x v="11"/>
    <m/>
    <x v="14"/>
    <m/>
    <x v="1510"/>
    <x v="24"/>
    <x v="11"/>
    <x v="0"/>
    <x v="0"/>
    <x v="7"/>
    <x v="5"/>
    <m/>
    <x v="13"/>
    <n v="3006"/>
    <x v="1"/>
  </r>
  <r>
    <x v="1"/>
    <x v="10"/>
    <n v="469.55399999999997"/>
    <x v="11"/>
    <m/>
    <x v="14"/>
    <m/>
    <x v="1510"/>
    <x v="14"/>
    <x v="8"/>
    <x v="0"/>
    <x v="0"/>
    <x v="7"/>
    <x v="5"/>
    <m/>
    <x v="13"/>
    <n v="5002"/>
    <x v="1"/>
  </r>
  <r>
    <x v="1"/>
    <x v="10"/>
    <n v="478.52700000000004"/>
    <x v="11"/>
    <m/>
    <x v="14"/>
    <m/>
    <x v="1510"/>
    <x v="30"/>
    <x v="1"/>
    <x v="1"/>
    <x v="1"/>
    <x v="5"/>
    <x v="5"/>
    <m/>
    <x v="12"/>
    <n v="5005"/>
    <x v="1"/>
  </r>
  <r>
    <x v="1"/>
    <x v="10"/>
    <n v="500"/>
    <x v="67"/>
    <m/>
    <x v="14"/>
    <m/>
    <x v="1570"/>
    <x v="8"/>
    <x v="7"/>
    <x v="10"/>
    <x v="10"/>
    <x v="21"/>
    <x v="18"/>
    <m/>
    <x v="81"/>
    <n v="8006"/>
    <x v="1"/>
  </r>
  <r>
    <x v="1"/>
    <x v="10"/>
    <n v="500"/>
    <x v="63"/>
    <m/>
    <x v="14"/>
    <m/>
    <x v="1571"/>
    <x v="10"/>
    <x v="1"/>
    <x v="1"/>
    <x v="1"/>
    <x v="1"/>
    <x v="1"/>
    <m/>
    <x v="77"/>
    <n v="4003"/>
    <x v="1"/>
  </r>
  <r>
    <x v="1"/>
    <x v="10"/>
    <n v="500"/>
    <x v="93"/>
    <m/>
    <x v="14"/>
    <m/>
    <x v="1510"/>
    <x v="34"/>
    <x v="12"/>
    <x v="1"/>
    <x v="1"/>
    <x v="16"/>
    <x v="14"/>
    <m/>
    <x v="110"/>
    <n v="7003"/>
    <x v="1"/>
  </r>
  <r>
    <x v="1"/>
    <x v="10"/>
    <n v="500"/>
    <x v="18"/>
    <m/>
    <x v="14"/>
    <m/>
    <x v="1892"/>
    <x v="8"/>
    <x v="7"/>
    <x v="1"/>
    <x v="1"/>
    <x v="12"/>
    <x v="11"/>
    <m/>
    <x v="20"/>
    <n v="8006"/>
    <x v="1"/>
  </r>
  <r>
    <x v="1"/>
    <x v="10"/>
    <n v="500"/>
    <x v="27"/>
    <m/>
    <x v="14"/>
    <m/>
    <x v="1574"/>
    <x v="17"/>
    <x v="4"/>
    <x v="0"/>
    <x v="0"/>
    <x v="18"/>
    <x v="14"/>
    <m/>
    <x v="29"/>
    <n v="3004"/>
    <x v="1"/>
  </r>
  <r>
    <x v="1"/>
    <x v="10"/>
    <n v="500"/>
    <x v="27"/>
    <m/>
    <x v="14"/>
    <m/>
    <x v="1575"/>
    <x v="17"/>
    <x v="4"/>
    <x v="0"/>
    <x v="0"/>
    <x v="18"/>
    <x v="14"/>
    <m/>
    <x v="29"/>
    <n v="3004"/>
    <x v="1"/>
  </r>
  <r>
    <x v="1"/>
    <x v="10"/>
    <n v="500"/>
    <x v="27"/>
    <m/>
    <x v="14"/>
    <m/>
    <x v="1576"/>
    <x v="17"/>
    <x v="4"/>
    <x v="0"/>
    <x v="0"/>
    <x v="18"/>
    <x v="14"/>
    <m/>
    <x v="29"/>
    <n v="3004"/>
    <x v="1"/>
  </r>
  <r>
    <x v="1"/>
    <x v="10"/>
    <n v="500"/>
    <x v="22"/>
    <m/>
    <x v="14"/>
    <m/>
    <x v="1552"/>
    <x v="5"/>
    <x v="4"/>
    <x v="0"/>
    <x v="0"/>
    <x v="15"/>
    <x v="13"/>
    <m/>
    <x v="24"/>
    <n v="2001"/>
    <x v="1"/>
  </r>
  <r>
    <x v="1"/>
    <x v="10"/>
    <n v="500"/>
    <x v="68"/>
    <m/>
    <x v="14"/>
    <m/>
    <x v="1510"/>
    <x v="26"/>
    <x v="2"/>
    <x v="0"/>
    <x v="0"/>
    <x v="0"/>
    <x v="0"/>
    <m/>
    <x v="82"/>
    <n v="3008"/>
    <x v="1"/>
  </r>
  <r>
    <x v="1"/>
    <x v="10"/>
    <n v="500"/>
    <x v="81"/>
    <m/>
    <x v="14"/>
    <m/>
    <x v="1577"/>
    <x v="11"/>
    <x v="1"/>
    <x v="0"/>
    <x v="0"/>
    <x v="0"/>
    <x v="0"/>
    <m/>
    <x v="95"/>
    <n v="4001"/>
    <x v="1"/>
  </r>
  <r>
    <x v="1"/>
    <x v="10"/>
    <n v="500"/>
    <x v="56"/>
    <m/>
    <x v="14"/>
    <m/>
    <x v="1579"/>
    <x v="8"/>
    <x v="7"/>
    <x v="0"/>
    <x v="0"/>
    <x v="0"/>
    <x v="0"/>
    <m/>
    <x v="68"/>
    <n v="8006"/>
    <x v="1"/>
  </r>
  <r>
    <x v="1"/>
    <x v="10"/>
    <n v="516.28500000000008"/>
    <x v="50"/>
    <m/>
    <x v="14"/>
    <m/>
    <x v="1569"/>
    <x v="30"/>
    <x v="1"/>
    <x v="1"/>
    <x v="1"/>
    <x v="16"/>
    <x v="14"/>
    <m/>
    <x v="57"/>
    <n v="5005"/>
    <x v="1"/>
  </r>
  <r>
    <x v="1"/>
    <x v="10"/>
    <n v="517.2435277777779"/>
    <x v="4"/>
    <m/>
    <x v="14"/>
    <m/>
    <x v="1510"/>
    <x v="12"/>
    <x v="4"/>
    <x v="0"/>
    <x v="0"/>
    <x v="14"/>
    <x v="1"/>
    <m/>
    <x v="64"/>
    <n v="3002"/>
    <x v="1"/>
  </r>
  <r>
    <x v="1"/>
    <x v="10"/>
    <n v="523.52"/>
    <x v="46"/>
    <m/>
    <x v="14"/>
    <m/>
    <x v="1580"/>
    <x v="5"/>
    <x v="4"/>
    <x v="7"/>
    <x v="7"/>
    <x v="17"/>
    <x v="15"/>
    <m/>
    <x v="53"/>
    <n v="2001"/>
    <x v="1"/>
  </r>
  <r>
    <x v="1"/>
    <x v="10"/>
    <n v="523.52"/>
    <x v="46"/>
    <m/>
    <x v="14"/>
    <m/>
    <x v="1580"/>
    <x v="5"/>
    <x v="4"/>
    <x v="7"/>
    <x v="7"/>
    <x v="17"/>
    <x v="15"/>
    <m/>
    <x v="53"/>
    <n v="2001"/>
    <x v="1"/>
  </r>
  <r>
    <x v="1"/>
    <x v="10"/>
    <n v="525"/>
    <x v="41"/>
    <m/>
    <x v="14"/>
    <m/>
    <x v="1510"/>
    <x v="30"/>
    <x v="1"/>
    <x v="1"/>
    <x v="1"/>
    <x v="16"/>
    <x v="14"/>
    <m/>
    <x v="44"/>
    <n v="5005"/>
    <x v="1"/>
  </r>
  <r>
    <x v="1"/>
    <x v="10"/>
    <n v="525"/>
    <x v="41"/>
    <m/>
    <x v="14"/>
    <m/>
    <x v="1510"/>
    <x v="31"/>
    <x v="6"/>
    <x v="1"/>
    <x v="1"/>
    <x v="16"/>
    <x v="14"/>
    <m/>
    <x v="44"/>
    <n v="5006"/>
    <x v="1"/>
  </r>
  <r>
    <x v="1"/>
    <x v="10"/>
    <n v="525"/>
    <x v="41"/>
    <m/>
    <x v="14"/>
    <m/>
    <x v="1510"/>
    <x v="33"/>
    <x v="1"/>
    <x v="1"/>
    <x v="1"/>
    <x v="16"/>
    <x v="14"/>
    <m/>
    <x v="44"/>
    <n v="7002"/>
    <x v="1"/>
  </r>
  <r>
    <x v="1"/>
    <x v="10"/>
    <n v="525"/>
    <x v="42"/>
    <m/>
    <x v="14"/>
    <m/>
    <x v="1510"/>
    <x v="2"/>
    <x v="2"/>
    <x v="1"/>
    <x v="1"/>
    <x v="16"/>
    <x v="14"/>
    <m/>
    <x v="46"/>
    <n v="7001"/>
    <x v="1"/>
  </r>
  <r>
    <x v="1"/>
    <x v="10"/>
    <n v="525"/>
    <x v="23"/>
    <m/>
    <x v="14"/>
    <m/>
    <x v="1510"/>
    <x v="0"/>
    <x v="0"/>
    <x v="0"/>
    <x v="0"/>
    <x v="18"/>
    <x v="14"/>
    <m/>
    <x v="97"/>
    <n v="8002"/>
    <x v="1"/>
  </r>
  <r>
    <x v="1"/>
    <x v="10"/>
    <n v="525"/>
    <x v="41"/>
    <m/>
    <x v="14"/>
    <m/>
    <x v="1510"/>
    <x v="6"/>
    <x v="5"/>
    <x v="0"/>
    <x v="0"/>
    <x v="18"/>
    <x v="14"/>
    <m/>
    <x v="45"/>
    <n v="3005"/>
    <x v="1"/>
  </r>
  <r>
    <x v="1"/>
    <x v="10"/>
    <n v="525"/>
    <x v="41"/>
    <m/>
    <x v="14"/>
    <m/>
    <x v="1510"/>
    <x v="14"/>
    <x v="8"/>
    <x v="0"/>
    <x v="0"/>
    <x v="18"/>
    <x v="14"/>
    <m/>
    <x v="45"/>
    <n v="5002"/>
    <x v="1"/>
  </r>
  <r>
    <x v="1"/>
    <x v="10"/>
    <n v="527.13379999999995"/>
    <x v="10"/>
    <m/>
    <x v="14"/>
    <m/>
    <x v="1510"/>
    <x v="0"/>
    <x v="0"/>
    <x v="0"/>
    <x v="0"/>
    <x v="7"/>
    <x v="5"/>
    <m/>
    <x v="10"/>
    <n v="8002"/>
    <x v="1"/>
  </r>
  <r>
    <x v="1"/>
    <x v="10"/>
    <n v="528.42008284104475"/>
    <x v="12"/>
    <m/>
    <x v="14"/>
    <m/>
    <x v="1581"/>
    <x v="5"/>
    <x v="4"/>
    <x v="5"/>
    <x v="5"/>
    <x v="8"/>
    <x v="7"/>
    <m/>
    <x v="14"/>
    <n v="2001"/>
    <x v="1"/>
  </r>
  <r>
    <x v="1"/>
    <x v="10"/>
    <n v="535"/>
    <x v="35"/>
    <m/>
    <x v="14"/>
    <m/>
    <x v="1582"/>
    <x v="7"/>
    <x v="6"/>
    <x v="0"/>
    <x v="0"/>
    <x v="11"/>
    <x v="10"/>
    <m/>
    <x v="38"/>
    <n v="4004"/>
    <x v="1"/>
  </r>
  <r>
    <x v="1"/>
    <x v="10"/>
    <n v="535"/>
    <x v="35"/>
    <m/>
    <x v="14"/>
    <m/>
    <x v="1583"/>
    <x v="7"/>
    <x v="6"/>
    <x v="0"/>
    <x v="0"/>
    <x v="11"/>
    <x v="10"/>
    <m/>
    <x v="38"/>
    <n v="4004"/>
    <x v="1"/>
  </r>
  <r>
    <x v="1"/>
    <x v="10"/>
    <n v="536.76"/>
    <x v="27"/>
    <m/>
    <x v="14"/>
    <m/>
    <x v="1584"/>
    <x v="12"/>
    <x v="4"/>
    <x v="0"/>
    <x v="0"/>
    <x v="18"/>
    <x v="14"/>
    <m/>
    <x v="29"/>
    <n v="3002"/>
    <x v="1"/>
  </r>
  <r>
    <x v="1"/>
    <x v="10"/>
    <n v="540"/>
    <x v="9"/>
    <m/>
    <x v="14"/>
    <m/>
    <x v="1586"/>
    <x v="5"/>
    <x v="4"/>
    <x v="4"/>
    <x v="4"/>
    <x v="6"/>
    <x v="6"/>
    <m/>
    <x v="9"/>
    <n v="2001"/>
    <x v="1"/>
  </r>
  <r>
    <x v="1"/>
    <x v="10"/>
    <n v="554.5381666666666"/>
    <x v="117"/>
    <m/>
    <x v="14"/>
    <m/>
    <x v="1510"/>
    <x v="31"/>
    <x v="6"/>
    <x v="1"/>
    <x v="1"/>
    <x v="1"/>
    <x v="1"/>
    <m/>
    <x v="137"/>
    <n v="5006"/>
    <x v="1"/>
  </r>
  <r>
    <x v="1"/>
    <x v="10"/>
    <n v="555.1800833333333"/>
    <x v="4"/>
    <m/>
    <x v="14"/>
    <m/>
    <x v="1510"/>
    <x v="27"/>
    <x v="1"/>
    <x v="0"/>
    <x v="0"/>
    <x v="14"/>
    <x v="1"/>
    <m/>
    <x v="64"/>
    <n v="4002"/>
    <x v="1"/>
  </r>
  <r>
    <x v="1"/>
    <x v="10"/>
    <n v="562.85746000000006"/>
    <x v="7"/>
    <m/>
    <x v="14"/>
    <m/>
    <x v="1510"/>
    <x v="26"/>
    <x v="2"/>
    <x v="1"/>
    <x v="1"/>
    <x v="5"/>
    <x v="5"/>
    <m/>
    <x v="7"/>
    <n v="3008"/>
    <x v="1"/>
  </r>
  <r>
    <x v="1"/>
    <x v="10"/>
    <n v="565.04913362778336"/>
    <x v="12"/>
    <m/>
    <x v="14"/>
    <m/>
    <x v="1587"/>
    <x v="5"/>
    <x v="4"/>
    <x v="5"/>
    <x v="5"/>
    <x v="8"/>
    <x v="7"/>
    <m/>
    <x v="14"/>
    <n v="2001"/>
    <x v="1"/>
  </r>
  <r>
    <x v="1"/>
    <x v="10"/>
    <n v="573.57009106155647"/>
    <x v="12"/>
    <m/>
    <x v="14"/>
    <m/>
    <x v="1590"/>
    <x v="5"/>
    <x v="4"/>
    <x v="5"/>
    <x v="5"/>
    <x v="8"/>
    <x v="7"/>
    <m/>
    <x v="14"/>
    <n v="2001"/>
    <x v="1"/>
  </r>
  <r>
    <x v="1"/>
    <x v="10"/>
    <n v="575.40104059278053"/>
    <x v="37"/>
    <m/>
    <x v="14"/>
    <m/>
    <x v="1591"/>
    <x v="5"/>
    <x v="4"/>
    <x v="5"/>
    <x v="5"/>
    <x v="8"/>
    <x v="7"/>
    <m/>
    <x v="40"/>
    <n v="2001"/>
    <x v="1"/>
  </r>
  <r>
    <x v="1"/>
    <x v="10"/>
    <n v="575.99459016608932"/>
    <x v="12"/>
    <m/>
    <x v="14"/>
    <m/>
    <x v="1592"/>
    <x v="5"/>
    <x v="4"/>
    <x v="5"/>
    <x v="5"/>
    <x v="8"/>
    <x v="7"/>
    <m/>
    <x v="14"/>
    <n v="2001"/>
    <x v="1"/>
  </r>
  <r>
    <x v="1"/>
    <x v="10"/>
    <n v="578.13558"/>
    <x v="7"/>
    <m/>
    <x v="14"/>
    <m/>
    <x v="1510"/>
    <x v="33"/>
    <x v="1"/>
    <x v="1"/>
    <x v="1"/>
    <x v="5"/>
    <x v="5"/>
    <m/>
    <x v="7"/>
    <n v="7002"/>
    <x v="1"/>
  </r>
  <r>
    <x v="1"/>
    <x v="10"/>
    <n v="579.62630874175898"/>
    <x v="37"/>
    <m/>
    <x v="14"/>
    <m/>
    <x v="1593"/>
    <x v="5"/>
    <x v="4"/>
    <x v="5"/>
    <x v="5"/>
    <x v="8"/>
    <x v="7"/>
    <m/>
    <x v="40"/>
    <n v="2001"/>
    <x v="1"/>
  </r>
  <r>
    <x v="1"/>
    <x v="10"/>
    <n v="579.84717999999998"/>
    <x v="7"/>
    <m/>
    <x v="14"/>
    <m/>
    <x v="1510"/>
    <x v="0"/>
    <x v="0"/>
    <x v="0"/>
    <x v="0"/>
    <x v="7"/>
    <x v="5"/>
    <m/>
    <x v="70"/>
    <n v="8002"/>
    <x v="1"/>
  </r>
  <r>
    <x v="1"/>
    <x v="10"/>
    <n v="581.64516666666668"/>
    <x v="117"/>
    <m/>
    <x v="14"/>
    <m/>
    <x v="1510"/>
    <x v="6"/>
    <x v="5"/>
    <x v="0"/>
    <x v="0"/>
    <x v="14"/>
    <x v="1"/>
    <m/>
    <x v="138"/>
    <n v="3005"/>
    <x v="1"/>
  </r>
  <r>
    <x v="1"/>
    <x v="10"/>
    <n v="582.75"/>
    <x v="35"/>
    <m/>
    <x v="14"/>
    <m/>
    <x v="1564"/>
    <x v="7"/>
    <x v="6"/>
    <x v="1"/>
    <x v="1"/>
    <x v="22"/>
    <x v="10"/>
    <m/>
    <x v="117"/>
    <n v="4004"/>
    <x v="1"/>
  </r>
  <r>
    <x v="1"/>
    <x v="10"/>
    <n v="587.30250000000012"/>
    <x v="117"/>
    <m/>
    <x v="14"/>
    <m/>
    <x v="1510"/>
    <x v="35"/>
    <x v="13"/>
    <x v="0"/>
    <x v="0"/>
    <x v="14"/>
    <x v="1"/>
    <m/>
    <x v="138"/>
    <n v="8001"/>
    <x v="1"/>
  </r>
  <r>
    <x v="1"/>
    <x v="10"/>
    <n v="595.65214722109818"/>
    <x v="37"/>
    <m/>
    <x v="14"/>
    <m/>
    <x v="1594"/>
    <x v="5"/>
    <x v="4"/>
    <x v="5"/>
    <x v="5"/>
    <x v="8"/>
    <x v="7"/>
    <m/>
    <x v="40"/>
    <n v="2001"/>
    <x v="1"/>
  </r>
  <r>
    <x v="1"/>
    <x v="10"/>
    <n v="600"/>
    <x v="93"/>
    <m/>
    <x v="14"/>
    <m/>
    <x v="1510"/>
    <x v="36"/>
    <x v="2"/>
    <x v="1"/>
    <x v="1"/>
    <x v="16"/>
    <x v="14"/>
    <m/>
    <x v="110"/>
    <n v="8004"/>
    <x v="1"/>
  </r>
  <r>
    <x v="1"/>
    <x v="10"/>
    <n v="600"/>
    <x v="27"/>
    <m/>
    <x v="14"/>
    <m/>
    <x v="1510"/>
    <x v="0"/>
    <x v="0"/>
    <x v="0"/>
    <x v="0"/>
    <x v="18"/>
    <x v="14"/>
    <m/>
    <x v="29"/>
    <n v="8002"/>
    <x v="1"/>
  </r>
  <r>
    <x v="1"/>
    <x v="10"/>
    <n v="600"/>
    <x v="22"/>
    <m/>
    <x v="14"/>
    <m/>
    <x v="1595"/>
    <x v="5"/>
    <x v="4"/>
    <x v="0"/>
    <x v="0"/>
    <x v="15"/>
    <x v="13"/>
    <m/>
    <x v="24"/>
    <n v="2001"/>
    <x v="1"/>
  </r>
  <r>
    <x v="1"/>
    <x v="10"/>
    <n v="600"/>
    <x v="22"/>
    <m/>
    <x v="14"/>
    <m/>
    <x v="1595"/>
    <x v="5"/>
    <x v="4"/>
    <x v="0"/>
    <x v="0"/>
    <x v="15"/>
    <x v="13"/>
    <m/>
    <x v="24"/>
    <n v="2001"/>
    <x v="1"/>
  </r>
  <r>
    <x v="1"/>
    <x v="10"/>
    <n v="624.93727955842246"/>
    <x v="12"/>
    <m/>
    <x v="14"/>
    <m/>
    <x v="1596"/>
    <x v="5"/>
    <x v="4"/>
    <x v="5"/>
    <x v="5"/>
    <x v="8"/>
    <x v="7"/>
    <m/>
    <x v="14"/>
    <n v="2001"/>
    <x v="1"/>
  </r>
  <r>
    <x v="1"/>
    <x v="10"/>
    <n v="659.43357594615304"/>
    <x v="12"/>
    <m/>
    <x v="14"/>
    <m/>
    <x v="1597"/>
    <x v="5"/>
    <x v="4"/>
    <x v="5"/>
    <x v="5"/>
    <x v="8"/>
    <x v="7"/>
    <m/>
    <x v="14"/>
    <n v="2001"/>
    <x v="1"/>
  </r>
  <r>
    <x v="1"/>
    <x v="10"/>
    <n v="682.5"/>
    <x v="23"/>
    <m/>
    <x v="14"/>
    <m/>
    <x v="1510"/>
    <x v="12"/>
    <x v="4"/>
    <x v="0"/>
    <x v="0"/>
    <x v="18"/>
    <x v="14"/>
    <m/>
    <x v="97"/>
    <n v="3002"/>
    <x v="1"/>
  </r>
  <r>
    <x v="1"/>
    <x v="10"/>
    <n v="682.5"/>
    <x v="23"/>
    <m/>
    <x v="14"/>
    <m/>
    <x v="1510"/>
    <x v="24"/>
    <x v="11"/>
    <x v="0"/>
    <x v="0"/>
    <x v="18"/>
    <x v="14"/>
    <m/>
    <x v="97"/>
    <n v="3006"/>
    <x v="1"/>
  </r>
  <r>
    <x v="1"/>
    <x v="10"/>
    <n v="693"/>
    <x v="23"/>
    <m/>
    <x v="14"/>
    <m/>
    <x v="1510"/>
    <x v="26"/>
    <x v="2"/>
    <x v="1"/>
    <x v="1"/>
    <x v="16"/>
    <x v="14"/>
    <m/>
    <x v="25"/>
    <n v="3008"/>
    <x v="1"/>
  </r>
  <r>
    <x v="1"/>
    <x v="10"/>
    <n v="696.80875000000003"/>
    <x v="117"/>
    <m/>
    <x v="14"/>
    <m/>
    <x v="1510"/>
    <x v="34"/>
    <x v="12"/>
    <x v="1"/>
    <x v="1"/>
    <x v="1"/>
    <x v="1"/>
    <m/>
    <x v="137"/>
    <n v="7003"/>
    <x v="1"/>
  </r>
  <r>
    <x v="1"/>
    <x v="10"/>
    <n v="697.5"/>
    <x v="35"/>
    <m/>
    <x v="14"/>
    <m/>
    <x v="1554"/>
    <x v="7"/>
    <x v="6"/>
    <x v="1"/>
    <x v="1"/>
    <x v="22"/>
    <x v="10"/>
    <m/>
    <x v="117"/>
    <n v="4004"/>
    <x v="1"/>
  </r>
  <r>
    <x v="1"/>
    <x v="10"/>
    <n v="697.97420000000011"/>
    <x v="10"/>
    <m/>
    <x v="14"/>
    <m/>
    <x v="1510"/>
    <x v="6"/>
    <x v="5"/>
    <x v="0"/>
    <x v="0"/>
    <x v="7"/>
    <x v="5"/>
    <m/>
    <x v="10"/>
    <n v="3005"/>
    <x v="1"/>
  </r>
  <r>
    <x v="1"/>
    <x v="10"/>
    <n v="700"/>
    <x v="93"/>
    <m/>
    <x v="14"/>
    <m/>
    <x v="1598"/>
    <x v="36"/>
    <x v="2"/>
    <x v="0"/>
    <x v="0"/>
    <x v="18"/>
    <x v="14"/>
    <m/>
    <x v="111"/>
    <n v="8004"/>
    <x v="1"/>
  </r>
  <r>
    <x v="1"/>
    <x v="10"/>
    <n v="700"/>
    <x v="27"/>
    <m/>
    <x v="14"/>
    <m/>
    <x v="1599"/>
    <x v="24"/>
    <x v="11"/>
    <x v="0"/>
    <x v="0"/>
    <x v="18"/>
    <x v="14"/>
    <m/>
    <x v="29"/>
    <n v="3006"/>
    <x v="1"/>
  </r>
  <r>
    <x v="1"/>
    <x v="10"/>
    <n v="700"/>
    <x v="15"/>
    <m/>
    <x v="14"/>
    <m/>
    <x v="1583"/>
    <x v="7"/>
    <x v="6"/>
    <x v="0"/>
    <x v="0"/>
    <x v="11"/>
    <x v="10"/>
    <m/>
    <x v="17"/>
    <n v="4004"/>
    <x v="1"/>
  </r>
  <r>
    <x v="1"/>
    <x v="10"/>
    <n v="700"/>
    <x v="74"/>
    <m/>
    <x v="14"/>
    <m/>
    <x v="1927"/>
    <x v="31"/>
    <x v="6"/>
    <x v="0"/>
    <x v="0"/>
    <x v="11"/>
    <x v="10"/>
    <m/>
    <x v="88"/>
    <n v="5006"/>
    <x v="1"/>
  </r>
  <r>
    <x v="1"/>
    <x v="10"/>
    <n v="700"/>
    <x v="71"/>
    <m/>
    <x v="14"/>
    <m/>
    <x v="1601"/>
    <x v="24"/>
    <x v="11"/>
    <x v="0"/>
    <x v="0"/>
    <x v="0"/>
    <x v="0"/>
    <m/>
    <x v="85"/>
    <n v="3006"/>
    <x v="1"/>
  </r>
  <r>
    <x v="1"/>
    <x v="10"/>
    <n v="700"/>
    <x v="17"/>
    <m/>
    <x v="14"/>
    <m/>
    <x v="1564"/>
    <x v="7"/>
    <x v="6"/>
    <x v="1"/>
    <x v="1"/>
    <x v="22"/>
    <x v="10"/>
    <m/>
    <x v="49"/>
    <n v="4004"/>
    <x v="1"/>
  </r>
  <r>
    <x v="1"/>
    <x v="10"/>
    <n v="700"/>
    <x v="17"/>
    <m/>
    <x v="14"/>
    <m/>
    <x v="1554"/>
    <x v="7"/>
    <x v="6"/>
    <x v="1"/>
    <x v="1"/>
    <x v="22"/>
    <x v="10"/>
    <m/>
    <x v="49"/>
    <n v="4004"/>
    <x v="1"/>
  </r>
  <r>
    <x v="1"/>
    <x v="10"/>
    <n v="700.25"/>
    <x v="27"/>
    <m/>
    <x v="14"/>
    <m/>
    <x v="1602"/>
    <x v="16"/>
    <x v="10"/>
    <x v="0"/>
    <x v="0"/>
    <x v="18"/>
    <x v="14"/>
    <m/>
    <x v="29"/>
    <n v="8003"/>
    <x v="1"/>
  </r>
  <r>
    <x v="1"/>
    <x v="10"/>
    <n v="704.76300000000015"/>
    <x v="10"/>
    <m/>
    <x v="14"/>
    <m/>
    <x v="1510"/>
    <x v="35"/>
    <x v="13"/>
    <x v="0"/>
    <x v="0"/>
    <x v="7"/>
    <x v="5"/>
    <m/>
    <x v="10"/>
    <n v="8001"/>
    <x v="1"/>
  </r>
  <r>
    <x v="1"/>
    <x v="10"/>
    <n v="716.36404000000016"/>
    <x v="11"/>
    <m/>
    <x v="14"/>
    <m/>
    <x v="1510"/>
    <x v="26"/>
    <x v="2"/>
    <x v="1"/>
    <x v="1"/>
    <x v="5"/>
    <x v="5"/>
    <m/>
    <x v="12"/>
    <n v="3008"/>
    <x v="1"/>
  </r>
  <r>
    <x v="1"/>
    <x v="10"/>
    <n v="730.77333333333343"/>
    <x v="117"/>
    <m/>
    <x v="14"/>
    <m/>
    <x v="1510"/>
    <x v="16"/>
    <x v="10"/>
    <x v="0"/>
    <x v="0"/>
    <x v="14"/>
    <x v="1"/>
    <m/>
    <x v="138"/>
    <n v="8003"/>
    <x v="1"/>
  </r>
  <r>
    <x v="1"/>
    <x v="10"/>
    <n v="731.99037999999996"/>
    <x v="7"/>
    <m/>
    <x v="14"/>
    <m/>
    <x v="1510"/>
    <x v="31"/>
    <x v="6"/>
    <x v="1"/>
    <x v="1"/>
    <x v="5"/>
    <x v="5"/>
    <m/>
    <x v="7"/>
    <n v="5006"/>
    <x v="1"/>
  </r>
  <r>
    <x v="1"/>
    <x v="10"/>
    <n v="735.80892000000006"/>
    <x v="11"/>
    <m/>
    <x v="14"/>
    <m/>
    <x v="1510"/>
    <x v="33"/>
    <x v="1"/>
    <x v="1"/>
    <x v="1"/>
    <x v="5"/>
    <x v="5"/>
    <m/>
    <x v="12"/>
    <n v="7002"/>
    <x v="1"/>
  </r>
  <r>
    <x v="1"/>
    <x v="10"/>
    <n v="750"/>
    <x v="81"/>
    <m/>
    <x v="14"/>
    <m/>
    <x v="1577"/>
    <x v="8"/>
    <x v="7"/>
    <x v="0"/>
    <x v="0"/>
    <x v="0"/>
    <x v="0"/>
    <m/>
    <x v="95"/>
    <n v="8006"/>
    <x v="1"/>
  </r>
  <r>
    <x v="1"/>
    <x v="10"/>
    <n v="767.77161999999998"/>
    <x v="7"/>
    <m/>
    <x v="14"/>
    <m/>
    <x v="1510"/>
    <x v="6"/>
    <x v="5"/>
    <x v="0"/>
    <x v="0"/>
    <x v="7"/>
    <x v="5"/>
    <m/>
    <x v="70"/>
    <n v="3005"/>
    <x v="1"/>
  </r>
  <r>
    <x v="1"/>
    <x v="10"/>
    <n v="775.23930000000007"/>
    <x v="7"/>
    <m/>
    <x v="14"/>
    <m/>
    <x v="1510"/>
    <x v="35"/>
    <x v="13"/>
    <x v="0"/>
    <x v="0"/>
    <x v="7"/>
    <x v="5"/>
    <m/>
    <x v="70"/>
    <n v="8001"/>
    <x v="1"/>
  </r>
  <r>
    <x v="1"/>
    <x v="10"/>
    <n v="787.5"/>
    <x v="23"/>
    <m/>
    <x v="14"/>
    <m/>
    <x v="1510"/>
    <x v="28"/>
    <x v="6"/>
    <x v="1"/>
    <x v="1"/>
    <x v="16"/>
    <x v="14"/>
    <m/>
    <x v="25"/>
    <n v="5003"/>
    <x v="1"/>
  </r>
  <r>
    <x v="1"/>
    <x v="10"/>
    <n v="790.70069999999998"/>
    <x v="11"/>
    <m/>
    <x v="14"/>
    <m/>
    <x v="1510"/>
    <x v="0"/>
    <x v="0"/>
    <x v="0"/>
    <x v="0"/>
    <x v="7"/>
    <x v="5"/>
    <m/>
    <x v="13"/>
    <n v="8002"/>
    <x v="1"/>
  </r>
  <r>
    <x v="1"/>
    <x v="10"/>
    <n v="798"/>
    <x v="23"/>
    <m/>
    <x v="14"/>
    <m/>
    <x v="1510"/>
    <x v="6"/>
    <x v="5"/>
    <x v="0"/>
    <x v="0"/>
    <x v="18"/>
    <x v="14"/>
    <m/>
    <x v="97"/>
    <n v="3005"/>
    <x v="1"/>
  </r>
  <r>
    <x v="1"/>
    <x v="10"/>
    <n v="798"/>
    <x v="23"/>
    <m/>
    <x v="14"/>
    <m/>
    <x v="1510"/>
    <x v="16"/>
    <x v="10"/>
    <x v="0"/>
    <x v="0"/>
    <x v="18"/>
    <x v="14"/>
    <m/>
    <x v="97"/>
    <n v="8003"/>
    <x v="1"/>
  </r>
  <r>
    <x v="1"/>
    <x v="10"/>
    <n v="800"/>
    <x v="67"/>
    <m/>
    <x v="14"/>
    <m/>
    <x v="1604"/>
    <x v="8"/>
    <x v="7"/>
    <x v="10"/>
    <x v="10"/>
    <x v="21"/>
    <x v="18"/>
    <m/>
    <x v="81"/>
    <n v="8006"/>
    <x v="1"/>
  </r>
  <r>
    <x v="1"/>
    <x v="10"/>
    <n v="800"/>
    <x v="18"/>
    <m/>
    <x v="14"/>
    <m/>
    <x v="1605"/>
    <x v="8"/>
    <x v="7"/>
    <x v="1"/>
    <x v="1"/>
    <x v="12"/>
    <x v="11"/>
    <m/>
    <x v="20"/>
    <n v="8006"/>
    <x v="1"/>
  </r>
  <r>
    <x v="1"/>
    <x v="10"/>
    <n v="800"/>
    <x v="81"/>
    <m/>
    <x v="14"/>
    <m/>
    <x v="1606"/>
    <x v="8"/>
    <x v="7"/>
    <x v="0"/>
    <x v="0"/>
    <x v="0"/>
    <x v="0"/>
    <m/>
    <x v="95"/>
    <n v="8006"/>
    <x v="1"/>
  </r>
  <r>
    <x v="1"/>
    <x v="10"/>
    <n v="800"/>
    <x v="56"/>
    <m/>
    <x v="14"/>
    <m/>
    <x v="1607"/>
    <x v="32"/>
    <x v="1"/>
    <x v="0"/>
    <x v="0"/>
    <x v="0"/>
    <x v="0"/>
    <m/>
    <x v="68"/>
    <n v="6002"/>
    <x v="1"/>
  </r>
  <r>
    <x v="1"/>
    <x v="10"/>
    <n v="800"/>
    <x v="17"/>
    <m/>
    <x v="14"/>
    <m/>
    <x v="1609"/>
    <x v="7"/>
    <x v="6"/>
    <x v="1"/>
    <x v="1"/>
    <x v="22"/>
    <x v="10"/>
    <m/>
    <x v="49"/>
    <n v="4004"/>
    <x v="1"/>
  </r>
  <r>
    <x v="1"/>
    <x v="10"/>
    <n v="801.77"/>
    <x v="46"/>
    <m/>
    <x v="14"/>
    <m/>
    <x v="1610"/>
    <x v="5"/>
    <x v="4"/>
    <x v="7"/>
    <x v="7"/>
    <x v="17"/>
    <x v="15"/>
    <m/>
    <x v="53"/>
    <n v="2001"/>
    <x v="1"/>
  </r>
  <r>
    <x v="1"/>
    <x v="10"/>
    <n v="803.06251252463971"/>
    <x v="37"/>
    <m/>
    <x v="14"/>
    <m/>
    <x v="1603"/>
    <x v="5"/>
    <x v="4"/>
    <x v="5"/>
    <x v="5"/>
    <x v="8"/>
    <x v="7"/>
    <m/>
    <x v="40"/>
    <n v="2001"/>
    <x v="1"/>
  </r>
  <r>
    <x v="1"/>
    <x v="10"/>
    <n v="814.99916666666684"/>
    <x v="117"/>
    <m/>
    <x v="14"/>
    <m/>
    <x v="1510"/>
    <x v="36"/>
    <x v="2"/>
    <x v="0"/>
    <x v="0"/>
    <x v="14"/>
    <x v="1"/>
    <m/>
    <x v="138"/>
    <n v="8004"/>
    <x v="1"/>
  </r>
  <r>
    <x v="1"/>
    <x v="10"/>
    <n v="840"/>
    <x v="41"/>
    <m/>
    <x v="14"/>
    <m/>
    <x v="1510"/>
    <x v="28"/>
    <x v="6"/>
    <x v="1"/>
    <x v="1"/>
    <x v="16"/>
    <x v="14"/>
    <m/>
    <x v="44"/>
    <n v="5003"/>
    <x v="1"/>
  </r>
  <r>
    <x v="1"/>
    <x v="10"/>
    <n v="840"/>
    <x v="23"/>
    <m/>
    <x v="14"/>
    <m/>
    <x v="1510"/>
    <x v="35"/>
    <x v="13"/>
    <x v="0"/>
    <x v="0"/>
    <x v="18"/>
    <x v="14"/>
    <m/>
    <x v="97"/>
    <n v="8001"/>
    <x v="1"/>
  </r>
  <r>
    <x v="1"/>
    <x v="10"/>
    <n v="870"/>
    <x v="32"/>
    <m/>
    <x v="14"/>
    <m/>
    <x v="1510"/>
    <x v="14"/>
    <x v="8"/>
    <x v="1"/>
    <x v="1"/>
    <x v="12"/>
    <x v="11"/>
    <m/>
    <x v="34"/>
    <n v="5002"/>
    <x v="1"/>
  </r>
  <r>
    <x v="1"/>
    <x v="10"/>
    <n v="872.23618822077151"/>
    <x v="37"/>
    <m/>
    <x v="14"/>
    <m/>
    <x v="1611"/>
    <x v="5"/>
    <x v="4"/>
    <x v="5"/>
    <x v="5"/>
    <x v="8"/>
    <x v="7"/>
    <m/>
    <x v="40"/>
    <n v="2001"/>
    <x v="1"/>
  </r>
  <r>
    <x v="1"/>
    <x v="10"/>
    <n v="876.09"/>
    <x v="52"/>
    <m/>
    <x v="14"/>
    <m/>
    <x v="1612"/>
    <x v="5"/>
    <x v="4"/>
    <x v="5"/>
    <x v="5"/>
    <x v="8"/>
    <x v="7"/>
    <m/>
    <x v="60"/>
    <n v="2001"/>
    <x v="1"/>
  </r>
  <r>
    <x v="1"/>
    <x v="10"/>
    <n v="876.92800000000011"/>
    <x v="10"/>
    <m/>
    <x v="14"/>
    <m/>
    <x v="1510"/>
    <x v="16"/>
    <x v="10"/>
    <x v="0"/>
    <x v="0"/>
    <x v="7"/>
    <x v="5"/>
    <m/>
    <x v="10"/>
    <n v="8003"/>
    <x v="1"/>
  </r>
  <r>
    <x v="1"/>
    <x v="10"/>
    <n v="880"/>
    <x v="22"/>
    <m/>
    <x v="14"/>
    <m/>
    <x v="1613"/>
    <x v="5"/>
    <x v="4"/>
    <x v="0"/>
    <x v="0"/>
    <x v="15"/>
    <x v="13"/>
    <m/>
    <x v="24"/>
    <n v="2001"/>
    <x v="1"/>
  </r>
  <r>
    <x v="1"/>
    <x v="10"/>
    <n v="892.5"/>
    <x v="41"/>
    <m/>
    <x v="14"/>
    <m/>
    <x v="1510"/>
    <x v="16"/>
    <x v="10"/>
    <x v="0"/>
    <x v="0"/>
    <x v="18"/>
    <x v="14"/>
    <m/>
    <x v="45"/>
    <n v="8003"/>
    <x v="1"/>
  </r>
  <r>
    <x v="1"/>
    <x v="10"/>
    <n v="910.72666666666692"/>
    <x v="117"/>
    <m/>
    <x v="14"/>
    <m/>
    <x v="1510"/>
    <x v="18"/>
    <x v="4"/>
    <x v="0"/>
    <x v="0"/>
    <x v="14"/>
    <x v="1"/>
    <m/>
    <x v="138"/>
    <n v="3003"/>
    <x v="1"/>
  </r>
  <r>
    <x v="1"/>
    <x v="10"/>
    <n v="919.78755000000001"/>
    <x v="7"/>
    <m/>
    <x v="14"/>
    <m/>
    <x v="1510"/>
    <x v="34"/>
    <x v="12"/>
    <x v="1"/>
    <x v="1"/>
    <x v="5"/>
    <x v="5"/>
    <m/>
    <x v="7"/>
    <n v="7003"/>
    <x v="1"/>
  </r>
  <r>
    <x v="1"/>
    <x v="10"/>
    <n v="931.62412000000006"/>
    <x v="11"/>
    <m/>
    <x v="14"/>
    <m/>
    <x v="1510"/>
    <x v="31"/>
    <x v="6"/>
    <x v="1"/>
    <x v="1"/>
    <x v="5"/>
    <x v="5"/>
    <m/>
    <x v="12"/>
    <n v="5006"/>
    <x v="1"/>
  </r>
  <r>
    <x v="1"/>
    <x v="10"/>
    <n v="945"/>
    <x v="41"/>
    <m/>
    <x v="14"/>
    <m/>
    <x v="1510"/>
    <x v="26"/>
    <x v="2"/>
    <x v="1"/>
    <x v="1"/>
    <x v="16"/>
    <x v="14"/>
    <m/>
    <x v="44"/>
    <n v="3008"/>
    <x v="1"/>
  </r>
  <r>
    <x v="1"/>
    <x v="10"/>
    <n v="949.27691080381101"/>
    <x v="37"/>
    <m/>
    <x v="14"/>
    <m/>
    <x v="1614"/>
    <x v="5"/>
    <x v="4"/>
    <x v="5"/>
    <x v="5"/>
    <x v="8"/>
    <x v="7"/>
    <m/>
    <x v="40"/>
    <n v="2001"/>
    <x v="1"/>
  </r>
  <r>
    <x v="1"/>
    <x v="10"/>
    <n v="964.62080000000003"/>
    <x v="7"/>
    <m/>
    <x v="14"/>
    <m/>
    <x v="1510"/>
    <x v="16"/>
    <x v="10"/>
    <x v="0"/>
    <x v="0"/>
    <x v="7"/>
    <x v="5"/>
    <m/>
    <x v="70"/>
    <n v="8003"/>
    <x v="1"/>
  </r>
  <r>
    <x v="1"/>
    <x v="10"/>
    <n v="970.75535722778432"/>
    <x v="37"/>
    <m/>
    <x v="14"/>
    <m/>
    <x v="1615"/>
    <x v="5"/>
    <x v="4"/>
    <x v="5"/>
    <x v="5"/>
    <x v="8"/>
    <x v="7"/>
    <m/>
    <x v="40"/>
    <n v="2001"/>
    <x v="1"/>
  </r>
  <r>
    <x v="1"/>
    <x v="10"/>
    <n v="977.99900000000025"/>
    <x v="10"/>
    <m/>
    <x v="14"/>
    <m/>
    <x v="1510"/>
    <x v="36"/>
    <x v="2"/>
    <x v="0"/>
    <x v="0"/>
    <x v="7"/>
    <x v="5"/>
    <m/>
    <x v="10"/>
    <n v="8004"/>
    <x v="1"/>
  </r>
  <r>
    <x v="1"/>
    <x v="10"/>
    <n v="979.27631466155731"/>
    <x v="12"/>
    <m/>
    <x v="14"/>
    <m/>
    <x v="23"/>
    <x v="5"/>
    <x v="4"/>
    <x v="5"/>
    <x v="5"/>
    <x v="8"/>
    <x v="7"/>
    <m/>
    <x v="14"/>
    <n v="2001"/>
    <x v="1"/>
  </r>
  <r>
    <x v="1"/>
    <x v="10"/>
    <n v="994.33333333333337"/>
    <x v="35"/>
    <m/>
    <x v="14"/>
    <m/>
    <x v="1616"/>
    <x v="7"/>
    <x v="6"/>
    <x v="1"/>
    <x v="1"/>
    <x v="22"/>
    <x v="10"/>
    <m/>
    <x v="117"/>
    <n v="4004"/>
    <x v="1"/>
  </r>
  <r>
    <x v="1"/>
    <x v="10"/>
    <n v="1000"/>
    <x v="39"/>
    <m/>
    <x v="14"/>
    <m/>
    <x v="1510"/>
    <x v="34"/>
    <x v="12"/>
    <x v="10"/>
    <x v="10"/>
    <x v="21"/>
    <x v="18"/>
    <m/>
    <x v="42"/>
    <n v="7003"/>
    <x v="1"/>
  </r>
  <r>
    <x v="1"/>
    <x v="10"/>
    <n v="1000"/>
    <x v="27"/>
    <m/>
    <x v="14"/>
    <m/>
    <x v="1510"/>
    <x v="2"/>
    <x v="2"/>
    <x v="1"/>
    <x v="1"/>
    <x v="16"/>
    <x v="14"/>
    <m/>
    <x v="101"/>
    <n v="7001"/>
    <x v="1"/>
  </r>
  <r>
    <x v="1"/>
    <x v="10"/>
    <n v="1000"/>
    <x v="40"/>
    <m/>
    <x v="14"/>
    <m/>
    <x v="1617"/>
    <x v="33"/>
    <x v="1"/>
    <x v="1"/>
    <x v="1"/>
    <x v="10"/>
    <x v="9"/>
    <m/>
    <x v="43"/>
    <n v="7002"/>
    <x v="1"/>
  </r>
  <r>
    <x v="1"/>
    <x v="10"/>
    <n v="1000"/>
    <x v="30"/>
    <m/>
    <x v="14"/>
    <m/>
    <x v="1618"/>
    <x v="27"/>
    <x v="1"/>
    <x v="1"/>
    <x v="1"/>
    <x v="12"/>
    <x v="11"/>
    <m/>
    <x v="32"/>
    <n v="4002"/>
    <x v="1"/>
  </r>
  <r>
    <x v="1"/>
    <x v="10"/>
    <n v="1000"/>
    <x v="30"/>
    <m/>
    <x v="14"/>
    <m/>
    <x v="1619"/>
    <x v="13"/>
    <x v="6"/>
    <x v="1"/>
    <x v="1"/>
    <x v="12"/>
    <x v="11"/>
    <m/>
    <x v="32"/>
    <n v="5001"/>
    <x v="1"/>
  </r>
  <r>
    <x v="1"/>
    <x v="10"/>
    <n v="1000"/>
    <x v="27"/>
    <m/>
    <x v="14"/>
    <m/>
    <x v="1510"/>
    <x v="10"/>
    <x v="1"/>
    <x v="0"/>
    <x v="0"/>
    <x v="18"/>
    <x v="14"/>
    <m/>
    <x v="29"/>
    <n v="4003"/>
    <x v="1"/>
  </r>
  <r>
    <x v="1"/>
    <x v="10"/>
    <n v="1000"/>
    <x v="27"/>
    <m/>
    <x v="14"/>
    <m/>
    <x v="1620"/>
    <x v="16"/>
    <x v="10"/>
    <x v="0"/>
    <x v="0"/>
    <x v="18"/>
    <x v="14"/>
    <m/>
    <x v="29"/>
    <n v="8003"/>
    <x v="1"/>
  </r>
  <r>
    <x v="1"/>
    <x v="10"/>
    <n v="1000"/>
    <x v="29"/>
    <m/>
    <x v="14"/>
    <m/>
    <x v="1623"/>
    <x v="31"/>
    <x v="6"/>
    <x v="0"/>
    <x v="0"/>
    <x v="11"/>
    <x v="10"/>
    <m/>
    <x v="31"/>
    <n v="5006"/>
    <x v="1"/>
  </r>
  <r>
    <x v="1"/>
    <x v="10"/>
    <n v="1000"/>
    <x v="49"/>
    <m/>
    <x v="14"/>
    <m/>
    <x v="1624"/>
    <x v="18"/>
    <x v="4"/>
    <x v="0"/>
    <x v="0"/>
    <x v="15"/>
    <x v="13"/>
    <m/>
    <x v="56"/>
    <n v="3003"/>
    <x v="1"/>
  </r>
  <r>
    <x v="1"/>
    <x v="10"/>
    <n v="1000"/>
    <x v="25"/>
    <m/>
    <x v="14"/>
    <m/>
    <x v="1625"/>
    <x v="15"/>
    <x v="9"/>
    <x v="0"/>
    <x v="0"/>
    <x v="0"/>
    <x v="0"/>
    <m/>
    <x v="27"/>
    <n v="3001"/>
    <x v="1"/>
  </r>
  <r>
    <x v="1"/>
    <x v="10"/>
    <n v="1000"/>
    <x v="56"/>
    <m/>
    <x v="14"/>
    <m/>
    <x v="1627"/>
    <x v="8"/>
    <x v="7"/>
    <x v="0"/>
    <x v="0"/>
    <x v="0"/>
    <x v="0"/>
    <m/>
    <x v="68"/>
    <n v="8006"/>
    <x v="1"/>
  </r>
  <r>
    <x v="1"/>
    <x v="10"/>
    <n v="1000"/>
    <x v="62"/>
    <m/>
    <x v="14"/>
    <m/>
    <x v="1628"/>
    <x v="35"/>
    <x v="13"/>
    <x v="0"/>
    <x v="0"/>
    <x v="0"/>
    <x v="0"/>
    <m/>
    <x v="76"/>
    <n v="8001"/>
    <x v="1"/>
  </r>
  <r>
    <x v="1"/>
    <x v="10"/>
    <n v="1009.8"/>
    <x v="27"/>
    <m/>
    <x v="14"/>
    <m/>
    <x v="1629"/>
    <x v="16"/>
    <x v="10"/>
    <x v="0"/>
    <x v="0"/>
    <x v="18"/>
    <x v="14"/>
    <m/>
    <x v="29"/>
    <n v="8003"/>
    <x v="1"/>
  </r>
  <r>
    <x v="1"/>
    <x v="10"/>
    <n v="1018.3110000000001"/>
    <x v="10"/>
    <m/>
    <x v="14"/>
    <m/>
    <x v="1510"/>
    <x v="10"/>
    <x v="1"/>
    <x v="0"/>
    <x v="0"/>
    <x v="7"/>
    <x v="5"/>
    <m/>
    <x v="10"/>
    <n v="4003"/>
    <x v="1"/>
  </r>
  <r>
    <x v="1"/>
    <x v="10"/>
    <n v="1018.5"/>
    <x v="41"/>
    <m/>
    <x v="14"/>
    <m/>
    <x v="1510"/>
    <x v="17"/>
    <x v="4"/>
    <x v="0"/>
    <x v="0"/>
    <x v="18"/>
    <x v="14"/>
    <m/>
    <x v="45"/>
    <n v="3004"/>
    <x v="1"/>
  </r>
  <r>
    <x v="1"/>
    <x v="10"/>
    <n v="1028.5509894084528"/>
    <x v="12"/>
    <m/>
    <x v="14"/>
    <m/>
    <x v="1630"/>
    <x v="5"/>
    <x v="4"/>
    <x v="5"/>
    <x v="5"/>
    <x v="8"/>
    <x v="7"/>
    <m/>
    <x v="14"/>
    <n v="2001"/>
    <x v="1"/>
  </r>
  <r>
    <x v="1"/>
    <x v="10"/>
    <n v="1032.5700000000002"/>
    <x v="50"/>
    <m/>
    <x v="14"/>
    <m/>
    <x v="1569"/>
    <x v="6"/>
    <x v="5"/>
    <x v="0"/>
    <x v="0"/>
    <x v="18"/>
    <x v="14"/>
    <m/>
    <x v="58"/>
    <n v="3005"/>
    <x v="1"/>
  </r>
  <r>
    <x v="1"/>
    <x v="10"/>
    <n v="1032.5700000000002"/>
    <x v="50"/>
    <m/>
    <x v="14"/>
    <m/>
    <x v="1569"/>
    <x v="24"/>
    <x v="11"/>
    <x v="0"/>
    <x v="0"/>
    <x v="18"/>
    <x v="14"/>
    <m/>
    <x v="58"/>
    <n v="3006"/>
    <x v="1"/>
  </r>
  <r>
    <x v="1"/>
    <x v="10"/>
    <n v="1032.5700000000002"/>
    <x v="50"/>
    <m/>
    <x v="14"/>
    <m/>
    <x v="1569"/>
    <x v="14"/>
    <x v="8"/>
    <x v="0"/>
    <x v="0"/>
    <x v="18"/>
    <x v="14"/>
    <m/>
    <x v="58"/>
    <n v="5002"/>
    <x v="1"/>
  </r>
  <r>
    <x v="1"/>
    <x v="10"/>
    <n v="1032.5700000000002"/>
    <x v="50"/>
    <m/>
    <x v="14"/>
    <m/>
    <x v="1569"/>
    <x v="0"/>
    <x v="0"/>
    <x v="0"/>
    <x v="0"/>
    <x v="18"/>
    <x v="14"/>
    <m/>
    <x v="58"/>
    <n v="8002"/>
    <x v="1"/>
  </r>
  <r>
    <x v="1"/>
    <x v="10"/>
    <n v="1035.19"/>
    <x v="46"/>
    <m/>
    <x v="14"/>
    <m/>
    <x v="1610"/>
    <x v="5"/>
    <x v="4"/>
    <x v="7"/>
    <x v="7"/>
    <x v="17"/>
    <x v="15"/>
    <m/>
    <x v="53"/>
    <n v="2001"/>
    <x v="1"/>
  </r>
  <r>
    <x v="1"/>
    <x v="10"/>
    <n v="1046.9612999999999"/>
    <x v="11"/>
    <m/>
    <x v="14"/>
    <m/>
    <x v="1510"/>
    <x v="6"/>
    <x v="5"/>
    <x v="0"/>
    <x v="0"/>
    <x v="7"/>
    <x v="5"/>
    <m/>
    <x v="13"/>
    <n v="3005"/>
    <x v="1"/>
  </r>
  <r>
    <x v="1"/>
    <x v="10"/>
    <n v="1048.1233333333332"/>
    <x v="117"/>
    <m/>
    <x v="14"/>
    <m/>
    <x v="1510"/>
    <x v="10"/>
    <x v="1"/>
    <x v="0"/>
    <x v="0"/>
    <x v="14"/>
    <x v="1"/>
    <m/>
    <x v="138"/>
    <n v="4003"/>
    <x v="1"/>
  </r>
  <r>
    <x v="1"/>
    <x v="10"/>
    <n v="1050"/>
    <x v="23"/>
    <m/>
    <x v="14"/>
    <m/>
    <x v="1510"/>
    <x v="33"/>
    <x v="1"/>
    <x v="1"/>
    <x v="1"/>
    <x v="16"/>
    <x v="14"/>
    <m/>
    <x v="25"/>
    <n v="7002"/>
    <x v="1"/>
  </r>
  <r>
    <x v="1"/>
    <x v="10"/>
    <n v="1057.1445000000001"/>
    <x v="11"/>
    <m/>
    <x v="14"/>
    <m/>
    <x v="1510"/>
    <x v="35"/>
    <x v="13"/>
    <x v="0"/>
    <x v="0"/>
    <x v="7"/>
    <x v="5"/>
    <m/>
    <x v="13"/>
    <n v="8001"/>
    <x v="1"/>
  </r>
  <r>
    <x v="1"/>
    <x v="10"/>
    <n v="1075.7989000000002"/>
    <x v="7"/>
    <m/>
    <x v="14"/>
    <m/>
    <x v="1510"/>
    <x v="36"/>
    <x v="2"/>
    <x v="0"/>
    <x v="0"/>
    <x v="7"/>
    <x v="5"/>
    <m/>
    <x v="70"/>
    <n v="8004"/>
    <x v="1"/>
  </r>
  <r>
    <x v="1"/>
    <x v="10"/>
    <n v="1089.5859938366721"/>
    <x v="37"/>
    <m/>
    <x v="14"/>
    <m/>
    <x v="1633"/>
    <x v="5"/>
    <x v="4"/>
    <x v="5"/>
    <x v="5"/>
    <x v="8"/>
    <x v="7"/>
    <m/>
    <x v="40"/>
    <n v="2001"/>
    <x v="1"/>
  </r>
  <r>
    <x v="1"/>
    <x v="10"/>
    <n v="1090"/>
    <x v="25"/>
    <m/>
    <x v="14"/>
    <m/>
    <x v="1634"/>
    <x v="35"/>
    <x v="13"/>
    <x v="0"/>
    <x v="0"/>
    <x v="0"/>
    <x v="0"/>
    <m/>
    <x v="27"/>
    <n v="8001"/>
    <x v="1"/>
  </r>
  <r>
    <x v="1"/>
    <x v="10"/>
    <n v="1102.5"/>
    <x v="41"/>
    <m/>
    <x v="14"/>
    <m/>
    <x v="1510"/>
    <x v="18"/>
    <x v="4"/>
    <x v="0"/>
    <x v="0"/>
    <x v="18"/>
    <x v="14"/>
    <m/>
    <x v="45"/>
    <n v="3003"/>
    <x v="1"/>
  </r>
  <r>
    <x v="1"/>
    <x v="10"/>
    <n v="1106.8053333333335"/>
    <x v="117"/>
    <m/>
    <x v="14"/>
    <m/>
    <x v="1510"/>
    <x v="17"/>
    <x v="4"/>
    <x v="0"/>
    <x v="0"/>
    <x v="14"/>
    <x v="1"/>
    <m/>
    <x v="138"/>
    <n v="3004"/>
    <x v="1"/>
  </r>
  <r>
    <x v="1"/>
    <x v="10"/>
    <n v="1155"/>
    <x v="23"/>
    <m/>
    <x v="14"/>
    <m/>
    <x v="1510"/>
    <x v="32"/>
    <x v="1"/>
    <x v="1"/>
    <x v="1"/>
    <x v="16"/>
    <x v="14"/>
    <m/>
    <x v="25"/>
    <n v="6002"/>
    <x v="1"/>
  </r>
  <r>
    <x v="1"/>
    <x v="10"/>
    <n v="1156.2043883188981"/>
    <x v="37"/>
    <m/>
    <x v="14"/>
    <m/>
    <x v="1635"/>
    <x v="5"/>
    <x v="4"/>
    <x v="5"/>
    <x v="5"/>
    <x v="8"/>
    <x v="7"/>
    <m/>
    <x v="40"/>
    <n v="2001"/>
    <x v="1"/>
  </r>
  <r>
    <x v="1"/>
    <x v="10"/>
    <n v="1170.6387000000002"/>
    <x v="11"/>
    <m/>
    <x v="14"/>
    <m/>
    <x v="1510"/>
    <x v="34"/>
    <x v="12"/>
    <x v="1"/>
    <x v="1"/>
    <x v="5"/>
    <x v="5"/>
    <m/>
    <x v="12"/>
    <n v="7003"/>
    <x v="1"/>
  </r>
  <r>
    <x v="1"/>
    <x v="10"/>
    <n v="1178.4564000000003"/>
    <x v="10"/>
    <m/>
    <x v="14"/>
    <m/>
    <x v="1510"/>
    <x v="17"/>
    <x v="4"/>
    <x v="0"/>
    <x v="0"/>
    <x v="7"/>
    <x v="5"/>
    <m/>
    <x v="10"/>
    <n v="3004"/>
    <x v="1"/>
  </r>
  <r>
    <x v="1"/>
    <x v="10"/>
    <n v="1179.4768333333334"/>
    <x v="117"/>
    <m/>
    <x v="14"/>
    <m/>
    <x v="1510"/>
    <x v="11"/>
    <x v="1"/>
    <x v="0"/>
    <x v="0"/>
    <x v="14"/>
    <x v="1"/>
    <m/>
    <x v="138"/>
    <n v="4001"/>
    <x v="1"/>
  </r>
  <r>
    <x v="1"/>
    <x v="10"/>
    <n v="1200"/>
    <x v="25"/>
    <m/>
    <x v="14"/>
    <m/>
    <x v="1641"/>
    <x v="6"/>
    <x v="5"/>
    <x v="0"/>
    <x v="0"/>
    <x v="0"/>
    <x v="0"/>
    <m/>
    <x v="27"/>
    <n v="3005"/>
    <x v="1"/>
  </r>
  <r>
    <x v="1"/>
    <x v="10"/>
    <n v="1202.1592000000003"/>
    <x v="7"/>
    <m/>
    <x v="14"/>
    <m/>
    <x v="1510"/>
    <x v="18"/>
    <x v="4"/>
    <x v="0"/>
    <x v="0"/>
    <x v="7"/>
    <x v="5"/>
    <m/>
    <x v="70"/>
    <n v="3003"/>
    <x v="1"/>
  </r>
  <r>
    <x v="1"/>
    <x v="10"/>
    <n v="1260"/>
    <x v="23"/>
    <m/>
    <x v="14"/>
    <m/>
    <x v="1510"/>
    <x v="36"/>
    <x v="2"/>
    <x v="0"/>
    <x v="0"/>
    <x v="18"/>
    <x v="14"/>
    <m/>
    <x v="97"/>
    <n v="8004"/>
    <x v="1"/>
  </r>
  <r>
    <x v="1"/>
    <x v="10"/>
    <n v="1260"/>
    <x v="41"/>
    <m/>
    <x v="14"/>
    <m/>
    <x v="1510"/>
    <x v="11"/>
    <x v="1"/>
    <x v="0"/>
    <x v="0"/>
    <x v="18"/>
    <x v="14"/>
    <m/>
    <x v="45"/>
    <n v="4001"/>
    <x v="1"/>
  </r>
  <r>
    <x v="1"/>
    <x v="10"/>
    <n v="1260"/>
    <x v="41"/>
    <m/>
    <x v="14"/>
    <m/>
    <x v="1510"/>
    <x v="36"/>
    <x v="2"/>
    <x v="0"/>
    <x v="0"/>
    <x v="18"/>
    <x v="14"/>
    <m/>
    <x v="45"/>
    <n v="8004"/>
    <x v="1"/>
  </r>
  <r>
    <x v="1"/>
    <x v="10"/>
    <n v="1261.51"/>
    <x v="52"/>
    <m/>
    <x v="14"/>
    <m/>
    <x v="1644"/>
    <x v="5"/>
    <x v="4"/>
    <x v="5"/>
    <x v="5"/>
    <x v="8"/>
    <x v="7"/>
    <m/>
    <x v="60"/>
    <n v="2001"/>
    <x v="1"/>
  </r>
  <r>
    <x v="1"/>
    <x v="10"/>
    <n v="1290"/>
    <x v="27"/>
    <m/>
    <x v="14"/>
    <m/>
    <x v="1510"/>
    <x v="16"/>
    <x v="10"/>
    <x v="0"/>
    <x v="0"/>
    <x v="18"/>
    <x v="14"/>
    <m/>
    <x v="29"/>
    <n v="8003"/>
    <x v="1"/>
  </r>
  <r>
    <x v="1"/>
    <x v="10"/>
    <n v="1300"/>
    <x v="56"/>
    <m/>
    <x v="14"/>
    <m/>
    <x v="1645"/>
    <x v="16"/>
    <x v="10"/>
    <x v="0"/>
    <x v="0"/>
    <x v="0"/>
    <x v="0"/>
    <m/>
    <x v="68"/>
    <n v="8003"/>
    <x v="1"/>
  </r>
  <r>
    <x v="1"/>
    <x v="10"/>
    <n v="1307.9000000000001"/>
    <x v="1"/>
    <m/>
    <x v="14"/>
    <m/>
    <x v="1638"/>
    <x v="8"/>
    <x v="7"/>
    <x v="0"/>
    <x v="0"/>
    <x v="14"/>
    <x v="1"/>
    <m/>
    <x v="62"/>
    <n v="8006"/>
    <x v="1"/>
  </r>
  <r>
    <x v="1"/>
    <x v="10"/>
    <n v="1315.3920000000001"/>
    <x v="11"/>
    <m/>
    <x v="14"/>
    <m/>
    <x v="1510"/>
    <x v="16"/>
    <x v="10"/>
    <x v="0"/>
    <x v="0"/>
    <x v="7"/>
    <x v="5"/>
    <m/>
    <x v="13"/>
    <n v="8003"/>
    <x v="1"/>
  </r>
  <r>
    <x v="1"/>
    <x v="10"/>
    <n v="1350"/>
    <x v="71"/>
    <m/>
    <x v="14"/>
    <m/>
    <x v="1795"/>
    <x v="24"/>
    <x v="11"/>
    <x v="0"/>
    <x v="0"/>
    <x v="0"/>
    <x v="0"/>
    <m/>
    <x v="85"/>
    <n v="3006"/>
    <x v="1"/>
  </r>
  <r>
    <x v="1"/>
    <x v="10"/>
    <n v="1365"/>
    <x v="41"/>
    <m/>
    <x v="14"/>
    <m/>
    <x v="1510"/>
    <x v="12"/>
    <x v="4"/>
    <x v="0"/>
    <x v="0"/>
    <x v="18"/>
    <x v="14"/>
    <m/>
    <x v="45"/>
    <n v="3002"/>
    <x v="1"/>
  </r>
  <r>
    <x v="1"/>
    <x v="10"/>
    <n v="1371.3480000000002"/>
    <x v="1"/>
    <m/>
    <x v="14"/>
    <m/>
    <x v="1642"/>
    <x v="26"/>
    <x v="2"/>
    <x v="1"/>
    <x v="1"/>
    <x v="1"/>
    <x v="1"/>
    <m/>
    <x v="1"/>
    <n v="3008"/>
    <x v="1"/>
  </r>
  <r>
    <x v="1"/>
    <x v="10"/>
    <n v="1371.3480000000002"/>
    <x v="1"/>
    <m/>
    <x v="14"/>
    <m/>
    <x v="1643"/>
    <x v="26"/>
    <x v="2"/>
    <x v="1"/>
    <x v="1"/>
    <x v="1"/>
    <x v="1"/>
    <m/>
    <x v="1"/>
    <n v="3008"/>
    <x v="1"/>
  </r>
  <r>
    <x v="1"/>
    <x v="10"/>
    <n v="1383.5228"/>
    <x v="7"/>
    <m/>
    <x v="14"/>
    <m/>
    <x v="1510"/>
    <x v="10"/>
    <x v="1"/>
    <x v="0"/>
    <x v="0"/>
    <x v="7"/>
    <x v="5"/>
    <m/>
    <x v="70"/>
    <n v="4003"/>
    <x v="1"/>
  </r>
  <r>
    <x v="1"/>
    <x v="10"/>
    <n v="1446.3130000000001"/>
    <x v="1"/>
    <m/>
    <x v="14"/>
    <m/>
    <x v="1646"/>
    <x v="11"/>
    <x v="1"/>
    <x v="0"/>
    <x v="0"/>
    <x v="14"/>
    <x v="1"/>
    <m/>
    <x v="62"/>
    <n v="4001"/>
    <x v="1"/>
  </r>
  <r>
    <x v="1"/>
    <x v="10"/>
    <n v="1454.4278383386963"/>
    <x v="12"/>
    <m/>
    <x v="14"/>
    <m/>
    <x v="1657"/>
    <x v="5"/>
    <x v="4"/>
    <x v="5"/>
    <x v="5"/>
    <x v="8"/>
    <x v="7"/>
    <m/>
    <x v="14"/>
    <n v="2001"/>
    <x v="1"/>
  </r>
  <r>
    <x v="1"/>
    <x v="10"/>
    <n v="1454.4860000000001"/>
    <x v="1"/>
    <m/>
    <x v="14"/>
    <m/>
    <x v="1647"/>
    <x v="28"/>
    <x v="6"/>
    <x v="1"/>
    <x v="1"/>
    <x v="1"/>
    <x v="1"/>
    <m/>
    <x v="1"/>
    <n v="5003"/>
    <x v="1"/>
  </r>
  <r>
    <x v="1"/>
    <x v="10"/>
    <n v="1454.4860000000001"/>
    <x v="1"/>
    <m/>
    <x v="14"/>
    <m/>
    <x v="1648"/>
    <x v="28"/>
    <x v="6"/>
    <x v="1"/>
    <x v="1"/>
    <x v="1"/>
    <x v="1"/>
    <m/>
    <x v="1"/>
    <n v="5003"/>
    <x v="1"/>
  </r>
  <r>
    <x v="1"/>
    <x v="10"/>
    <n v="1454.4860000000001"/>
    <x v="1"/>
    <m/>
    <x v="14"/>
    <m/>
    <x v="1649"/>
    <x v="31"/>
    <x v="6"/>
    <x v="1"/>
    <x v="1"/>
    <x v="1"/>
    <x v="1"/>
    <m/>
    <x v="1"/>
    <n v="5006"/>
    <x v="1"/>
  </r>
  <r>
    <x v="1"/>
    <x v="10"/>
    <n v="1454.4860000000001"/>
    <x v="1"/>
    <m/>
    <x v="14"/>
    <m/>
    <x v="1651"/>
    <x v="31"/>
    <x v="6"/>
    <x v="1"/>
    <x v="1"/>
    <x v="1"/>
    <x v="1"/>
    <m/>
    <x v="1"/>
    <n v="5006"/>
    <x v="1"/>
  </r>
  <r>
    <x v="1"/>
    <x v="10"/>
    <n v="1454.4860000000001"/>
    <x v="1"/>
    <m/>
    <x v="14"/>
    <m/>
    <x v="1652"/>
    <x v="31"/>
    <x v="6"/>
    <x v="1"/>
    <x v="1"/>
    <x v="1"/>
    <x v="1"/>
    <m/>
    <x v="1"/>
    <n v="5006"/>
    <x v="1"/>
  </r>
  <r>
    <x v="1"/>
    <x v="10"/>
    <n v="1460.9830400000001"/>
    <x v="7"/>
    <m/>
    <x v="14"/>
    <m/>
    <x v="1510"/>
    <x v="17"/>
    <x v="4"/>
    <x v="0"/>
    <x v="0"/>
    <x v="7"/>
    <x v="5"/>
    <m/>
    <x v="70"/>
    <n v="3004"/>
    <x v="1"/>
  </r>
  <r>
    <x v="1"/>
    <x v="10"/>
    <n v="1466.9985000000001"/>
    <x v="11"/>
    <m/>
    <x v="14"/>
    <m/>
    <x v="1510"/>
    <x v="36"/>
    <x v="2"/>
    <x v="0"/>
    <x v="0"/>
    <x v="7"/>
    <x v="5"/>
    <m/>
    <x v="13"/>
    <n v="8004"/>
    <x v="1"/>
  </r>
  <r>
    <x v="1"/>
    <x v="10"/>
    <n v="1475.7755026532961"/>
    <x v="12"/>
    <m/>
    <x v="14"/>
    <m/>
    <x v="1658"/>
    <x v="5"/>
    <x v="4"/>
    <x v="5"/>
    <x v="5"/>
    <x v="8"/>
    <x v="7"/>
    <m/>
    <x v="14"/>
    <n v="2001"/>
    <x v="1"/>
  </r>
  <r>
    <x v="1"/>
    <x v="10"/>
    <n v="1497.1000000000001"/>
    <x v="1"/>
    <m/>
    <x v="14"/>
    <m/>
    <x v="1653"/>
    <x v="17"/>
    <x v="4"/>
    <x v="0"/>
    <x v="0"/>
    <x v="14"/>
    <x v="1"/>
    <m/>
    <x v="62"/>
    <n v="3004"/>
    <x v="1"/>
  </r>
  <r>
    <x v="1"/>
    <x v="10"/>
    <n v="1500"/>
    <x v="63"/>
    <m/>
    <x v="14"/>
    <m/>
    <x v="1660"/>
    <x v="10"/>
    <x v="1"/>
    <x v="1"/>
    <x v="1"/>
    <x v="1"/>
    <x v="1"/>
    <m/>
    <x v="77"/>
    <n v="4003"/>
    <x v="1"/>
  </r>
  <r>
    <x v="1"/>
    <x v="10"/>
    <n v="1500"/>
    <x v="27"/>
    <m/>
    <x v="14"/>
    <m/>
    <x v="1510"/>
    <x v="32"/>
    <x v="1"/>
    <x v="1"/>
    <x v="1"/>
    <x v="16"/>
    <x v="14"/>
    <m/>
    <x v="101"/>
    <n v="6002"/>
    <x v="1"/>
  </r>
  <r>
    <x v="1"/>
    <x v="10"/>
    <n v="1500"/>
    <x v="101"/>
    <m/>
    <x v="14"/>
    <m/>
    <x v="1510"/>
    <x v="15"/>
    <x v="9"/>
    <x v="0"/>
    <x v="0"/>
    <x v="0"/>
    <x v="0"/>
    <m/>
    <x v="120"/>
    <n v="3001"/>
    <x v="1"/>
  </r>
  <r>
    <x v="1"/>
    <x v="10"/>
    <n v="1500"/>
    <x v="25"/>
    <m/>
    <x v="14"/>
    <m/>
    <x v="1661"/>
    <x v="8"/>
    <x v="7"/>
    <x v="0"/>
    <x v="0"/>
    <x v="0"/>
    <x v="0"/>
    <m/>
    <x v="27"/>
    <n v="8006"/>
    <x v="1"/>
  </r>
  <r>
    <x v="1"/>
    <x v="10"/>
    <n v="1500"/>
    <x v="71"/>
    <m/>
    <x v="14"/>
    <m/>
    <x v="1608"/>
    <x v="24"/>
    <x v="11"/>
    <x v="0"/>
    <x v="0"/>
    <x v="0"/>
    <x v="0"/>
    <m/>
    <x v="85"/>
    <n v="3006"/>
    <x v="1"/>
  </r>
  <r>
    <x v="1"/>
    <x v="10"/>
    <n v="1500"/>
    <x v="26"/>
    <m/>
    <x v="14"/>
    <m/>
    <x v="1510"/>
    <x v="15"/>
    <x v="9"/>
    <x v="0"/>
    <x v="0"/>
    <x v="0"/>
    <x v="0"/>
    <m/>
    <x v="28"/>
    <n v="3001"/>
    <x v="1"/>
  </r>
  <r>
    <x v="1"/>
    <x v="10"/>
    <n v="1500"/>
    <x v="34"/>
    <m/>
    <x v="14"/>
    <m/>
    <x v="1609"/>
    <x v="7"/>
    <x v="6"/>
    <x v="1"/>
    <x v="1"/>
    <x v="22"/>
    <x v="10"/>
    <m/>
    <x v="50"/>
    <n v="4004"/>
    <x v="1"/>
  </r>
  <r>
    <x v="1"/>
    <x v="10"/>
    <n v="1500"/>
    <x v="34"/>
    <m/>
    <x v="14"/>
    <m/>
    <x v="1662"/>
    <x v="7"/>
    <x v="6"/>
    <x v="1"/>
    <x v="1"/>
    <x v="22"/>
    <x v="10"/>
    <m/>
    <x v="50"/>
    <n v="4004"/>
    <x v="1"/>
  </r>
  <r>
    <x v="1"/>
    <x v="10"/>
    <n v="1500.8655473284207"/>
    <x v="52"/>
    <m/>
    <x v="14"/>
    <m/>
    <x v="1659"/>
    <x v="5"/>
    <x v="4"/>
    <x v="5"/>
    <x v="5"/>
    <x v="8"/>
    <x v="7"/>
    <m/>
    <x v="60"/>
    <n v="2001"/>
    <x v="1"/>
  </r>
  <r>
    <x v="1"/>
    <x v="10"/>
    <n v="1501.1497222222222"/>
    <x v="4"/>
    <m/>
    <x v="14"/>
    <m/>
    <x v="1510"/>
    <x v="2"/>
    <x v="2"/>
    <x v="1"/>
    <x v="1"/>
    <x v="1"/>
    <x v="1"/>
    <m/>
    <x v="4"/>
    <n v="7001"/>
    <x v="1"/>
  </r>
  <r>
    <x v="1"/>
    <x v="10"/>
    <n v="1548.1950000000002"/>
    <x v="1"/>
    <m/>
    <x v="14"/>
    <m/>
    <x v="1654"/>
    <x v="11"/>
    <x v="1"/>
    <x v="0"/>
    <x v="0"/>
    <x v="14"/>
    <x v="1"/>
    <m/>
    <x v="62"/>
    <n v="4001"/>
    <x v="1"/>
  </r>
  <r>
    <x v="1"/>
    <x v="10"/>
    <n v="1548.8550000000002"/>
    <x v="50"/>
    <m/>
    <x v="14"/>
    <m/>
    <x v="1569"/>
    <x v="26"/>
    <x v="2"/>
    <x v="1"/>
    <x v="1"/>
    <x v="16"/>
    <x v="14"/>
    <m/>
    <x v="57"/>
    <n v="3008"/>
    <x v="1"/>
  </r>
  <r>
    <x v="1"/>
    <x v="10"/>
    <n v="1548.8550000000002"/>
    <x v="50"/>
    <m/>
    <x v="14"/>
    <m/>
    <x v="1569"/>
    <x v="28"/>
    <x v="6"/>
    <x v="1"/>
    <x v="1"/>
    <x v="16"/>
    <x v="14"/>
    <m/>
    <x v="57"/>
    <n v="5003"/>
    <x v="1"/>
  </r>
  <r>
    <x v="1"/>
    <x v="10"/>
    <n v="1548.8550000000002"/>
    <x v="50"/>
    <m/>
    <x v="14"/>
    <m/>
    <x v="1569"/>
    <x v="33"/>
    <x v="1"/>
    <x v="1"/>
    <x v="1"/>
    <x v="16"/>
    <x v="14"/>
    <m/>
    <x v="57"/>
    <n v="7002"/>
    <x v="1"/>
  </r>
  <r>
    <x v="1"/>
    <x v="10"/>
    <n v="1548.8550000000002"/>
    <x v="50"/>
    <m/>
    <x v="14"/>
    <m/>
    <x v="1569"/>
    <x v="35"/>
    <x v="13"/>
    <x v="0"/>
    <x v="0"/>
    <x v="18"/>
    <x v="14"/>
    <m/>
    <x v="58"/>
    <n v="8001"/>
    <x v="1"/>
  </r>
  <r>
    <x v="1"/>
    <x v="10"/>
    <n v="1548.8550000000002"/>
    <x v="50"/>
    <m/>
    <x v="14"/>
    <m/>
    <x v="1569"/>
    <x v="16"/>
    <x v="10"/>
    <x v="0"/>
    <x v="0"/>
    <x v="18"/>
    <x v="14"/>
    <m/>
    <x v="58"/>
    <n v="8003"/>
    <x v="1"/>
  </r>
  <r>
    <x v="1"/>
    <x v="10"/>
    <n v="1550.0396204527215"/>
    <x v="52"/>
    <m/>
    <x v="14"/>
    <m/>
    <x v="1663"/>
    <x v="5"/>
    <x v="4"/>
    <x v="5"/>
    <x v="5"/>
    <x v="8"/>
    <x v="7"/>
    <m/>
    <x v="60"/>
    <n v="2001"/>
    <x v="1"/>
  </r>
  <r>
    <x v="1"/>
    <x v="10"/>
    <n v="1551.7305833333337"/>
    <x v="117"/>
    <m/>
    <x v="14"/>
    <m/>
    <x v="1510"/>
    <x v="12"/>
    <x v="4"/>
    <x v="0"/>
    <x v="0"/>
    <x v="14"/>
    <x v="1"/>
    <m/>
    <x v="138"/>
    <n v="3002"/>
    <x v="1"/>
  </r>
  <r>
    <x v="1"/>
    <x v="10"/>
    <n v="1556.9094200000002"/>
    <x v="7"/>
    <m/>
    <x v="14"/>
    <m/>
    <x v="1510"/>
    <x v="11"/>
    <x v="1"/>
    <x v="0"/>
    <x v="0"/>
    <x v="7"/>
    <x v="5"/>
    <m/>
    <x v="70"/>
    <n v="4001"/>
    <x v="1"/>
  </r>
  <r>
    <x v="1"/>
    <x v="10"/>
    <n v="1565.18"/>
    <x v="1"/>
    <m/>
    <x v="14"/>
    <m/>
    <x v="1655"/>
    <x v="14"/>
    <x v="8"/>
    <x v="0"/>
    <x v="0"/>
    <x v="14"/>
    <x v="1"/>
    <m/>
    <x v="62"/>
    <n v="5002"/>
    <x v="1"/>
  </r>
  <r>
    <x v="1"/>
    <x v="10"/>
    <n v="1565.18"/>
    <x v="1"/>
    <m/>
    <x v="14"/>
    <m/>
    <x v="1656"/>
    <x v="14"/>
    <x v="8"/>
    <x v="0"/>
    <x v="0"/>
    <x v="14"/>
    <x v="1"/>
    <m/>
    <x v="62"/>
    <n v="5002"/>
    <x v="1"/>
  </r>
  <r>
    <x v="1"/>
    <x v="10"/>
    <n v="1575"/>
    <x v="41"/>
    <m/>
    <x v="14"/>
    <m/>
    <x v="1510"/>
    <x v="34"/>
    <x v="12"/>
    <x v="1"/>
    <x v="1"/>
    <x v="16"/>
    <x v="14"/>
    <m/>
    <x v="44"/>
    <n v="7003"/>
    <x v="1"/>
  </r>
  <r>
    <x v="1"/>
    <x v="10"/>
    <n v="1575"/>
    <x v="23"/>
    <m/>
    <x v="14"/>
    <m/>
    <x v="1510"/>
    <x v="11"/>
    <x v="1"/>
    <x v="0"/>
    <x v="0"/>
    <x v="18"/>
    <x v="14"/>
    <m/>
    <x v="97"/>
    <n v="4001"/>
    <x v="1"/>
  </r>
  <r>
    <x v="1"/>
    <x v="10"/>
    <n v="1597.9762936191069"/>
    <x v="37"/>
    <m/>
    <x v="14"/>
    <m/>
    <x v="1664"/>
    <x v="5"/>
    <x v="4"/>
    <x v="5"/>
    <x v="5"/>
    <x v="8"/>
    <x v="7"/>
    <m/>
    <x v="40"/>
    <n v="2001"/>
    <x v="1"/>
  </r>
  <r>
    <x v="1"/>
    <x v="10"/>
    <n v="1600"/>
    <x v="93"/>
    <m/>
    <x v="14"/>
    <m/>
    <x v="1510"/>
    <x v="2"/>
    <x v="2"/>
    <x v="1"/>
    <x v="1"/>
    <x v="16"/>
    <x v="14"/>
    <m/>
    <x v="110"/>
    <n v="7001"/>
    <x v="1"/>
  </r>
  <r>
    <x v="1"/>
    <x v="10"/>
    <n v="1600"/>
    <x v="7"/>
    <m/>
    <x v="14"/>
    <m/>
    <x v="1667"/>
    <x v="10"/>
    <x v="1"/>
    <x v="0"/>
    <x v="0"/>
    <x v="7"/>
    <x v="5"/>
    <m/>
    <x v="70"/>
    <n v="4003"/>
    <x v="1"/>
  </r>
  <r>
    <x v="1"/>
    <x v="10"/>
    <n v="1639.3080000000004"/>
    <x v="11"/>
    <m/>
    <x v="14"/>
    <m/>
    <x v="1510"/>
    <x v="18"/>
    <x v="4"/>
    <x v="0"/>
    <x v="0"/>
    <x v="7"/>
    <x v="5"/>
    <m/>
    <x v="13"/>
    <n v="3003"/>
    <x v="1"/>
  </r>
  <r>
    <x v="1"/>
    <x v="10"/>
    <n v="1650"/>
    <x v="16"/>
    <m/>
    <x v="14"/>
    <m/>
    <x v="1668"/>
    <x v="7"/>
    <x v="6"/>
    <x v="0"/>
    <x v="0"/>
    <x v="11"/>
    <x v="10"/>
    <m/>
    <x v="18"/>
    <n v="4004"/>
    <x v="1"/>
  </r>
  <r>
    <x v="1"/>
    <x v="10"/>
    <n v="1653.9053055555557"/>
    <x v="4"/>
    <m/>
    <x v="14"/>
    <m/>
    <x v="1510"/>
    <x v="32"/>
    <x v="1"/>
    <x v="1"/>
    <x v="1"/>
    <x v="1"/>
    <x v="1"/>
    <m/>
    <x v="4"/>
    <n v="6002"/>
    <x v="1"/>
  </r>
  <r>
    <x v="1"/>
    <x v="10"/>
    <n v="1665.54025"/>
    <x v="117"/>
    <m/>
    <x v="14"/>
    <m/>
    <x v="1510"/>
    <x v="27"/>
    <x v="1"/>
    <x v="0"/>
    <x v="0"/>
    <x v="14"/>
    <x v="1"/>
    <m/>
    <x v="138"/>
    <n v="4002"/>
    <x v="1"/>
  </r>
  <r>
    <x v="1"/>
    <x v="10"/>
    <n v="1679.3428859737196"/>
    <x v="37"/>
    <m/>
    <x v="14"/>
    <m/>
    <x v="1669"/>
    <x v="5"/>
    <x v="4"/>
    <x v="5"/>
    <x v="5"/>
    <x v="8"/>
    <x v="7"/>
    <m/>
    <x v="40"/>
    <n v="2001"/>
    <x v="1"/>
  </r>
  <r>
    <x v="1"/>
    <x v="10"/>
    <n v="1700"/>
    <x v="18"/>
    <m/>
    <x v="14"/>
    <m/>
    <x v="1670"/>
    <x v="8"/>
    <x v="7"/>
    <x v="1"/>
    <x v="1"/>
    <x v="12"/>
    <x v="11"/>
    <m/>
    <x v="20"/>
    <n v="8006"/>
    <x v="1"/>
  </r>
  <r>
    <x v="1"/>
    <x v="10"/>
    <n v="1740"/>
    <x v="56"/>
    <m/>
    <x v="14"/>
    <m/>
    <x v="1674"/>
    <x v="16"/>
    <x v="10"/>
    <x v="0"/>
    <x v="0"/>
    <x v="0"/>
    <x v="0"/>
    <m/>
    <x v="68"/>
    <n v="8003"/>
    <x v="1"/>
  </r>
  <r>
    <x v="1"/>
    <x v="10"/>
    <n v="1751.9260000000002"/>
    <x v="1"/>
    <m/>
    <x v="14"/>
    <m/>
    <x v="1642"/>
    <x v="33"/>
    <x v="1"/>
    <x v="1"/>
    <x v="1"/>
    <x v="1"/>
    <x v="1"/>
    <m/>
    <x v="1"/>
    <n v="7002"/>
    <x v="1"/>
  </r>
  <r>
    <x v="1"/>
    <x v="10"/>
    <n v="1751.9260000000002"/>
    <x v="1"/>
    <m/>
    <x v="14"/>
    <m/>
    <x v="1665"/>
    <x v="33"/>
    <x v="1"/>
    <x v="1"/>
    <x v="1"/>
    <x v="1"/>
    <x v="1"/>
    <m/>
    <x v="1"/>
    <n v="7002"/>
    <x v="1"/>
  </r>
  <r>
    <x v="1"/>
    <x v="10"/>
    <n v="1751.9260000000002"/>
    <x v="1"/>
    <m/>
    <x v="14"/>
    <m/>
    <x v="1666"/>
    <x v="33"/>
    <x v="1"/>
    <x v="1"/>
    <x v="1"/>
    <x v="1"/>
    <x v="1"/>
    <m/>
    <x v="1"/>
    <n v="7002"/>
    <x v="1"/>
  </r>
  <r>
    <x v="1"/>
    <x v="10"/>
    <n v="1760.0000000000002"/>
    <x v="15"/>
    <m/>
    <x v="14"/>
    <m/>
    <x v="1582"/>
    <x v="7"/>
    <x v="6"/>
    <x v="0"/>
    <x v="0"/>
    <x v="11"/>
    <x v="10"/>
    <m/>
    <x v="17"/>
    <n v="4004"/>
    <x v="1"/>
  </r>
  <r>
    <x v="1"/>
    <x v="10"/>
    <n v="1785"/>
    <x v="23"/>
    <m/>
    <x v="14"/>
    <m/>
    <x v="1510"/>
    <x v="31"/>
    <x v="6"/>
    <x v="1"/>
    <x v="1"/>
    <x v="16"/>
    <x v="14"/>
    <m/>
    <x v="25"/>
    <n v="5006"/>
    <x v="1"/>
  </r>
  <r>
    <x v="1"/>
    <x v="10"/>
    <n v="1800"/>
    <x v="75"/>
    <m/>
    <x v="14"/>
    <m/>
    <x v="1510"/>
    <x v="2"/>
    <x v="2"/>
    <x v="1"/>
    <x v="1"/>
    <x v="10"/>
    <x v="9"/>
    <m/>
    <x v="89"/>
    <n v="7001"/>
    <x v="1"/>
  </r>
  <r>
    <x v="1"/>
    <x v="10"/>
    <n v="1800"/>
    <x v="56"/>
    <m/>
    <x v="14"/>
    <m/>
    <x v="1675"/>
    <x v="14"/>
    <x v="8"/>
    <x v="0"/>
    <x v="0"/>
    <x v="0"/>
    <x v="0"/>
    <m/>
    <x v="68"/>
    <n v="5002"/>
    <x v="1"/>
  </r>
  <r>
    <x v="1"/>
    <x v="10"/>
    <n v="1854.7921157789172"/>
    <x v="12"/>
    <m/>
    <x v="14"/>
    <m/>
    <x v="1688"/>
    <x v="5"/>
    <x v="4"/>
    <x v="5"/>
    <x v="5"/>
    <x v="8"/>
    <x v="7"/>
    <m/>
    <x v="14"/>
    <n v="2001"/>
    <x v="1"/>
  </r>
  <r>
    <x v="1"/>
    <x v="10"/>
    <n v="1862.0767000000005"/>
    <x v="10"/>
    <m/>
    <x v="14"/>
    <m/>
    <x v="1510"/>
    <x v="12"/>
    <x v="4"/>
    <x v="0"/>
    <x v="0"/>
    <x v="7"/>
    <x v="5"/>
    <m/>
    <x v="10"/>
    <n v="3002"/>
    <x v="1"/>
  </r>
  <r>
    <x v="1"/>
    <x v="10"/>
    <n v="1886.6219999999998"/>
    <x v="11"/>
    <m/>
    <x v="14"/>
    <m/>
    <x v="1510"/>
    <x v="10"/>
    <x v="1"/>
    <x v="0"/>
    <x v="0"/>
    <x v="7"/>
    <x v="5"/>
    <m/>
    <x v="13"/>
    <n v="4003"/>
    <x v="1"/>
  </r>
  <r>
    <x v="1"/>
    <x v="10"/>
    <n v="1890.3390000000002"/>
    <x v="1"/>
    <m/>
    <x v="14"/>
    <m/>
    <x v="1671"/>
    <x v="32"/>
    <x v="1"/>
    <x v="1"/>
    <x v="1"/>
    <x v="1"/>
    <x v="1"/>
    <m/>
    <x v="1"/>
    <n v="6002"/>
    <x v="1"/>
  </r>
  <r>
    <x v="1"/>
    <x v="10"/>
    <n v="1904.144"/>
    <x v="1"/>
    <m/>
    <x v="14"/>
    <m/>
    <x v="1672"/>
    <x v="2"/>
    <x v="2"/>
    <x v="1"/>
    <x v="1"/>
    <x v="1"/>
    <x v="1"/>
    <m/>
    <x v="1"/>
    <n v="7001"/>
    <x v="1"/>
  </r>
  <r>
    <x v="1"/>
    <x v="10"/>
    <n v="1904.144"/>
    <x v="1"/>
    <m/>
    <x v="14"/>
    <m/>
    <x v="1673"/>
    <x v="2"/>
    <x v="2"/>
    <x v="1"/>
    <x v="1"/>
    <x v="1"/>
    <x v="1"/>
    <m/>
    <x v="1"/>
    <n v="7001"/>
    <x v="1"/>
  </r>
  <r>
    <x v="1"/>
    <x v="10"/>
    <n v="1965.0213136559557"/>
    <x v="37"/>
    <m/>
    <x v="14"/>
    <m/>
    <x v="1694"/>
    <x v="5"/>
    <x v="4"/>
    <x v="5"/>
    <x v="5"/>
    <x v="8"/>
    <x v="7"/>
    <m/>
    <x v="40"/>
    <n v="2001"/>
    <x v="1"/>
  </r>
  <r>
    <x v="1"/>
    <x v="10"/>
    <n v="1983.8500000000001"/>
    <x v="1"/>
    <m/>
    <x v="14"/>
    <m/>
    <x v="1676"/>
    <x v="11"/>
    <x v="1"/>
    <x v="0"/>
    <x v="0"/>
    <x v="14"/>
    <x v="1"/>
    <m/>
    <x v="62"/>
    <n v="4001"/>
    <x v="1"/>
  </r>
  <r>
    <x v="1"/>
    <x v="10"/>
    <n v="1983.8500000000001"/>
    <x v="1"/>
    <m/>
    <x v="14"/>
    <m/>
    <x v="1677"/>
    <x v="11"/>
    <x v="1"/>
    <x v="0"/>
    <x v="0"/>
    <x v="14"/>
    <x v="1"/>
    <m/>
    <x v="62"/>
    <n v="4001"/>
    <x v="1"/>
  </r>
  <r>
    <x v="1"/>
    <x v="10"/>
    <n v="1992.2496000000001"/>
    <x v="11"/>
    <m/>
    <x v="14"/>
    <m/>
    <x v="1510"/>
    <x v="17"/>
    <x v="4"/>
    <x v="0"/>
    <x v="0"/>
    <x v="7"/>
    <x v="5"/>
    <m/>
    <x v="13"/>
    <n v="3004"/>
    <x v="1"/>
  </r>
  <r>
    <x v="1"/>
    <x v="10"/>
    <n v="1998.6483000000001"/>
    <x v="10"/>
    <m/>
    <x v="14"/>
    <m/>
    <x v="1510"/>
    <x v="27"/>
    <x v="1"/>
    <x v="0"/>
    <x v="0"/>
    <x v="7"/>
    <x v="5"/>
    <m/>
    <x v="10"/>
    <n v="4002"/>
    <x v="1"/>
  </r>
  <r>
    <x v="1"/>
    <x v="10"/>
    <n v="2000"/>
    <x v="39"/>
    <m/>
    <x v="14"/>
    <m/>
    <x v="1510"/>
    <x v="2"/>
    <x v="2"/>
    <x v="10"/>
    <x v="10"/>
    <x v="21"/>
    <x v="18"/>
    <m/>
    <x v="42"/>
    <n v="7001"/>
    <x v="1"/>
  </r>
  <r>
    <x v="1"/>
    <x v="10"/>
    <n v="2000"/>
    <x v="30"/>
    <m/>
    <x v="14"/>
    <m/>
    <x v="1696"/>
    <x v="13"/>
    <x v="6"/>
    <x v="1"/>
    <x v="1"/>
    <x v="12"/>
    <x v="11"/>
    <m/>
    <x v="32"/>
    <n v="5001"/>
    <x v="1"/>
  </r>
  <r>
    <x v="1"/>
    <x v="10"/>
    <n v="2000"/>
    <x v="30"/>
    <m/>
    <x v="14"/>
    <m/>
    <x v="1698"/>
    <x v="34"/>
    <x v="12"/>
    <x v="1"/>
    <x v="1"/>
    <x v="12"/>
    <x v="11"/>
    <m/>
    <x v="32"/>
    <n v="7003"/>
    <x v="1"/>
  </r>
  <r>
    <x v="1"/>
    <x v="10"/>
    <n v="2000"/>
    <x v="10"/>
    <m/>
    <x v="14"/>
    <m/>
    <x v="1699"/>
    <x v="10"/>
    <x v="1"/>
    <x v="0"/>
    <x v="0"/>
    <x v="7"/>
    <x v="5"/>
    <m/>
    <x v="10"/>
    <n v="4003"/>
    <x v="1"/>
  </r>
  <r>
    <x v="1"/>
    <x v="10"/>
    <n v="2000"/>
    <x v="33"/>
    <m/>
    <x v="14"/>
    <m/>
    <x v="1510"/>
    <x v="6"/>
    <x v="5"/>
    <x v="0"/>
    <x v="0"/>
    <x v="18"/>
    <x v="14"/>
    <m/>
    <x v="36"/>
    <n v="3005"/>
    <x v="1"/>
  </r>
  <r>
    <x v="1"/>
    <x v="10"/>
    <n v="2000"/>
    <x v="70"/>
    <m/>
    <x v="14"/>
    <m/>
    <x v="1510"/>
    <x v="31"/>
    <x v="6"/>
    <x v="0"/>
    <x v="0"/>
    <x v="11"/>
    <x v="10"/>
    <m/>
    <x v="84"/>
    <n v="5006"/>
    <x v="1"/>
  </r>
  <r>
    <x v="1"/>
    <x v="10"/>
    <n v="2000"/>
    <x v="62"/>
    <m/>
    <x v="14"/>
    <m/>
    <x v="1700"/>
    <x v="35"/>
    <x v="13"/>
    <x v="0"/>
    <x v="0"/>
    <x v="0"/>
    <x v="0"/>
    <m/>
    <x v="76"/>
    <n v="8001"/>
    <x v="1"/>
  </r>
  <r>
    <x v="1"/>
    <x v="10"/>
    <n v="2000"/>
    <x v="62"/>
    <m/>
    <x v="14"/>
    <m/>
    <x v="1539"/>
    <x v="35"/>
    <x v="13"/>
    <x v="0"/>
    <x v="0"/>
    <x v="0"/>
    <x v="0"/>
    <m/>
    <x v="76"/>
    <n v="8001"/>
    <x v="1"/>
  </r>
  <r>
    <x v="1"/>
    <x v="10"/>
    <n v="2021.9980000000003"/>
    <x v="1"/>
    <m/>
    <x v="14"/>
    <m/>
    <x v="1679"/>
    <x v="27"/>
    <x v="1"/>
    <x v="0"/>
    <x v="0"/>
    <x v="14"/>
    <x v="1"/>
    <m/>
    <x v="62"/>
    <n v="4002"/>
    <x v="1"/>
  </r>
  <r>
    <x v="1"/>
    <x v="10"/>
    <n v="2021.9980000000003"/>
    <x v="1"/>
    <m/>
    <x v="14"/>
    <m/>
    <x v="1680"/>
    <x v="27"/>
    <x v="1"/>
    <x v="0"/>
    <x v="0"/>
    <x v="14"/>
    <x v="1"/>
    <m/>
    <x v="62"/>
    <n v="4002"/>
    <x v="1"/>
  </r>
  <r>
    <x v="1"/>
    <x v="10"/>
    <n v="2021.9980000000003"/>
    <x v="1"/>
    <m/>
    <x v="14"/>
    <m/>
    <x v="1681"/>
    <x v="27"/>
    <x v="1"/>
    <x v="0"/>
    <x v="0"/>
    <x v="14"/>
    <x v="1"/>
    <m/>
    <x v="62"/>
    <n v="4002"/>
    <x v="1"/>
  </r>
  <r>
    <x v="1"/>
    <x v="10"/>
    <n v="2021.9980000000003"/>
    <x v="1"/>
    <m/>
    <x v="14"/>
    <m/>
    <x v="1682"/>
    <x v="27"/>
    <x v="1"/>
    <x v="0"/>
    <x v="0"/>
    <x v="14"/>
    <x v="1"/>
    <m/>
    <x v="62"/>
    <n v="4002"/>
    <x v="1"/>
  </r>
  <r>
    <x v="1"/>
    <x v="10"/>
    <n v="2021.9980000000003"/>
    <x v="1"/>
    <m/>
    <x v="14"/>
    <m/>
    <x v="1683"/>
    <x v="27"/>
    <x v="1"/>
    <x v="0"/>
    <x v="0"/>
    <x v="14"/>
    <x v="1"/>
    <m/>
    <x v="62"/>
    <n v="4002"/>
    <x v="1"/>
  </r>
  <r>
    <x v="1"/>
    <x v="10"/>
    <n v="2023.9670000000001"/>
    <x v="1"/>
    <m/>
    <x v="14"/>
    <m/>
    <x v="1684"/>
    <x v="36"/>
    <x v="2"/>
    <x v="0"/>
    <x v="0"/>
    <x v="14"/>
    <x v="1"/>
    <m/>
    <x v="62"/>
    <n v="8004"/>
    <x v="1"/>
  </r>
  <r>
    <x v="1"/>
    <x v="10"/>
    <n v="2023.9670000000001"/>
    <x v="1"/>
    <m/>
    <x v="14"/>
    <m/>
    <x v="1685"/>
    <x v="36"/>
    <x v="2"/>
    <x v="0"/>
    <x v="0"/>
    <x v="14"/>
    <x v="1"/>
    <m/>
    <x v="62"/>
    <n v="8004"/>
    <x v="1"/>
  </r>
  <r>
    <x v="1"/>
    <x v="10"/>
    <n v="2027.3000000000002"/>
    <x v="1"/>
    <m/>
    <x v="14"/>
    <m/>
    <x v="1687"/>
    <x v="24"/>
    <x v="11"/>
    <x v="0"/>
    <x v="0"/>
    <x v="14"/>
    <x v="1"/>
    <m/>
    <x v="62"/>
    <n v="3006"/>
    <x v="1"/>
  </r>
  <r>
    <x v="1"/>
    <x v="10"/>
    <n v="2048.2843700000003"/>
    <x v="7"/>
    <m/>
    <x v="14"/>
    <m/>
    <x v="1510"/>
    <x v="12"/>
    <x v="4"/>
    <x v="0"/>
    <x v="0"/>
    <x v="7"/>
    <x v="5"/>
    <m/>
    <x v="70"/>
    <n v="3002"/>
    <x v="1"/>
  </r>
  <r>
    <x v="1"/>
    <x v="10"/>
    <n v="2065.1400000000003"/>
    <x v="50"/>
    <m/>
    <x v="14"/>
    <m/>
    <x v="1569"/>
    <x v="12"/>
    <x v="4"/>
    <x v="0"/>
    <x v="0"/>
    <x v="18"/>
    <x v="14"/>
    <m/>
    <x v="58"/>
    <n v="3002"/>
    <x v="1"/>
  </r>
  <r>
    <x v="1"/>
    <x v="10"/>
    <n v="2065.1400000000003"/>
    <x v="50"/>
    <m/>
    <x v="14"/>
    <m/>
    <x v="1569"/>
    <x v="17"/>
    <x v="4"/>
    <x v="0"/>
    <x v="0"/>
    <x v="18"/>
    <x v="14"/>
    <m/>
    <x v="58"/>
    <n v="3004"/>
    <x v="1"/>
  </r>
  <r>
    <x v="1"/>
    <x v="10"/>
    <n v="2073.0573961604296"/>
    <x v="37"/>
    <m/>
    <x v="14"/>
    <m/>
    <x v="1704"/>
    <x v="5"/>
    <x v="4"/>
    <x v="5"/>
    <x v="5"/>
    <x v="8"/>
    <x v="7"/>
    <m/>
    <x v="40"/>
    <n v="2001"/>
    <x v="1"/>
  </r>
  <r>
    <x v="1"/>
    <x v="10"/>
    <n v="2078.5"/>
    <x v="35"/>
    <m/>
    <x v="14"/>
    <m/>
    <x v="1705"/>
    <x v="7"/>
    <x v="6"/>
    <x v="0"/>
    <x v="0"/>
    <x v="11"/>
    <x v="10"/>
    <m/>
    <x v="38"/>
    <n v="4004"/>
    <x v="1"/>
  </r>
  <r>
    <x v="1"/>
    <x v="10"/>
    <n v="2083.3333333333335"/>
    <x v="57"/>
    <m/>
    <x v="14"/>
    <m/>
    <x v="1706"/>
    <x v="28"/>
    <x v="6"/>
    <x v="1"/>
    <x v="1"/>
    <x v="12"/>
    <x v="11"/>
    <m/>
    <x v="69"/>
    <n v="5003"/>
    <x v="1"/>
  </r>
  <r>
    <x v="1"/>
    <x v="10"/>
    <n v="2083.9500000000003"/>
    <x v="1"/>
    <m/>
    <x v="14"/>
    <m/>
    <x v="1689"/>
    <x v="18"/>
    <x v="4"/>
    <x v="0"/>
    <x v="0"/>
    <x v="14"/>
    <x v="1"/>
    <m/>
    <x v="62"/>
    <n v="3003"/>
    <x v="1"/>
  </r>
  <r>
    <x v="1"/>
    <x v="10"/>
    <n v="2083.9500000000003"/>
    <x v="1"/>
    <m/>
    <x v="14"/>
    <m/>
    <x v="1690"/>
    <x v="18"/>
    <x v="4"/>
    <x v="0"/>
    <x v="0"/>
    <x v="14"/>
    <x v="1"/>
    <m/>
    <x v="62"/>
    <n v="3003"/>
    <x v="1"/>
  </r>
  <r>
    <x v="1"/>
    <x v="10"/>
    <n v="2083.9500000000003"/>
    <x v="1"/>
    <m/>
    <x v="14"/>
    <m/>
    <x v="1691"/>
    <x v="18"/>
    <x v="4"/>
    <x v="0"/>
    <x v="0"/>
    <x v="14"/>
    <x v="1"/>
    <m/>
    <x v="62"/>
    <n v="3003"/>
    <x v="1"/>
  </r>
  <r>
    <x v="1"/>
    <x v="10"/>
    <n v="2083.9500000000003"/>
    <x v="1"/>
    <m/>
    <x v="14"/>
    <m/>
    <x v="1692"/>
    <x v="18"/>
    <x v="4"/>
    <x v="0"/>
    <x v="0"/>
    <x v="14"/>
    <x v="1"/>
    <m/>
    <x v="62"/>
    <n v="3003"/>
    <x v="1"/>
  </r>
  <r>
    <x v="1"/>
    <x v="10"/>
    <n v="2100"/>
    <x v="23"/>
    <m/>
    <x v="14"/>
    <m/>
    <x v="1510"/>
    <x v="34"/>
    <x v="12"/>
    <x v="1"/>
    <x v="1"/>
    <x v="16"/>
    <x v="14"/>
    <m/>
    <x v="25"/>
    <n v="7003"/>
    <x v="1"/>
  </r>
  <r>
    <x v="1"/>
    <x v="10"/>
    <n v="2100"/>
    <x v="29"/>
    <m/>
    <x v="14"/>
    <m/>
    <x v="1707"/>
    <x v="7"/>
    <x v="6"/>
    <x v="0"/>
    <x v="0"/>
    <x v="11"/>
    <x v="10"/>
    <m/>
    <x v="31"/>
    <n v="4004"/>
    <x v="1"/>
  </r>
  <r>
    <x v="1"/>
    <x v="10"/>
    <n v="2118.0280000000002"/>
    <x v="1"/>
    <m/>
    <x v="14"/>
    <m/>
    <x v="1693"/>
    <x v="12"/>
    <x v="4"/>
    <x v="0"/>
    <x v="0"/>
    <x v="14"/>
    <x v="1"/>
    <m/>
    <x v="62"/>
    <n v="3002"/>
    <x v="1"/>
  </r>
  <r>
    <x v="1"/>
    <x v="10"/>
    <n v="2123.0583000000001"/>
    <x v="11"/>
    <m/>
    <x v="14"/>
    <m/>
    <x v="1510"/>
    <x v="11"/>
    <x v="1"/>
    <x v="0"/>
    <x v="0"/>
    <x v="7"/>
    <x v="5"/>
    <m/>
    <x v="13"/>
    <n v="4001"/>
    <x v="1"/>
  </r>
  <r>
    <x v="1"/>
    <x v="10"/>
    <n v="2198.5131299999998"/>
    <x v="7"/>
    <m/>
    <x v="14"/>
    <m/>
    <x v="1510"/>
    <x v="27"/>
    <x v="1"/>
    <x v="0"/>
    <x v="0"/>
    <x v="7"/>
    <x v="5"/>
    <m/>
    <x v="70"/>
    <n v="4002"/>
    <x v="1"/>
  </r>
  <r>
    <x v="1"/>
    <x v="10"/>
    <n v="2200"/>
    <x v="63"/>
    <m/>
    <x v="14"/>
    <m/>
    <x v="1712"/>
    <x v="10"/>
    <x v="1"/>
    <x v="1"/>
    <x v="1"/>
    <x v="1"/>
    <x v="1"/>
    <m/>
    <x v="77"/>
    <n v="4003"/>
    <x v="1"/>
  </r>
  <r>
    <x v="1"/>
    <x v="10"/>
    <n v="2212.5730000000003"/>
    <x v="1"/>
    <m/>
    <x v="14"/>
    <m/>
    <x v="1702"/>
    <x v="2"/>
    <x v="2"/>
    <x v="1"/>
    <x v="1"/>
    <x v="1"/>
    <x v="1"/>
    <m/>
    <x v="1"/>
    <n v="7001"/>
    <x v="1"/>
  </r>
  <r>
    <x v="1"/>
    <x v="10"/>
    <n v="2218.6780000000003"/>
    <x v="1"/>
    <m/>
    <x v="14"/>
    <m/>
    <x v="1703"/>
    <x v="2"/>
    <x v="2"/>
    <x v="1"/>
    <x v="1"/>
    <x v="1"/>
    <x v="1"/>
    <m/>
    <x v="1"/>
    <n v="7001"/>
    <x v="1"/>
  </r>
  <r>
    <x v="1"/>
    <x v="10"/>
    <n v="2236.5833333333335"/>
    <x v="35"/>
    <m/>
    <x v="14"/>
    <m/>
    <x v="1609"/>
    <x v="7"/>
    <x v="6"/>
    <x v="1"/>
    <x v="1"/>
    <x v="22"/>
    <x v="10"/>
    <m/>
    <x v="117"/>
    <n v="4004"/>
    <x v="1"/>
  </r>
  <r>
    <x v="1"/>
    <x v="10"/>
    <n v="2291"/>
    <x v="1"/>
    <m/>
    <x v="14"/>
    <m/>
    <x v="1650"/>
    <x v="31"/>
    <x v="6"/>
    <x v="1"/>
    <x v="1"/>
    <x v="1"/>
    <x v="1"/>
    <m/>
    <x v="1"/>
    <n v="5006"/>
    <x v="1"/>
  </r>
  <r>
    <x v="1"/>
    <x v="10"/>
    <n v="2300"/>
    <x v="18"/>
    <m/>
    <x v="14"/>
    <m/>
    <x v="1720"/>
    <x v="8"/>
    <x v="7"/>
    <x v="1"/>
    <x v="1"/>
    <x v="12"/>
    <x v="11"/>
    <m/>
    <x v="20"/>
    <n v="8006"/>
    <x v="1"/>
  </r>
  <r>
    <x v="1"/>
    <x v="10"/>
    <n v="2319.9538983323991"/>
    <x v="52"/>
    <m/>
    <x v="14"/>
    <m/>
    <x v="1721"/>
    <x v="5"/>
    <x v="4"/>
    <x v="5"/>
    <x v="5"/>
    <x v="8"/>
    <x v="7"/>
    <m/>
    <x v="60"/>
    <n v="2001"/>
    <x v="1"/>
  </r>
  <r>
    <x v="1"/>
    <x v="10"/>
    <n v="2346.2800000000002"/>
    <x v="46"/>
    <m/>
    <x v="14"/>
    <m/>
    <x v="1726"/>
    <x v="5"/>
    <x v="4"/>
    <x v="7"/>
    <x v="7"/>
    <x v="17"/>
    <x v="15"/>
    <m/>
    <x v="53"/>
    <n v="2001"/>
    <x v="1"/>
  </r>
  <r>
    <x v="1"/>
    <x v="10"/>
    <n v="2374.19"/>
    <x v="1"/>
    <m/>
    <x v="14"/>
    <m/>
    <x v="1701"/>
    <x v="26"/>
    <x v="2"/>
    <x v="1"/>
    <x v="1"/>
    <x v="1"/>
    <x v="1"/>
    <m/>
    <x v="1"/>
    <n v="3008"/>
    <x v="1"/>
  </r>
  <r>
    <x v="1"/>
    <x v="10"/>
    <n v="2394.37"/>
    <x v="1"/>
    <m/>
    <x v="14"/>
    <m/>
    <x v="1708"/>
    <x v="10"/>
    <x v="1"/>
    <x v="0"/>
    <x v="0"/>
    <x v="14"/>
    <x v="1"/>
    <m/>
    <x v="62"/>
    <n v="4003"/>
    <x v="1"/>
  </r>
  <r>
    <x v="1"/>
    <x v="10"/>
    <n v="2394.37"/>
    <x v="1"/>
    <m/>
    <x v="14"/>
    <m/>
    <x v="1709"/>
    <x v="10"/>
    <x v="1"/>
    <x v="0"/>
    <x v="0"/>
    <x v="14"/>
    <x v="1"/>
    <m/>
    <x v="62"/>
    <n v="4003"/>
    <x v="1"/>
  </r>
  <r>
    <x v="1"/>
    <x v="10"/>
    <n v="2394.37"/>
    <x v="1"/>
    <m/>
    <x v="14"/>
    <m/>
    <x v="1710"/>
    <x v="10"/>
    <x v="1"/>
    <x v="0"/>
    <x v="0"/>
    <x v="14"/>
    <x v="1"/>
    <m/>
    <x v="62"/>
    <n v="4003"/>
    <x v="1"/>
  </r>
  <r>
    <x v="1"/>
    <x v="10"/>
    <n v="2394.37"/>
    <x v="1"/>
    <m/>
    <x v="14"/>
    <m/>
    <x v="1711"/>
    <x v="10"/>
    <x v="1"/>
    <x v="0"/>
    <x v="0"/>
    <x v="14"/>
    <x v="1"/>
    <m/>
    <x v="62"/>
    <n v="4003"/>
    <x v="1"/>
  </r>
  <r>
    <x v="1"/>
    <x v="10"/>
    <n v="2400"/>
    <x v="25"/>
    <m/>
    <x v="14"/>
    <m/>
    <x v="1730"/>
    <x v="8"/>
    <x v="7"/>
    <x v="0"/>
    <x v="0"/>
    <x v="0"/>
    <x v="0"/>
    <m/>
    <x v="27"/>
    <n v="8006"/>
    <x v="1"/>
  </r>
  <r>
    <x v="1"/>
    <x v="10"/>
    <n v="2400"/>
    <x v="26"/>
    <m/>
    <x v="14"/>
    <m/>
    <x v="1543"/>
    <x v="27"/>
    <x v="1"/>
    <x v="0"/>
    <x v="0"/>
    <x v="0"/>
    <x v="0"/>
    <m/>
    <x v="28"/>
    <n v="4002"/>
    <x v="1"/>
  </r>
  <r>
    <x v="1"/>
    <x v="10"/>
    <n v="2400"/>
    <x v="17"/>
    <m/>
    <x v="14"/>
    <m/>
    <x v="1662"/>
    <x v="7"/>
    <x v="6"/>
    <x v="1"/>
    <x v="1"/>
    <x v="22"/>
    <x v="10"/>
    <m/>
    <x v="49"/>
    <n v="4004"/>
    <x v="1"/>
  </r>
  <r>
    <x v="1"/>
    <x v="10"/>
    <n v="2412.9802187457403"/>
    <x v="99"/>
    <m/>
    <x v="14"/>
    <m/>
    <x v="1728"/>
    <x v="5"/>
    <x v="4"/>
    <x v="5"/>
    <x v="5"/>
    <x v="8"/>
    <x v="7"/>
    <m/>
    <x v="118"/>
    <n v="2001"/>
    <x v="1"/>
  </r>
  <r>
    <x v="1"/>
    <x v="10"/>
    <n v="2425"/>
    <x v="1"/>
    <m/>
    <x v="14"/>
    <m/>
    <x v="1678"/>
    <x v="0"/>
    <x v="0"/>
    <x v="0"/>
    <x v="0"/>
    <x v="14"/>
    <x v="1"/>
    <m/>
    <x v="62"/>
    <n v="8002"/>
    <x v="1"/>
  </r>
  <r>
    <x v="1"/>
    <x v="10"/>
    <n v="2425.7365044907506"/>
    <x v="12"/>
    <m/>
    <x v="14"/>
    <m/>
    <x v="22"/>
    <x v="5"/>
    <x v="4"/>
    <x v="5"/>
    <x v="5"/>
    <x v="8"/>
    <x v="7"/>
    <m/>
    <x v="14"/>
    <n v="2001"/>
    <x v="1"/>
  </r>
  <r>
    <x v="1"/>
    <x v="10"/>
    <n v="2456.89"/>
    <x v="52"/>
    <m/>
    <x v="14"/>
    <m/>
    <x v="1735"/>
    <x v="5"/>
    <x v="4"/>
    <x v="5"/>
    <x v="5"/>
    <x v="8"/>
    <x v="7"/>
    <m/>
    <x v="60"/>
    <n v="2001"/>
    <x v="1"/>
  </r>
  <r>
    <x v="1"/>
    <x v="10"/>
    <n v="2463.3620000000001"/>
    <x v="1"/>
    <m/>
    <x v="14"/>
    <m/>
    <x v="1713"/>
    <x v="32"/>
    <x v="1"/>
    <x v="1"/>
    <x v="1"/>
    <x v="1"/>
    <x v="1"/>
    <m/>
    <x v="1"/>
    <n v="6002"/>
    <x v="1"/>
  </r>
  <r>
    <x v="1"/>
    <x v="10"/>
    <n v="2463.3620000000001"/>
    <x v="1"/>
    <m/>
    <x v="14"/>
    <m/>
    <x v="1714"/>
    <x v="32"/>
    <x v="1"/>
    <x v="1"/>
    <x v="1"/>
    <x v="1"/>
    <x v="1"/>
    <m/>
    <x v="1"/>
    <n v="6002"/>
    <x v="1"/>
  </r>
  <r>
    <x v="1"/>
    <x v="10"/>
    <n v="2463.3620000000001"/>
    <x v="1"/>
    <m/>
    <x v="14"/>
    <m/>
    <x v="1715"/>
    <x v="32"/>
    <x v="1"/>
    <x v="1"/>
    <x v="1"/>
    <x v="1"/>
    <x v="1"/>
    <m/>
    <x v="1"/>
    <n v="6002"/>
    <x v="1"/>
  </r>
  <r>
    <x v="1"/>
    <x v="10"/>
    <n v="2463.3620000000001"/>
    <x v="1"/>
    <m/>
    <x v="14"/>
    <m/>
    <x v="1716"/>
    <x v="32"/>
    <x v="1"/>
    <x v="1"/>
    <x v="1"/>
    <x v="1"/>
    <x v="1"/>
    <m/>
    <x v="1"/>
    <n v="6002"/>
    <x v="1"/>
  </r>
  <r>
    <x v="1"/>
    <x v="10"/>
    <n v="2463.3620000000001"/>
    <x v="1"/>
    <m/>
    <x v="14"/>
    <m/>
    <x v="1717"/>
    <x v="32"/>
    <x v="1"/>
    <x v="1"/>
    <x v="1"/>
    <x v="1"/>
    <x v="1"/>
    <m/>
    <x v="1"/>
    <n v="6002"/>
    <x v="1"/>
  </r>
  <r>
    <x v="1"/>
    <x v="10"/>
    <n v="2463.3620000000001"/>
    <x v="1"/>
    <m/>
    <x v="14"/>
    <m/>
    <x v="1718"/>
    <x v="32"/>
    <x v="1"/>
    <x v="1"/>
    <x v="1"/>
    <x v="1"/>
    <x v="1"/>
    <m/>
    <x v="1"/>
    <n v="6002"/>
    <x v="1"/>
  </r>
  <r>
    <x v="1"/>
    <x v="10"/>
    <n v="2463.3620000000001"/>
    <x v="1"/>
    <m/>
    <x v="14"/>
    <m/>
    <x v="1719"/>
    <x v="32"/>
    <x v="1"/>
    <x v="1"/>
    <x v="1"/>
    <x v="1"/>
    <x v="1"/>
    <m/>
    <x v="1"/>
    <n v="6002"/>
    <x v="1"/>
  </r>
  <r>
    <x v="1"/>
    <x v="10"/>
    <n v="2499.1666666666665"/>
    <x v="35"/>
    <m/>
    <x v="14"/>
    <m/>
    <x v="1662"/>
    <x v="7"/>
    <x v="6"/>
    <x v="1"/>
    <x v="1"/>
    <x v="22"/>
    <x v="10"/>
    <m/>
    <x v="117"/>
    <n v="4004"/>
    <x v="1"/>
  </r>
  <r>
    <x v="1"/>
    <x v="10"/>
    <n v="2500"/>
    <x v="63"/>
    <m/>
    <x v="14"/>
    <m/>
    <x v="1741"/>
    <x v="10"/>
    <x v="1"/>
    <x v="1"/>
    <x v="1"/>
    <x v="1"/>
    <x v="1"/>
    <m/>
    <x v="77"/>
    <n v="4003"/>
    <x v="1"/>
  </r>
  <r>
    <x v="1"/>
    <x v="10"/>
    <n v="2500"/>
    <x v="1"/>
    <m/>
    <x v="14"/>
    <m/>
    <x v="1642"/>
    <x v="24"/>
    <x v="11"/>
    <x v="0"/>
    <x v="0"/>
    <x v="14"/>
    <x v="1"/>
    <m/>
    <x v="62"/>
    <n v="3006"/>
    <x v="1"/>
  </r>
  <r>
    <x v="1"/>
    <x v="10"/>
    <n v="2500"/>
    <x v="104"/>
    <m/>
    <x v="14"/>
    <m/>
    <x v="1510"/>
    <x v="8"/>
    <x v="7"/>
    <x v="0"/>
    <x v="0"/>
    <x v="11"/>
    <x v="10"/>
    <m/>
    <x v="123"/>
    <n v="8006"/>
    <x v="1"/>
  </r>
  <r>
    <x v="1"/>
    <x v="10"/>
    <n v="2500"/>
    <x v="124"/>
    <m/>
    <x v="14"/>
    <m/>
    <x v="1510"/>
    <x v="5"/>
    <x v="4"/>
    <x v="0"/>
    <x v="0"/>
    <x v="15"/>
    <x v="13"/>
    <m/>
    <x v="145"/>
    <n v="2001"/>
    <x v="1"/>
  </r>
  <r>
    <x v="1"/>
    <x v="10"/>
    <n v="2500"/>
    <x v="68"/>
    <m/>
    <x v="14"/>
    <m/>
    <x v="1510"/>
    <x v="25"/>
    <x v="2"/>
    <x v="0"/>
    <x v="0"/>
    <x v="0"/>
    <x v="0"/>
    <m/>
    <x v="82"/>
    <n v="3007"/>
    <x v="1"/>
  </r>
  <r>
    <x v="1"/>
    <x v="10"/>
    <n v="2500"/>
    <x v="26"/>
    <m/>
    <x v="14"/>
    <m/>
    <x v="1510"/>
    <x v="0"/>
    <x v="0"/>
    <x v="0"/>
    <x v="0"/>
    <x v="0"/>
    <x v="0"/>
    <m/>
    <x v="28"/>
    <n v="8002"/>
    <x v="1"/>
  </r>
  <r>
    <x v="1"/>
    <x v="10"/>
    <n v="2543.739"/>
    <x v="1"/>
    <m/>
    <x v="14"/>
    <m/>
    <x v="1722"/>
    <x v="34"/>
    <x v="12"/>
    <x v="1"/>
    <x v="1"/>
    <x v="1"/>
    <x v="1"/>
    <m/>
    <x v="1"/>
    <n v="7003"/>
    <x v="1"/>
  </r>
  <r>
    <x v="1"/>
    <x v="10"/>
    <n v="2560"/>
    <x v="7"/>
    <m/>
    <x v="14"/>
    <m/>
    <x v="1667"/>
    <x v="27"/>
    <x v="1"/>
    <x v="0"/>
    <x v="0"/>
    <x v="7"/>
    <x v="5"/>
    <m/>
    <x v="70"/>
    <n v="4002"/>
    <x v="1"/>
  </r>
  <r>
    <x v="1"/>
    <x v="10"/>
    <n v="2560.4259999999999"/>
    <x v="1"/>
    <m/>
    <x v="14"/>
    <m/>
    <x v="1724"/>
    <x v="32"/>
    <x v="1"/>
    <x v="1"/>
    <x v="1"/>
    <x v="1"/>
    <x v="1"/>
    <m/>
    <x v="1"/>
    <n v="6002"/>
    <x v="1"/>
  </r>
  <r>
    <x v="1"/>
    <x v="10"/>
    <n v="2570.0070000000001"/>
    <x v="1"/>
    <m/>
    <x v="14"/>
    <m/>
    <x v="1725"/>
    <x v="34"/>
    <x v="12"/>
    <x v="1"/>
    <x v="1"/>
    <x v="1"/>
    <x v="1"/>
    <m/>
    <x v="1"/>
    <n v="7003"/>
    <x v="1"/>
  </r>
  <r>
    <x v="1"/>
    <x v="10"/>
    <n v="2581.4250000000002"/>
    <x v="50"/>
    <m/>
    <x v="14"/>
    <m/>
    <x v="1569"/>
    <x v="31"/>
    <x v="6"/>
    <x v="1"/>
    <x v="1"/>
    <x v="16"/>
    <x v="14"/>
    <m/>
    <x v="57"/>
    <n v="5006"/>
    <x v="1"/>
  </r>
  <r>
    <x v="1"/>
    <x v="10"/>
    <n v="2581.4250000000002"/>
    <x v="50"/>
    <m/>
    <x v="14"/>
    <m/>
    <x v="1569"/>
    <x v="18"/>
    <x v="4"/>
    <x v="0"/>
    <x v="0"/>
    <x v="18"/>
    <x v="14"/>
    <m/>
    <x v="58"/>
    <n v="3003"/>
    <x v="1"/>
  </r>
  <r>
    <x v="1"/>
    <x v="10"/>
    <n v="2581.4250000000002"/>
    <x v="50"/>
    <m/>
    <x v="14"/>
    <m/>
    <x v="1569"/>
    <x v="10"/>
    <x v="1"/>
    <x v="0"/>
    <x v="0"/>
    <x v="18"/>
    <x v="14"/>
    <m/>
    <x v="58"/>
    <n v="4003"/>
    <x v="1"/>
  </r>
  <r>
    <x v="1"/>
    <x v="10"/>
    <n v="2592.92"/>
    <x v="1"/>
    <m/>
    <x v="14"/>
    <m/>
    <x v="1727"/>
    <x v="18"/>
    <x v="4"/>
    <x v="0"/>
    <x v="0"/>
    <x v="14"/>
    <x v="1"/>
    <m/>
    <x v="62"/>
    <n v="3003"/>
    <x v="1"/>
  </r>
  <r>
    <x v="1"/>
    <x v="10"/>
    <n v="2625"/>
    <x v="42"/>
    <m/>
    <x v="14"/>
    <m/>
    <x v="1510"/>
    <x v="1"/>
    <x v="1"/>
    <x v="1"/>
    <x v="1"/>
    <x v="16"/>
    <x v="14"/>
    <m/>
    <x v="46"/>
    <n v="6001"/>
    <x v="1"/>
  </r>
  <r>
    <x v="1"/>
    <x v="10"/>
    <n v="2625"/>
    <x v="23"/>
    <m/>
    <x v="14"/>
    <m/>
    <x v="1510"/>
    <x v="27"/>
    <x v="1"/>
    <x v="0"/>
    <x v="0"/>
    <x v="18"/>
    <x v="14"/>
    <m/>
    <x v="97"/>
    <n v="4002"/>
    <x v="1"/>
  </r>
  <r>
    <x v="1"/>
    <x v="10"/>
    <n v="2625"/>
    <x v="41"/>
    <m/>
    <x v="14"/>
    <m/>
    <x v="1510"/>
    <x v="27"/>
    <x v="1"/>
    <x v="0"/>
    <x v="0"/>
    <x v="18"/>
    <x v="14"/>
    <m/>
    <x v="45"/>
    <n v="4002"/>
    <x v="1"/>
  </r>
  <r>
    <x v="1"/>
    <x v="10"/>
    <n v="2641.2870000000003"/>
    <x v="1"/>
    <m/>
    <x v="14"/>
    <m/>
    <x v="1731"/>
    <x v="32"/>
    <x v="1"/>
    <x v="1"/>
    <x v="1"/>
    <x v="1"/>
    <x v="1"/>
    <m/>
    <x v="1"/>
    <n v="6002"/>
    <x v="1"/>
  </r>
  <r>
    <x v="1"/>
    <x v="10"/>
    <n v="2654.7259178408608"/>
    <x v="12"/>
    <m/>
    <x v="14"/>
    <m/>
    <x v="1748"/>
    <x v="5"/>
    <x v="4"/>
    <x v="5"/>
    <x v="5"/>
    <x v="8"/>
    <x v="7"/>
    <m/>
    <x v="14"/>
    <n v="2001"/>
    <x v="1"/>
  </r>
  <r>
    <x v="1"/>
    <x v="10"/>
    <n v="2665.7400000000002"/>
    <x v="1"/>
    <m/>
    <x v="14"/>
    <m/>
    <x v="1732"/>
    <x v="2"/>
    <x v="2"/>
    <x v="1"/>
    <x v="1"/>
    <x v="1"/>
    <x v="1"/>
    <m/>
    <x v="1"/>
    <n v="7001"/>
    <x v="1"/>
  </r>
  <r>
    <x v="1"/>
    <x v="10"/>
    <n v="2667.6870000000004"/>
    <x v="1"/>
    <m/>
    <x v="14"/>
    <m/>
    <x v="1734"/>
    <x v="2"/>
    <x v="2"/>
    <x v="1"/>
    <x v="1"/>
    <x v="1"/>
    <x v="1"/>
    <m/>
    <x v="1"/>
    <n v="7001"/>
    <x v="1"/>
  </r>
  <r>
    <x v="1"/>
    <x v="10"/>
    <n v="2668.98"/>
    <x v="1"/>
    <m/>
    <x v="14"/>
    <m/>
    <x v="1629"/>
    <x v="16"/>
    <x v="10"/>
    <x v="0"/>
    <x v="0"/>
    <x v="14"/>
    <x v="1"/>
    <m/>
    <x v="62"/>
    <n v="8003"/>
    <x v="1"/>
  </r>
  <r>
    <x v="1"/>
    <x v="10"/>
    <n v="2705.9780000000001"/>
    <x v="1"/>
    <m/>
    <x v="14"/>
    <m/>
    <x v="1736"/>
    <x v="32"/>
    <x v="1"/>
    <x v="1"/>
    <x v="1"/>
    <x v="1"/>
    <x v="1"/>
    <m/>
    <x v="1"/>
    <n v="6002"/>
    <x v="1"/>
  </r>
  <r>
    <x v="1"/>
    <x v="10"/>
    <n v="2705.9780000000001"/>
    <x v="1"/>
    <m/>
    <x v="14"/>
    <m/>
    <x v="1737"/>
    <x v="32"/>
    <x v="1"/>
    <x v="1"/>
    <x v="1"/>
    <x v="1"/>
    <x v="1"/>
    <m/>
    <x v="1"/>
    <n v="6002"/>
    <x v="1"/>
  </r>
  <r>
    <x v="1"/>
    <x v="10"/>
    <n v="2722.1590000000001"/>
    <x v="1"/>
    <m/>
    <x v="14"/>
    <m/>
    <x v="1739"/>
    <x v="32"/>
    <x v="1"/>
    <x v="1"/>
    <x v="1"/>
    <x v="1"/>
    <x v="1"/>
    <m/>
    <x v="1"/>
    <n v="6002"/>
    <x v="1"/>
  </r>
  <r>
    <x v="1"/>
    <x v="10"/>
    <n v="2725.9870000000001"/>
    <x v="1"/>
    <m/>
    <x v="14"/>
    <m/>
    <x v="1740"/>
    <x v="11"/>
    <x v="1"/>
    <x v="0"/>
    <x v="0"/>
    <x v="14"/>
    <x v="1"/>
    <m/>
    <x v="62"/>
    <n v="4001"/>
    <x v="1"/>
  </r>
  <r>
    <x v="1"/>
    <x v="10"/>
    <n v="2772.5807187105802"/>
    <x v="12"/>
    <m/>
    <x v="14"/>
    <m/>
    <x v="1749"/>
    <x v="5"/>
    <x v="4"/>
    <x v="5"/>
    <x v="5"/>
    <x v="8"/>
    <x v="7"/>
    <m/>
    <x v="14"/>
    <n v="2001"/>
    <x v="1"/>
  </r>
  <r>
    <x v="1"/>
    <x v="10"/>
    <n v="2776.6666666666665"/>
    <x v="30"/>
    <m/>
    <x v="14"/>
    <m/>
    <x v="1751"/>
    <x v="13"/>
    <x v="6"/>
    <x v="1"/>
    <x v="1"/>
    <x v="12"/>
    <x v="11"/>
    <m/>
    <x v="32"/>
    <n v="5001"/>
    <x v="1"/>
  </r>
  <r>
    <x v="1"/>
    <x v="10"/>
    <n v="2793.1150500000003"/>
    <x v="11"/>
    <m/>
    <x v="14"/>
    <m/>
    <x v="1510"/>
    <x v="12"/>
    <x v="4"/>
    <x v="0"/>
    <x v="0"/>
    <x v="7"/>
    <x v="5"/>
    <m/>
    <x v="13"/>
    <n v="3002"/>
    <x v="1"/>
  </r>
  <r>
    <x v="1"/>
    <x v="10"/>
    <n v="2800"/>
    <x v="63"/>
    <m/>
    <x v="14"/>
    <m/>
    <x v="1712"/>
    <x v="10"/>
    <x v="1"/>
    <x v="1"/>
    <x v="1"/>
    <x v="1"/>
    <x v="1"/>
    <m/>
    <x v="77"/>
    <n v="4003"/>
    <x v="1"/>
  </r>
  <r>
    <x v="1"/>
    <x v="10"/>
    <n v="2800"/>
    <x v="78"/>
    <m/>
    <x v="14"/>
    <m/>
    <x v="1510"/>
    <x v="10"/>
    <x v="1"/>
    <x v="1"/>
    <x v="1"/>
    <x v="12"/>
    <x v="11"/>
    <m/>
    <x v="92"/>
    <n v="4003"/>
    <x v="1"/>
  </r>
  <r>
    <x v="1"/>
    <x v="10"/>
    <n v="2835"/>
    <x v="41"/>
    <m/>
    <x v="14"/>
    <m/>
    <x v="1510"/>
    <x v="4"/>
    <x v="3"/>
    <x v="0"/>
    <x v="0"/>
    <x v="18"/>
    <x v="14"/>
    <m/>
    <x v="45"/>
    <n v="1002"/>
    <x v="1"/>
  </r>
  <r>
    <x v="1"/>
    <x v="10"/>
    <n v="2846.3380000000002"/>
    <x v="1"/>
    <m/>
    <x v="14"/>
    <m/>
    <x v="1745"/>
    <x v="0"/>
    <x v="0"/>
    <x v="0"/>
    <x v="0"/>
    <x v="14"/>
    <x v="1"/>
    <m/>
    <x v="62"/>
    <n v="8002"/>
    <x v="1"/>
  </r>
  <r>
    <x v="1"/>
    <x v="10"/>
    <n v="2866.0280000000002"/>
    <x v="1"/>
    <m/>
    <x v="14"/>
    <m/>
    <x v="1746"/>
    <x v="36"/>
    <x v="2"/>
    <x v="0"/>
    <x v="0"/>
    <x v="14"/>
    <x v="1"/>
    <m/>
    <x v="62"/>
    <n v="8004"/>
    <x v="1"/>
  </r>
  <r>
    <x v="1"/>
    <x v="10"/>
    <n v="2866.0280000000002"/>
    <x v="1"/>
    <m/>
    <x v="14"/>
    <m/>
    <x v="1747"/>
    <x v="36"/>
    <x v="2"/>
    <x v="0"/>
    <x v="0"/>
    <x v="14"/>
    <x v="1"/>
    <m/>
    <x v="62"/>
    <n v="8004"/>
    <x v="1"/>
  </r>
  <r>
    <x v="1"/>
    <x v="10"/>
    <n v="2877.7697752956228"/>
    <x v="99"/>
    <m/>
    <x v="14"/>
    <m/>
    <x v="1753"/>
    <x v="5"/>
    <x v="4"/>
    <x v="5"/>
    <x v="5"/>
    <x v="8"/>
    <x v="7"/>
    <m/>
    <x v="118"/>
    <n v="2001"/>
    <x v="1"/>
  </r>
  <r>
    <x v="1"/>
    <x v="10"/>
    <n v="2878.5242874650826"/>
    <x v="12"/>
    <m/>
    <x v="14"/>
    <m/>
    <x v="1754"/>
    <x v="5"/>
    <x v="4"/>
    <x v="5"/>
    <x v="5"/>
    <x v="8"/>
    <x v="7"/>
    <m/>
    <x v="14"/>
    <n v="2001"/>
    <x v="1"/>
  </r>
  <r>
    <x v="1"/>
    <x v="10"/>
    <n v="2906.300395463486"/>
    <x v="37"/>
    <m/>
    <x v="14"/>
    <m/>
    <x v="1760"/>
    <x v="5"/>
    <x v="4"/>
    <x v="5"/>
    <x v="5"/>
    <x v="8"/>
    <x v="7"/>
    <m/>
    <x v="40"/>
    <n v="2001"/>
    <x v="1"/>
  </r>
  <r>
    <x v="1"/>
    <x v="10"/>
    <n v="2916.6666666666665"/>
    <x v="26"/>
    <m/>
    <x v="14"/>
    <m/>
    <x v="1764"/>
    <x v="13"/>
    <x v="6"/>
    <x v="0"/>
    <x v="0"/>
    <x v="0"/>
    <x v="0"/>
    <m/>
    <x v="28"/>
    <n v="5001"/>
    <x v="1"/>
  </r>
  <r>
    <x v="1"/>
    <x v="10"/>
    <n v="2935.9175131553725"/>
    <x v="37"/>
    <m/>
    <x v="14"/>
    <m/>
    <x v="1765"/>
    <x v="5"/>
    <x v="4"/>
    <x v="5"/>
    <x v="5"/>
    <x v="8"/>
    <x v="7"/>
    <m/>
    <x v="40"/>
    <n v="2001"/>
    <x v="1"/>
  </r>
  <r>
    <x v="1"/>
    <x v="10"/>
    <n v="2985"/>
    <x v="1"/>
    <m/>
    <x v="14"/>
    <m/>
    <x v="1742"/>
    <x v="35"/>
    <x v="13"/>
    <x v="0"/>
    <x v="0"/>
    <x v="14"/>
    <x v="1"/>
    <m/>
    <x v="62"/>
    <n v="8001"/>
    <x v="1"/>
  </r>
  <r>
    <x v="1"/>
    <x v="10"/>
    <n v="2997.9724499999998"/>
    <x v="11"/>
    <m/>
    <x v="14"/>
    <m/>
    <x v="1510"/>
    <x v="27"/>
    <x v="1"/>
    <x v="0"/>
    <x v="0"/>
    <x v="7"/>
    <x v="5"/>
    <m/>
    <x v="13"/>
    <n v="4002"/>
    <x v="1"/>
  </r>
  <r>
    <x v="1"/>
    <x v="10"/>
    <n v="3000"/>
    <x v="58"/>
    <m/>
    <x v="14"/>
    <m/>
    <x v="1769"/>
    <x v="5"/>
    <x v="4"/>
    <x v="1"/>
    <x v="1"/>
    <x v="5"/>
    <x v="5"/>
    <m/>
    <x v="71"/>
    <n v="2001"/>
    <x v="1"/>
  </r>
  <r>
    <x v="1"/>
    <x v="10"/>
    <n v="3000"/>
    <x v="38"/>
    <m/>
    <x v="14"/>
    <m/>
    <x v="1510"/>
    <x v="15"/>
    <x v="9"/>
    <x v="1"/>
    <x v="1"/>
    <x v="10"/>
    <x v="9"/>
    <m/>
    <x v="41"/>
    <n v="3001"/>
    <x v="1"/>
  </r>
  <r>
    <x v="1"/>
    <x v="10"/>
    <n v="3000"/>
    <x v="1"/>
    <m/>
    <x v="14"/>
    <m/>
    <x v="1738"/>
    <x v="10"/>
    <x v="1"/>
    <x v="0"/>
    <x v="0"/>
    <x v="14"/>
    <x v="1"/>
    <m/>
    <x v="62"/>
    <n v="4003"/>
    <x v="1"/>
  </r>
  <r>
    <x v="1"/>
    <x v="10"/>
    <n v="3000"/>
    <x v="11"/>
    <m/>
    <x v="14"/>
    <m/>
    <x v="1770"/>
    <x v="10"/>
    <x v="1"/>
    <x v="0"/>
    <x v="0"/>
    <x v="7"/>
    <x v="5"/>
    <m/>
    <x v="13"/>
    <n v="4003"/>
    <x v="1"/>
  </r>
  <r>
    <x v="1"/>
    <x v="10"/>
    <n v="3000"/>
    <x v="22"/>
    <m/>
    <x v="14"/>
    <m/>
    <x v="1772"/>
    <x v="5"/>
    <x v="4"/>
    <x v="0"/>
    <x v="0"/>
    <x v="15"/>
    <x v="13"/>
    <m/>
    <x v="24"/>
    <n v="2001"/>
    <x v="1"/>
  </r>
  <r>
    <x v="1"/>
    <x v="10"/>
    <n v="3000"/>
    <x v="49"/>
    <m/>
    <x v="14"/>
    <m/>
    <x v="1773"/>
    <x v="35"/>
    <x v="13"/>
    <x v="0"/>
    <x v="0"/>
    <x v="15"/>
    <x v="13"/>
    <m/>
    <x v="56"/>
    <n v="8001"/>
    <x v="1"/>
  </r>
  <r>
    <x v="1"/>
    <x v="10"/>
    <n v="3000"/>
    <x v="62"/>
    <m/>
    <x v="14"/>
    <m/>
    <x v="1771"/>
    <x v="24"/>
    <x v="11"/>
    <x v="0"/>
    <x v="0"/>
    <x v="0"/>
    <x v="0"/>
    <m/>
    <x v="76"/>
    <n v="3006"/>
    <x v="1"/>
  </r>
  <r>
    <x v="1"/>
    <x v="10"/>
    <n v="3000"/>
    <x v="17"/>
    <m/>
    <x v="14"/>
    <m/>
    <x v="1616"/>
    <x v="7"/>
    <x v="6"/>
    <x v="1"/>
    <x v="1"/>
    <x v="22"/>
    <x v="10"/>
    <m/>
    <x v="49"/>
    <n v="4004"/>
    <x v="1"/>
  </r>
  <r>
    <x v="1"/>
    <x v="10"/>
    <n v="3032.326"/>
    <x v="1"/>
    <m/>
    <x v="14"/>
    <m/>
    <x v="1750"/>
    <x v="2"/>
    <x v="2"/>
    <x v="1"/>
    <x v="1"/>
    <x v="1"/>
    <x v="1"/>
    <m/>
    <x v="1"/>
    <n v="7001"/>
    <x v="1"/>
  </r>
  <r>
    <x v="1"/>
    <x v="10"/>
    <n v="3037.4346105157078"/>
    <x v="12"/>
    <m/>
    <x v="14"/>
    <m/>
    <x v="1774"/>
    <x v="5"/>
    <x v="4"/>
    <x v="5"/>
    <x v="5"/>
    <x v="8"/>
    <x v="7"/>
    <m/>
    <x v="14"/>
    <n v="2001"/>
    <x v="1"/>
  </r>
  <r>
    <x v="1"/>
    <x v="10"/>
    <n v="3039.0255999999999"/>
    <x v="63"/>
    <m/>
    <x v="14"/>
    <m/>
    <x v="1776"/>
    <x v="4"/>
    <x v="3"/>
    <x v="1"/>
    <x v="1"/>
    <x v="1"/>
    <x v="1"/>
    <m/>
    <x v="77"/>
    <n v="1002"/>
    <x v="1"/>
  </r>
  <r>
    <x v="1"/>
    <x v="10"/>
    <n v="3050"/>
    <x v="56"/>
    <m/>
    <x v="14"/>
    <m/>
    <x v="1578"/>
    <x v="32"/>
    <x v="1"/>
    <x v="0"/>
    <x v="0"/>
    <x v="0"/>
    <x v="0"/>
    <m/>
    <x v="68"/>
    <n v="6002"/>
    <x v="1"/>
  </r>
  <r>
    <x v="1"/>
    <x v="10"/>
    <n v="3050.15"/>
    <x v="1"/>
    <m/>
    <x v="14"/>
    <m/>
    <x v="1743"/>
    <x v="16"/>
    <x v="10"/>
    <x v="0"/>
    <x v="0"/>
    <x v="14"/>
    <x v="1"/>
    <m/>
    <x v="62"/>
    <n v="8003"/>
    <x v="1"/>
  </r>
  <r>
    <x v="1"/>
    <x v="10"/>
    <n v="3050.15"/>
    <x v="1"/>
    <m/>
    <x v="14"/>
    <m/>
    <x v="1744"/>
    <x v="16"/>
    <x v="10"/>
    <x v="0"/>
    <x v="0"/>
    <x v="14"/>
    <x v="1"/>
    <m/>
    <x v="62"/>
    <n v="8003"/>
    <x v="1"/>
  </r>
  <r>
    <x v="1"/>
    <x v="10"/>
    <n v="3097.7100000000005"/>
    <x v="50"/>
    <m/>
    <x v="14"/>
    <m/>
    <x v="1569"/>
    <x v="34"/>
    <x v="12"/>
    <x v="1"/>
    <x v="1"/>
    <x v="16"/>
    <x v="14"/>
    <m/>
    <x v="57"/>
    <n v="7003"/>
    <x v="1"/>
  </r>
  <r>
    <x v="1"/>
    <x v="10"/>
    <n v="3097.7100000000005"/>
    <x v="50"/>
    <m/>
    <x v="14"/>
    <m/>
    <x v="1569"/>
    <x v="11"/>
    <x v="1"/>
    <x v="0"/>
    <x v="0"/>
    <x v="18"/>
    <x v="14"/>
    <m/>
    <x v="58"/>
    <n v="4001"/>
    <x v="1"/>
  </r>
  <r>
    <x v="1"/>
    <x v="10"/>
    <n v="3097.7100000000005"/>
    <x v="50"/>
    <m/>
    <x v="14"/>
    <m/>
    <x v="1569"/>
    <x v="27"/>
    <x v="1"/>
    <x v="0"/>
    <x v="0"/>
    <x v="18"/>
    <x v="14"/>
    <m/>
    <x v="58"/>
    <n v="4002"/>
    <x v="1"/>
  </r>
  <r>
    <x v="1"/>
    <x v="10"/>
    <n v="3109.99"/>
    <x v="1"/>
    <m/>
    <x v="14"/>
    <m/>
    <x v="1686"/>
    <x v="24"/>
    <x v="11"/>
    <x v="0"/>
    <x v="0"/>
    <x v="14"/>
    <x v="1"/>
    <m/>
    <x v="62"/>
    <n v="3006"/>
    <x v="1"/>
  </r>
  <r>
    <x v="1"/>
    <x v="10"/>
    <n v="3112.5930000000003"/>
    <x v="1"/>
    <m/>
    <x v="14"/>
    <m/>
    <x v="1752"/>
    <x v="2"/>
    <x v="2"/>
    <x v="1"/>
    <x v="1"/>
    <x v="1"/>
    <x v="1"/>
    <m/>
    <x v="1"/>
    <n v="7001"/>
    <x v="1"/>
  </r>
  <r>
    <x v="1"/>
    <x v="10"/>
    <n v="3120"/>
    <x v="27"/>
    <m/>
    <x v="14"/>
    <m/>
    <x v="1794"/>
    <x v="24"/>
    <x v="11"/>
    <x v="0"/>
    <x v="0"/>
    <x v="18"/>
    <x v="14"/>
    <m/>
    <x v="29"/>
    <n v="3006"/>
    <x v="1"/>
  </r>
  <r>
    <x v="1"/>
    <x v="10"/>
    <n v="3156.835"/>
    <x v="1"/>
    <m/>
    <x v="14"/>
    <m/>
    <x v="1755"/>
    <x v="2"/>
    <x v="2"/>
    <x v="1"/>
    <x v="1"/>
    <x v="1"/>
    <x v="1"/>
    <m/>
    <x v="1"/>
    <n v="7001"/>
    <x v="1"/>
  </r>
  <r>
    <x v="1"/>
    <x v="10"/>
    <n v="3156.835"/>
    <x v="1"/>
    <m/>
    <x v="14"/>
    <m/>
    <x v="1756"/>
    <x v="2"/>
    <x v="2"/>
    <x v="1"/>
    <x v="1"/>
    <x v="1"/>
    <x v="1"/>
    <m/>
    <x v="1"/>
    <n v="7001"/>
    <x v="1"/>
  </r>
  <r>
    <x v="1"/>
    <x v="10"/>
    <n v="3156.835"/>
    <x v="1"/>
    <m/>
    <x v="14"/>
    <m/>
    <x v="1757"/>
    <x v="2"/>
    <x v="2"/>
    <x v="1"/>
    <x v="1"/>
    <x v="1"/>
    <x v="1"/>
    <m/>
    <x v="1"/>
    <n v="7001"/>
    <x v="1"/>
  </r>
  <r>
    <x v="1"/>
    <x v="10"/>
    <n v="3156.835"/>
    <x v="1"/>
    <m/>
    <x v="14"/>
    <m/>
    <x v="1758"/>
    <x v="2"/>
    <x v="2"/>
    <x v="1"/>
    <x v="1"/>
    <x v="1"/>
    <x v="1"/>
    <m/>
    <x v="1"/>
    <n v="7001"/>
    <x v="1"/>
  </r>
  <r>
    <x v="1"/>
    <x v="10"/>
    <n v="3156.835"/>
    <x v="1"/>
    <m/>
    <x v="14"/>
    <m/>
    <x v="1759"/>
    <x v="2"/>
    <x v="2"/>
    <x v="1"/>
    <x v="1"/>
    <x v="1"/>
    <x v="1"/>
    <m/>
    <x v="1"/>
    <n v="7001"/>
    <x v="1"/>
  </r>
  <r>
    <x v="1"/>
    <x v="10"/>
    <n v="3188.3830000000003"/>
    <x v="1"/>
    <m/>
    <x v="14"/>
    <m/>
    <x v="1761"/>
    <x v="17"/>
    <x v="4"/>
    <x v="0"/>
    <x v="0"/>
    <x v="14"/>
    <x v="1"/>
    <m/>
    <x v="62"/>
    <n v="3004"/>
    <x v="1"/>
  </r>
  <r>
    <x v="1"/>
    <x v="10"/>
    <n v="3188.3830000000003"/>
    <x v="1"/>
    <m/>
    <x v="14"/>
    <m/>
    <x v="1762"/>
    <x v="17"/>
    <x v="4"/>
    <x v="0"/>
    <x v="0"/>
    <x v="14"/>
    <x v="1"/>
    <m/>
    <x v="62"/>
    <n v="3004"/>
    <x v="1"/>
  </r>
  <r>
    <x v="1"/>
    <x v="10"/>
    <n v="3188.3830000000003"/>
    <x v="1"/>
    <m/>
    <x v="14"/>
    <m/>
    <x v="1763"/>
    <x v="6"/>
    <x v="5"/>
    <x v="0"/>
    <x v="0"/>
    <x v="14"/>
    <x v="1"/>
    <m/>
    <x v="62"/>
    <n v="3005"/>
    <x v="1"/>
  </r>
  <r>
    <x v="1"/>
    <x v="10"/>
    <n v="3200"/>
    <x v="107"/>
    <m/>
    <x v="14"/>
    <m/>
    <x v="1510"/>
    <x v="32"/>
    <x v="1"/>
    <x v="1"/>
    <x v="1"/>
    <x v="10"/>
    <x v="9"/>
    <m/>
    <x v="126"/>
    <n v="6002"/>
    <x v="1"/>
  </r>
  <r>
    <x v="1"/>
    <x v="10"/>
    <n v="3200"/>
    <x v="10"/>
    <m/>
    <x v="14"/>
    <m/>
    <x v="1699"/>
    <x v="27"/>
    <x v="1"/>
    <x v="0"/>
    <x v="0"/>
    <x v="7"/>
    <x v="5"/>
    <m/>
    <x v="10"/>
    <n v="4002"/>
    <x v="1"/>
  </r>
  <r>
    <x v="1"/>
    <x v="10"/>
    <n v="3219.9999999999995"/>
    <x v="10"/>
    <m/>
    <x v="14"/>
    <m/>
    <x v="1510"/>
    <x v="4"/>
    <x v="3"/>
    <x v="0"/>
    <x v="0"/>
    <x v="7"/>
    <x v="5"/>
    <m/>
    <x v="10"/>
    <n v="1002"/>
    <x v="1"/>
  </r>
  <r>
    <x v="1"/>
    <x v="10"/>
    <n v="3229.0830000000005"/>
    <x v="1"/>
    <m/>
    <x v="14"/>
    <m/>
    <x v="1766"/>
    <x v="27"/>
    <x v="1"/>
    <x v="0"/>
    <x v="0"/>
    <x v="14"/>
    <x v="1"/>
    <m/>
    <x v="62"/>
    <n v="4002"/>
    <x v="1"/>
  </r>
  <r>
    <x v="1"/>
    <x v="10"/>
    <n v="3239.973"/>
    <x v="1"/>
    <m/>
    <x v="14"/>
    <m/>
    <x v="1767"/>
    <x v="2"/>
    <x v="2"/>
    <x v="1"/>
    <x v="1"/>
    <x v="1"/>
    <x v="1"/>
    <m/>
    <x v="1"/>
    <n v="7001"/>
    <x v="1"/>
  </r>
  <r>
    <x v="1"/>
    <x v="10"/>
    <n v="3247.9590000000003"/>
    <x v="1"/>
    <m/>
    <x v="14"/>
    <m/>
    <x v="1768"/>
    <x v="34"/>
    <x v="12"/>
    <x v="1"/>
    <x v="1"/>
    <x v="1"/>
    <x v="1"/>
    <m/>
    <x v="1"/>
    <n v="7003"/>
    <x v="1"/>
  </r>
  <r>
    <x v="1"/>
    <x v="10"/>
    <n v="3263.16"/>
    <x v="44"/>
    <m/>
    <x v="14"/>
    <m/>
    <x v="1780"/>
    <x v="4"/>
    <x v="3"/>
    <x v="7"/>
    <x v="7"/>
    <x v="17"/>
    <x v="15"/>
    <m/>
    <x v="51"/>
    <n v="1002"/>
    <x v="1"/>
  </r>
  <r>
    <x v="1"/>
    <x v="10"/>
    <n v="3300"/>
    <x v="56"/>
    <m/>
    <x v="14"/>
    <m/>
    <x v="1781"/>
    <x v="27"/>
    <x v="1"/>
    <x v="0"/>
    <x v="0"/>
    <x v="0"/>
    <x v="0"/>
    <m/>
    <x v="68"/>
    <n v="4002"/>
    <x v="1"/>
  </r>
  <r>
    <x v="1"/>
    <x v="10"/>
    <n v="3365.68"/>
    <x v="24"/>
    <m/>
    <x v="14"/>
    <m/>
    <x v="1783"/>
    <x v="4"/>
    <x v="3"/>
    <x v="7"/>
    <x v="7"/>
    <x v="17"/>
    <x v="15"/>
    <m/>
    <x v="26"/>
    <n v="1002"/>
    <x v="1"/>
  </r>
  <r>
    <x v="1"/>
    <x v="10"/>
    <n v="3376.3180000000002"/>
    <x v="1"/>
    <m/>
    <x v="14"/>
    <m/>
    <x v="1777"/>
    <x v="2"/>
    <x v="2"/>
    <x v="1"/>
    <x v="1"/>
    <x v="1"/>
    <x v="1"/>
    <m/>
    <x v="1"/>
    <n v="7001"/>
    <x v="1"/>
  </r>
  <r>
    <x v="1"/>
    <x v="10"/>
    <n v="3406.0691361895524"/>
    <x v="52"/>
    <m/>
    <x v="14"/>
    <m/>
    <x v="1784"/>
    <x v="5"/>
    <x v="4"/>
    <x v="5"/>
    <x v="5"/>
    <x v="8"/>
    <x v="7"/>
    <m/>
    <x v="60"/>
    <n v="2001"/>
    <x v="1"/>
  </r>
  <r>
    <x v="1"/>
    <x v="10"/>
    <n v="3412.9920000000002"/>
    <x v="69"/>
    <m/>
    <x v="14"/>
    <m/>
    <x v="1778"/>
    <x v="15"/>
    <x v="9"/>
    <x v="0"/>
    <x v="0"/>
    <x v="15"/>
    <x v="13"/>
    <m/>
    <x v="83"/>
    <n v="3001"/>
    <x v="1"/>
  </r>
  <r>
    <x v="1"/>
    <x v="10"/>
    <n v="3418.05"/>
    <x v="1"/>
    <m/>
    <x v="14"/>
    <m/>
    <x v="1775"/>
    <x v="30"/>
    <x v="1"/>
    <x v="1"/>
    <x v="1"/>
    <x v="1"/>
    <x v="1"/>
    <m/>
    <x v="1"/>
    <n v="5005"/>
    <x v="1"/>
  </r>
  <r>
    <x v="1"/>
    <x v="10"/>
    <n v="3500"/>
    <x v="58"/>
    <m/>
    <x v="14"/>
    <m/>
    <x v="1769"/>
    <x v="5"/>
    <x v="4"/>
    <x v="0"/>
    <x v="0"/>
    <x v="7"/>
    <x v="5"/>
    <m/>
    <x v="72"/>
    <n v="2001"/>
    <x v="1"/>
  </r>
  <r>
    <x v="1"/>
    <x v="10"/>
    <n v="3500"/>
    <x v="64"/>
    <m/>
    <x v="14"/>
    <m/>
    <x v="1510"/>
    <x v="4"/>
    <x v="3"/>
    <x v="0"/>
    <x v="0"/>
    <x v="0"/>
    <x v="0"/>
    <m/>
    <x v="78"/>
    <n v="1002"/>
    <x v="1"/>
  </r>
  <r>
    <x v="1"/>
    <x v="10"/>
    <n v="3500"/>
    <x v="3"/>
    <m/>
    <x v="14"/>
    <m/>
    <x v="1510"/>
    <x v="4"/>
    <x v="3"/>
    <x v="0"/>
    <x v="0"/>
    <x v="0"/>
    <x v="0"/>
    <m/>
    <x v="3"/>
    <n v="1002"/>
    <x v="1"/>
  </r>
  <r>
    <x v="1"/>
    <x v="10"/>
    <n v="3512.9710000000005"/>
    <x v="1"/>
    <m/>
    <x v="14"/>
    <m/>
    <x v="1779"/>
    <x v="12"/>
    <x v="4"/>
    <x v="0"/>
    <x v="0"/>
    <x v="14"/>
    <x v="1"/>
    <m/>
    <x v="62"/>
    <n v="3002"/>
    <x v="1"/>
  </r>
  <r>
    <x v="1"/>
    <x v="10"/>
    <n v="3562.39"/>
    <x v="1"/>
    <m/>
    <x v="14"/>
    <m/>
    <x v="1733"/>
    <x v="2"/>
    <x v="2"/>
    <x v="1"/>
    <x v="1"/>
    <x v="1"/>
    <x v="1"/>
    <m/>
    <x v="1"/>
    <n v="7001"/>
    <x v="1"/>
  </r>
  <r>
    <x v="1"/>
    <x v="10"/>
    <n v="3600"/>
    <x v="71"/>
    <m/>
    <x v="14"/>
    <m/>
    <x v="1787"/>
    <x v="24"/>
    <x v="11"/>
    <x v="0"/>
    <x v="0"/>
    <x v="0"/>
    <x v="0"/>
    <m/>
    <x v="85"/>
    <n v="3006"/>
    <x v="1"/>
  </r>
  <r>
    <x v="1"/>
    <x v="10"/>
    <n v="3600"/>
    <x v="17"/>
    <m/>
    <x v="14"/>
    <m/>
    <x v="1788"/>
    <x v="7"/>
    <x v="6"/>
    <x v="1"/>
    <x v="1"/>
    <x v="22"/>
    <x v="10"/>
    <m/>
    <x v="49"/>
    <n v="4004"/>
    <x v="1"/>
  </r>
  <r>
    <x v="1"/>
    <x v="10"/>
    <n v="3613.9950000000008"/>
    <x v="50"/>
    <m/>
    <x v="14"/>
    <m/>
    <x v="1569"/>
    <x v="36"/>
    <x v="2"/>
    <x v="0"/>
    <x v="0"/>
    <x v="18"/>
    <x v="14"/>
    <m/>
    <x v="58"/>
    <n v="8004"/>
    <x v="1"/>
  </r>
  <r>
    <x v="1"/>
    <x v="10"/>
    <n v="3750"/>
    <x v="88"/>
    <m/>
    <x v="14"/>
    <m/>
    <x v="1510"/>
    <x v="15"/>
    <x v="9"/>
    <x v="0"/>
    <x v="0"/>
    <x v="15"/>
    <x v="13"/>
    <m/>
    <x v="105"/>
    <n v="3001"/>
    <x v="1"/>
  </r>
  <r>
    <x v="1"/>
    <x v="10"/>
    <n v="3791.3590000000004"/>
    <x v="1"/>
    <m/>
    <x v="14"/>
    <m/>
    <x v="1785"/>
    <x v="6"/>
    <x v="5"/>
    <x v="0"/>
    <x v="0"/>
    <x v="14"/>
    <x v="1"/>
    <m/>
    <x v="62"/>
    <n v="3005"/>
    <x v="1"/>
  </r>
  <r>
    <x v="1"/>
    <x v="10"/>
    <n v="3800"/>
    <x v="63"/>
    <m/>
    <x v="14"/>
    <m/>
    <x v="1793"/>
    <x v="10"/>
    <x v="1"/>
    <x v="1"/>
    <x v="1"/>
    <x v="1"/>
    <x v="1"/>
    <m/>
    <x v="77"/>
    <n v="4003"/>
    <x v="1"/>
  </r>
  <r>
    <x v="1"/>
    <x v="10"/>
    <n v="3800"/>
    <x v="74"/>
    <m/>
    <x v="14"/>
    <m/>
    <x v="1510"/>
    <x v="7"/>
    <x v="6"/>
    <x v="0"/>
    <x v="0"/>
    <x v="11"/>
    <x v="10"/>
    <m/>
    <x v="88"/>
    <n v="4004"/>
    <x v="1"/>
  </r>
  <r>
    <x v="1"/>
    <x v="10"/>
    <n v="3824.1830000000004"/>
    <x v="1"/>
    <m/>
    <x v="14"/>
    <m/>
    <x v="1786"/>
    <x v="2"/>
    <x v="2"/>
    <x v="1"/>
    <x v="1"/>
    <x v="1"/>
    <x v="1"/>
    <m/>
    <x v="1"/>
    <n v="7001"/>
    <x v="1"/>
  </r>
  <r>
    <x v="1"/>
    <x v="10"/>
    <n v="3926.9"/>
    <x v="90"/>
    <m/>
    <x v="14"/>
    <m/>
    <x v="1796"/>
    <x v="0"/>
    <x v="0"/>
    <x v="0"/>
    <x v="0"/>
    <x v="15"/>
    <x v="13"/>
    <m/>
    <x v="107"/>
    <n v="8002"/>
    <x v="1"/>
  </r>
  <r>
    <x v="1"/>
    <x v="10"/>
    <n v="4000"/>
    <x v="67"/>
    <m/>
    <x v="14"/>
    <m/>
    <x v="1797"/>
    <x v="8"/>
    <x v="7"/>
    <x v="10"/>
    <x v="10"/>
    <x v="21"/>
    <x v="18"/>
    <m/>
    <x v="81"/>
    <n v="8006"/>
    <x v="1"/>
  </r>
  <r>
    <x v="1"/>
    <x v="10"/>
    <n v="4000"/>
    <x v="95"/>
    <m/>
    <x v="14"/>
    <m/>
    <x v="1510"/>
    <x v="1"/>
    <x v="1"/>
    <x v="1"/>
    <x v="1"/>
    <x v="10"/>
    <x v="9"/>
    <m/>
    <x v="113"/>
    <n v="6001"/>
    <x v="1"/>
  </r>
  <r>
    <x v="1"/>
    <x v="10"/>
    <n v="4000"/>
    <x v="96"/>
    <m/>
    <x v="14"/>
    <m/>
    <x v="1510"/>
    <x v="2"/>
    <x v="2"/>
    <x v="1"/>
    <x v="1"/>
    <x v="12"/>
    <x v="11"/>
    <m/>
    <x v="114"/>
    <n v="7001"/>
    <x v="1"/>
  </r>
  <r>
    <x v="1"/>
    <x v="10"/>
    <n v="4000"/>
    <x v="27"/>
    <m/>
    <x v="14"/>
    <m/>
    <x v="1510"/>
    <x v="16"/>
    <x v="10"/>
    <x v="0"/>
    <x v="0"/>
    <x v="18"/>
    <x v="14"/>
    <m/>
    <x v="29"/>
    <n v="8003"/>
    <x v="1"/>
  </r>
  <r>
    <x v="1"/>
    <x v="10"/>
    <n v="4052.9280000000003"/>
    <x v="69"/>
    <m/>
    <x v="14"/>
    <m/>
    <x v="1778"/>
    <x v="15"/>
    <x v="9"/>
    <x v="0"/>
    <x v="0"/>
    <x v="15"/>
    <x v="13"/>
    <m/>
    <x v="83"/>
    <n v="3001"/>
    <x v="1"/>
  </r>
  <r>
    <x v="1"/>
    <x v="10"/>
    <n v="4062.6300000000006"/>
    <x v="1"/>
    <m/>
    <x v="14"/>
    <m/>
    <x v="1790"/>
    <x v="32"/>
    <x v="1"/>
    <x v="1"/>
    <x v="1"/>
    <x v="1"/>
    <x v="1"/>
    <m/>
    <x v="1"/>
    <n v="6002"/>
    <x v="1"/>
  </r>
  <r>
    <x v="1"/>
    <x v="10"/>
    <n v="4062.6300000000006"/>
    <x v="1"/>
    <m/>
    <x v="14"/>
    <m/>
    <x v="1791"/>
    <x v="35"/>
    <x v="13"/>
    <x v="0"/>
    <x v="0"/>
    <x v="14"/>
    <x v="1"/>
    <m/>
    <x v="62"/>
    <n v="8001"/>
    <x v="1"/>
  </r>
  <r>
    <x v="1"/>
    <x v="10"/>
    <n v="4080"/>
    <x v="90"/>
    <m/>
    <x v="14"/>
    <m/>
    <x v="1803"/>
    <x v="0"/>
    <x v="0"/>
    <x v="0"/>
    <x v="0"/>
    <x v="15"/>
    <x v="13"/>
    <m/>
    <x v="107"/>
    <n v="8002"/>
    <x v="1"/>
  </r>
  <r>
    <x v="1"/>
    <x v="10"/>
    <n v="4082.9872741426698"/>
    <x v="52"/>
    <m/>
    <x v="14"/>
    <m/>
    <x v="1799"/>
    <x v="5"/>
    <x v="4"/>
    <x v="5"/>
    <x v="5"/>
    <x v="8"/>
    <x v="7"/>
    <m/>
    <x v="60"/>
    <n v="2001"/>
    <x v="1"/>
  </r>
  <r>
    <x v="1"/>
    <x v="10"/>
    <n v="4100"/>
    <x v="51"/>
    <m/>
    <x v="14"/>
    <m/>
    <x v="1804"/>
    <x v="19"/>
    <x v="3"/>
    <x v="0"/>
    <x v="0"/>
    <x v="15"/>
    <x v="13"/>
    <m/>
    <x v="67"/>
    <n v="8005"/>
    <x v="1"/>
  </r>
  <r>
    <x v="1"/>
    <x v="10"/>
    <n v="4160"/>
    <x v="61"/>
    <m/>
    <x v="14"/>
    <m/>
    <x v="1806"/>
    <x v="5"/>
    <x v="4"/>
    <x v="9"/>
    <x v="9"/>
    <x v="20"/>
    <x v="17"/>
    <m/>
    <x v="75"/>
    <n v="2001"/>
    <x v="1"/>
  </r>
  <r>
    <x v="1"/>
    <x v="10"/>
    <n v="4320.3600000000006"/>
    <x v="1"/>
    <m/>
    <x v="14"/>
    <m/>
    <x v="1585"/>
    <x v="12"/>
    <x v="4"/>
    <x v="0"/>
    <x v="0"/>
    <x v="14"/>
    <x v="1"/>
    <m/>
    <x v="62"/>
    <n v="3002"/>
    <x v="1"/>
  </r>
  <r>
    <x v="1"/>
    <x v="10"/>
    <n v="4465.527000000001"/>
    <x v="1"/>
    <m/>
    <x v="14"/>
    <m/>
    <x v="1800"/>
    <x v="32"/>
    <x v="1"/>
    <x v="1"/>
    <x v="1"/>
    <x v="1"/>
    <x v="1"/>
    <m/>
    <x v="1"/>
    <n v="6002"/>
    <x v="1"/>
  </r>
  <r>
    <x v="1"/>
    <x v="10"/>
    <n v="4465.527000000001"/>
    <x v="1"/>
    <m/>
    <x v="14"/>
    <m/>
    <x v="1801"/>
    <x v="32"/>
    <x v="1"/>
    <x v="1"/>
    <x v="1"/>
    <x v="1"/>
    <x v="1"/>
    <m/>
    <x v="1"/>
    <n v="6002"/>
    <x v="1"/>
  </r>
  <r>
    <x v="1"/>
    <x v="10"/>
    <n v="4465.527000000001"/>
    <x v="1"/>
    <m/>
    <x v="14"/>
    <m/>
    <x v="1802"/>
    <x v="11"/>
    <x v="1"/>
    <x v="0"/>
    <x v="0"/>
    <x v="14"/>
    <x v="1"/>
    <m/>
    <x v="62"/>
    <n v="4001"/>
    <x v="1"/>
  </r>
  <r>
    <x v="1"/>
    <x v="10"/>
    <n v="4483.25"/>
    <x v="7"/>
    <m/>
    <x v="14"/>
    <m/>
    <x v="1510"/>
    <x v="5"/>
    <x v="4"/>
    <x v="0"/>
    <x v="0"/>
    <x v="7"/>
    <x v="5"/>
    <m/>
    <x v="70"/>
    <n v="2001"/>
    <x v="1"/>
  </r>
  <r>
    <x v="1"/>
    <x v="10"/>
    <n v="4500"/>
    <x v="67"/>
    <m/>
    <x v="14"/>
    <m/>
    <x v="1808"/>
    <x v="8"/>
    <x v="7"/>
    <x v="10"/>
    <x v="10"/>
    <x v="21"/>
    <x v="18"/>
    <m/>
    <x v="81"/>
    <n v="8006"/>
    <x v="1"/>
  </r>
  <r>
    <x v="1"/>
    <x v="10"/>
    <n v="4500"/>
    <x v="40"/>
    <m/>
    <x v="14"/>
    <m/>
    <x v="1809"/>
    <x v="33"/>
    <x v="1"/>
    <x v="1"/>
    <x v="1"/>
    <x v="10"/>
    <x v="9"/>
    <m/>
    <x v="43"/>
    <n v="7002"/>
    <x v="1"/>
  </r>
  <r>
    <x v="1"/>
    <x v="10"/>
    <n v="4500"/>
    <x v="87"/>
    <m/>
    <x v="14"/>
    <m/>
    <x v="1810"/>
    <x v="28"/>
    <x v="6"/>
    <x v="1"/>
    <x v="1"/>
    <x v="12"/>
    <x v="11"/>
    <m/>
    <x v="104"/>
    <n v="5003"/>
    <x v="1"/>
  </r>
  <r>
    <x v="1"/>
    <x v="10"/>
    <n v="4500"/>
    <x v="17"/>
    <m/>
    <x v="14"/>
    <m/>
    <x v="1705"/>
    <x v="7"/>
    <x v="6"/>
    <x v="0"/>
    <x v="0"/>
    <x v="11"/>
    <x v="10"/>
    <m/>
    <x v="19"/>
    <n v="4004"/>
    <x v="1"/>
  </r>
  <r>
    <x v="1"/>
    <x v="10"/>
    <n v="4503.4491666666663"/>
    <x v="117"/>
    <m/>
    <x v="14"/>
    <m/>
    <x v="1510"/>
    <x v="2"/>
    <x v="2"/>
    <x v="1"/>
    <x v="1"/>
    <x v="1"/>
    <x v="1"/>
    <m/>
    <x v="137"/>
    <n v="7001"/>
    <x v="1"/>
  </r>
  <r>
    <x v="1"/>
    <x v="10"/>
    <n v="4536.4660000000013"/>
    <x v="1"/>
    <m/>
    <x v="14"/>
    <m/>
    <x v="1805"/>
    <x v="2"/>
    <x v="2"/>
    <x v="1"/>
    <x v="1"/>
    <x v="1"/>
    <x v="1"/>
    <m/>
    <x v="1"/>
    <n v="7001"/>
    <x v="1"/>
  </r>
  <r>
    <x v="1"/>
    <x v="10"/>
    <n v="4600"/>
    <x v="76"/>
    <m/>
    <x v="14"/>
    <m/>
    <x v="1510"/>
    <x v="32"/>
    <x v="1"/>
    <x v="1"/>
    <x v="1"/>
    <x v="10"/>
    <x v="9"/>
    <m/>
    <x v="90"/>
    <n v="6002"/>
    <x v="1"/>
  </r>
  <r>
    <x v="1"/>
    <x v="10"/>
    <n v="4646.4000000000005"/>
    <x v="69"/>
    <m/>
    <x v="14"/>
    <m/>
    <x v="1807"/>
    <x v="15"/>
    <x v="9"/>
    <x v="0"/>
    <x v="0"/>
    <x v="15"/>
    <x v="13"/>
    <m/>
    <x v="83"/>
    <n v="3001"/>
    <x v="1"/>
  </r>
  <r>
    <x v="1"/>
    <x v="10"/>
    <n v="4692.5"/>
    <x v="90"/>
    <m/>
    <x v="14"/>
    <m/>
    <x v="1811"/>
    <x v="0"/>
    <x v="0"/>
    <x v="0"/>
    <x v="0"/>
    <x v="15"/>
    <x v="13"/>
    <m/>
    <x v="107"/>
    <n v="8002"/>
    <x v="1"/>
  </r>
  <r>
    <x v="1"/>
    <x v="10"/>
    <n v="4700"/>
    <x v="87"/>
    <m/>
    <x v="14"/>
    <m/>
    <x v="1809"/>
    <x v="28"/>
    <x v="6"/>
    <x v="1"/>
    <x v="1"/>
    <x v="12"/>
    <x v="11"/>
    <m/>
    <x v="104"/>
    <n v="5003"/>
    <x v="1"/>
  </r>
  <r>
    <x v="1"/>
    <x v="10"/>
    <n v="4700"/>
    <x v="21"/>
    <m/>
    <x v="14"/>
    <m/>
    <x v="1812"/>
    <x v="36"/>
    <x v="2"/>
    <x v="0"/>
    <x v="0"/>
    <x v="14"/>
    <x v="1"/>
    <m/>
    <x v="23"/>
    <n v="8004"/>
    <x v="1"/>
  </r>
  <r>
    <x v="1"/>
    <x v="10"/>
    <n v="4725"/>
    <x v="41"/>
    <m/>
    <x v="14"/>
    <m/>
    <x v="1510"/>
    <x v="32"/>
    <x v="1"/>
    <x v="1"/>
    <x v="1"/>
    <x v="16"/>
    <x v="14"/>
    <m/>
    <x v="44"/>
    <n v="6002"/>
    <x v="1"/>
  </r>
  <r>
    <x v="1"/>
    <x v="10"/>
    <n v="4800"/>
    <x v="11"/>
    <m/>
    <x v="14"/>
    <m/>
    <x v="1770"/>
    <x v="27"/>
    <x v="1"/>
    <x v="0"/>
    <x v="0"/>
    <x v="7"/>
    <x v="5"/>
    <m/>
    <x v="13"/>
    <n v="4002"/>
    <x v="1"/>
  </r>
  <r>
    <x v="1"/>
    <x v="10"/>
    <n v="4883.9170322683012"/>
    <x v="99"/>
    <m/>
    <x v="14"/>
    <m/>
    <x v="1813"/>
    <x v="5"/>
    <x v="4"/>
    <x v="5"/>
    <x v="5"/>
    <x v="8"/>
    <x v="7"/>
    <m/>
    <x v="118"/>
    <n v="2001"/>
    <x v="1"/>
  </r>
  <r>
    <x v="1"/>
    <x v="10"/>
    <n v="4898.0425250000008"/>
    <x v="10"/>
    <m/>
    <x v="14"/>
    <m/>
    <x v="1510"/>
    <x v="5"/>
    <x v="4"/>
    <x v="0"/>
    <x v="0"/>
    <x v="7"/>
    <x v="5"/>
    <m/>
    <x v="10"/>
    <n v="2001"/>
    <x v="1"/>
  </r>
  <r>
    <x v="1"/>
    <x v="10"/>
    <n v="4961.715916666667"/>
    <x v="117"/>
    <m/>
    <x v="14"/>
    <m/>
    <x v="1510"/>
    <x v="32"/>
    <x v="1"/>
    <x v="1"/>
    <x v="1"/>
    <x v="1"/>
    <x v="1"/>
    <m/>
    <x v="137"/>
    <n v="6002"/>
    <x v="1"/>
  </r>
  <r>
    <x v="1"/>
    <x v="10"/>
    <n v="4995.8363374049313"/>
    <x v="52"/>
    <m/>
    <x v="14"/>
    <m/>
    <x v="1816"/>
    <x v="5"/>
    <x v="4"/>
    <x v="5"/>
    <x v="5"/>
    <x v="8"/>
    <x v="7"/>
    <m/>
    <x v="60"/>
    <n v="2001"/>
    <x v="1"/>
  </r>
  <r>
    <x v="1"/>
    <x v="10"/>
    <n v="5000"/>
    <x v="24"/>
    <m/>
    <x v="14"/>
    <m/>
    <x v="1817"/>
    <x v="4"/>
    <x v="3"/>
    <x v="7"/>
    <x v="7"/>
    <x v="17"/>
    <x v="15"/>
    <m/>
    <x v="26"/>
    <n v="1002"/>
    <x v="1"/>
  </r>
  <r>
    <x v="1"/>
    <x v="10"/>
    <n v="5000"/>
    <x v="24"/>
    <m/>
    <x v="14"/>
    <m/>
    <x v="1818"/>
    <x v="4"/>
    <x v="3"/>
    <x v="7"/>
    <x v="7"/>
    <x v="17"/>
    <x v="15"/>
    <m/>
    <x v="26"/>
    <n v="1002"/>
    <x v="1"/>
  </r>
  <r>
    <x v="1"/>
    <x v="10"/>
    <n v="5000"/>
    <x v="92"/>
    <m/>
    <x v="14"/>
    <m/>
    <x v="1820"/>
    <x v="5"/>
    <x v="4"/>
    <x v="1"/>
    <x v="1"/>
    <x v="10"/>
    <x v="9"/>
    <m/>
    <x v="109"/>
    <n v="2001"/>
    <x v="1"/>
  </r>
  <r>
    <x v="1"/>
    <x v="10"/>
    <n v="5000"/>
    <x v="53"/>
    <m/>
    <x v="14"/>
    <m/>
    <x v="1822"/>
    <x v="4"/>
    <x v="3"/>
    <x v="0"/>
    <x v="0"/>
    <x v="14"/>
    <x v="1"/>
    <m/>
    <x v="61"/>
    <n v="1002"/>
    <x v="1"/>
  </r>
  <r>
    <x v="1"/>
    <x v="10"/>
    <n v="5000"/>
    <x v="25"/>
    <m/>
    <x v="14"/>
    <m/>
    <x v="1825"/>
    <x v="8"/>
    <x v="7"/>
    <x v="0"/>
    <x v="0"/>
    <x v="0"/>
    <x v="0"/>
    <m/>
    <x v="27"/>
    <n v="8006"/>
    <x v="1"/>
  </r>
  <r>
    <x v="1"/>
    <x v="10"/>
    <n v="5000"/>
    <x v="62"/>
    <m/>
    <x v="14"/>
    <m/>
    <x v="1826"/>
    <x v="35"/>
    <x v="13"/>
    <x v="0"/>
    <x v="0"/>
    <x v="0"/>
    <x v="0"/>
    <m/>
    <x v="76"/>
    <n v="8001"/>
    <x v="1"/>
  </r>
  <r>
    <x v="1"/>
    <x v="10"/>
    <n v="5000"/>
    <x v="26"/>
    <m/>
    <x v="14"/>
    <m/>
    <x v="1510"/>
    <x v="37"/>
    <x v="10"/>
    <x v="0"/>
    <x v="0"/>
    <x v="0"/>
    <x v="0"/>
    <m/>
    <x v="28"/>
    <n v="8007"/>
    <x v="1"/>
  </r>
  <r>
    <x v="1"/>
    <x v="10"/>
    <n v="5000"/>
    <x v="51"/>
    <m/>
    <x v="14"/>
    <m/>
    <x v="1827"/>
    <x v="19"/>
    <x v="3"/>
    <x v="0"/>
    <x v="0"/>
    <x v="15"/>
    <x v="13"/>
    <m/>
    <x v="59"/>
    <n v="8005"/>
    <x v="1"/>
  </r>
  <r>
    <x v="1"/>
    <x v="10"/>
    <n v="5260.93"/>
    <x v="24"/>
    <m/>
    <x v="14"/>
    <m/>
    <x v="1829"/>
    <x v="5"/>
    <x v="4"/>
    <x v="7"/>
    <x v="7"/>
    <x v="17"/>
    <x v="15"/>
    <m/>
    <x v="26"/>
    <n v="2001"/>
    <x v="1"/>
  </r>
  <r>
    <x v="1"/>
    <x v="10"/>
    <n v="5283.2451129957954"/>
    <x v="12"/>
    <m/>
    <x v="14"/>
    <m/>
    <x v="1828"/>
    <x v="5"/>
    <x v="4"/>
    <x v="5"/>
    <x v="5"/>
    <x v="8"/>
    <x v="7"/>
    <m/>
    <x v="14"/>
    <n v="2001"/>
    <x v="1"/>
  </r>
  <r>
    <x v="1"/>
    <x v="10"/>
    <n v="5355"/>
    <x v="23"/>
    <m/>
    <x v="14"/>
    <m/>
    <x v="1510"/>
    <x v="2"/>
    <x v="2"/>
    <x v="1"/>
    <x v="1"/>
    <x v="16"/>
    <x v="14"/>
    <m/>
    <x v="25"/>
    <n v="7001"/>
    <x v="1"/>
  </r>
  <r>
    <x v="1"/>
    <x v="10"/>
    <n v="5407.7980000000007"/>
    <x v="1"/>
    <m/>
    <x v="14"/>
    <m/>
    <x v="1814"/>
    <x v="32"/>
    <x v="1"/>
    <x v="1"/>
    <x v="1"/>
    <x v="1"/>
    <x v="1"/>
    <m/>
    <x v="1"/>
    <n v="6002"/>
    <x v="1"/>
  </r>
  <r>
    <x v="1"/>
    <x v="10"/>
    <n v="5407.7980000000007"/>
    <x v="1"/>
    <m/>
    <x v="14"/>
    <m/>
    <x v="1576"/>
    <x v="17"/>
    <x v="4"/>
    <x v="0"/>
    <x v="0"/>
    <x v="14"/>
    <x v="1"/>
    <m/>
    <x v="62"/>
    <n v="3004"/>
    <x v="1"/>
  </r>
  <r>
    <x v="1"/>
    <x v="10"/>
    <n v="5500"/>
    <x v="18"/>
    <m/>
    <x v="14"/>
    <m/>
    <x v="1830"/>
    <x v="8"/>
    <x v="7"/>
    <x v="1"/>
    <x v="1"/>
    <x v="12"/>
    <x v="11"/>
    <m/>
    <x v="20"/>
    <n v="8006"/>
    <x v="1"/>
  </r>
  <r>
    <x v="1"/>
    <x v="10"/>
    <n v="5500"/>
    <x v="49"/>
    <m/>
    <x v="14"/>
    <m/>
    <x v="1824"/>
    <x v="35"/>
    <x v="13"/>
    <x v="0"/>
    <x v="0"/>
    <x v="15"/>
    <x v="13"/>
    <m/>
    <x v="56"/>
    <n v="8001"/>
    <x v="1"/>
  </r>
  <r>
    <x v="1"/>
    <x v="10"/>
    <n v="5500"/>
    <x v="25"/>
    <m/>
    <x v="14"/>
    <m/>
    <x v="1831"/>
    <x v="8"/>
    <x v="7"/>
    <x v="0"/>
    <x v="0"/>
    <x v="0"/>
    <x v="0"/>
    <m/>
    <x v="27"/>
    <n v="8006"/>
    <x v="1"/>
  </r>
  <r>
    <x v="1"/>
    <x v="10"/>
    <n v="5502.2000000000007"/>
    <x v="15"/>
    <m/>
    <x v="14"/>
    <m/>
    <x v="1564"/>
    <x v="7"/>
    <x v="6"/>
    <x v="1"/>
    <x v="1"/>
    <x v="22"/>
    <x v="10"/>
    <m/>
    <x v="98"/>
    <n v="4004"/>
    <x v="1"/>
  </r>
  <r>
    <x v="1"/>
    <x v="10"/>
    <n v="5502.2000000000007"/>
    <x v="15"/>
    <m/>
    <x v="14"/>
    <m/>
    <x v="1554"/>
    <x v="7"/>
    <x v="6"/>
    <x v="1"/>
    <x v="1"/>
    <x v="22"/>
    <x v="10"/>
    <m/>
    <x v="98"/>
    <n v="4004"/>
    <x v="1"/>
  </r>
  <r>
    <x v="1"/>
    <x v="10"/>
    <n v="5750"/>
    <x v="10"/>
    <m/>
    <x v="14"/>
    <m/>
    <x v="1510"/>
    <x v="2"/>
    <x v="2"/>
    <x v="1"/>
    <x v="1"/>
    <x v="5"/>
    <x v="5"/>
    <m/>
    <x v="11"/>
    <n v="7001"/>
    <x v="1"/>
  </r>
  <r>
    <x v="1"/>
    <x v="10"/>
    <n v="5775"/>
    <x v="41"/>
    <m/>
    <x v="14"/>
    <m/>
    <x v="1510"/>
    <x v="2"/>
    <x v="2"/>
    <x v="1"/>
    <x v="1"/>
    <x v="16"/>
    <x v="14"/>
    <m/>
    <x v="44"/>
    <n v="7001"/>
    <x v="1"/>
  </r>
  <r>
    <x v="1"/>
    <x v="10"/>
    <n v="5800"/>
    <x v="25"/>
    <m/>
    <x v="14"/>
    <m/>
    <x v="1832"/>
    <x v="24"/>
    <x v="11"/>
    <x v="0"/>
    <x v="0"/>
    <x v="0"/>
    <x v="0"/>
    <m/>
    <x v="27"/>
    <n v="3006"/>
    <x v="1"/>
  </r>
  <r>
    <x v="1"/>
    <x v="10"/>
    <n v="5944.5528999999997"/>
    <x v="7"/>
    <m/>
    <x v="14"/>
    <m/>
    <x v="1510"/>
    <x v="2"/>
    <x v="2"/>
    <x v="1"/>
    <x v="1"/>
    <x v="5"/>
    <x v="5"/>
    <m/>
    <x v="7"/>
    <n v="7001"/>
    <x v="1"/>
  </r>
  <r>
    <x v="1"/>
    <x v="10"/>
    <n v="6000"/>
    <x v="33"/>
    <m/>
    <x v="14"/>
    <m/>
    <x v="1510"/>
    <x v="6"/>
    <x v="5"/>
    <x v="1"/>
    <x v="1"/>
    <x v="16"/>
    <x v="14"/>
    <m/>
    <x v="35"/>
    <n v="3005"/>
    <x v="1"/>
  </r>
  <r>
    <x v="1"/>
    <x v="10"/>
    <n v="6000"/>
    <x v="91"/>
    <m/>
    <x v="14"/>
    <m/>
    <x v="1510"/>
    <x v="2"/>
    <x v="2"/>
    <x v="1"/>
    <x v="1"/>
    <x v="10"/>
    <x v="9"/>
    <m/>
    <x v="108"/>
    <n v="7001"/>
    <x v="1"/>
  </r>
  <r>
    <x v="1"/>
    <x v="10"/>
    <n v="6000"/>
    <x v="70"/>
    <m/>
    <x v="14"/>
    <m/>
    <x v="1833"/>
    <x v="31"/>
    <x v="6"/>
    <x v="0"/>
    <x v="0"/>
    <x v="11"/>
    <x v="10"/>
    <m/>
    <x v="84"/>
    <n v="5006"/>
    <x v="1"/>
  </r>
  <r>
    <x v="1"/>
    <x v="10"/>
    <n v="6000"/>
    <x v="22"/>
    <m/>
    <x v="14"/>
    <m/>
    <x v="1834"/>
    <x v="5"/>
    <x v="4"/>
    <x v="0"/>
    <x v="0"/>
    <x v="15"/>
    <x v="13"/>
    <m/>
    <x v="24"/>
    <n v="2001"/>
    <x v="1"/>
  </r>
  <r>
    <x v="1"/>
    <x v="10"/>
    <n v="6069.3600000000006"/>
    <x v="69"/>
    <m/>
    <x v="14"/>
    <m/>
    <x v="1807"/>
    <x v="15"/>
    <x v="9"/>
    <x v="0"/>
    <x v="0"/>
    <x v="15"/>
    <x v="13"/>
    <m/>
    <x v="83"/>
    <n v="3001"/>
    <x v="1"/>
  </r>
  <r>
    <x v="1"/>
    <x v="10"/>
    <n v="6439.9999999999991"/>
    <x v="82"/>
    <m/>
    <x v="14"/>
    <m/>
    <x v="1510"/>
    <x v="11"/>
    <x v="1"/>
    <x v="0"/>
    <x v="0"/>
    <x v="15"/>
    <x v="13"/>
    <m/>
    <x v="96"/>
    <n v="4001"/>
    <x v="1"/>
  </r>
  <r>
    <x v="1"/>
    <x v="10"/>
    <n v="6500"/>
    <x v="63"/>
    <m/>
    <x v="14"/>
    <m/>
    <x v="1836"/>
    <x v="10"/>
    <x v="1"/>
    <x v="1"/>
    <x v="1"/>
    <x v="1"/>
    <x v="1"/>
    <m/>
    <x v="77"/>
    <n v="4003"/>
    <x v="1"/>
  </r>
  <r>
    <x v="1"/>
    <x v="10"/>
    <n v="6500"/>
    <x v="18"/>
    <m/>
    <x v="14"/>
    <m/>
    <x v="1837"/>
    <x v="8"/>
    <x v="7"/>
    <x v="1"/>
    <x v="1"/>
    <x v="12"/>
    <x v="11"/>
    <m/>
    <x v="20"/>
    <n v="8006"/>
    <x v="1"/>
  </r>
  <r>
    <x v="1"/>
    <x v="10"/>
    <n v="6500"/>
    <x v="90"/>
    <m/>
    <x v="14"/>
    <m/>
    <x v="1796"/>
    <x v="0"/>
    <x v="0"/>
    <x v="0"/>
    <x v="0"/>
    <x v="15"/>
    <x v="13"/>
    <m/>
    <x v="107"/>
    <n v="8002"/>
    <x v="1"/>
  </r>
  <r>
    <x v="1"/>
    <x v="10"/>
    <n v="6549.4650100000008"/>
    <x v="7"/>
    <m/>
    <x v="14"/>
    <m/>
    <x v="1510"/>
    <x v="32"/>
    <x v="1"/>
    <x v="1"/>
    <x v="1"/>
    <x v="5"/>
    <x v="5"/>
    <m/>
    <x v="7"/>
    <n v="6002"/>
    <x v="1"/>
  </r>
  <r>
    <x v="1"/>
    <x v="10"/>
    <n v="6665.02"/>
    <x v="24"/>
    <m/>
    <x v="14"/>
    <m/>
    <x v="1839"/>
    <x v="5"/>
    <x v="4"/>
    <x v="7"/>
    <x v="7"/>
    <x v="17"/>
    <x v="15"/>
    <m/>
    <x v="26"/>
    <n v="2001"/>
    <x v="1"/>
  </r>
  <r>
    <x v="1"/>
    <x v="10"/>
    <n v="7000"/>
    <x v="126"/>
    <m/>
    <x v="14"/>
    <m/>
    <x v="1510"/>
    <x v="1"/>
    <x v="1"/>
    <x v="1"/>
    <x v="1"/>
    <x v="1"/>
    <x v="1"/>
    <m/>
    <x v="147"/>
    <n v="6001"/>
    <x v="1"/>
  </r>
  <r>
    <x v="1"/>
    <x v="10"/>
    <n v="7000"/>
    <x v="43"/>
    <m/>
    <x v="14"/>
    <m/>
    <x v="1510"/>
    <x v="15"/>
    <x v="9"/>
    <x v="1"/>
    <x v="1"/>
    <x v="10"/>
    <x v="9"/>
    <m/>
    <x v="48"/>
    <n v="3001"/>
    <x v="1"/>
  </r>
  <r>
    <x v="1"/>
    <x v="10"/>
    <n v="7000"/>
    <x v="94"/>
    <m/>
    <x v="14"/>
    <m/>
    <x v="1510"/>
    <x v="2"/>
    <x v="2"/>
    <x v="1"/>
    <x v="1"/>
    <x v="10"/>
    <x v="9"/>
    <m/>
    <x v="112"/>
    <n v="7001"/>
    <x v="1"/>
  </r>
  <r>
    <x v="1"/>
    <x v="10"/>
    <n v="7000"/>
    <x v="98"/>
    <m/>
    <x v="14"/>
    <m/>
    <x v="1510"/>
    <x v="2"/>
    <x v="2"/>
    <x v="1"/>
    <x v="1"/>
    <x v="12"/>
    <x v="11"/>
    <m/>
    <x v="116"/>
    <n v="7001"/>
    <x v="1"/>
  </r>
  <r>
    <x v="1"/>
    <x v="10"/>
    <n v="7000"/>
    <x v="57"/>
    <m/>
    <x v="14"/>
    <m/>
    <x v="1510"/>
    <x v="30"/>
    <x v="1"/>
    <x v="1"/>
    <x v="1"/>
    <x v="12"/>
    <x v="11"/>
    <m/>
    <x v="69"/>
    <n v="5005"/>
    <x v="1"/>
  </r>
  <r>
    <x v="1"/>
    <x v="10"/>
    <n v="7040.0000000000009"/>
    <x v="125"/>
    <m/>
    <x v="14"/>
    <m/>
    <x v="1510"/>
    <x v="4"/>
    <x v="3"/>
    <x v="0"/>
    <x v="0"/>
    <x v="18"/>
    <x v="14"/>
    <m/>
    <x v="146"/>
    <n v="1002"/>
    <x v="1"/>
  </r>
  <r>
    <x v="1"/>
    <x v="10"/>
    <n v="7150"/>
    <x v="62"/>
    <m/>
    <x v="14"/>
    <m/>
    <x v="1838"/>
    <x v="35"/>
    <x v="13"/>
    <x v="0"/>
    <x v="0"/>
    <x v="0"/>
    <x v="0"/>
    <m/>
    <x v="76"/>
    <n v="8001"/>
    <x v="1"/>
  </r>
  <r>
    <x v="1"/>
    <x v="10"/>
    <n v="7336.34"/>
    <x v="47"/>
    <m/>
    <x v="14"/>
    <m/>
    <x v="1840"/>
    <x v="5"/>
    <x v="4"/>
    <x v="7"/>
    <x v="7"/>
    <x v="17"/>
    <x v="15"/>
    <m/>
    <x v="54"/>
    <n v="2001"/>
    <x v="1"/>
  </r>
  <r>
    <x v="1"/>
    <x v="10"/>
    <n v="7402"/>
    <x v="59"/>
    <m/>
    <x v="14"/>
    <m/>
    <x v="1841"/>
    <x v="5"/>
    <x v="4"/>
    <x v="4"/>
    <x v="4"/>
    <x v="6"/>
    <x v="6"/>
    <m/>
    <x v="73"/>
    <n v="2001"/>
    <x v="1"/>
  </r>
  <r>
    <x v="1"/>
    <x v="10"/>
    <n v="7500"/>
    <x v="24"/>
    <m/>
    <x v="14"/>
    <m/>
    <x v="1842"/>
    <x v="5"/>
    <x v="4"/>
    <x v="7"/>
    <x v="7"/>
    <x v="17"/>
    <x v="15"/>
    <m/>
    <x v="26"/>
    <n v="2001"/>
    <x v="1"/>
  </r>
  <r>
    <x v="1"/>
    <x v="10"/>
    <n v="7500"/>
    <x v="55"/>
    <m/>
    <x v="14"/>
    <m/>
    <x v="1769"/>
    <x v="5"/>
    <x v="4"/>
    <x v="1"/>
    <x v="1"/>
    <x v="1"/>
    <x v="1"/>
    <m/>
    <x v="66"/>
    <n v="2001"/>
    <x v="1"/>
  </r>
  <r>
    <x v="1"/>
    <x v="10"/>
    <n v="7500"/>
    <x v="85"/>
    <m/>
    <x v="14"/>
    <m/>
    <x v="1843"/>
    <x v="1"/>
    <x v="1"/>
    <x v="1"/>
    <x v="1"/>
    <x v="1"/>
    <x v="1"/>
    <m/>
    <x v="102"/>
    <n v="6001"/>
    <x v="1"/>
  </r>
  <r>
    <x v="1"/>
    <x v="10"/>
    <n v="7500"/>
    <x v="85"/>
    <m/>
    <x v="14"/>
    <m/>
    <x v="1844"/>
    <x v="1"/>
    <x v="1"/>
    <x v="1"/>
    <x v="1"/>
    <x v="1"/>
    <x v="1"/>
    <m/>
    <x v="102"/>
    <n v="6001"/>
    <x v="1"/>
  </r>
  <r>
    <x v="1"/>
    <x v="10"/>
    <n v="7500"/>
    <x v="85"/>
    <m/>
    <x v="14"/>
    <m/>
    <x v="1845"/>
    <x v="1"/>
    <x v="1"/>
    <x v="1"/>
    <x v="1"/>
    <x v="1"/>
    <x v="1"/>
    <m/>
    <x v="102"/>
    <n v="6001"/>
    <x v="1"/>
  </r>
  <r>
    <x v="1"/>
    <x v="10"/>
    <n v="7500"/>
    <x v="85"/>
    <m/>
    <x v="14"/>
    <m/>
    <x v="1846"/>
    <x v="1"/>
    <x v="1"/>
    <x v="1"/>
    <x v="1"/>
    <x v="1"/>
    <x v="1"/>
    <m/>
    <x v="102"/>
    <n v="6001"/>
    <x v="1"/>
  </r>
  <r>
    <x v="1"/>
    <x v="10"/>
    <n v="7500"/>
    <x v="63"/>
    <m/>
    <x v="14"/>
    <m/>
    <x v="1848"/>
    <x v="10"/>
    <x v="1"/>
    <x v="1"/>
    <x v="1"/>
    <x v="1"/>
    <x v="1"/>
    <m/>
    <x v="77"/>
    <n v="4003"/>
    <x v="1"/>
  </r>
  <r>
    <x v="1"/>
    <x v="10"/>
    <n v="7500"/>
    <x v="97"/>
    <m/>
    <x v="14"/>
    <m/>
    <x v="1510"/>
    <x v="35"/>
    <x v="13"/>
    <x v="0"/>
    <x v="0"/>
    <x v="0"/>
    <x v="0"/>
    <m/>
    <x v="115"/>
    <n v="8001"/>
    <x v="1"/>
  </r>
  <r>
    <x v="1"/>
    <x v="10"/>
    <n v="7565.7946000000011"/>
    <x v="11"/>
    <m/>
    <x v="14"/>
    <m/>
    <x v="1510"/>
    <x v="2"/>
    <x v="2"/>
    <x v="1"/>
    <x v="1"/>
    <x v="5"/>
    <x v="5"/>
    <m/>
    <x v="12"/>
    <n v="7001"/>
    <x v="1"/>
  </r>
  <r>
    <x v="1"/>
    <x v="10"/>
    <n v="7583.333333333333"/>
    <x v="89"/>
    <m/>
    <x v="14"/>
    <m/>
    <x v="1849"/>
    <x v="21"/>
    <x v="3"/>
    <x v="10"/>
    <x v="10"/>
    <x v="21"/>
    <x v="18"/>
    <m/>
    <x v="106"/>
    <n v="2003"/>
    <x v="1"/>
  </r>
  <r>
    <x v="1"/>
    <x v="10"/>
    <n v="7741.7676862901681"/>
    <x v="99"/>
    <m/>
    <x v="14"/>
    <m/>
    <x v="1850"/>
    <x v="5"/>
    <x v="4"/>
    <x v="5"/>
    <x v="5"/>
    <x v="8"/>
    <x v="7"/>
    <m/>
    <x v="118"/>
    <n v="2001"/>
    <x v="1"/>
  </r>
  <r>
    <x v="1"/>
    <x v="10"/>
    <n v="7854.93"/>
    <x v="24"/>
    <m/>
    <x v="14"/>
    <m/>
    <x v="1851"/>
    <x v="5"/>
    <x v="4"/>
    <x v="7"/>
    <x v="7"/>
    <x v="17"/>
    <x v="15"/>
    <m/>
    <x v="26"/>
    <n v="2001"/>
    <x v="1"/>
  </r>
  <r>
    <x v="1"/>
    <x v="10"/>
    <n v="7854.93"/>
    <x v="24"/>
    <m/>
    <x v="14"/>
    <m/>
    <x v="1852"/>
    <x v="5"/>
    <x v="4"/>
    <x v="7"/>
    <x v="7"/>
    <x v="17"/>
    <x v="15"/>
    <m/>
    <x v="26"/>
    <n v="2001"/>
    <x v="1"/>
  </r>
  <r>
    <x v="1"/>
    <x v="10"/>
    <n v="7923.1900000000014"/>
    <x v="54"/>
    <m/>
    <x v="14"/>
    <m/>
    <x v="1510"/>
    <x v="1"/>
    <x v="1"/>
    <x v="1"/>
    <x v="1"/>
    <x v="1"/>
    <x v="1"/>
    <m/>
    <x v="63"/>
    <n v="6001"/>
    <x v="1"/>
  </r>
  <r>
    <x v="1"/>
    <x v="10"/>
    <n v="7977.25"/>
    <x v="90"/>
    <m/>
    <x v="14"/>
    <m/>
    <x v="1855"/>
    <x v="0"/>
    <x v="0"/>
    <x v="0"/>
    <x v="0"/>
    <x v="15"/>
    <x v="13"/>
    <m/>
    <x v="107"/>
    <n v="8002"/>
    <x v="1"/>
  </r>
  <r>
    <x v="1"/>
    <x v="10"/>
    <n v="8000"/>
    <x v="84"/>
    <m/>
    <x v="14"/>
    <m/>
    <x v="1510"/>
    <x v="1"/>
    <x v="1"/>
    <x v="1"/>
    <x v="1"/>
    <x v="10"/>
    <x v="9"/>
    <m/>
    <x v="100"/>
    <n v="6001"/>
    <x v="1"/>
  </r>
  <r>
    <x v="1"/>
    <x v="10"/>
    <n v="8000"/>
    <x v="14"/>
    <m/>
    <x v="14"/>
    <m/>
    <x v="1510"/>
    <x v="2"/>
    <x v="2"/>
    <x v="1"/>
    <x v="1"/>
    <x v="10"/>
    <x v="9"/>
    <m/>
    <x v="16"/>
    <n v="7001"/>
    <x v="1"/>
  </r>
  <r>
    <x v="1"/>
    <x v="10"/>
    <n v="8000"/>
    <x v="114"/>
    <m/>
    <x v="14"/>
    <m/>
    <x v="1510"/>
    <x v="2"/>
    <x v="2"/>
    <x v="1"/>
    <x v="1"/>
    <x v="10"/>
    <x v="9"/>
    <m/>
    <x v="134"/>
    <n v="7001"/>
    <x v="1"/>
  </r>
  <r>
    <x v="1"/>
    <x v="10"/>
    <n v="8049.9999999999991"/>
    <x v="10"/>
    <m/>
    <x v="14"/>
    <m/>
    <x v="1510"/>
    <x v="1"/>
    <x v="1"/>
    <x v="1"/>
    <x v="1"/>
    <x v="5"/>
    <x v="5"/>
    <m/>
    <x v="11"/>
    <n v="6001"/>
    <x v="1"/>
  </r>
  <r>
    <x v="1"/>
    <x v="10"/>
    <n v="8125"/>
    <x v="92"/>
    <m/>
    <x v="14"/>
    <m/>
    <x v="1856"/>
    <x v="5"/>
    <x v="4"/>
    <x v="1"/>
    <x v="1"/>
    <x v="10"/>
    <x v="9"/>
    <m/>
    <x v="109"/>
    <n v="2001"/>
    <x v="1"/>
  </r>
  <r>
    <x v="1"/>
    <x v="10"/>
    <n v="8335.682740000002"/>
    <x v="11"/>
    <m/>
    <x v="14"/>
    <m/>
    <x v="1510"/>
    <x v="32"/>
    <x v="1"/>
    <x v="1"/>
    <x v="1"/>
    <x v="5"/>
    <x v="5"/>
    <m/>
    <x v="12"/>
    <n v="6002"/>
    <x v="1"/>
  </r>
  <r>
    <x v="1"/>
    <x v="10"/>
    <n v="8666.6666666666661"/>
    <x v="21"/>
    <m/>
    <x v="14"/>
    <m/>
    <x v="1859"/>
    <x v="8"/>
    <x v="7"/>
    <x v="0"/>
    <x v="0"/>
    <x v="14"/>
    <x v="1"/>
    <m/>
    <x v="23"/>
    <n v="8006"/>
    <x v="1"/>
  </r>
  <r>
    <x v="1"/>
    <x v="10"/>
    <n v="8669.4080000000013"/>
    <x v="1"/>
    <m/>
    <x v="14"/>
    <m/>
    <x v="1853"/>
    <x v="32"/>
    <x v="1"/>
    <x v="1"/>
    <x v="1"/>
    <x v="1"/>
    <x v="1"/>
    <m/>
    <x v="1"/>
    <n v="6002"/>
    <x v="1"/>
  </r>
  <r>
    <x v="1"/>
    <x v="10"/>
    <n v="8669.4080000000013"/>
    <x v="1"/>
    <m/>
    <x v="14"/>
    <m/>
    <x v="1584"/>
    <x v="12"/>
    <x v="4"/>
    <x v="0"/>
    <x v="0"/>
    <x v="14"/>
    <x v="1"/>
    <m/>
    <x v="62"/>
    <n v="3002"/>
    <x v="1"/>
  </r>
  <r>
    <x v="1"/>
    <x v="10"/>
    <n v="8669.4080000000013"/>
    <x v="1"/>
    <m/>
    <x v="14"/>
    <m/>
    <x v="1854"/>
    <x v="27"/>
    <x v="1"/>
    <x v="0"/>
    <x v="0"/>
    <x v="14"/>
    <x v="1"/>
    <m/>
    <x v="62"/>
    <n v="4002"/>
    <x v="1"/>
  </r>
  <r>
    <x v="1"/>
    <x v="10"/>
    <n v="8850"/>
    <x v="78"/>
    <m/>
    <x v="14"/>
    <m/>
    <x v="1861"/>
    <x v="10"/>
    <x v="1"/>
    <x v="1"/>
    <x v="1"/>
    <x v="12"/>
    <x v="11"/>
    <m/>
    <x v="92"/>
    <n v="4003"/>
    <x v="1"/>
  </r>
  <r>
    <x v="1"/>
    <x v="10"/>
    <n v="9000"/>
    <x v="71"/>
    <m/>
    <x v="14"/>
    <m/>
    <x v="1510"/>
    <x v="24"/>
    <x v="11"/>
    <x v="0"/>
    <x v="0"/>
    <x v="0"/>
    <x v="0"/>
    <m/>
    <x v="85"/>
    <n v="3006"/>
    <x v="1"/>
  </r>
  <r>
    <x v="1"/>
    <x v="10"/>
    <n v="9013.3333333333339"/>
    <x v="21"/>
    <m/>
    <x v="14"/>
    <m/>
    <x v="1862"/>
    <x v="10"/>
    <x v="1"/>
    <x v="0"/>
    <x v="0"/>
    <x v="14"/>
    <x v="1"/>
    <m/>
    <x v="23"/>
    <n v="4003"/>
    <x v="1"/>
  </r>
  <r>
    <x v="1"/>
    <x v="10"/>
    <n v="9166.6666666666606"/>
    <x v="25"/>
    <m/>
    <x v="14"/>
    <m/>
    <x v="1864"/>
    <x v="11"/>
    <x v="1"/>
    <x v="0"/>
    <x v="0"/>
    <x v="0"/>
    <x v="0"/>
    <m/>
    <x v="27"/>
    <n v="4001"/>
    <x v="1"/>
  </r>
  <r>
    <x v="1"/>
    <x v="10"/>
    <n v="9500"/>
    <x v="63"/>
    <m/>
    <x v="14"/>
    <m/>
    <x v="1867"/>
    <x v="10"/>
    <x v="1"/>
    <x v="1"/>
    <x v="1"/>
    <x v="1"/>
    <x v="1"/>
    <m/>
    <x v="77"/>
    <n v="4003"/>
    <x v="1"/>
  </r>
  <r>
    <x v="1"/>
    <x v="10"/>
    <n v="9500"/>
    <x v="34"/>
    <m/>
    <x v="14"/>
    <m/>
    <x v="1705"/>
    <x v="7"/>
    <x v="6"/>
    <x v="0"/>
    <x v="0"/>
    <x v="11"/>
    <x v="10"/>
    <m/>
    <x v="37"/>
    <n v="4004"/>
    <x v="1"/>
  </r>
  <r>
    <x v="1"/>
    <x v="10"/>
    <n v="9800"/>
    <x v="21"/>
    <m/>
    <x v="14"/>
    <m/>
    <x v="1868"/>
    <x v="0"/>
    <x v="0"/>
    <x v="0"/>
    <x v="0"/>
    <x v="14"/>
    <x v="1"/>
    <m/>
    <x v="23"/>
    <n v="8002"/>
    <x v="1"/>
  </r>
  <r>
    <x v="1"/>
    <x v="10"/>
    <n v="9885.14"/>
    <x v="44"/>
    <m/>
    <x v="14"/>
    <m/>
    <x v="1869"/>
    <x v="5"/>
    <x v="4"/>
    <x v="7"/>
    <x v="7"/>
    <x v="17"/>
    <x v="15"/>
    <m/>
    <x v="51"/>
    <n v="2001"/>
    <x v="1"/>
  </r>
  <r>
    <x v="1"/>
    <x v="10"/>
    <n v="10000"/>
    <x v="86"/>
    <m/>
    <x v="14"/>
    <m/>
    <x v="1510"/>
    <x v="18"/>
    <x v="4"/>
    <x v="0"/>
    <x v="0"/>
    <x v="0"/>
    <x v="0"/>
    <m/>
    <x v="103"/>
    <n v="3003"/>
    <x v="1"/>
  </r>
  <r>
    <x v="1"/>
    <x v="10"/>
    <n v="10000"/>
    <x v="24"/>
    <m/>
    <x v="14"/>
    <m/>
    <x v="1871"/>
    <x v="4"/>
    <x v="3"/>
    <x v="7"/>
    <x v="7"/>
    <x v="17"/>
    <x v="15"/>
    <m/>
    <x v="26"/>
    <n v="1002"/>
    <x v="1"/>
  </r>
  <r>
    <x v="1"/>
    <x v="10"/>
    <n v="10000"/>
    <x v="63"/>
    <m/>
    <x v="14"/>
    <m/>
    <x v="1872"/>
    <x v="27"/>
    <x v="1"/>
    <x v="1"/>
    <x v="1"/>
    <x v="1"/>
    <x v="1"/>
    <m/>
    <x v="77"/>
    <n v="4002"/>
    <x v="1"/>
  </r>
  <r>
    <x v="1"/>
    <x v="10"/>
    <n v="10000"/>
    <x v="92"/>
    <m/>
    <x v="14"/>
    <m/>
    <x v="1873"/>
    <x v="5"/>
    <x v="4"/>
    <x v="1"/>
    <x v="1"/>
    <x v="10"/>
    <x v="9"/>
    <m/>
    <x v="109"/>
    <n v="2001"/>
    <x v="1"/>
  </r>
  <r>
    <x v="1"/>
    <x v="10"/>
    <n v="10000"/>
    <x v="73"/>
    <m/>
    <x v="14"/>
    <m/>
    <x v="1874"/>
    <x v="34"/>
    <x v="12"/>
    <x v="1"/>
    <x v="1"/>
    <x v="10"/>
    <x v="9"/>
    <m/>
    <x v="87"/>
    <n v="7003"/>
    <x v="1"/>
  </r>
  <r>
    <x v="1"/>
    <x v="10"/>
    <n v="10000"/>
    <x v="55"/>
    <m/>
    <x v="14"/>
    <m/>
    <x v="1769"/>
    <x v="5"/>
    <x v="4"/>
    <x v="0"/>
    <x v="0"/>
    <x v="14"/>
    <x v="1"/>
    <m/>
    <x v="65"/>
    <n v="2001"/>
    <x v="1"/>
  </r>
  <r>
    <x v="1"/>
    <x v="10"/>
    <n v="10000"/>
    <x v="29"/>
    <m/>
    <x v="14"/>
    <m/>
    <x v="1510"/>
    <x v="36"/>
    <x v="2"/>
    <x v="0"/>
    <x v="0"/>
    <x v="11"/>
    <x v="10"/>
    <m/>
    <x v="31"/>
    <n v="8004"/>
    <x v="1"/>
  </r>
  <r>
    <x v="1"/>
    <x v="10"/>
    <n v="10000"/>
    <x v="34"/>
    <m/>
    <x v="14"/>
    <m/>
    <x v="1616"/>
    <x v="7"/>
    <x v="6"/>
    <x v="1"/>
    <x v="1"/>
    <x v="22"/>
    <x v="10"/>
    <m/>
    <x v="50"/>
    <n v="4004"/>
    <x v="1"/>
  </r>
  <r>
    <x v="1"/>
    <x v="10"/>
    <n v="10100"/>
    <x v="63"/>
    <m/>
    <x v="14"/>
    <m/>
    <x v="1875"/>
    <x v="10"/>
    <x v="1"/>
    <x v="1"/>
    <x v="1"/>
    <x v="1"/>
    <x v="1"/>
    <m/>
    <x v="77"/>
    <n v="4003"/>
    <x v="1"/>
  </r>
  <r>
    <x v="1"/>
    <x v="10"/>
    <n v="10500"/>
    <x v="62"/>
    <m/>
    <x v="14"/>
    <m/>
    <x v="1876"/>
    <x v="35"/>
    <x v="13"/>
    <x v="0"/>
    <x v="0"/>
    <x v="0"/>
    <x v="0"/>
    <m/>
    <x v="76"/>
    <n v="8001"/>
    <x v="1"/>
  </r>
  <r>
    <x v="1"/>
    <x v="10"/>
    <n v="10780"/>
    <x v="56"/>
    <m/>
    <x v="14"/>
    <m/>
    <x v="1866"/>
    <x v="32"/>
    <x v="1"/>
    <x v="0"/>
    <x v="0"/>
    <x v="0"/>
    <x v="0"/>
    <m/>
    <x v="68"/>
    <n v="6002"/>
    <x v="1"/>
  </r>
  <r>
    <x v="1"/>
    <x v="10"/>
    <n v="10841.985000000001"/>
    <x v="50"/>
    <m/>
    <x v="14"/>
    <m/>
    <x v="1569"/>
    <x v="32"/>
    <x v="1"/>
    <x v="1"/>
    <x v="1"/>
    <x v="16"/>
    <x v="14"/>
    <m/>
    <x v="57"/>
    <n v="6002"/>
    <x v="1"/>
  </r>
  <r>
    <x v="1"/>
    <x v="10"/>
    <n v="11000"/>
    <x v="21"/>
    <m/>
    <x v="14"/>
    <m/>
    <x v="1877"/>
    <x v="25"/>
    <x v="2"/>
    <x v="0"/>
    <x v="0"/>
    <x v="14"/>
    <x v="1"/>
    <m/>
    <x v="23"/>
    <n v="3007"/>
    <x v="1"/>
  </r>
  <r>
    <x v="1"/>
    <x v="10"/>
    <n v="11250"/>
    <x v="26"/>
    <m/>
    <x v="14"/>
    <m/>
    <x v="1723"/>
    <x v="5"/>
    <x v="4"/>
    <x v="0"/>
    <x v="0"/>
    <x v="0"/>
    <x v="0"/>
    <m/>
    <x v="28"/>
    <n v="2001"/>
    <x v="1"/>
  </r>
  <r>
    <x v="1"/>
    <x v="10"/>
    <n v="11895.03"/>
    <x v="47"/>
    <m/>
    <x v="14"/>
    <m/>
    <x v="1878"/>
    <x v="5"/>
    <x v="4"/>
    <x v="7"/>
    <x v="7"/>
    <x v="17"/>
    <x v="15"/>
    <m/>
    <x v="54"/>
    <n v="2001"/>
    <x v="1"/>
  </r>
  <r>
    <x v="1"/>
    <x v="10"/>
    <n v="11923.506767738099"/>
    <x v="8"/>
    <m/>
    <x v="14"/>
    <m/>
    <x v="1865"/>
    <x v="5"/>
    <x v="4"/>
    <x v="4"/>
    <x v="4"/>
    <x v="6"/>
    <x v="6"/>
    <m/>
    <x v="8"/>
    <n v="2001"/>
    <x v="1"/>
  </r>
  <r>
    <x v="1"/>
    <x v="10"/>
    <n v="12000"/>
    <x v="63"/>
    <m/>
    <x v="14"/>
    <m/>
    <x v="1880"/>
    <x v="10"/>
    <x v="1"/>
    <x v="1"/>
    <x v="1"/>
    <x v="1"/>
    <x v="1"/>
    <m/>
    <x v="77"/>
    <n v="4003"/>
    <x v="1"/>
  </r>
  <r>
    <x v="1"/>
    <x v="10"/>
    <n v="12200"/>
    <x v="21"/>
    <m/>
    <x v="14"/>
    <m/>
    <x v="1881"/>
    <x v="13"/>
    <x v="6"/>
    <x v="0"/>
    <x v="0"/>
    <x v="14"/>
    <x v="1"/>
    <m/>
    <x v="23"/>
    <n v="5001"/>
    <x v="1"/>
  </r>
  <r>
    <x v="1"/>
    <x v="10"/>
    <n v="12300"/>
    <x v="21"/>
    <m/>
    <x v="14"/>
    <m/>
    <x v="1882"/>
    <x v="15"/>
    <x v="9"/>
    <x v="0"/>
    <x v="0"/>
    <x v="14"/>
    <x v="1"/>
    <m/>
    <x v="23"/>
    <n v="3001"/>
    <x v="1"/>
  </r>
  <r>
    <x v="1"/>
    <x v="10"/>
    <n v="12360"/>
    <x v="2"/>
    <m/>
    <x v="14"/>
    <m/>
    <x v="1883"/>
    <x v="3"/>
    <x v="3"/>
    <x v="2"/>
    <x v="2"/>
    <x v="2"/>
    <x v="2"/>
    <m/>
    <x v="2"/>
    <n v="9001"/>
    <x v="1"/>
  </r>
  <r>
    <x v="1"/>
    <x v="10"/>
    <n v="12390.840000000002"/>
    <x v="50"/>
    <m/>
    <x v="14"/>
    <m/>
    <x v="1569"/>
    <x v="2"/>
    <x v="2"/>
    <x v="1"/>
    <x v="1"/>
    <x v="16"/>
    <x v="14"/>
    <m/>
    <x v="57"/>
    <n v="7001"/>
    <x v="1"/>
  </r>
  <r>
    <x v="1"/>
    <x v="10"/>
    <n v="12626"/>
    <x v="21"/>
    <m/>
    <x v="14"/>
    <m/>
    <x v="1602"/>
    <x v="16"/>
    <x v="10"/>
    <x v="0"/>
    <x v="0"/>
    <x v="14"/>
    <x v="1"/>
    <m/>
    <x v="23"/>
    <n v="8003"/>
    <x v="1"/>
  </r>
  <r>
    <x v="1"/>
    <x v="10"/>
    <n v="12639.666666666666"/>
    <x v="11"/>
    <m/>
    <x v="14"/>
    <m/>
    <x v="1884"/>
    <x v="5"/>
    <x v="4"/>
    <x v="0"/>
    <x v="0"/>
    <x v="7"/>
    <x v="5"/>
    <m/>
    <x v="13"/>
    <n v="2001"/>
    <x v="1"/>
  </r>
  <r>
    <x v="1"/>
    <x v="10"/>
    <n v="12946.388888888891"/>
    <x v="4"/>
    <m/>
    <x v="14"/>
    <m/>
    <x v="1510"/>
    <x v="1"/>
    <x v="1"/>
    <x v="1"/>
    <x v="1"/>
    <x v="1"/>
    <x v="1"/>
    <m/>
    <x v="4"/>
    <n v="6001"/>
    <x v="1"/>
  </r>
  <r>
    <x v="1"/>
    <x v="10"/>
    <n v="13000"/>
    <x v="21"/>
    <m/>
    <x v="14"/>
    <m/>
    <x v="1885"/>
    <x v="35"/>
    <x v="13"/>
    <x v="0"/>
    <x v="0"/>
    <x v="14"/>
    <x v="1"/>
    <m/>
    <x v="23"/>
    <n v="8001"/>
    <x v="1"/>
  </r>
  <r>
    <x v="1"/>
    <x v="10"/>
    <n v="13090.000000000002"/>
    <x v="15"/>
    <m/>
    <x v="14"/>
    <m/>
    <x v="1662"/>
    <x v="7"/>
    <x v="6"/>
    <x v="1"/>
    <x v="1"/>
    <x v="22"/>
    <x v="10"/>
    <m/>
    <x v="98"/>
    <n v="4004"/>
    <x v="1"/>
  </r>
  <r>
    <x v="1"/>
    <x v="10"/>
    <n v="14300.000000000002"/>
    <x v="15"/>
    <m/>
    <x v="14"/>
    <m/>
    <x v="1609"/>
    <x v="7"/>
    <x v="6"/>
    <x v="1"/>
    <x v="1"/>
    <x v="22"/>
    <x v="10"/>
    <m/>
    <x v="98"/>
    <n v="4004"/>
    <x v="1"/>
  </r>
  <r>
    <x v="1"/>
    <x v="10"/>
    <n v="14500"/>
    <x v="21"/>
    <m/>
    <x v="14"/>
    <m/>
    <x v="1887"/>
    <x v="10"/>
    <x v="1"/>
    <x v="0"/>
    <x v="0"/>
    <x v="14"/>
    <x v="1"/>
    <m/>
    <x v="23"/>
    <n v="4003"/>
    <x v="1"/>
  </r>
  <r>
    <x v="1"/>
    <x v="10"/>
    <n v="14535.77"/>
    <x v="44"/>
    <m/>
    <x v="14"/>
    <m/>
    <x v="1888"/>
    <x v="5"/>
    <x v="4"/>
    <x v="7"/>
    <x v="7"/>
    <x v="17"/>
    <x v="15"/>
    <m/>
    <x v="51"/>
    <n v="2001"/>
    <x v="1"/>
  </r>
  <r>
    <x v="1"/>
    <x v="10"/>
    <n v="14651.930169642852"/>
    <x v="5"/>
    <m/>
    <x v="14"/>
    <m/>
    <x v="1510"/>
    <x v="5"/>
    <x v="4"/>
    <x v="0"/>
    <x v="0"/>
    <x v="3"/>
    <x v="3"/>
    <m/>
    <x v="5"/>
    <n v="2001"/>
    <x v="1"/>
  </r>
  <r>
    <x v="1"/>
    <x v="10"/>
    <n v="14936.25"/>
    <x v="51"/>
    <m/>
    <x v="14"/>
    <m/>
    <x v="1662"/>
    <x v="19"/>
    <x v="3"/>
    <x v="0"/>
    <x v="0"/>
    <x v="15"/>
    <x v="13"/>
    <m/>
    <x v="67"/>
    <n v="8005"/>
    <x v="1"/>
  </r>
  <r>
    <x v="1"/>
    <x v="10"/>
    <n v="15000"/>
    <x v="2"/>
    <m/>
    <x v="14"/>
    <m/>
    <x v="1889"/>
    <x v="3"/>
    <x v="3"/>
    <x v="2"/>
    <x v="2"/>
    <x v="2"/>
    <x v="2"/>
    <m/>
    <x v="2"/>
    <n v="9001"/>
    <x v="1"/>
  </r>
  <r>
    <x v="1"/>
    <x v="10"/>
    <n v="15000"/>
    <x v="72"/>
    <m/>
    <x v="14"/>
    <m/>
    <x v="1510"/>
    <x v="1"/>
    <x v="1"/>
    <x v="1"/>
    <x v="1"/>
    <x v="10"/>
    <x v="9"/>
    <m/>
    <x v="86"/>
    <n v="6001"/>
    <x v="1"/>
  </r>
  <r>
    <x v="1"/>
    <x v="10"/>
    <n v="15166.666666666666"/>
    <x v="21"/>
    <m/>
    <x v="14"/>
    <m/>
    <x v="1891"/>
    <x v="8"/>
    <x v="7"/>
    <x v="0"/>
    <x v="0"/>
    <x v="14"/>
    <x v="1"/>
    <m/>
    <x v="23"/>
    <n v="8006"/>
    <x v="1"/>
  </r>
  <r>
    <x v="1"/>
    <x v="10"/>
    <n v="16200"/>
    <x v="102"/>
    <m/>
    <x v="14"/>
    <m/>
    <x v="1510"/>
    <x v="28"/>
    <x v="6"/>
    <x v="1"/>
    <x v="1"/>
    <x v="12"/>
    <x v="11"/>
    <m/>
    <x v="148"/>
    <n v="5003"/>
    <x v="1"/>
  </r>
  <r>
    <x v="1"/>
    <x v="10"/>
    <n v="16500"/>
    <x v="69"/>
    <m/>
    <x v="14"/>
    <m/>
    <x v="1890"/>
    <x v="6"/>
    <x v="5"/>
    <x v="0"/>
    <x v="0"/>
    <x v="15"/>
    <x v="13"/>
    <m/>
    <x v="83"/>
    <n v="3005"/>
    <x v="1"/>
  </r>
  <r>
    <x v="1"/>
    <x v="10"/>
    <n v="16592.400000000001"/>
    <x v="15"/>
    <m/>
    <x v="14"/>
    <m/>
    <x v="1616"/>
    <x v="7"/>
    <x v="6"/>
    <x v="1"/>
    <x v="1"/>
    <x v="22"/>
    <x v="10"/>
    <m/>
    <x v="98"/>
    <n v="4004"/>
    <x v="1"/>
  </r>
  <r>
    <x v="1"/>
    <x v="10"/>
    <n v="16743.842319960251"/>
    <x v="12"/>
    <m/>
    <x v="14"/>
    <m/>
    <x v="27"/>
    <x v="5"/>
    <x v="4"/>
    <x v="5"/>
    <x v="5"/>
    <x v="8"/>
    <x v="7"/>
    <m/>
    <x v="14"/>
    <n v="2001"/>
    <x v="1"/>
  </r>
  <r>
    <x v="1"/>
    <x v="10"/>
    <n v="17145.64520060358"/>
    <x v="12"/>
    <m/>
    <x v="14"/>
    <m/>
    <x v="1893"/>
    <x v="5"/>
    <x v="4"/>
    <x v="5"/>
    <x v="5"/>
    <x v="8"/>
    <x v="7"/>
    <m/>
    <x v="14"/>
    <n v="2001"/>
    <x v="1"/>
  </r>
  <r>
    <x v="1"/>
    <x v="10"/>
    <n v="18062.206463739582"/>
    <x v="37"/>
    <m/>
    <x v="14"/>
    <m/>
    <x v="1894"/>
    <x v="5"/>
    <x v="4"/>
    <x v="5"/>
    <x v="5"/>
    <x v="8"/>
    <x v="7"/>
    <m/>
    <x v="40"/>
    <n v="2001"/>
    <x v="1"/>
  </r>
  <r>
    <x v="1"/>
    <x v="10"/>
    <n v="18734.5"/>
    <x v="30"/>
    <m/>
    <x v="14"/>
    <m/>
    <x v="1723"/>
    <x v="5"/>
    <x v="4"/>
    <x v="1"/>
    <x v="1"/>
    <x v="12"/>
    <x v="11"/>
    <m/>
    <x v="32"/>
    <n v="2001"/>
    <x v="1"/>
  </r>
  <r>
    <x v="1"/>
    <x v="10"/>
    <n v="19000"/>
    <x v="21"/>
    <m/>
    <x v="14"/>
    <m/>
    <x v="1896"/>
    <x v="8"/>
    <x v="7"/>
    <x v="0"/>
    <x v="0"/>
    <x v="14"/>
    <x v="1"/>
    <m/>
    <x v="23"/>
    <n v="8006"/>
    <x v="1"/>
  </r>
  <r>
    <x v="1"/>
    <x v="10"/>
    <n v="19200"/>
    <x v="60"/>
    <m/>
    <x v="14"/>
    <m/>
    <x v="1806"/>
    <x v="5"/>
    <x v="4"/>
    <x v="9"/>
    <x v="9"/>
    <x v="20"/>
    <x v="17"/>
    <m/>
    <x v="74"/>
    <n v="2001"/>
    <x v="1"/>
  </r>
  <r>
    <x v="1"/>
    <x v="10"/>
    <n v="19719.87"/>
    <x v="109"/>
    <m/>
    <x v="14"/>
    <m/>
    <x v="1897"/>
    <x v="29"/>
    <x v="6"/>
    <x v="1"/>
    <x v="1"/>
    <x v="12"/>
    <x v="11"/>
    <m/>
    <x v="128"/>
    <n v="5004"/>
    <x v="1"/>
  </r>
  <r>
    <x v="1"/>
    <x v="10"/>
    <n v="19787.328799999999"/>
    <x v="63"/>
    <m/>
    <x v="14"/>
    <m/>
    <x v="1776"/>
    <x v="4"/>
    <x v="3"/>
    <x v="1"/>
    <x v="1"/>
    <x v="1"/>
    <x v="1"/>
    <m/>
    <x v="77"/>
    <n v="1002"/>
    <x v="1"/>
  </r>
  <r>
    <x v="1"/>
    <x v="10"/>
    <n v="19822.511279563601"/>
    <x v="116"/>
    <m/>
    <x v="14"/>
    <m/>
    <x v="1865"/>
    <x v="5"/>
    <x v="4"/>
    <x v="4"/>
    <x v="4"/>
    <x v="6"/>
    <x v="6"/>
    <m/>
    <x v="136"/>
    <n v="2001"/>
    <x v="1"/>
  </r>
  <r>
    <x v="1"/>
    <x v="10"/>
    <n v="20000"/>
    <x v="63"/>
    <m/>
    <x v="14"/>
    <m/>
    <x v="1898"/>
    <x v="10"/>
    <x v="1"/>
    <x v="1"/>
    <x v="1"/>
    <x v="1"/>
    <x v="1"/>
    <m/>
    <x v="77"/>
    <n v="4003"/>
    <x v="1"/>
  </r>
  <r>
    <x v="1"/>
    <x v="10"/>
    <n v="20000"/>
    <x v="103"/>
    <m/>
    <x v="14"/>
    <m/>
    <x v="1899"/>
    <x v="34"/>
    <x v="12"/>
    <x v="1"/>
    <x v="1"/>
    <x v="12"/>
    <x v="11"/>
    <m/>
    <x v="122"/>
    <n v="7003"/>
    <x v="1"/>
  </r>
  <r>
    <x v="1"/>
    <x v="10"/>
    <n v="20900"/>
    <x v="1"/>
    <m/>
    <x v="14"/>
    <m/>
    <x v="1895"/>
    <x v="1"/>
    <x v="1"/>
    <x v="1"/>
    <x v="1"/>
    <x v="1"/>
    <x v="1"/>
    <m/>
    <x v="1"/>
    <n v="6001"/>
    <x v="1"/>
  </r>
  <r>
    <x v="1"/>
    <x v="10"/>
    <n v="20900"/>
    <x v="15"/>
    <m/>
    <x v="14"/>
    <m/>
    <x v="1705"/>
    <x v="7"/>
    <x v="6"/>
    <x v="0"/>
    <x v="0"/>
    <x v="11"/>
    <x v="10"/>
    <m/>
    <x v="17"/>
    <n v="4004"/>
    <x v="1"/>
  </r>
  <r>
    <x v="1"/>
    <x v="10"/>
    <n v="21300"/>
    <x v="93"/>
    <m/>
    <x v="14"/>
    <m/>
    <x v="1510"/>
    <x v="1"/>
    <x v="1"/>
    <x v="1"/>
    <x v="1"/>
    <x v="16"/>
    <x v="14"/>
    <m/>
    <x v="110"/>
    <n v="6001"/>
    <x v="1"/>
  </r>
  <r>
    <x v="1"/>
    <x v="10"/>
    <n v="22000"/>
    <x v="63"/>
    <m/>
    <x v="14"/>
    <m/>
    <x v="1573"/>
    <x v="27"/>
    <x v="1"/>
    <x v="1"/>
    <x v="1"/>
    <x v="1"/>
    <x v="1"/>
    <m/>
    <x v="77"/>
    <n v="4002"/>
    <x v="1"/>
  </r>
  <r>
    <x v="1"/>
    <x v="10"/>
    <n v="22000"/>
    <x v="58"/>
    <m/>
    <x v="14"/>
    <m/>
    <x v="1510"/>
    <x v="1"/>
    <x v="1"/>
    <x v="1"/>
    <x v="1"/>
    <x v="5"/>
    <x v="5"/>
    <m/>
    <x v="71"/>
    <n v="6001"/>
    <x v="1"/>
  </r>
  <r>
    <x v="1"/>
    <x v="10"/>
    <n v="22199.039999999997"/>
    <x v="8"/>
    <m/>
    <x v="14"/>
    <m/>
    <x v="1806"/>
    <x v="5"/>
    <x v="4"/>
    <x v="4"/>
    <x v="4"/>
    <x v="6"/>
    <x v="6"/>
    <m/>
    <x v="8"/>
    <n v="2001"/>
    <x v="1"/>
  </r>
  <r>
    <x v="1"/>
    <x v="10"/>
    <n v="23000"/>
    <x v="83"/>
    <m/>
    <x v="14"/>
    <m/>
    <x v="1510"/>
    <x v="2"/>
    <x v="2"/>
    <x v="1"/>
    <x v="1"/>
    <x v="10"/>
    <x v="9"/>
    <m/>
    <x v="99"/>
    <n v="7001"/>
    <x v="1"/>
  </r>
  <r>
    <x v="1"/>
    <x v="10"/>
    <n v="23000"/>
    <x v="53"/>
    <m/>
    <x v="14"/>
    <m/>
    <x v="1900"/>
    <x v="4"/>
    <x v="3"/>
    <x v="0"/>
    <x v="0"/>
    <x v="14"/>
    <x v="1"/>
    <m/>
    <x v="61"/>
    <n v="1002"/>
    <x v="1"/>
  </r>
  <r>
    <x v="1"/>
    <x v="10"/>
    <n v="23000"/>
    <x v="53"/>
    <m/>
    <x v="14"/>
    <m/>
    <x v="1901"/>
    <x v="4"/>
    <x v="3"/>
    <x v="0"/>
    <x v="0"/>
    <x v="14"/>
    <x v="1"/>
    <m/>
    <x v="61"/>
    <n v="1002"/>
    <x v="1"/>
  </r>
  <r>
    <x v="1"/>
    <x v="10"/>
    <n v="24000"/>
    <x v="92"/>
    <m/>
    <x v="14"/>
    <m/>
    <x v="1873"/>
    <x v="5"/>
    <x v="4"/>
    <x v="1"/>
    <x v="1"/>
    <x v="10"/>
    <x v="9"/>
    <m/>
    <x v="109"/>
    <n v="2001"/>
    <x v="1"/>
  </r>
  <r>
    <x v="1"/>
    <x v="10"/>
    <n v="24000"/>
    <x v="21"/>
    <m/>
    <x v="14"/>
    <m/>
    <x v="1903"/>
    <x v="8"/>
    <x v="7"/>
    <x v="0"/>
    <x v="0"/>
    <x v="14"/>
    <x v="1"/>
    <m/>
    <x v="23"/>
    <n v="8006"/>
    <x v="1"/>
  </r>
  <r>
    <x v="1"/>
    <x v="10"/>
    <n v="25000"/>
    <x v="4"/>
    <m/>
    <x v="14"/>
    <m/>
    <x v="1904"/>
    <x v="5"/>
    <x v="4"/>
    <x v="1"/>
    <x v="1"/>
    <x v="1"/>
    <x v="1"/>
    <m/>
    <x v="4"/>
    <n v="2001"/>
    <x v="1"/>
  </r>
  <r>
    <x v="1"/>
    <x v="10"/>
    <n v="25000"/>
    <x v="73"/>
    <m/>
    <x v="14"/>
    <m/>
    <x v="1510"/>
    <x v="2"/>
    <x v="2"/>
    <x v="1"/>
    <x v="1"/>
    <x v="10"/>
    <x v="9"/>
    <m/>
    <x v="87"/>
    <n v="7001"/>
    <x v="1"/>
  </r>
  <r>
    <x v="1"/>
    <x v="10"/>
    <n v="26021.760691759398"/>
    <x v="61"/>
    <m/>
    <x v="14"/>
    <m/>
    <x v="1865"/>
    <x v="5"/>
    <x v="4"/>
    <x v="9"/>
    <x v="9"/>
    <x v="20"/>
    <x v="17"/>
    <m/>
    <x v="75"/>
    <n v="2001"/>
    <x v="1"/>
  </r>
  <r>
    <x v="1"/>
    <x v="10"/>
    <n v="27100"/>
    <x v="53"/>
    <m/>
    <x v="14"/>
    <m/>
    <x v="1905"/>
    <x v="4"/>
    <x v="3"/>
    <x v="0"/>
    <x v="0"/>
    <x v="14"/>
    <x v="1"/>
    <m/>
    <x v="61"/>
    <n v="1002"/>
    <x v="1"/>
  </r>
  <r>
    <x v="1"/>
    <x v="10"/>
    <n v="28000"/>
    <x v="86"/>
    <m/>
    <x v="14"/>
    <m/>
    <x v="1510"/>
    <x v="1"/>
    <x v="1"/>
    <x v="0"/>
    <x v="0"/>
    <x v="0"/>
    <x v="0"/>
    <m/>
    <x v="103"/>
    <n v="6001"/>
    <x v="1"/>
  </r>
  <r>
    <x v="1"/>
    <x v="10"/>
    <n v="30000"/>
    <x v="63"/>
    <m/>
    <x v="14"/>
    <m/>
    <x v="1510"/>
    <x v="4"/>
    <x v="3"/>
    <x v="1"/>
    <x v="1"/>
    <x v="1"/>
    <x v="1"/>
    <m/>
    <x v="77"/>
    <n v="1002"/>
    <x v="1"/>
  </r>
  <r>
    <x v="1"/>
    <x v="10"/>
    <n v="30590.228625390602"/>
    <x v="2"/>
    <m/>
    <x v="14"/>
    <m/>
    <x v="1870"/>
    <x v="3"/>
    <x v="3"/>
    <x v="2"/>
    <x v="2"/>
    <x v="2"/>
    <x v="2"/>
    <m/>
    <x v="2"/>
    <n v="9001"/>
    <x v="1"/>
  </r>
  <r>
    <x v="1"/>
    <x v="10"/>
    <n v="31250"/>
    <x v="80"/>
    <m/>
    <x v="14"/>
    <m/>
    <x v="1510"/>
    <x v="10"/>
    <x v="1"/>
    <x v="1"/>
    <x v="1"/>
    <x v="12"/>
    <x v="11"/>
    <m/>
    <x v="94"/>
    <n v="4003"/>
    <x v="1"/>
  </r>
  <r>
    <x v="1"/>
    <x v="10"/>
    <n v="34034.28"/>
    <x v="45"/>
    <m/>
    <x v="14"/>
    <m/>
    <x v="1908"/>
    <x v="5"/>
    <x v="4"/>
    <x v="3"/>
    <x v="3"/>
    <x v="4"/>
    <x v="4"/>
    <m/>
    <x v="52"/>
    <n v="2001"/>
    <x v="1"/>
  </r>
  <r>
    <x v="1"/>
    <x v="10"/>
    <n v="36598.400000000001"/>
    <x v="116"/>
    <m/>
    <x v="14"/>
    <m/>
    <x v="1806"/>
    <x v="5"/>
    <x v="4"/>
    <x v="4"/>
    <x v="4"/>
    <x v="6"/>
    <x v="6"/>
    <m/>
    <x v="136"/>
    <n v="2001"/>
    <x v="1"/>
  </r>
  <r>
    <x v="1"/>
    <x v="10"/>
    <n v="36750"/>
    <x v="41"/>
    <m/>
    <x v="14"/>
    <m/>
    <x v="1510"/>
    <x v="1"/>
    <x v="1"/>
    <x v="1"/>
    <x v="1"/>
    <x v="16"/>
    <x v="14"/>
    <m/>
    <x v="44"/>
    <n v="6001"/>
    <x v="1"/>
  </r>
  <r>
    <x v="1"/>
    <x v="10"/>
    <n v="38839.166666666672"/>
    <x v="117"/>
    <m/>
    <x v="14"/>
    <m/>
    <x v="1510"/>
    <x v="1"/>
    <x v="1"/>
    <x v="1"/>
    <x v="1"/>
    <x v="1"/>
    <x v="1"/>
    <m/>
    <x v="137"/>
    <n v="6001"/>
    <x v="1"/>
  </r>
  <r>
    <x v="1"/>
    <x v="10"/>
    <n v="40000"/>
    <x v="65"/>
    <m/>
    <x v="14"/>
    <m/>
    <x v="1510"/>
    <x v="2"/>
    <x v="2"/>
    <x v="1"/>
    <x v="1"/>
    <x v="10"/>
    <x v="9"/>
    <m/>
    <x v="79"/>
    <n v="7001"/>
    <x v="1"/>
  </r>
  <r>
    <x v="1"/>
    <x v="10"/>
    <n v="40000"/>
    <x v="51"/>
    <m/>
    <x v="14"/>
    <m/>
    <x v="1910"/>
    <x v="19"/>
    <x v="3"/>
    <x v="0"/>
    <x v="0"/>
    <x v="15"/>
    <x v="13"/>
    <m/>
    <x v="67"/>
    <n v="8005"/>
    <x v="1"/>
  </r>
  <r>
    <x v="1"/>
    <x v="10"/>
    <n v="40362.769999999997"/>
    <x v="44"/>
    <m/>
    <x v="14"/>
    <m/>
    <x v="1911"/>
    <x v="5"/>
    <x v="4"/>
    <x v="7"/>
    <x v="7"/>
    <x v="17"/>
    <x v="15"/>
    <m/>
    <x v="51"/>
    <n v="2001"/>
    <x v="1"/>
  </r>
  <r>
    <x v="1"/>
    <x v="10"/>
    <n v="44000"/>
    <x v="78"/>
    <m/>
    <x v="14"/>
    <m/>
    <x v="1912"/>
    <x v="10"/>
    <x v="1"/>
    <x v="1"/>
    <x v="1"/>
    <x v="12"/>
    <x v="11"/>
    <m/>
    <x v="92"/>
    <n v="4003"/>
    <x v="1"/>
  </r>
  <r>
    <x v="1"/>
    <x v="10"/>
    <n v="48750"/>
    <x v="53"/>
    <m/>
    <x v="14"/>
    <m/>
    <x v="1913"/>
    <x v="4"/>
    <x v="3"/>
    <x v="0"/>
    <x v="0"/>
    <x v="14"/>
    <x v="1"/>
    <m/>
    <x v="61"/>
    <n v="1002"/>
    <x v="1"/>
  </r>
  <r>
    <x v="1"/>
    <x v="10"/>
    <n v="49492.765549999989"/>
    <x v="110"/>
    <m/>
    <x v="14"/>
    <m/>
    <x v="1510"/>
    <x v="5"/>
    <x v="4"/>
    <x v="1"/>
    <x v="1"/>
    <x v="5"/>
    <x v="5"/>
    <m/>
    <x v="149"/>
    <n v="2001"/>
    <x v="1"/>
  </r>
  <r>
    <x v="1"/>
    <x v="10"/>
    <n v="49739.3"/>
    <x v="45"/>
    <m/>
    <x v="14"/>
    <m/>
    <x v="1914"/>
    <x v="5"/>
    <x v="4"/>
    <x v="3"/>
    <x v="3"/>
    <x v="4"/>
    <x v="4"/>
    <m/>
    <x v="52"/>
    <n v="2001"/>
    <x v="1"/>
  </r>
  <r>
    <x v="1"/>
    <x v="10"/>
    <n v="50000"/>
    <x v="48"/>
    <m/>
    <x v="14"/>
    <m/>
    <x v="1916"/>
    <x v="15"/>
    <x v="9"/>
    <x v="1"/>
    <x v="1"/>
    <x v="10"/>
    <x v="9"/>
    <m/>
    <x v="55"/>
    <n v="3001"/>
    <x v="1"/>
  </r>
  <r>
    <x v="1"/>
    <x v="10"/>
    <n v="50000"/>
    <x v="40"/>
    <m/>
    <x v="14"/>
    <m/>
    <x v="1902"/>
    <x v="2"/>
    <x v="2"/>
    <x v="1"/>
    <x v="1"/>
    <x v="10"/>
    <x v="9"/>
    <m/>
    <x v="43"/>
    <n v="7001"/>
    <x v="1"/>
  </r>
  <r>
    <x v="1"/>
    <x v="10"/>
    <n v="50000"/>
    <x v="0"/>
    <m/>
    <x v="14"/>
    <m/>
    <x v="1510"/>
    <x v="0"/>
    <x v="0"/>
    <x v="0"/>
    <x v="0"/>
    <x v="0"/>
    <x v="0"/>
    <m/>
    <x v="0"/>
    <n v="8002"/>
    <x v="1"/>
  </r>
  <r>
    <x v="1"/>
    <x v="10"/>
    <n v="50000"/>
    <x v="118"/>
    <m/>
    <x v="14"/>
    <m/>
    <x v="1915"/>
    <x v="5"/>
    <x v="4"/>
    <x v="11"/>
    <x v="11"/>
    <x v="23"/>
    <x v="19"/>
    <m/>
    <x v="139"/>
    <n v="2001"/>
    <x v="1"/>
  </r>
  <r>
    <x v="1"/>
    <x v="10"/>
    <n v="51267.700000000004"/>
    <x v="7"/>
    <m/>
    <x v="14"/>
    <m/>
    <x v="1510"/>
    <x v="1"/>
    <x v="1"/>
    <x v="1"/>
    <x v="1"/>
    <x v="5"/>
    <x v="5"/>
    <m/>
    <x v="7"/>
    <n v="6001"/>
    <x v="1"/>
  </r>
  <r>
    <x v="1"/>
    <x v="10"/>
    <n v="51749.999999999993"/>
    <x v="55"/>
    <m/>
    <x v="14"/>
    <m/>
    <x v="1510"/>
    <x v="1"/>
    <x v="1"/>
    <x v="1"/>
    <x v="1"/>
    <x v="1"/>
    <x v="1"/>
    <m/>
    <x v="66"/>
    <n v="6001"/>
    <x v="1"/>
  </r>
  <r>
    <x v="1"/>
    <x v="10"/>
    <n v="60000"/>
    <x v="79"/>
    <m/>
    <x v="14"/>
    <m/>
    <x v="1529"/>
    <x v="10"/>
    <x v="1"/>
    <x v="1"/>
    <x v="1"/>
    <x v="12"/>
    <x v="11"/>
    <m/>
    <x v="93"/>
    <n v="4003"/>
    <x v="1"/>
  </r>
  <r>
    <x v="1"/>
    <x v="10"/>
    <n v="60000"/>
    <x v="110"/>
    <m/>
    <x v="14"/>
    <m/>
    <x v="1917"/>
    <x v="5"/>
    <x v="4"/>
    <x v="0"/>
    <x v="0"/>
    <x v="7"/>
    <x v="5"/>
    <m/>
    <x v="130"/>
    <n v="2001"/>
    <x v="1"/>
  </r>
  <r>
    <x v="1"/>
    <x v="10"/>
    <n v="60900"/>
    <x v="23"/>
    <m/>
    <x v="14"/>
    <m/>
    <x v="1510"/>
    <x v="1"/>
    <x v="1"/>
    <x v="1"/>
    <x v="1"/>
    <x v="16"/>
    <x v="14"/>
    <m/>
    <x v="25"/>
    <n v="6001"/>
    <x v="1"/>
  </r>
  <r>
    <x v="1"/>
    <x v="10"/>
    <n v="64000"/>
    <x v="92"/>
    <m/>
    <x v="14"/>
    <m/>
    <x v="1919"/>
    <x v="5"/>
    <x v="4"/>
    <x v="1"/>
    <x v="1"/>
    <x v="10"/>
    <x v="9"/>
    <m/>
    <x v="109"/>
    <n v="2001"/>
    <x v="1"/>
  </r>
  <r>
    <x v="1"/>
    <x v="10"/>
    <n v="65249.800000000017"/>
    <x v="11"/>
    <m/>
    <x v="14"/>
    <m/>
    <x v="1510"/>
    <x v="1"/>
    <x v="1"/>
    <x v="1"/>
    <x v="1"/>
    <x v="5"/>
    <x v="5"/>
    <m/>
    <x v="12"/>
    <n v="6001"/>
    <x v="1"/>
  </r>
  <r>
    <x v="1"/>
    <x v="10"/>
    <n v="70000"/>
    <x v="113"/>
    <m/>
    <x v="14"/>
    <m/>
    <x v="1510"/>
    <x v="5"/>
    <x v="4"/>
    <x v="1"/>
    <x v="1"/>
    <x v="13"/>
    <x v="12"/>
    <m/>
    <x v="133"/>
    <n v="2001"/>
    <x v="1"/>
  </r>
  <r>
    <x v="1"/>
    <x v="10"/>
    <n v="92866.82"/>
    <x v="45"/>
    <m/>
    <x v="14"/>
    <m/>
    <x v="1920"/>
    <x v="5"/>
    <x v="4"/>
    <x v="3"/>
    <x v="3"/>
    <x v="4"/>
    <x v="4"/>
    <m/>
    <x v="52"/>
    <n v="2001"/>
    <x v="1"/>
  </r>
  <r>
    <x v="1"/>
    <x v="10"/>
    <n v="110000"/>
    <x v="37"/>
    <m/>
    <x v="14"/>
    <m/>
    <x v="1922"/>
    <x v="5"/>
    <x v="4"/>
    <x v="5"/>
    <x v="5"/>
    <x v="8"/>
    <x v="7"/>
    <m/>
    <x v="40"/>
    <n v="2001"/>
    <x v="1"/>
  </r>
  <r>
    <x v="1"/>
    <x v="10"/>
    <n v="111495.63425362699"/>
    <x v="60"/>
    <m/>
    <x v="14"/>
    <m/>
    <x v="1865"/>
    <x v="5"/>
    <x v="4"/>
    <x v="9"/>
    <x v="9"/>
    <x v="20"/>
    <x v="17"/>
    <m/>
    <x v="74"/>
    <n v="2001"/>
    <x v="1"/>
  </r>
  <r>
    <x v="1"/>
    <x v="10"/>
    <n v="115300.87800000003"/>
    <x v="50"/>
    <m/>
    <x v="14"/>
    <m/>
    <x v="1921"/>
    <x v="1"/>
    <x v="1"/>
    <x v="1"/>
    <x v="1"/>
    <x v="16"/>
    <x v="14"/>
    <m/>
    <x v="57"/>
    <n v="6001"/>
    <x v="1"/>
  </r>
  <r>
    <x v="1"/>
    <x v="10"/>
    <n v="121000.00000000001"/>
    <x v="11"/>
    <m/>
    <x v="14"/>
    <m/>
    <x v="1884"/>
    <x v="5"/>
    <x v="4"/>
    <x v="1"/>
    <x v="1"/>
    <x v="5"/>
    <x v="5"/>
    <m/>
    <x v="12"/>
    <n v="2001"/>
    <x v="1"/>
  </r>
  <r>
    <x v="1"/>
    <x v="10"/>
    <n v="130000"/>
    <x v="2"/>
    <m/>
    <x v="14"/>
    <m/>
    <x v="1923"/>
    <x v="3"/>
    <x v="3"/>
    <x v="2"/>
    <x v="2"/>
    <x v="2"/>
    <x v="2"/>
    <m/>
    <x v="2"/>
    <n v="9001"/>
    <x v="1"/>
  </r>
  <r>
    <x v="1"/>
    <x v="10"/>
    <n v="132000"/>
    <x v="40"/>
    <m/>
    <x v="14"/>
    <m/>
    <x v="1510"/>
    <x v="2"/>
    <x v="2"/>
    <x v="1"/>
    <x v="1"/>
    <x v="10"/>
    <x v="9"/>
    <m/>
    <x v="43"/>
    <n v="7001"/>
    <x v="1"/>
  </r>
  <r>
    <x v="1"/>
    <x v="10"/>
    <n v="150000"/>
    <x v="112"/>
    <m/>
    <x v="14"/>
    <m/>
    <x v="1510"/>
    <x v="5"/>
    <x v="4"/>
    <x v="6"/>
    <x v="6"/>
    <x v="9"/>
    <x v="8"/>
    <m/>
    <x v="132"/>
    <n v="2001"/>
    <x v="1"/>
  </r>
  <r>
    <x v="1"/>
    <x v="10"/>
    <n v="172352"/>
    <x v="2"/>
    <m/>
    <x v="14"/>
    <m/>
    <x v="1924"/>
    <x v="3"/>
    <x v="3"/>
    <x v="2"/>
    <x v="2"/>
    <x v="2"/>
    <x v="2"/>
    <m/>
    <x v="2"/>
    <n v="9001"/>
    <x v="1"/>
  </r>
  <r>
    <x v="1"/>
    <x v="10"/>
    <n v="219450.00000000003"/>
    <x v="1"/>
    <m/>
    <x v="14"/>
    <m/>
    <x v="1925"/>
    <x v="1"/>
    <x v="1"/>
    <x v="1"/>
    <x v="1"/>
    <x v="1"/>
    <x v="1"/>
    <m/>
    <x v="1"/>
    <n v="6001"/>
    <x v="1"/>
  </r>
  <r>
    <x v="1"/>
    <x v="10"/>
    <n v="225720.00000000003"/>
    <x v="1"/>
    <m/>
    <x v="14"/>
    <m/>
    <x v="1926"/>
    <x v="1"/>
    <x v="1"/>
    <x v="1"/>
    <x v="1"/>
    <x v="1"/>
    <x v="1"/>
    <m/>
    <x v="1"/>
    <n v="6001"/>
    <x v="1"/>
  </r>
  <r>
    <x v="1"/>
    <x v="10"/>
    <n v="350000"/>
    <x v="13"/>
    <m/>
    <x v="14"/>
    <m/>
    <x v="1510"/>
    <x v="5"/>
    <x v="4"/>
    <x v="6"/>
    <x v="6"/>
    <x v="9"/>
    <x v="8"/>
    <m/>
    <x v="15"/>
    <n v="2001"/>
    <x v="1"/>
  </r>
  <r>
    <x v="1"/>
    <x v="10"/>
    <n v="386000"/>
    <x v="92"/>
    <m/>
    <x v="14"/>
    <m/>
    <x v="1510"/>
    <x v="5"/>
    <x v="4"/>
    <x v="1"/>
    <x v="1"/>
    <x v="10"/>
    <x v="9"/>
    <m/>
    <x v="109"/>
    <n v="2001"/>
    <x v="1"/>
  </r>
  <r>
    <x v="1"/>
    <x v="10"/>
    <n v="406498.06026785704"/>
    <x v="36"/>
    <m/>
    <x v="14"/>
    <m/>
    <x v="1510"/>
    <x v="5"/>
    <x v="4"/>
    <x v="9"/>
    <x v="9"/>
    <x v="20"/>
    <x v="17"/>
    <m/>
    <x v="39"/>
    <n v="2001"/>
    <x v="1"/>
  </r>
  <r>
    <x v="1"/>
    <x v="10"/>
    <n v="640000"/>
    <x v="120"/>
    <m/>
    <x v="14"/>
    <m/>
    <x v="1510"/>
    <x v="5"/>
    <x v="4"/>
    <x v="1"/>
    <x v="1"/>
    <x v="10"/>
    <x v="9"/>
    <m/>
    <x v="141"/>
    <n v="2001"/>
    <x v="1"/>
  </r>
  <r>
    <x v="1"/>
    <x v="10"/>
    <n v="684865.71775494691"/>
    <x v="115"/>
    <m/>
    <x v="14"/>
    <m/>
    <x v="1510"/>
    <x v="32"/>
    <x v="1"/>
    <x v="1"/>
    <x v="1"/>
    <x v="10"/>
    <x v="9"/>
    <m/>
    <x v="135"/>
    <n v="6002"/>
    <x v="1"/>
  </r>
  <r>
    <x v="1"/>
    <x v="10"/>
    <n v="768718.50200892834"/>
    <x v="19"/>
    <m/>
    <x v="14"/>
    <m/>
    <x v="1510"/>
    <x v="5"/>
    <x v="4"/>
    <x v="1"/>
    <x v="1"/>
    <x v="13"/>
    <x v="12"/>
    <m/>
    <x v="21"/>
    <n v="2001"/>
    <x v="1"/>
  </r>
  <r>
    <x v="1"/>
    <x v="11"/>
    <n v="-7867704.392281102"/>
    <x v="118"/>
    <m/>
    <x v="14"/>
    <m/>
    <x v="1509"/>
    <x v="5"/>
    <x v="4"/>
    <x v="11"/>
    <x v="11"/>
    <x v="23"/>
    <x v="19"/>
    <m/>
    <x v="139"/>
    <n v="2001"/>
    <x v="1"/>
  </r>
  <r>
    <x v="1"/>
    <x v="11"/>
    <n v="-640000"/>
    <x v="120"/>
    <m/>
    <x v="14"/>
    <m/>
    <x v="1510"/>
    <x v="5"/>
    <x v="4"/>
    <x v="1"/>
    <x v="1"/>
    <x v="10"/>
    <x v="9"/>
    <m/>
    <x v="141"/>
    <n v="2001"/>
    <x v="1"/>
  </r>
  <r>
    <x v="1"/>
    <x v="11"/>
    <n v="-100000"/>
    <x v="118"/>
    <m/>
    <x v="14"/>
    <m/>
    <x v="1511"/>
    <x v="5"/>
    <x v="4"/>
    <x v="11"/>
    <x v="11"/>
    <x v="23"/>
    <x v="19"/>
    <m/>
    <x v="139"/>
    <n v="2001"/>
    <x v="1"/>
  </r>
  <r>
    <x v="1"/>
    <x v="11"/>
    <n v="-38187.5"/>
    <x v="118"/>
    <m/>
    <x v="14"/>
    <m/>
    <x v="1512"/>
    <x v="5"/>
    <x v="4"/>
    <x v="11"/>
    <x v="11"/>
    <x v="23"/>
    <x v="19"/>
    <m/>
    <x v="139"/>
    <n v="2001"/>
    <x v="1"/>
  </r>
  <r>
    <x v="1"/>
    <x v="11"/>
    <n v="-25000"/>
    <x v="1"/>
    <m/>
    <x v="14"/>
    <m/>
    <x v="1513"/>
    <x v="5"/>
    <x v="4"/>
    <x v="1"/>
    <x v="1"/>
    <x v="1"/>
    <x v="1"/>
    <m/>
    <x v="1"/>
    <n v="2001"/>
    <x v="1"/>
  </r>
  <r>
    <x v="1"/>
    <x v="11"/>
    <n v="-14937.568800000006"/>
    <x v="50"/>
    <m/>
    <x v="14"/>
    <m/>
    <x v="1514"/>
    <x v="5"/>
    <x v="4"/>
    <x v="1"/>
    <x v="1"/>
    <x v="16"/>
    <x v="14"/>
    <m/>
    <x v="57"/>
    <n v="2001"/>
    <x v="1"/>
  </r>
  <r>
    <x v="1"/>
    <x v="11"/>
    <n v="-10000"/>
    <x v="119"/>
    <m/>
    <x v="14"/>
    <m/>
    <x v="1515"/>
    <x v="5"/>
    <x v="4"/>
    <x v="11"/>
    <x v="11"/>
    <x v="23"/>
    <x v="19"/>
    <m/>
    <x v="140"/>
    <n v="2001"/>
    <x v="1"/>
  </r>
  <r>
    <x v="1"/>
    <x v="11"/>
    <n v="-8182.75"/>
    <x v="1"/>
    <m/>
    <x v="14"/>
    <m/>
    <x v="1516"/>
    <x v="5"/>
    <x v="4"/>
    <x v="0"/>
    <x v="0"/>
    <x v="14"/>
    <x v="1"/>
    <m/>
    <x v="62"/>
    <n v="2001"/>
    <x v="1"/>
  </r>
  <r>
    <x v="1"/>
    <x v="11"/>
    <n v="-5200"/>
    <x v="93"/>
    <m/>
    <x v="14"/>
    <m/>
    <x v="1517"/>
    <x v="5"/>
    <x v="4"/>
    <x v="1"/>
    <x v="1"/>
    <x v="16"/>
    <x v="14"/>
    <m/>
    <x v="110"/>
    <n v="2001"/>
    <x v="1"/>
  </r>
  <r>
    <x v="1"/>
    <x v="11"/>
    <n v="-4100"/>
    <x v="1"/>
    <m/>
    <x v="14"/>
    <m/>
    <x v="1518"/>
    <x v="2"/>
    <x v="2"/>
    <x v="1"/>
    <x v="1"/>
    <x v="1"/>
    <x v="1"/>
    <m/>
    <x v="1"/>
    <n v="7001"/>
    <x v="1"/>
  </r>
  <r>
    <x v="1"/>
    <x v="11"/>
    <n v="-4000"/>
    <x v="121"/>
    <m/>
    <x v="14"/>
    <m/>
    <x v="1510"/>
    <x v="5"/>
    <x v="4"/>
    <x v="0"/>
    <x v="0"/>
    <x v="3"/>
    <x v="3"/>
    <m/>
    <x v="142"/>
    <n v="2001"/>
    <x v="1"/>
  </r>
  <r>
    <x v="1"/>
    <x v="11"/>
    <n v="-2633.0535000000004"/>
    <x v="50"/>
    <m/>
    <x v="14"/>
    <m/>
    <x v="1514"/>
    <x v="5"/>
    <x v="4"/>
    <x v="0"/>
    <x v="0"/>
    <x v="18"/>
    <x v="14"/>
    <m/>
    <x v="58"/>
    <n v="2001"/>
    <x v="1"/>
  </r>
  <r>
    <x v="1"/>
    <x v="11"/>
    <n v="-2369.7481500000004"/>
    <x v="1"/>
    <m/>
    <x v="14"/>
    <m/>
    <x v="1519"/>
    <x v="5"/>
    <x v="4"/>
    <x v="0"/>
    <x v="0"/>
    <x v="14"/>
    <x v="1"/>
    <m/>
    <x v="62"/>
    <n v="2001"/>
    <x v="1"/>
  </r>
  <r>
    <x v="1"/>
    <x v="11"/>
    <n v="-1584.45"/>
    <x v="1"/>
    <m/>
    <x v="14"/>
    <m/>
    <x v="1520"/>
    <x v="5"/>
    <x v="4"/>
    <x v="0"/>
    <x v="0"/>
    <x v="14"/>
    <x v="1"/>
    <m/>
    <x v="62"/>
    <n v="2001"/>
    <x v="1"/>
  </r>
  <r>
    <x v="1"/>
    <x v="11"/>
    <n v="0"/>
    <x v="6"/>
    <m/>
    <x v="14"/>
    <m/>
    <x v="1906"/>
    <x v="5"/>
    <x v="4"/>
    <x v="3"/>
    <x v="3"/>
    <x v="4"/>
    <x v="4"/>
    <m/>
    <x v="6"/>
    <n v="2001"/>
    <x v="1"/>
  </r>
  <r>
    <x v="1"/>
    <x v="11"/>
    <n v="0"/>
    <x v="6"/>
    <m/>
    <x v="14"/>
    <m/>
    <x v="1907"/>
    <x v="5"/>
    <x v="4"/>
    <x v="3"/>
    <x v="3"/>
    <x v="4"/>
    <x v="4"/>
    <m/>
    <x v="6"/>
    <n v="2001"/>
    <x v="1"/>
  </r>
  <r>
    <x v="1"/>
    <x v="11"/>
    <n v="0"/>
    <x v="6"/>
    <m/>
    <x v="14"/>
    <m/>
    <x v="1886"/>
    <x v="5"/>
    <x v="4"/>
    <x v="3"/>
    <x v="3"/>
    <x v="4"/>
    <x v="4"/>
    <m/>
    <x v="6"/>
    <n v="2001"/>
    <x v="1"/>
  </r>
  <r>
    <x v="1"/>
    <x v="11"/>
    <n v="0"/>
    <x v="122"/>
    <m/>
    <x v="14"/>
    <m/>
    <x v="1521"/>
    <x v="5"/>
    <x v="4"/>
    <x v="3"/>
    <x v="3"/>
    <x v="4"/>
    <x v="4"/>
    <m/>
    <x v="143"/>
    <n v="2001"/>
    <x v="1"/>
  </r>
  <r>
    <x v="1"/>
    <x v="11"/>
    <n v="0"/>
    <x v="44"/>
    <m/>
    <x v="14"/>
    <m/>
    <x v="1863"/>
    <x v="5"/>
    <x v="4"/>
    <x v="7"/>
    <x v="7"/>
    <x v="17"/>
    <x v="15"/>
    <m/>
    <x v="51"/>
    <n v="2001"/>
    <x v="1"/>
  </r>
  <r>
    <x v="1"/>
    <x v="11"/>
    <n v="0"/>
    <x v="44"/>
    <m/>
    <x v="14"/>
    <m/>
    <x v="1858"/>
    <x v="5"/>
    <x v="4"/>
    <x v="7"/>
    <x v="7"/>
    <x v="17"/>
    <x v="15"/>
    <m/>
    <x v="51"/>
    <n v="2001"/>
    <x v="1"/>
  </r>
  <r>
    <x v="1"/>
    <x v="11"/>
    <n v="0"/>
    <x v="89"/>
    <m/>
    <x v="14"/>
    <m/>
    <x v="1510"/>
    <x v="21"/>
    <x v="3"/>
    <x v="10"/>
    <x v="10"/>
    <x v="21"/>
    <x v="18"/>
    <m/>
    <x v="106"/>
    <n v="2003"/>
    <x v="1"/>
  </r>
  <r>
    <x v="1"/>
    <x v="11"/>
    <n v="0"/>
    <x v="89"/>
    <m/>
    <x v="14"/>
    <m/>
    <x v="1909"/>
    <x v="7"/>
    <x v="6"/>
    <x v="10"/>
    <x v="10"/>
    <x v="21"/>
    <x v="18"/>
    <m/>
    <x v="106"/>
    <n v="4004"/>
    <x v="1"/>
  </r>
  <r>
    <x v="1"/>
    <x v="11"/>
    <n v="0"/>
    <x v="89"/>
    <m/>
    <x v="14"/>
    <m/>
    <x v="1879"/>
    <x v="7"/>
    <x v="6"/>
    <x v="10"/>
    <x v="10"/>
    <x v="21"/>
    <x v="18"/>
    <m/>
    <x v="106"/>
    <n v="4004"/>
    <x v="1"/>
  </r>
  <r>
    <x v="1"/>
    <x v="11"/>
    <n v="0"/>
    <x v="39"/>
    <m/>
    <x v="14"/>
    <m/>
    <x v="1522"/>
    <x v="34"/>
    <x v="12"/>
    <x v="10"/>
    <x v="10"/>
    <x v="21"/>
    <x v="18"/>
    <m/>
    <x v="42"/>
    <n v="7003"/>
    <x v="1"/>
  </r>
  <r>
    <x v="1"/>
    <x v="11"/>
    <n v="0"/>
    <x v="39"/>
    <m/>
    <x v="14"/>
    <m/>
    <x v="1523"/>
    <x v="34"/>
    <x v="12"/>
    <x v="10"/>
    <x v="10"/>
    <x v="21"/>
    <x v="18"/>
    <m/>
    <x v="42"/>
    <n v="7003"/>
    <x v="1"/>
  </r>
  <r>
    <x v="1"/>
    <x v="11"/>
    <n v="0"/>
    <x v="39"/>
    <m/>
    <x v="14"/>
    <m/>
    <x v="1524"/>
    <x v="34"/>
    <x v="12"/>
    <x v="10"/>
    <x v="10"/>
    <x v="21"/>
    <x v="18"/>
    <m/>
    <x v="42"/>
    <n v="7003"/>
    <x v="1"/>
  </r>
  <r>
    <x v="1"/>
    <x v="11"/>
    <n v="0"/>
    <x v="100"/>
    <m/>
    <x v="14"/>
    <m/>
    <x v="1695"/>
    <x v="7"/>
    <x v="6"/>
    <x v="10"/>
    <x v="10"/>
    <x v="21"/>
    <x v="18"/>
    <m/>
    <x v="119"/>
    <n v="4004"/>
    <x v="1"/>
  </r>
  <r>
    <x v="1"/>
    <x v="11"/>
    <n v="0"/>
    <x v="100"/>
    <m/>
    <x v="14"/>
    <m/>
    <x v="1792"/>
    <x v="7"/>
    <x v="6"/>
    <x v="10"/>
    <x v="10"/>
    <x v="21"/>
    <x v="18"/>
    <m/>
    <x v="119"/>
    <n v="4004"/>
    <x v="1"/>
  </r>
  <r>
    <x v="1"/>
    <x v="11"/>
    <n v="0"/>
    <x v="100"/>
    <m/>
    <x v="14"/>
    <m/>
    <x v="1639"/>
    <x v="31"/>
    <x v="6"/>
    <x v="10"/>
    <x v="10"/>
    <x v="21"/>
    <x v="18"/>
    <m/>
    <x v="119"/>
    <n v="5006"/>
    <x v="1"/>
  </r>
  <r>
    <x v="1"/>
    <x v="11"/>
    <n v="0"/>
    <x v="24"/>
    <m/>
    <x v="14"/>
    <m/>
    <x v="1789"/>
    <x v="5"/>
    <x v="4"/>
    <x v="7"/>
    <x v="7"/>
    <x v="17"/>
    <x v="15"/>
    <m/>
    <x v="26"/>
    <n v="2001"/>
    <x v="1"/>
  </r>
  <r>
    <x v="1"/>
    <x v="11"/>
    <n v="0"/>
    <x v="24"/>
    <m/>
    <x v="14"/>
    <m/>
    <x v="1815"/>
    <x v="5"/>
    <x v="4"/>
    <x v="7"/>
    <x v="7"/>
    <x v="17"/>
    <x v="15"/>
    <m/>
    <x v="26"/>
    <n v="2001"/>
    <x v="1"/>
  </r>
  <r>
    <x v="1"/>
    <x v="11"/>
    <n v="0"/>
    <x v="24"/>
    <m/>
    <x v="14"/>
    <m/>
    <x v="1632"/>
    <x v="5"/>
    <x v="4"/>
    <x v="7"/>
    <x v="7"/>
    <x v="17"/>
    <x v="15"/>
    <m/>
    <x v="26"/>
    <n v="2001"/>
    <x v="1"/>
  </r>
  <r>
    <x v="1"/>
    <x v="11"/>
    <n v="0"/>
    <x v="123"/>
    <m/>
    <x v="14"/>
    <m/>
    <x v="1510"/>
    <x v="5"/>
    <x v="4"/>
    <x v="9"/>
    <x v="9"/>
    <x v="20"/>
    <x v="17"/>
    <m/>
    <x v="144"/>
    <n v="2001"/>
    <x v="1"/>
  </r>
  <r>
    <x v="1"/>
    <x v="11"/>
    <n v="0"/>
    <x v="37"/>
    <m/>
    <x v="14"/>
    <m/>
    <x v="1589"/>
    <x v="5"/>
    <x v="4"/>
    <x v="5"/>
    <x v="5"/>
    <x v="8"/>
    <x v="7"/>
    <m/>
    <x v="40"/>
    <n v="2001"/>
    <x v="1"/>
  </r>
  <r>
    <x v="1"/>
    <x v="11"/>
    <n v="0"/>
    <x v="37"/>
    <m/>
    <x v="14"/>
    <m/>
    <x v="1588"/>
    <x v="5"/>
    <x v="4"/>
    <x v="5"/>
    <x v="5"/>
    <x v="8"/>
    <x v="7"/>
    <m/>
    <x v="40"/>
    <n v="2001"/>
    <x v="1"/>
  </r>
  <r>
    <x v="1"/>
    <x v="11"/>
    <n v="0"/>
    <x v="1"/>
    <m/>
    <x v="14"/>
    <m/>
    <x v="1835"/>
    <x v="2"/>
    <x v="2"/>
    <x v="1"/>
    <x v="1"/>
    <x v="1"/>
    <x v="1"/>
    <m/>
    <x v="1"/>
    <n v="7001"/>
    <x v="1"/>
  </r>
  <r>
    <x v="1"/>
    <x v="11"/>
    <n v="0"/>
    <x v="1"/>
    <m/>
    <x v="14"/>
    <m/>
    <x v="1782"/>
    <x v="34"/>
    <x v="12"/>
    <x v="1"/>
    <x v="1"/>
    <x v="1"/>
    <x v="1"/>
    <m/>
    <x v="1"/>
    <n v="7003"/>
    <x v="1"/>
  </r>
  <r>
    <x v="1"/>
    <x v="11"/>
    <n v="0"/>
    <x v="1"/>
    <m/>
    <x v="14"/>
    <m/>
    <x v="1525"/>
    <x v="34"/>
    <x v="12"/>
    <x v="1"/>
    <x v="1"/>
    <x v="1"/>
    <x v="1"/>
    <m/>
    <x v="1"/>
    <n v="7003"/>
    <x v="1"/>
  </r>
  <r>
    <x v="1"/>
    <x v="11"/>
    <n v="0"/>
    <x v="1"/>
    <m/>
    <x v="14"/>
    <m/>
    <x v="1526"/>
    <x v="34"/>
    <x v="12"/>
    <x v="1"/>
    <x v="1"/>
    <x v="1"/>
    <x v="1"/>
    <m/>
    <x v="1"/>
    <n v="7003"/>
    <x v="1"/>
  </r>
  <r>
    <x v="1"/>
    <x v="11"/>
    <n v="0"/>
    <x v="55"/>
    <m/>
    <x v="14"/>
    <m/>
    <x v="1510"/>
    <x v="31"/>
    <x v="6"/>
    <x v="1"/>
    <x v="1"/>
    <x v="1"/>
    <x v="1"/>
    <m/>
    <x v="66"/>
    <n v="5006"/>
    <x v="1"/>
  </r>
  <r>
    <x v="1"/>
    <x v="11"/>
    <n v="0"/>
    <x v="55"/>
    <m/>
    <x v="14"/>
    <m/>
    <x v="1510"/>
    <x v="2"/>
    <x v="2"/>
    <x v="1"/>
    <x v="1"/>
    <x v="1"/>
    <x v="1"/>
    <m/>
    <x v="66"/>
    <n v="7001"/>
    <x v="1"/>
  </r>
  <r>
    <x v="1"/>
    <x v="11"/>
    <n v="0"/>
    <x v="85"/>
    <m/>
    <x v="14"/>
    <m/>
    <x v="1847"/>
    <x v="1"/>
    <x v="1"/>
    <x v="1"/>
    <x v="1"/>
    <x v="1"/>
    <x v="1"/>
    <m/>
    <x v="102"/>
    <n v="6001"/>
    <x v="1"/>
  </r>
  <r>
    <x v="1"/>
    <x v="11"/>
    <n v="0"/>
    <x v="58"/>
    <m/>
    <x v="14"/>
    <m/>
    <x v="1510"/>
    <x v="31"/>
    <x v="6"/>
    <x v="1"/>
    <x v="1"/>
    <x v="5"/>
    <x v="5"/>
    <m/>
    <x v="71"/>
    <n v="5006"/>
    <x v="1"/>
  </r>
  <r>
    <x v="1"/>
    <x v="11"/>
    <n v="0"/>
    <x v="58"/>
    <m/>
    <x v="14"/>
    <m/>
    <x v="1510"/>
    <x v="2"/>
    <x v="2"/>
    <x v="1"/>
    <x v="1"/>
    <x v="5"/>
    <x v="5"/>
    <m/>
    <x v="71"/>
    <n v="7001"/>
    <x v="1"/>
  </r>
  <r>
    <x v="1"/>
    <x v="11"/>
    <n v="0"/>
    <x v="27"/>
    <m/>
    <x v="14"/>
    <m/>
    <x v="1510"/>
    <x v="28"/>
    <x v="6"/>
    <x v="1"/>
    <x v="1"/>
    <x v="16"/>
    <x v="14"/>
    <m/>
    <x v="101"/>
    <n v="5003"/>
    <x v="1"/>
  </r>
  <r>
    <x v="1"/>
    <x v="11"/>
    <n v="0"/>
    <x v="27"/>
    <m/>
    <x v="14"/>
    <m/>
    <x v="1819"/>
    <x v="30"/>
    <x v="1"/>
    <x v="1"/>
    <x v="1"/>
    <x v="16"/>
    <x v="14"/>
    <m/>
    <x v="101"/>
    <n v="5005"/>
    <x v="1"/>
  </r>
  <r>
    <x v="1"/>
    <x v="11"/>
    <n v="0"/>
    <x v="27"/>
    <m/>
    <x v="14"/>
    <m/>
    <x v="1621"/>
    <x v="31"/>
    <x v="6"/>
    <x v="1"/>
    <x v="1"/>
    <x v="16"/>
    <x v="14"/>
    <m/>
    <x v="101"/>
    <n v="5006"/>
    <x v="1"/>
  </r>
  <r>
    <x v="1"/>
    <x v="11"/>
    <n v="0"/>
    <x v="48"/>
    <m/>
    <x v="14"/>
    <m/>
    <x v="1857"/>
    <x v="15"/>
    <x v="9"/>
    <x v="1"/>
    <x v="1"/>
    <x v="10"/>
    <x v="9"/>
    <m/>
    <x v="55"/>
    <n v="3001"/>
    <x v="1"/>
  </r>
  <r>
    <x v="1"/>
    <x v="11"/>
    <n v="0"/>
    <x v="48"/>
    <m/>
    <x v="14"/>
    <m/>
    <x v="1637"/>
    <x v="15"/>
    <x v="9"/>
    <x v="1"/>
    <x v="1"/>
    <x v="10"/>
    <x v="9"/>
    <m/>
    <x v="55"/>
    <n v="3001"/>
    <x v="1"/>
  </r>
  <r>
    <x v="1"/>
    <x v="11"/>
    <n v="0"/>
    <x v="40"/>
    <m/>
    <x v="14"/>
    <m/>
    <x v="1918"/>
    <x v="32"/>
    <x v="1"/>
    <x v="1"/>
    <x v="1"/>
    <x v="10"/>
    <x v="9"/>
    <m/>
    <x v="43"/>
    <n v="6002"/>
    <x v="1"/>
  </r>
  <r>
    <x v="1"/>
    <x v="11"/>
    <n v="0"/>
    <x v="40"/>
    <m/>
    <x v="14"/>
    <m/>
    <x v="1617"/>
    <x v="33"/>
    <x v="1"/>
    <x v="1"/>
    <x v="1"/>
    <x v="10"/>
    <x v="9"/>
    <m/>
    <x v="43"/>
    <n v="7002"/>
    <x v="1"/>
  </r>
  <r>
    <x v="1"/>
    <x v="11"/>
    <n v="0"/>
    <x v="79"/>
    <m/>
    <x v="14"/>
    <m/>
    <x v="1529"/>
    <x v="10"/>
    <x v="1"/>
    <x v="1"/>
    <x v="1"/>
    <x v="12"/>
    <x v="11"/>
    <m/>
    <x v="93"/>
    <n v="4003"/>
    <x v="1"/>
  </r>
  <r>
    <x v="1"/>
    <x v="11"/>
    <n v="0"/>
    <x v="87"/>
    <m/>
    <x v="14"/>
    <m/>
    <x v="1821"/>
    <x v="28"/>
    <x v="6"/>
    <x v="1"/>
    <x v="1"/>
    <x v="12"/>
    <x v="11"/>
    <m/>
    <x v="104"/>
    <n v="5003"/>
    <x v="1"/>
  </r>
  <r>
    <x v="1"/>
    <x v="11"/>
    <n v="0"/>
    <x v="30"/>
    <m/>
    <x v="14"/>
    <m/>
    <x v="1697"/>
    <x v="14"/>
    <x v="8"/>
    <x v="1"/>
    <x v="1"/>
    <x v="12"/>
    <x v="11"/>
    <m/>
    <x v="32"/>
    <n v="5002"/>
    <x v="1"/>
  </r>
  <r>
    <x v="1"/>
    <x v="11"/>
    <n v="0"/>
    <x v="1"/>
    <m/>
    <x v="14"/>
    <m/>
    <x v="1530"/>
    <x v="36"/>
    <x v="2"/>
    <x v="0"/>
    <x v="0"/>
    <x v="14"/>
    <x v="1"/>
    <m/>
    <x v="62"/>
    <n v="8004"/>
    <x v="1"/>
  </r>
  <r>
    <x v="1"/>
    <x v="11"/>
    <n v="0"/>
    <x v="1"/>
    <m/>
    <x v="14"/>
    <m/>
    <x v="1531"/>
    <x v="36"/>
    <x v="2"/>
    <x v="0"/>
    <x v="0"/>
    <x v="14"/>
    <x v="1"/>
    <m/>
    <x v="62"/>
    <n v="8004"/>
    <x v="1"/>
  </r>
  <r>
    <x v="1"/>
    <x v="11"/>
    <n v="0"/>
    <x v="1"/>
    <m/>
    <x v="14"/>
    <m/>
    <x v="1532"/>
    <x v="36"/>
    <x v="2"/>
    <x v="0"/>
    <x v="0"/>
    <x v="14"/>
    <x v="1"/>
    <m/>
    <x v="62"/>
    <n v="8004"/>
    <x v="1"/>
  </r>
  <r>
    <x v="1"/>
    <x v="11"/>
    <n v="0"/>
    <x v="55"/>
    <m/>
    <x v="14"/>
    <m/>
    <x v="1510"/>
    <x v="36"/>
    <x v="2"/>
    <x v="0"/>
    <x v="0"/>
    <x v="14"/>
    <x v="1"/>
    <m/>
    <x v="65"/>
    <n v="8004"/>
    <x v="1"/>
  </r>
  <r>
    <x v="1"/>
    <x v="11"/>
    <n v="0"/>
    <x v="58"/>
    <m/>
    <x v="14"/>
    <m/>
    <x v="1510"/>
    <x v="36"/>
    <x v="2"/>
    <x v="0"/>
    <x v="0"/>
    <x v="7"/>
    <x v="5"/>
    <m/>
    <x v="72"/>
    <n v="8004"/>
    <x v="1"/>
  </r>
  <r>
    <x v="1"/>
    <x v="11"/>
    <n v="0"/>
    <x v="27"/>
    <m/>
    <x v="14"/>
    <m/>
    <x v="1585"/>
    <x v="12"/>
    <x v="4"/>
    <x v="0"/>
    <x v="0"/>
    <x v="18"/>
    <x v="14"/>
    <m/>
    <x v="29"/>
    <n v="3002"/>
    <x v="1"/>
  </r>
  <r>
    <x v="1"/>
    <x v="11"/>
    <n v="0"/>
    <x v="27"/>
    <m/>
    <x v="14"/>
    <m/>
    <x v="1572"/>
    <x v="12"/>
    <x v="4"/>
    <x v="0"/>
    <x v="0"/>
    <x v="18"/>
    <x v="14"/>
    <m/>
    <x v="29"/>
    <n v="3002"/>
    <x v="1"/>
  </r>
  <r>
    <x v="1"/>
    <x v="11"/>
    <n v="0"/>
    <x v="27"/>
    <m/>
    <x v="14"/>
    <m/>
    <x v="1573"/>
    <x v="18"/>
    <x v="4"/>
    <x v="0"/>
    <x v="0"/>
    <x v="18"/>
    <x v="14"/>
    <m/>
    <x v="29"/>
    <n v="3003"/>
    <x v="1"/>
  </r>
  <r>
    <x v="1"/>
    <x v="11"/>
    <n v="0"/>
    <x v="27"/>
    <m/>
    <x v="14"/>
    <m/>
    <x v="1640"/>
    <x v="31"/>
    <x v="6"/>
    <x v="0"/>
    <x v="0"/>
    <x v="18"/>
    <x v="14"/>
    <m/>
    <x v="29"/>
    <n v="5006"/>
    <x v="1"/>
  </r>
  <r>
    <x v="1"/>
    <x v="11"/>
    <n v="0"/>
    <x v="27"/>
    <m/>
    <x v="14"/>
    <m/>
    <x v="1622"/>
    <x v="31"/>
    <x v="6"/>
    <x v="0"/>
    <x v="0"/>
    <x v="18"/>
    <x v="14"/>
    <m/>
    <x v="29"/>
    <n v="5006"/>
    <x v="1"/>
  </r>
  <r>
    <x v="1"/>
    <x v="11"/>
    <n v="0"/>
    <x v="27"/>
    <m/>
    <x v="14"/>
    <m/>
    <x v="1823"/>
    <x v="35"/>
    <x v="13"/>
    <x v="0"/>
    <x v="0"/>
    <x v="18"/>
    <x v="14"/>
    <m/>
    <x v="29"/>
    <n v="8001"/>
    <x v="1"/>
  </r>
  <r>
    <x v="1"/>
    <x v="11"/>
    <n v="0"/>
    <x v="27"/>
    <m/>
    <x v="14"/>
    <m/>
    <x v="1510"/>
    <x v="16"/>
    <x v="10"/>
    <x v="0"/>
    <x v="0"/>
    <x v="18"/>
    <x v="14"/>
    <m/>
    <x v="29"/>
    <n v="8003"/>
    <x v="1"/>
  </r>
  <r>
    <x v="1"/>
    <x v="11"/>
    <n v="0"/>
    <x v="15"/>
    <m/>
    <x v="14"/>
    <m/>
    <x v="1533"/>
    <x v="7"/>
    <x v="6"/>
    <x v="0"/>
    <x v="0"/>
    <x v="11"/>
    <x v="10"/>
    <m/>
    <x v="17"/>
    <n v="4004"/>
    <x v="1"/>
  </r>
  <r>
    <x v="1"/>
    <x v="11"/>
    <n v="0"/>
    <x v="70"/>
    <m/>
    <x v="14"/>
    <m/>
    <x v="1631"/>
    <x v="31"/>
    <x v="6"/>
    <x v="0"/>
    <x v="0"/>
    <x v="11"/>
    <x v="10"/>
    <m/>
    <x v="84"/>
    <n v="5006"/>
    <x v="1"/>
  </r>
  <r>
    <x v="1"/>
    <x v="11"/>
    <n v="0"/>
    <x v="70"/>
    <m/>
    <x v="14"/>
    <m/>
    <x v="1557"/>
    <x v="31"/>
    <x v="6"/>
    <x v="0"/>
    <x v="0"/>
    <x v="11"/>
    <x v="10"/>
    <m/>
    <x v="84"/>
    <n v="5006"/>
    <x v="1"/>
  </r>
  <r>
    <x v="1"/>
    <x v="11"/>
    <n v="0"/>
    <x v="29"/>
    <m/>
    <x v="14"/>
    <m/>
    <x v="1729"/>
    <x v="31"/>
    <x v="6"/>
    <x v="0"/>
    <x v="0"/>
    <x v="11"/>
    <x v="10"/>
    <m/>
    <x v="31"/>
    <n v="5006"/>
    <x v="1"/>
  </r>
  <r>
    <x v="1"/>
    <x v="11"/>
    <n v="0"/>
    <x v="90"/>
    <m/>
    <x v="14"/>
    <m/>
    <x v="1534"/>
    <x v="0"/>
    <x v="0"/>
    <x v="0"/>
    <x v="0"/>
    <x v="15"/>
    <x v="13"/>
    <m/>
    <x v="107"/>
    <n v="8002"/>
    <x v="1"/>
  </r>
  <r>
    <x v="1"/>
    <x v="11"/>
    <n v="0"/>
    <x v="49"/>
    <m/>
    <x v="14"/>
    <m/>
    <x v="1860"/>
    <x v="13"/>
    <x v="6"/>
    <x v="0"/>
    <x v="0"/>
    <x v="15"/>
    <x v="13"/>
    <m/>
    <x v="56"/>
    <n v="5001"/>
    <x v="1"/>
  </r>
  <r>
    <x v="1"/>
    <x v="11"/>
    <n v="0"/>
    <x v="56"/>
    <m/>
    <x v="14"/>
    <m/>
    <x v="1626"/>
    <x v="14"/>
    <x v="8"/>
    <x v="0"/>
    <x v="0"/>
    <x v="0"/>
    <x v="0"/>
    <m/>
    <x v="68"/>
    <n v="5002"/>
    <x v="1"/>
  </r>
  <r>
    <x v="1"/>
    <x v="11"/>
    <n v="0"/>
    <x v="62"/>
    <m/>
    <x v="14"/>
    <m/>
    <x v="1535"/>
    <x v="35"/>
    <x v="13"/>
    <x v="0"/>
    <x v="0"/>
    <x v="0"/>
    <x v="0"/>
    <m/>
    <x v="76"/>
    <n v="8001"/>
    <x v="1"/>
  </r>
  <r>
    <x v="1"/>
    <x v="11"/>
    <n v="0"/>
    <x v="62"/>
    <m/>
    <x v="14"/>
    <m/>
    <x v="1536"/>
    <x v="35"/>
    <x v="13"/>
    <x v="0"/>
    <x v="0"/>
    <x v="0"/>
    <x v="0"/>
    <m/>
    <x v="76"/>
    <n v="8001"/>
    <x v="1"/>
  </r>
  <r>
    <x v="1"/>
    <x v="11"/>
    <n v="0"/>
    <x v="62"/>
    <m/>
    <x v="14"/>
    <m/>
    <x v="1537"/>
    <x v="35"/>
    <x v="13"/>
    <x v="0"/>
    <x v="0"/>
    <x v="0"/>
    <x v="0"/>
    <m/>
    <x v="76"/>
    <n v="8001"/>
    <x v="1"/>
  </r>
  <r>
    <x v="1"/>
    <x v="11"/>
    <n v="0"/>
    <x v="62"/>
    <m/>
    <x v="14"/>
    <m/>
    <x v="1538"/>
    <x v="35"/>
    <x v="13"/>
    <x v="0"/>
    <x v="0"/>
    <x v="0"/>
    <x v="0"/>
    <m/>
    <x v="76"/>
    <n v="8001"/>
    <x v="1"/>
  </r>
  <r>
    <x v="1"/>
    <x v="11"/>
    <n v="0"/>
    <x v="71"/>
    <m/>
    <x v="14"/>
    <m/>
    <x v="1540"/>
    <x v="24"/>
    <x v="11"/>
    <x v="0"/>
    <x v="0"/>
    <x v="0"/>
    <x v="0"/>
    <m/>
    <x v="85"/>
    <n v="3006"/>
    <x v="1"/>
  </r>
  <r>
    <x v="1"/>
    <x v="11"/>
    <n v="0"/>
    <x v="26"/>
    <m/>
    <x v="14"/>
    <m/>
    <x v="1543"/>
    <x v="10"/>
    <x v="1"/>
    <x v="0"/>
    <x v="0"/>
    <x v="0"/>
    <x v="0"/>
    <m/>
    <x v="28"/>
    <n v="4003"/>
    <x v="1"/>
  </r>
  <r>
    <x v="1"/>
    <x v="11"/>
    <n v="0"/>
    <x v="26"/>
    <m/>
    <x v="14"/>
    <m/>
    <x v="1636"/>
    <x v="31"/>
    <x v="6"/>
    <x v="0"/>
    <x v="0"/>
    <x v="0"/>
    <x v="0"/>
    <m/>
    <x v="28"/>
    <n v="5006"/>
    <x v="1"/>
  </r>
  <r>
    <x v="1"/>
    <x v="11"/>
    <n v="0"/>
    <x v="118"/>
    <m/>
    <x v="14"/>
    <m/>
    <x v="1544"/>
    <x v="5"/>
    <x v="4"/>
    <x v="11"/>
    <x v="11"/>
    <x v="23"/>
    <x v="19"/>
    <m/>
    <x v="139"/>
    <n v="2001"/>
    <x v="1"/>
  </r>
  <r>
    <x v="1"/>
    <x v="11"/>
    <n v="0"/>
    <x v="118"/>
    <m/>
    <x v="14"/>
    <m/>
    <x v="1545"/>
    <x v="5"/>
    <x v="4"/>
    <x v="11"/>
    <x v="11"/>
    <x v="23"/>
    <x v="19"/>
    <m/>
    <x v="139"/>
    <n v="2001"/>
    <x v="1"/>
  </r>
  <r>
    <x v="1"/>
    <x v="11"/>
    <n v="0"/>
    <x v="21"/>
    <m/>
    <x v="14"/>
    <m/>
    <x v="1798"/>
    <x v="27"/>
    <x v="1"/>
    <x v="0"/>
    <x v="0"/>
    <x v="14"/>
    <x v="1"/>
    <m/>
    <x v="23"/>
    <n v="4002"/>
    <x v="1"/>
  </r>
  <r>
    <x v="1"/>
    <x v="11"/>
    <n v="15.75"/>
    <x v="42"/>
    <m/>
    <x v="14"/>
    <m/>
    <x v="1510"/>
    <x v="28"/>
    <x v="6"/>
    <x v="1"/>
    <x v="1"/>
    <x v="16"/>
    <x v="14"/>
    <m/>
    <x v="46"/>
    <n v="5003"/>
    <x v="1"/>
  </r>
  <r>
    <x v="1"/>
    <x v="11"/>
    <n v="15.75"/>
    <x v="42"/>
    <m/>
    <x v="14"/>
    <m/>
    <x v="1510"/>
    <x v="6"/>
    <x v="5"/>
    <x v="0"/>
    <x v="0"/>
    <x v="18"/>
    <x v="14"/>
    <m/>
    <x v="47"/>
    <n v="3005"/>
    <x v="1"/>
  </r>
  <r>
    <x v="1"/>
    <x v="11"/>
    <n v="31.5"/>
    <x v="42"/>
    <m/>
    <x v="14"/>
    <m/>
    <x v="1510"/>
    <x v="30"/>
    <x v="1"/>
    <x v="1"/>
    <x v="1"/>
    <x v="16"/>
    <x v="14"/>
    <m/>
    <x v="46"/>
    <n v="5005"/>
    <x v="1"/>
  </r>
  <r>
    <x v="1"/>
    <x v="11"/>
    <n v="36.75"/>
    <x v="42"/>
    <m/>
    <x v="14"/>
    <m/>
    <x v="1510"/>
    <x v="24"/>
    <x v="11"/>
    <x v="0"/>
    <x v="0"/>
    <x v="18"/>
    <x v="14"/>
    <m/>
    <x v="47"/>
    <n v="3006"/>
    <x v="1"/>
  </r>
  <r>
    <x v="1"/>
    <x v="11"/>
    <n v="36.75"/>
    <x v="42"/>
    <m/>
    <x v="14"/>
    <m/>
    <x v="1510"/>
    <x v="10"/>
    <x v="1"/>
    <x v="0"/>
    <x v="0"/>
    <x v="18"/>
    <x v="14"/>
    <m/>
    <x v="47"/>
    <n v="4003"/>
    <x v="1"/>
  </r>
  <r>
    <x v="1"/>
    <x v="11"/>
    <n v="42"/>
    <x v="42"/>
    <m/>
    <x v="14"/>
    <m/>
    <x v="1510"/>
    <x v="14"/>
    <x v="8"/>
    <x v="0"/>
    <x v="0"/>
    <x v="18"/>
    <x v="14"/>
    <m/>
    <x v="47"/>
    <n v="5002"/>
    <x v="1"/>
  </r>
  <r>
    <x v="1"/>
    <x v="11"/>
    <n v="47.25"/>
    <x v="42"/>
    <m/>
    <x v="14"/>
    <m/>
    <x v="1510"/>
    <x v="31"/>
    <x v="6"/>
    <x v="1"/>
    <x v="1"/>
    <x v="16"/>
    <x v="14"/>
    <m/>
    <x v="46"/>
    <n v="5006"/>
    <x v="1"/>
  </r>
  <r>
    <x v="1"/>
    <x v="11"/>
    <n v="47.25"/>
    <x v="42"/>
    <m/>
    <x v="14"/>
    <m/>
    <x v="1510"/>
    <x v="33"/>
    <x v="1"/>
    <x v="1"/>
    <x v="1"/>
    <x v="16"/>
    <x v="14"/>
    <m/>
    <x v="46"/>
    <n v="7002"/>
    <x v="1"/>
  </r>
  <r>
    <x v="1"/>
    <x v="11"/>
    <n v="50"/>
    <x v="62"/>
    <m/>
    <x v="14"/>
    <m/>
    <x v="1546"/>
    <x v="35"/>
    <x v="13"/>
    <x v="0"/>
    <x v="0"/>
    <x v="0"/>
    <x v="0"/>
    <m/>
    <x v="76"/>
    <n v="8001"/>
    <x v="1"/>
  </r>
  <r>
    <x v="1"/>
    <x v="11"/>
    <n v="52.5"/>
    <x v="42"/>
    <m/>
    <x v="14"/>
    <m/>
    <x v="1510"/>
    <x v="0"/>
    <x v="0"/>
    <x v="0"/>
    <x v="0"/>
    <x v="18"/>
    <x v="14"/>
    <m/>
    <x v="47"/>
    <n v="8002"/>
    <x v="1"/>
  </r>
  <r>
    <x v="1"/>
    <x v="11"/>
    <n v="60"/>
    <x v="56"/>
    <m/>
    <x v="14"/>
    <m/>
    <x v="1547"/>
    <x v="0"/>
    <x v="0"/>
    <x v="0"/>
    <x v="0"/>
    <x v="0"/>
    <x v="0"/>
    <m/>
    <x v="68"/>
    <n v="8002"/>
    <x v="1"/>
  </r>
  <r>
    <x v="1"/>
    <x v="11"/>
    <n v="73.5"/>
    <x v="42"/>
    <m/>
    <x v="14"/>
    <m/>
    <x v="1510"/>
    <x v="26"/>
    <x v="2"/>
    <x v="1"/>
    <x v="1"/>
    <x v="16"/>
    <x v="14"/>
    <m/>
    <x v="46"/>
    <n v="3008"/>
    <x v="1"/>
  </r>
  <r>
    <x v="1"/>
    <x v="11"/>
    <n v="73.5"/>
    <x v="42"/>
    <m/>
    <x v="14"/>
    <m/>
    <x v="1510"/>
    <x v="18"/>
    <x v="4"/>
    <x v="0"/>
    <x v="0"/>
    <x v="18"/>
    <x v="14"/>
    <m/>
    <x v="47"/>
    <n v="3003"/>
    <x v="1"/>
  </r>
  <r>
    <x v="1"/>
    <x v="11"/>
    <n v="73.5"/>
    <x v="42"/>
    <m/>
    <x v="14"/>
    <m/>
    <x v="1510"/>
    <x v="11"/>
    <x v="1"/>
    <x v="0"/>
    <x v="0"/>
    <x v="18"/>
    <x v="14"/>
    <m/>
    <x v="47"/>
    <n v="4001"/>
    <x v="1"/>
  </r>
  <r>
    <x v="1"/>
    <x v="11"/>
    <n v="80.804777777777787"/>
    <x v="4"/>
    <m/>
    <x v="14"/>
    <m/>
    <x v="1510"/>
    <x v="28"/>
    <x v="6"/>
    <x v="1"/>
    <x v="1"/>
    <x v="1"/>
    <x v="1"/>
    <m/>
    <x v="4"/>
    <n v="5003"/>
    <x v="1"/>
  </r>
  <r>
    <x v="1"/>
    <x v="11"/>
    <n v="86.388611111111103"/>
    <x v="4"/>
    <m/>
    <x v="14"/>
    <m/>
    <x v="1510"/>
    <x v="24"/>
    <x v="11"/>
    <x v="0"/>
    <x v="0"/>
    <x v="14"/>
    <x v="1"/>
    <m/>
    <x v="64"/>
    <n v="3006"/>
    <x v="1"/>
  </r>
  <r>
    <x v="1"/>
    <x v="11"/>
    <n v="86.954444444444448"/>
    <x v="4"/>
    <m/>
    <x v="14"/>
    <m/>
    <x v="1510"/>
    <x v="14"/>
    <x v="8"/>
    <x v="0"/>
    <x v="0"/>
    <x v="14"/>
    <x v="1"/>
    <m/>
    <x v="64"/>
    <n v="5002"/>
    <x v="1"/>
  </r>
  <r>
    <x v="1"/>
    <x v="11"/>
    <n v="87.5"/>
    <x v="30"/>
    <m/>
    <x v="14"/>
    <m/>
    <x v="1548"/>
    <x v="13"/>
    <x v="6"/>
    <x v="1"/>
    <x v="1"/>
    <x v="12"/>
    <x v="11"/>
    <m/>
    <x v="32"/>
    <n v="5001"/>
    <x v="1"/>
  </r>
  <r>
    <x v="1"/>
    <x v="11"/>
    <n v="88.78"/>
    <x v="22"/>
    <m/>
    <x v="14"/>
    <m/>
    <x v="1549"/>
    <x v="5"/>
    <x v="4"/>
    <x v="0"/>
    <x v="0"/>
    <x v="15"/>
    <x v="13"/>
    <m/>
    <x v="24"/>
    <n v="2001"/>
    <x v="1"/>
  </r>
  <r>
    <x v="1"/>
    <x v="11"/>
    <n v="94.5"/>
    <x v="42"/>
    <m/>
    <x v="14"/>
    <m/>
    <x v="1510"/>
    <x v="16"/>
    <x v="10"/>
    <x v="0"/>
    <x v="0"/>
    <x v="18"/>
    <x v="14"/>
    <m/>
    <x v="47"/>
    <n v="8003"/>
    <x v="1"/>
  </r>
  <r>
    <x v="1"/>
    <x v="11"/>
    <n v="94.94583333333334"/>
    <x v="4"/>
    <m/>
    <x v="14"/>
    <m/>
    <x v="1510"/>
    <x v="30"/>
    <x v="1"/>
    <x v="1"/>
    <x v="1"/>
    <x v="1"/>
    <x v="1"/>
    <m/>
    <x v="4"/>
    <n v="5005"/>
    <x v="1"/>
  </r>
  <r>
    <x v="1"/>
    <x v="11"/>
    <n v="105"/>
    <x v="42"/>
    <m/>
    <x v="14"/>
    <m/>
    <x v="1510"/>
    <x v="34"/>
    <x v="12"/>
    <x v="1"/>
    <x v="1"/>
    <x v="16"/>
    <x v="14"/>
    <m/>
    <x v="46"/>
    <n v="7003"/>
    <x v="1"/>
  </r>
  <r>
    <x v="1"/>
    <x v="11"/>
    <n v="115.5"/>
    <x v="42"/>
    <m/>
    <x v="14"/>
    <m/>
    <x v="1510"/>
    <x v="17"/>
    <x v="4"/>
    <x v="0"/>
    <x v="0"/>
    <x v="18"/>
    <x v="14"/>
    <m/>
    <x v="47"/>
    <n v="3004"/>
    <x v="1"/>
  </r>
  <r>
    <x v="1"/>
    <x v="11"/>
    <n v="120"/>
    <x v="74"/>
    <m/>
    <x v="14"/>
    <m/>
    <x v="1550"/>
    <x v="31"/>
    <x v="6"/>
    <x v="0"/>
    <x v="0"/>
    <x v="11"/>
    <x v="10"/>
    <m/>
    <x v="88"/>
    <n v="5006"/>
    <x v="1"/>
  </r>
  <r>
    <x v="1"/>
    <x v="11"/>
    <n v="129"/>
    <x v="25"/>
    <m/>
    <x v="14"/>
    <m/>
    <x v="1551"/>
    <x v="12"/>
    <x v="4"/>
    <x v="0"/>
    <x v="0"/>
    <x v="0"/>
    <x v="0"/>
    <m/>
    <x v="27"/>
    <n v="3002"/>
    <x v="1"/>
  </r>
  <r>
    <x v="1"/>
    <x v="11"/>
    <n v="130"/>
    <x v="22"/>
    <m/>
    <x v="14"/>
    <m/>
    <x v="1552"/>
    <x v="5"/>
    <x v="4"/>
    <x v="0"/>
    <x v="0"/>
    <x v="15"/>
    <x v="13"/>
    <m/>
    <x v="24"/>
    <n v="2001"/>
    <x v="1"/>
  </r>
  <r>
    <x v="1"/>
    <x v="11"/>
    <n v="142.13572222222223"/>
    <x v="4"/>
    <m/>
    <x v="14"/>
    <m/>
    <x v="1510"/>
    <x v="26"/>
    <x v="2"/>
    <x v="1"/>
    <x v="1"/>
    <x v="1"/>
    <x v="1"/>
    <m/>
    <x v="4"/>
    <n v="3008"/>
    <x v="1"/>
  </r>
  <r>
    <x v="1"/>
    <x v="11"/>
    <n v="145.99383333333336"/>
    <x v="4"/>
    <m/>
    <x v="14"/>
    <m/>
    <x v="1510"/>
    <x v="33"/>
    <x v="1"/>
    <x v="1"/>
    <x v="1"/>
    <x v="1"/>
    <x v="1"/>
    <m/>
    <x v="4"/>
    <n v="7002"/>
    <x v="1"/>
  </r>
  <r>
    <x v="1"/>
    <x v="11"/>
    <n v="146.42605555555556"/>
    <x v="4"/>
    <m/>
    <x v="14"/>
    <m/>
    <x v="1510"/>
    <x v="0"/>
    <x v="0"/>
    <x v="0"/>
    <x v="0"/>
    <x v="14"/>
    <x v="1"/>
    <m/>
    <x v="64"/>
    <n v="8002"/>
    <x v="1"/>
  </r>
  <r>
    <x v="1"/>
    <x v="11"/>
    <n v="150"/>
    <x v="18"/>
    <m/>
    <x v="14"/>
    <m/>
    <x v="1553"/>
    <x v="8"/>
    <x v="7"/>
    <x v="1"/>
    <x v="1"/>
    <x v="12"/>
    <x v="11"/>
    <m/>
    <x v="20"/>
    <n v="8006"/>
    <x v="1"/>
  </r>
  <r>
    <x v="1"/>
    <x v="11"/>
    <n v="150"/>
    <x v="7"/>
    <m/>
    <x v="14"/>
    <m/>
    <x v="1510"/>
    <x v="4"/>
    <x v="3"/>
    <x v="0"/>
    <x v="0"/>
    <x v="7"/>
    <x v="5"/>
    <m/>
    <x v="70"/>
    <n v="1002"/>
    <x v="1"/>
  </r>
  <r>
    <x v="1"/>
    <x v="11"/>
    <n v="168"/>
    <x v="42"/>
    <m/>
    <x v="14"/>
    <m/>
    <x v="1510"/>
    <x v="27"/>
    <x v="1"/>
    <x v="0"/>
    <x v="0"/>
    <x v="18"/>
    <x v="14"/>
    <m/>
    <x v="47"/>
    <n v="4002"/>
    <x v="1"/>
  </r>
  <r>
    <x v="1"/>
    <x v="11"/>
    <n v="183.75"/>
    <x v="42"/>
    <m/>
    <x v="14"/>
    <m/>
    <x v="1510"/>
    <x v="36"/>
    <x v="2"/>
    <x v="0"/>
    <x v="0"/>
    <x v="18"/>
    <x v="14"/>
    <m/>
    <x v="47"/>
    <n v="8004"/>
    <x v="1"/>
  </r>
  <r>
    <x v="1"/>
    <x v="11"/>
    <n v="184.84605555555552"/>
    <x v="4"/>
    <m/>
    <x v="14"/>
    <m/>
    <x v="1510"/>
    <x v="31"/>
    <x v="6"/>
    <x v="1"/>
    <x v="1"/>
    <x v="1"/>
    <x v="1"/>
    <m/>
    <x v="4"/>
    <n v="5006"/>
    <x v="1"/>
  </r>
  <r>
    <x v="1"/>
    <x v="11"/>
    <n v="193.88172222222224"/>
    <x v="4"/>
    <m/>
    <x v="14"/>
    <m/>
    <x v="1510"/>
    <x v="6"/>
    <x v="5"/>
    <x v="0"/>
    <x v="0"/>
    <x v="14"/>
    <x v="1"/>
    <m/>
    <x v="64"/>
    <n v="3005"/>
    <x v="1"/>
  </r>
  <r>
    <x v="1"/>
    <x v="11"/>
    <n v="195.76750000000004"/>
    <x v="4"/>
    <m/>
    <x v="14"/>
    <m/>
    <x v="1510"/>
    <x v="35"/>
    <x v="13"/>
    <x v="0"/>
    <x v="0"/>
    <x v="14"/>
    <x v="1"/>
    <m/>
    <x v="64"/>
    <n v="8001"/>
    <x v="1"/>
  </r>
  <r>
    <x v="1"/>
    <x v="11"/>
    <n v="199.5"/>
    <x v="42"/>
    <m/>
    <x v="14"/>
    <m/>
    <x v="1510"/>
    <x v="12"/>
    <x v="4"/>
    <x v="0"/>
    <x v="0"/>
    <x v="18"/>
    <x v="14"/>
    <m/>
    <x v="47"/>
    <n v="3002"/>
    <x v="1"/>
  </r>
  <r>
    <x v="1"/>
    <x v="11"/>
    <n v="200"/>
    <x v="93"/>
    <m/>
    <x v="14"/>
    <m/>
    <x v="1510"/>
    <x v="28"/>
    <x v="6"/>
    <x v="1"/>
    <x v="1"/>
    <x v="16"/>
    <x v="14"/>
    <m/>
    <x v="110"/>
    <n v="5003"/>
    <x v="1"/>
  </r>
  <r>
    <x v="1"/>
    <x v="11"/>
    <n v="200"/>
    <x v="34"/>
    <m/>
    <x v="14"/>
    <m/>
    <x v="1554"/>
    <x v="7"/>
    <x v="6"/>
    <x v="1"/>
    <x v="1"/>
    <x v="22"/>
    <x v="10"/>
    <m/>
    <x v="50"/>
    <n v="4004"/>
    <x v="1"/>
  </r>
  <r>
    <x v="1"/>
    <x v="11"/>
    <n v="208.33333333333334"/>
    <x v="30"/>
    <m/>
    <x v="14"/>
    <m/>
    <x v="1555"/>
    <x v="13"/>
    <x v="6"/>
    <x v="1"/>
    <x v="1"/>
    <x v="12"/>
    <x v="11"/>
    <m/>
    <x v="32"/>
    <n v="5001"/>
    <x v="1"/>
  </r>
  <r>
    <x v="1"/>
    <x v="11"/>
    <n v="220"/>
    <x v="49"/>
    <m/>
    <x v="14"/>
    <m/>
    <x v="1556"/>
    <x v="15"/>
    <x v="9"/>
    <x v="0"/>
    <x v="0"/>
    <x v="15"/>
    <x v="13"/>
    <m/>
    <x v="56"/>
    <n v="3001"/>
    <x v="1"/>
  </r>
  <r>
    <x v="1"/>
    <x v="11"/>
    <n v="230"/>
    <x v="56"/>
    <m/>
    <x v="14"/>
    <m/>
    <x v="1510"/>
    <x v="29"/>
    <x v="6"/>
    <x v="0"/>
    <x v="0"/>
    <x v="0"/>
    <x v="0"/>
    <m/>
    <x v="68"/>
    <n v="5004"/>
    <x v="1"/>
  </r>
  <r>
    <x v="1"/>
    <x v="11"/>
    <n v="232.26958333333334"/>
    <x v="4"/>
    <m/>
    <x v="14"/>
    <m/>
    <x v="1510"/>
    <x v="34"/>
    <x v="12"/>
    <x v="1"/>
    <x v="1"/>
    <x v="1"/>
    <x v="1"/>
    <m/>
    <x v="4"/>
    <n v="7003"/>
    <x v="1"/>
  </r>
  <r>
    <x v="1"/>
    <x v="11"/>
    <n v="240"/>
    <x v="22"/>
    <m/>
    <x v="14"/>
    <m/>
    <x v="1558"/>
    <x v="5"/>
    <x v="4"/>
    <x v="0"/>
    <x v="0"/>
    <x v="15"/>
    <x v="13"/>
    <m/>
    <x v="24"/>
    <n v="2001"/>
    <x v="1"/>
  </r>
  <r>
    <x v="1"/>
    <x v="11"/>
    <n v="242.41433333333336"/>
    <x v="117"/>
    <m/>
    <x v="14"/>
    <m/>
    <x v="1510"/>
    <x v="28"/>
    <x v="6"/>
    <x v="1"/>
    <x v="1"/>
    <x v="1"/>
    <x v="1"/>
    <m/>
    <x v="137"/>
    <n v="5003"/>
    <x v="1"/>
  </r>
  <r>
    <x v="1"/>
    <x v="11"/>
    <n v="243.59111111111113"/>
    <x v="4"/>
    <m/>
    <x v="14"/>
    <m/>
    <x v="1510"/>
    <x v="16"/>
    <x v="10"/>
    <x v="0"/>
    <x v="0"/>
    <x v="14"/>
    <x v="1"/>
    <m/>
    <x v="64"/>
    <n v="8003"/>
    <x v="1"/>
  </r>
  <r>
    <x v="1"/>
    <x v="11"/>
    <n v="250"/>
    <x v="18"/>
    <m/>
    <x v="14"/>
    <m/>
    <x v="1559"/>
    <x v="8"/>
    <x v="7"/>
    <x v="1"/>
    <x v="1"/>
    <x v="12"/>
    <x v="11"/>
    <m/>
    <x v="20"/>
    <n v="8006"/>
    <x v="1"/>
  </r>
  <r>
    <x v="1"/>
    <x v="11"/>
    <n v="250"/>
    <x v="18"/>
    <m/>
    <x v="14"/>
    <m/>
    <x v="1560"/>
    <x v="8"/>
    <x v="7"/>
    <x v="1"/>
    <x v="1"/>
    <x v="12"/>
    <x v="11"/>
    <m/>
    <x v="20"/>
    <n v="8006"/>
    <x v="1"/>
  </r>
  <r>
    <x v="1"/>
    <x v="11"/>
    <n v="250"/>
    <x v="30"/>
    <m/>
    <x v="14"/>
    <m/>
    <x v="1561"/>
    <x v="13"/>
    <x v="6"/>
    <x v="1"/>
    <x v="1"/>
    <x v="12"/>
    <x v="11"/>
    <m/>
    <x v="32"/>
    <n v="5001"/>
    <x v="1"/>
  </r>
  <r>
    <x v="1"/>
    <x v="11"/>
    <n v="250"/>
    <x v="30"/>
    <m/>
    <x v="14"/>
    <m/>
    <x v="1562"/>
    <x v="13"/>
    <x v="6"/>
    <x v="1"/>
    <x v="1"/>
    <x v="12"/>
    <x v="11"/>
    <m/>
    <x v="32"/>
    <n v="5001"/>
    <x v="1"/>
  </r>
  <r>
    <x v="1"/>
    <x v="11"/>
    <n v="259.1658333333333"/>
    <x v="117"/>
    <m/>
    <x v="14"/>
    <m/>
    <x v="1510"/>
    <x v="24"/>
    <x v="11"/>
    <x v="0"/>
    <x v="0"/>
    <x v="14"/>
    <x v="1"/>
    <m/>
    <x v="138"/>
    <n v="3006"/>
    <x v="1"/>
  </r>
  <r>
    <x v="1"/>
    <x v="11"/>
    <n v="259.29200000000003"/>
    <x v="10"/>
    <m/>
    <x v="14"/>
    <m/>
    <x v="1510"/>
    <x v="18"/>
    <x v="4"/>
    <x v="0"/>
    <x v="0"/>
    <x v="7"/>
    <x v="5"/>
    <m/>
    <x v="10"/>
    <n v="3003"/>
    <x v="1"/>
  </r>
  <r>
    <x v="1"/>
    <x v="11"/>
    <n v="260.86333333333334"/>
    <x v="117"/>
    <m/>
    <x v="14"/>
    <m/>
    <x v="1510"/>
    <x v="14"/>
    <x v="8"/>
    <x v="0"/>
    <x v="0"/>
    <x v="14"/>
    <x v="1"/>
    <m/>
    <x v="138"/>
    <n v="5002"/>
    <x v="1"/>
  </r>
  <r>
    <x v="1"/>
    <x v="11"/>
    <n v="262.5"/>
    <x v="42"/>
    <m/>
    <x v="14"/>
    <m/>
    <x v="1510"/>
    <x v="32"/>
    <x v="1"/>
    <x v="1"/>
    <x v="1"/>
    <x v="16"/>
    <x v="14"/>
    <m/>
    <x v="46"/>
    <n v="6002"/>
    <x v="1"/>
  </r>
  <r>
    <x v="1"/>
    <x v="11"/>
    <n v="262.5"/>
    <x v="41"/>
    <m/>
    <x v="14"/>
    <m/>
    <x v="1510"/>
    <x v="24"/>
    <x v="11"/>
    <x v="0"/>
    <x v="0"/>
    <x v="18"/>
    <x v="14"/>
    <m/>
    <x v="45"/>
    <n v="3006"/>
    <x v="1"/>
  </r>
  <r>
    <x v="1"/>
    <x v="11"/>
    <n v="262.5"/>
    <x v="41"/>
    <m/>
    <x v="14"/>
    <m/>
    <x v="1510"/>
    <x v="0"/>
    <x v="0"/>
    <x v="0"/>
    <x v="0"/>
    <x v="18"/>
    <x v="14"/>
    <m/>
    <x v="45"/>
    <n v="8002"/>
    <x v="1"/>
  </r>
  <r>
    <x v="1"/>
    <x v="11"/>
    <n v="271.66638888888895"/>
    <x v="4"/>
    <m/>
    <x v="14"/>
    <m/>
    <x v="1510"/>
    <x v="36"/>
    <x v="2"/>
    <x v="0"/>
    <x v="0"/>
    <x v="14"/>
    <x v="1"/>
    <m/>
    <x v="64"/>
    <n v="8004"/>
    <x v="1"/>
  </r>
  <r>
    <x v="1"/>
    <x v="11"/>
    <n v="280"/>
    <x v="27"/>
    <m/>
    <x v="14"/>
    <m/>
    <x v="1563"/>
    <x v="24"/>
    <x v="11"/>
    <x v="0"/>
    <x v="0"/>
    <x v="18"/>
    <x v="14"/>
    <m/>
    <x v="29"/>
    <n v="3006"/>
    <x v="1"/>
  </r>
  <r>
    <x v="1"/>
    <x v="11"/>
    <n v="284.83750000000003"/>
    <x v="117"/>
    <m/>
    <x v="14"/>
    <m/>
    <x v="1510"/>
    <x v="30"/>
    <x v="1"/>
    <x v="1"/>
    <x v="1"/>
    <x v="1"/>
    <x v="1"/>
    <m/>
    <x v="137"/>
    <n v="5005"/>
    <x v="1"/>
  </r>
  <r>
    <x v="1"/>
    <x v="11"/>
    <n v="300"/>
    <x v="93"/>
    <m/>
    <x v="14"/>
    <m/>
    <x v="1510"/>
    <x v="26"/>
    <x v="2"/>
    <x v="1"/>
    <x v="1"/>
    <x v="16"/>
    <x v="14"/>
    <m/>
    <x v="110"/>
    <n v="3008"/>
    <x v="1"/>
  </r>
  <r>
    <x v="1"/>
    <x v="11"/>
    <n v="300"/>
    <x v="93"/>
    <m/>
    <x v="14"/>
    <m/>
    <x v="1510"/>
    <x v="33"/>
    <x v="1"/>
    <x v="1"/>
    <x v="1"/>
    <x v="16"/>
    <x v="14"/>
    <m/>
    <x v="110"/>
    <n v="7002"/>
    <x v="1"/>
  </r>
  <r>
    <x v="1"/>
    <x v="11"/>
    <n v="300"/>
    <x v="68"/>
    <m/>
    <x v="14"/>
    <m/>
    <x v="1510"/>
    <x v="11"/>
    <x v="1"/>
    <x v="0"/>
    <x v="0"/>
    <x v="0"/>
    <x v="0"/>
    <m/>
    <x v="82"/>
    <n v="4001"/>
    <x v="1"/>
  </r>
  <r>
    <x v="1"/>
    <x v="11"/>
    <n v="300"/>
    <x v="34"/>
    <m/>
    <x v="14"/>
    <m/>
    <x v="1564"/>
    <x v="7"/>
    <x v="6"/>
    <x v="1"/>
    <x v="1"/>
    <x v="22"/>
    <x v="10"/>
    <m/>
    <x v="50"/>
    <n v="4004"/>
    <x v="1"/>
  </r>
  <r>
    <x v="1"/>
    <x v="11"/>
    <n v="303.57555555555564"/>
    <x v="4"/>
    <m/>
    <x v="14"/>
    <m/>
    <x v="1510"/>
    <x v="18"/>
    <x v="4"/>
    <x v="0"/>
    <x v="0"/>
    <x v="14"/>
    <x v="1"/>
    <m/>
    <x v="64"/>
    <n v="3003"/>
    <x v="1"/>
  </r>
  <r>
    <x v="1"/>
    <x v="11"/>
    <n v="310.99900000000002"/>
    <x v="10"/>
    <m/>
    <x v="14"/>
    <m/>
    <x v="1510"/>
    <x v="24"/>
    <x v="11"/>
    <x v="0"/>
    <x v="0"/>
    <x v="7"/>
    <x v="5"/>
    <m/>
    <x v="10"/>
    <n v="3006"/>
    <x v="1"/>
  </r>
  <r>
    <x v="1"/>
    <x v="11"/>
    <n v="313.03600000000006"/>
    <x v="10"/>
    <m/>
    <x v="14"/>
    <m/>
    <x v="1510"/>
    <x v="14"/>
    <x v="8"/>
    <x v="0"/>
    <x v="0"/>
    <x v="7"/>
    <x v="5"/>
    <m/>
    <x v="10"/>
    <n v="5002"/>
    <x v="1"/>
  </r>
  <r>
    <x v="1"/>
    <x v="11"/>
    <n v="319.98692"/>
    <x v="7"/>
    <m/>
    <x v="14"/>
    <m/>
    <x v="1510"/>
    <x v="28"/>
    <x v="6"/>
    <x v="1"/>
    <x v="1"/>
    <x v="5"/>
    <x v="5"/>
    <m/>
    <x v="7"/>
    <n v="5003"/>
    <x v="1"/>
  </r>
  <r>
    <x v="1"/>
    <x v="11"/>
    <n v="342.09889999999996"/>
    <x v="7"/>
    <m/>
    <x v="14"/>
    <m/>
    <x v="1510"/>
    <x v="24"/>
    <x v="11"/>
    <x v="0"/>
    <x v="0"/>
    <x v="7"/>
    <x v="5"/>
    <m/>
    <x v="70"/>
    <n v="3006"/>
    <x v="1"/>
  </r>
  <r>
    <x v="1"/>
    <x v="11"/>
    <n v="342.25074413215305"/>
    <x v="52"/>
    <m/>
    <x v="14"/>
    <m/>
    <x v="1565"/>
    <x v="5"/>
    <x v="4"/>
    <x v="5"/>
    <x v="5"/>
    <x v="8"/>
    <x v="7"/>
    <m/>
    <x v="60"/>
    <n v="2001"/>
    <x v="1"/>
  </r>
  <r>
    <x v="1"/>
    <x v="11"/>
    <n v="344.33960000000002"/>
    <x v="7"/>
    <m/>
    <x v="14"/>
    <m/>
    <x v="1510"/>
    <x v="14"/>
    <x v="8"/>
    <x v="0"/>
    <x v="0"/>
    <x v="7"/>
    <x v="5"/>
    <m/>
    <x v="70"/>
    <n v="5002"/>
    <x v="1"/>
  </r>
  <r>
    <x v="1"/>
    <x v="11"/>
    <n v="349.37444444444441"/>
    <x v="4"/>
    <m/>
    <x v="14"/>
    <m/>
    <x v="1510"/>
    <x v="10"/>
    <x v="1"/>
    <x v="0"/>
    <x v="0"/>
    <x v="14"/>
    <x v="1"/>
    <m/>
    <x v="64"/>
    <n v="4003"/>
    <x v="1"/>
  </r>
  <r>
    <x v="1"/>
    <x v="11"/>
    <n v="350"/>
    <x v="101"/>
    <m/>
    <x v="14"/>
    <m/>
    <x v="1510"/>
    <x v="0"/>
    <x v="0"/>
    <x v="0"/>
    <x v="0"/>
    <x v="0"/>
    <x v="0"/>
    <m/>
    <x v="120"/>
    <n v="8002"/>
    <x v="1"/>
  </r>
  <r>
    <x v="1"/>
    <x v="11"/>
    <n v="350"/>
    <x v="56"/>
    <m/>
    <x v="14"/>
    <m/>
    <x v="1566"/>
    <x v="8"/>
    <x v="7"/>
    <x v="0"/>
    <x v="0"/>
    <x v="0"/>
    <x v="0"/>
    <m/>
    <x v="68"/>
    <n v="8006"/>
    <x v="1"/>
  </r>
  <r>
    <x v="1"/>
    <x v="11"/>
    <n v="350"/>
    <x v="26"/>
    <m/>
    <x v="14"/>
    <m/>
    <x v="1510"/>
    <x v="24"/>
    <x v="11"/>
    <x v="0"/>
    <x v="0"/>
    <x v="0"/>
    <x v="0"/>
    <m/>
    <x v="28"/>
    <n v="3006"/>
    <x v="1"/>
  </r>
  <r>
    <x v="1"/>
    <x v="11"/>
    <n v="368.93511111111115"/>
    <x v="4"/>
    <m/>
    <x v="14"/>
    <m/>
    <x v="1510"/>
    <x v="17"/>
    <x v="4"/>
    <x v="0"/>
    <x v="0"/>
    <x v="14"/>
    <x v="1"/>
    <m/>
    <x v="64"/>
    <n v="3004"/>
    <x v="1"/>
  </r>
  <r>
    <x v="1"/>
    <x v="11"/>
    <n v="375.9855"/>
    <x v="7"/>
    <m/>
    <x v="14"/>
    <m/>
    <x v="1510"/>
    <x v="30"/>
    <x v="1"/>
    <x v="1"/>
    <x v="1"/>
    <x v="5"/>
    <x v="5"/>
    <m/>
    <x v="7"/>
    <n v="5005"/>
    <x v="1"/>
  </r>
  <r>
    <x v="1"/>
    <x v="11"/>
    <n v="378"/>
    <x v="23"/>
    <m/>
    <x v="14"/>
    <m/>
    <x v="1510"/>
    <x v="14"/>
    <x v="8"/>
    <x v="0"/>
    <x v="0"/>
    <x v="18"/>
    <x v="14"/>
    <m/>
    <x v="97"/>
    <n v="5002"/>
    <x v="1"/>
  </r>
  <r>
    <x v="1"/>
    <x v="11"/>
    <n v="383.25"/>
    <x v="41"/>
    <m/>
    <x v="14"/>
    <m/>
    <x v="1510"/>
    <x v="10"/>
    <x v="1"/>
    <x v="0"/>
    <x v="0"/>
    <x v="18"/>
    <x v="14"/>
    <m/>
    <x v="45"/>
    <n v="4003"/>
    <x v="1"/>
  </r>
  <r>
    <x v="1"/>
    <x v="11"/>
    <n v="393.15894444444444"/>
    <x v="4"/>
    <m/>
    <x v="14"/>
    <m/>
    <x v="1510"/>
    <x v="11"/>
    <x v="1"/>
    <x v="0"/>
    <x v="0"/>
    <x v="14"/>
    <x v="1"/>
    <m/>
    <x v="64"/>
    <n v="4001"/>
    <x v="1"/>
  </r>
  <r>
    <x v="1"/>
    <x v="11"/>
    <n v="399"/>
    <x v="23"/>
    <m/>
    <x v="14"/>
    <m/>
    <x v="1510"/>
    <x v="10"/>
    <x v="1"/>
    <x v="0"/>
    <x v="0"/>
    <x v="18"/>
    <x v="14"/>
    <m/>
    <x v="97"/>
    <n v="4003"/>
    <x v="1"/>
  </r>
  <r>
    <x v="1"/>
    <x v="11"/>
    <n v="400"/>
    <x v="93"/>
    <m/>
    <x v="14"/>
    <m/>
    <x v="1510"/>
    <x v="31"/>
    <x v="6"/>
    <x v="1"/>
    <x v="1"/>
    <x v="16"/>
    <x v="14"/>
    <m/>
    <x v="110"/>
    <n v="5006"/>
    <x v="1"/>
  </r>
  <r>
    <x v="1"/>
    <x v="11"/>
    <n v="400"/>
    <x v="51"/>
    <m/>
    <x v="14"/>
    <m/>
    <x v="1567"/>
    <x v="19"/>
    <x v="3"/>
    <x v="0"/>
    <x v="0"/>
    <x v="15"/>
    <x v="13"/>
    <m/>
    <x v="67"/>
    <n v="8005"/>
    <x v="1"/>
  </r>
  <r>
    <x v="1"/>
    <x v="11"/>
    <n v="407.25608000000005"/>
    <x v="11"/>
    <m/>
    <x v="14"/>
    <m/>
    <x v="1510"/>
    <x v="28"/>
    <x v="6"/>
    <x v="1"/>
    <x v="1"/>
    <x v="5"/>
    <x v="5"/>
    <m/>
    <x v="12"/>
    <n v="5003"/>
    <x v="1"/>
  </r>
  <r>
    <x v="1"/>
    <x v="11"/>
    <n v="426.40716666666668"/>
    <x v="117"/>
    <m/>
    <x v="14"/>
    <m/>
    <x v="1510"/>
    <x v="26"/>
    <x v="2"/>
    <x v="1"/>
    <x v="1"/>
    <x v="1"/>
    <x v="1"/>
    <m/>
    <x v="137"/>
    <n v="3008"/>
    <x v="1"/>
  </r>
  <r>
    <x v="1"/>
    <x v="11"/>
    <n v="437.98150000000004"/>
    <x v="117"/>
    <m/>
    <x v="14"/>
    <m/>
    <x v="1510"/>
    <x v="33"/>
    <x v="1"/>
    <x v="1"/>
    <x v="1"/>
    <x v="1"/>
    <x v="1"/>
    <m/>
    <x v="137"/>
    <n v="7002"/>
    <x v="1"/>
  </r>
  <r>
    <x v="1"/>
    <x v="11"/>
    <n v="439.27816666666666"/>
    <x v="117"/>
    <m/>
    <x v="14"/>
    <m/>
    <x v="1510"/>
    <x v="0"/>
    <x v="0"/>
    <x v="0"/>
    <x v="0"/>
    <x v="14"/>
    <x v="1"/>
    <m/>
    <x v="138"/>
    <n v="8002"/>
    <x v="1"/>
  </r>
  <r>
    <x v="1"/>
    <x v="11"/>
    <n v="446.55270000000013"/>
    <x v="10"/>
    <m/>
    <x v="14"/>
    <m/>
    <x v="1510"/>
    <x v="11"/>
    <x v="1"/>
    <x v="0"/>
    <x v="0"/>
    <x v="7"/>
    <x v="5"/>
    <m/>
    <x v="10"/>
    <n v="4001"/>
    <x v="1"/>
  </r>
  <r>
    <x v="1"/>
    <x v="11"/>
    <n v="450"/>
    <x v="56"/>
    <m/>
    <x v="14"/>
    <m/>
    <x v="1568"/>
    <x v="8"/>
    <x v="7"/>
    <x v="0"/>
    <x v="0"/>
    <x v="0"/>
    <x v="0"/>
    <m/>
    <x v="68"/>
    <n v="8006"/>
    <x v="1"/>
  </r>
  <r>
    <x v="1"/>
    <x v="11"/>
    <n v="466.49849999999992"/>
    <x v="11"/>
    <m/>
    <x v="14"/>
    <m/>
    <x v="1510"/>
    <x v="24"/>
    <x v="11"/>
    <x v="0"/>
    <x v="0"/>
    <x v="7"/>
    <x v="5"/>
    <m/>
    <x v="13"/>
    <n v="3006"/>
    <x v="1"/>
  </r>
  <r>
    <x v="1"/>
    <x v="11"/>
    <n v="469.55399999999997"/>
    <x v="11"/>
    <m/>
    <x v="14"/>
    <m/>
    <x v="1510"/>
    <x v="14"/>
    <x v="8"/>
    <x v="0"/>
    <x v="0"/>
    <x v="7"/>
    <x v="5"/>
    <m/>
    <x v="13"/>
    <n v="5002"/>
    <x v="1"/>
  </r>
  <r>
    <x v="1"/>
    <x v="11"/>
    <n v="478.52700000000004"/>
    <x v="11"/>
    <m/>
    <x v="14"/>
    <m/>
    <x v="1510"/>
    <x v="30"/>
    <x v="1"/>
    <x v="1"/>
    <x v="1"/>
    <x v="5"/>
    <x v="5"/>
    <m/>
    <x v="12"/>
    <n v="5005"/>
    <x v="1"/>
  </r>
  <r>
    <x v="1"/>
    <x v="11"/>
    <n v="500"/>
    <x v="67"/>
    <m/>
    <x v="14"/>
    <m/>
    <x v="1570"/>
    <x v="8"/>
    <x v="7"/>
    <x v="10"/>
    <x v="10"/>
    <x v="21"/>
    <x v="18"/>
    <m/>
    <x v="81"/>
    <n v="8006"/>
    <x v="1"/>
  </r>
  <r>
    <x v="1"/>
    <x v="11"/>
    <n v="500"/>
    <x v="63"/>
    <m/>
    <x v="14"/>
    <m/>
    <x v="1571"/>
    <x v="10"/>
    <x v="1"/>
    <x v="1"/>
    <x v="1"/>
    <x v="1"/>
    <x v="1"/>
    <m/>
    <x v="77"/>
    <n v="4003"/>
    <x v="1"/>
  </r>
  <r>
    <x v="1"/>
    <x v="11"/>
    <n v="500"/>
    <x v="93"/>
    <m/>
    <x v="14"/>
    <m/>
    <x v="1510"/>
    <x v="34"/>
    <x v="12"/>
    <x v="1"/>
    <x v="1"/>
    <x v="16"/>
    <x v="14"/>
    <m/>
    <x v="110"/>
    <n v="7003"/>
    <x v="1"/>
  </r>
  <r>
    <x v="1"/>
    <x v="11"/>
    <n v="500"/>
    <x v="18"/>
    <m/>
    <x v="14"/>
    <m/>
    <x v="1892"/>
    <x v="8"/>
    <x v="7"/>
    <x v="1"/>
    <x v="1"/>
    <x v="12"/>
    <x v="11"/>
    <m/>
    <x v="20"/>
    <n v="8006"/>
    <x v="1"/>
  </r>
  <r>
    <x v="1"/>
    <x v="11"/>
    <n v="500"/>
    <x v="27"/>
    <m/>
    <x v="14"/>
    <m/>
    <x v="1574"/>
    <x v="17"/>
    <x v="4"/>
    <x v="0"/>
    <x v="0"/>
    <x v="18"/>
    <x v="14"/>
    <m/>
    <x v="29"/>
    <n v="3004"/>
    <x v="1"/>
  </r>
  <r>
    <x v="1"/>
    <x v="11"/>
    <n v="500"/>
    <x v="27"/>
    <m/>
    <x v="14"/>
    <m/>
    <x v="1575"/>
    <x v="17"/>
    <x v="4"/>
    <x v="0"/>
    <x v="0"/>
    <x v="18"/>
    <x v="14"/>
    <m/>
    <x v="29"/>
    <n v="3004"/>
    <x v="1"/>
  </r>
  <r>
    <x v="1"/>
    <x v="11"/>
    <n v="500"/>
    <x v="27"/>
    <m/>
    <x v="14"/>
    <m/>
    <x v="1576"/>
    <x v="17"/>
    <x v="4"/>
    <x v="0"/>
    <x v="0"/>
    <x v="18"/>
    <x v="14"/>
    <m/>
    <x v="29"/>
    <n v="3004"/>
    <x v="1"/>
  </r>
  <r>
    <x v="1"/>
    <x v="11"/>
    <n v="500"/>
    <x v="22"/>
    <m/>
    <x v="14"/>
    <m/>
    <x v="1552"/>
    <x v="5"/>
    <x v="4"/>
    <x v="0"/>
    <x v="0"/>
    <x v="15"/>
    <x v="13"/>
    <m/>
    <x v="24"/>
    <n v="2001"/>
    <x v="1"/>
  </r>
  <r>
    <x v="1"/>
    <x v="11"/>
    <n v="500"/>
    <x v="68"/>
    <m/>
    <x v="14"/>
    <m/>
    <x v="1510"/>
    <x v="26"/>
    <x v="2"/>
    <x v="0"/>
    <x v="0"/>
    <x v="0"/>
    <x v="0"/>
    <m/>
    <x v="82"/>
    <n v="3008"/>
    <x v="1"/>
  </r>
  <r>
    <x v="1"/>
    <x v="11"/>
    <n v="500"/>
    <x v="81"/>
    <m/>
    <x v="14"/>
    <m/>
    <x v="1577"/>
    <x v="11"/>
    <x v="1"/>
    <x v="0"/>
    <x v="0"/>
    <x v="0"/>
    <x v="0"/>
    <m/>
    <x v="95"/>
    <n v="4001"/>
    <x v="1"/>
  </r>
  <r>
    <x v="1"/>
    <x v="11"/>
    <n v="500"/>
    <x v="56"/>
    <m/>
    <x v="14"/>
    <m/>
    <x v="1579"/>
    <x v="8"/>
    <x v="7"/>
    <x v="0"/>
    <x v="0"/>
    <x v="0"/>
    <x v="0"/>
    <m/>
    <x v="68"/>
    <n v="8006"/>
    <x v="1"/>
  </r>
  <r>
    <x v="1"/>
    <x v="11"/>
    <n v="516.28500000000008"/>
    <x v="50"/>
    <m/>
    <x v="14"/>
    <m/>
    <x v="1569"/>
    <x v="30"/>
    <x v="1"/>
    <x v="1"/>
    <x v="1"/>
    <x v="16"/>
    <x v="14"/>
    <m/>
    <x v="57"/>
    <n v="5005"/>
    <x v="1"/>
  </r>
  <r>
    <x v="1"/>
    <x v="11"/>
    <n v="517.2435277777779"/>
    <x v="4"/>
    <m/>
    <x v="14"/>
    <m/>
    <x v="1510"/>
    <x v="12"/>
    <x v="4"/>
    <x v="0"/>
    <x v="0"/>
    <x v="14"/>
    <x v="1"/>
    <m/>
    <x v="64"/>
    <n v="3002"/>
    <x v="1"/>
  </r>
  <r>
    <x v="1"/>
    <x v="11"/>
    <n v="523.52"/>
    <x v="46"/>
    <m/>
    <x v="14"/>
    <m/>
    <x v="1580"/>
    <x v="5"/>
    <x v="4"/>
    <x v="7"/>
    <x v="7"/>
    <x v="17"/>
    <x v="15"/>
    <m/>
    <x v="53"/>
    <n v="2001"/>
    <x v="1"/>
  </r>
  <r>
    <x v="1"/>
    <x v="11"/>
    <n v="523.52"/>
    <x v="46"/>
    <m/>
    <x v="14"/>
    <m/>
    <x v="1580"/>
    <x v="5"/>
    <x v="4"/>
    <x v="7"/>
    <x v="7"/>
    <x v="17"/>
    <x v="15"/>
    <m/>
    <x v="53"/>
    <n v="2001"/>
    <x v="1"/>
  </r>
  <r>
    <x v="1"/>
    <x v="11"/>
    <n v="525"/>
    <x v="41"/>
    <m/>
    <x v="14"/>
    <m/>
    <x v="1510"/>
    <x v="30"/>
    <x v="1"/>
    <x v="1"/>
    <x v="1"/>
    <x v="16"/>
    <x v="14"/>
    <m/>
    <x v="44"/>
    <n v="5005"/>
    <x v="1"/>
  </r>
  <r>
    <x v="1"/>
    <x v="11"/>
    <n v="525"/>
    <x v="41"/>
    <m/>
    <x v="14"/>
    <m/>
    <x v="1510"/>
    <x v="31"/>
    <x v="6"/>
    <x v="1"/>
    <x v="1"/>
    <x v="16"/>
    <x v="14"/>
    <m/>
    <x v="44"/>
    <n v="5006"/>
    <x v="1"/>
  </r>
  <r>
    <x v="1"/>
    <x v="11"/>
    <n v="525"/>
    <x v="41"/>
    <m/>
    <x v="14"/>
    <m/>
    <x v="1510"/>
    <x v="33"/>
    <x v="1"/>
    <x v="1"/>
    <x v="1"/>
    <x v="16"/>
    <x v="14"/>
    <m/>
    <x v="44"/>
    <n v="7002"/>
    <x v="1"/>
  </r>
  <r>
    <x v="1"/>
    <x v="11"/>
    <n v="525"/>
    <x v="42"/>
    <m/>
    <x v="14"/>
    <m/>
    <x v="1510"/>
    <x v="2"/>
    <x v="2"/>
    <x v="1"/>
    <x v="1"/>
    <x v="16"/>
    <x v="14"/>
    <m/>
    <x v="46"/>
    <n v="7001"/>
    <x v="1"/>
  </r>
  <r>
    <x v="1"/>
    <x v="11"/>
    <n v="525"/>
    <x v="23"/>
    <m/>
    <x v="14"/>
    <m/>
    <x v="1510"/>
    <x v="0"/>
    <x v="0"/>
    <x v="0"/>
    <x v="0"/>
    <x v="18"/>
    <x v="14"/>
    <m/>
    <x v="97"/>
    <n v="8002"/>
    <x v="1"/>
  </r>
  <r>
    <x v="1"/>
    <x v="11"/>
    <n v="525"/>
    <x v="41"/>
    <m/>
    <x v="14"/>
    <m/>
    <x v="1510"/>
    <x v="6"/>
    <x v="5"/>
    <x v="0"/>
    <x v="0"/>
    <x v="18"/>
    <x v="14"/>
    <m/>
    <x v="45"/>
    <n v="3005"/>
    <x v="1"/>
  </r>
  <r>
    <x v="1"/>
    <x v="11"/>
    <n v="525"/>
    <x v="41"/>
    <m/>
    <x v="14"/>
    <m/>
    <x v="1510"/>
    <x v="14"/>
    <x v="8"/>
    <x v="0"/>
    <x v="0"/>
    <x v="18"/>
    <x v="14"/>
    <m/>
    <x v="45"/>
    <n v="5002"/>
    <x v="1"/>
  </r>
  <r>
    <x v="1"/>
    <x v="11"/>
    <n v="527.13379999999995"/>
    <x v="10"/>
    <m/>
    <x v="14"/>
    <m/>
    <x v="1510"/>
    <x v="0"/>
    <x v="0"/>
    <x v="0"/>
    <x v="0"/>
    <x v="7"/>
    <x v="5"/>
    <m/>
    <x v="10"/>
    <n v="8002"/>
    <x v="1"/>
  </r>
  <r>
    <x v="1"/>
    <x v="11"/>
    <n v="528.7371348907493"/>
    <x v="12"/>
    <m/>
    <x v="14"/>
    <m/>
    <x v="1581"/>
    <x v="5"/>
    <x v="4"/>
    <x v="5"/>
    <x v="5"/>
    <x v="8"/>
    <x v="7"/>
    <m/>
    <x v="14"/>
    <n v="2001"/>
    <x v="1"/>
  </r>
  <r>
    <x v="1"/>
    <x v="11"/>
    <n v="535"/>
    <x v="35"/>
    <m/>
    <x v="14"/>
    <m/>
    <x v="1582"/>
    <x v="7"/>
    <x v="6"/>
    <x v="0"/>
    <x v="0"/>
    <x v="11"/>
    <x v="10"/>
    <m/>
    <x v="38"/>
    <n v="4004"/>
    <x v="1"/>
  </r>
  <r>
    <x v="1"/>
    <x v="11"/>
    <n v="535"/>
    <x v="35"/>
    <m/>
    <x v="14"/>
    <m/>
    <x v="1583"/>
    <x v="7"/>
    <x v="6"/>
    <x v="0"/>
    <x v="0"/>
    <x v="11"/>
    <x v="10"/>
    <m/>
    <x v="38"/>
    <n v="4004"/>
    <x v="1"/>
  </r>
  <r>
    <x v="1"/>
    <x v="11"/>
    <n v="536.76"/>
    <x v="27"/>
    <m/>
    <x v="14"/>
    <m/>
    <x v="1584"/>
    <x v="12"/>
    <x v="4"/>
    <x v="0"/>
    <x v="0"/>
    <x v="18"/>
    <x v="14"/>
    <m/>
    <x v="29"/>
    <n v="3002"/>
    <x v="1"/>
  </r>
  <r>
    <x v="1"/>
    <x v="11"/>
    <n v="540"/>
    <x v="9"/>
    <m/>
    <x v="14"/>
    <m/>
    <x v="1586"/>
    <x v="5"/>
    <x v="4"/>
    <x v="4"/>
    <x v="4"/>
    <x v="6"/>
    <x v="6"/>
    <m/>
    <x v="9"/>
    <n v="2001"/>
    <x v="1"/>
  </r>
  <r>
    <x v="1"/>
    <x v="11"/>
    <n v="554.5381666666666"/>
    <x v="117"/>
    <m/>
    <x v="14"/>
    <m/>
    <x v="1510"/>
    <x v="31"/>
    <x v="6"/>
    <x v="1"/>
    <x v="1"/>
    <x v="1"/>
    <x v="1"/>
    <m/>
    <x v="137"/>
    <n v="5006"/>
    <x v="1"/>
  </r>
  <r>
    <x v="1"/>
    <x v="11"/>
    <n v="555.1800833333333"/>
    <x v="4"/>
    <m/>
    <x v="14"/>
    <m/>
    <x v="1510"/>
    <x v="27"/>
    <x v="1"/>
    <x v="0"/>
    <x v="0"/>
    <x v="14"/>
    <x v="1"/>
    <m/>
    <x v="64"/>
    <n v="4002"/>
    <x v="1"/>
  </r>
  <r>
    <x v="1"/>
    <x v="11"/>
    <n v="562.85746000000006"/>
    <x v="7"/>
    <m/>
    <x v="14"/>
    <m/>
    <x v="1510"/>
    <x v="26"/>
    <x v="2"/>
    <x v="1"/>
    <x v="1"/>
    <x v="5"/>
    <x v="5"/>
    <m/>
    <x v="7"/>
    <n v="3008"/>
    <x v="1"/>
  </r>
  <r>
    <x v="1"/>
    <x v="11"/>
    <n v="565.38816310795994"/>
    <x v="12"/>
    <m/>
    <x v="14"/>
    <m/>
    <x v="1587"/>
    <x v="5"/>
    <x v="4"/>
    <x v="5"/>
    <x v="5"/>
    <x v="8"/>
    <x v="7"/>
    <m/>
    <x v="14"/>
    <n v="2001"/>
    <x v="1"/>
  </r>
  <r>
    <x v="1"/>
    <x v="11"/>
    <n v="573.91423311619337"/>
    <x v="12"/>
    <m/>
    <x v="14"/>
    <m/>
    <x v="1590"/>
    <x v="5"/>
    <x v="4"/>
    <x v="5"/>
    <x v="5"/>
    <x v="8"/>
    <x v="7"/>
    <m/>
    <x v="14"/>
    <n v="2001"/>
    <x v="1"/>
  </r>
  <r>
    <x v="1"/>
    <x v="11"/>
    <n v="575.74628121713613"/>
    <x v="37"/>
    <m/>
    <x v="14"/>
    <m/>
    <x v="1591"/>
    <x v="5"/>
    <x v="4"/>
    <x v="5"/>
    <x v="5"/>
    <x v="8"/>
    <x v="7"/>
    <m/>
    <x v="40"/>
    <n v="2001"/>
    <x v="1"/>
  </r>
  <r>
    <x v="1"/>
    <x v="11"/>
    <n v="576.3401869201889"/>
    <x v="12"/>
    <m/>
    <x v="14"/>
    <m/>
    <x v="1592"/>
    <x v="5"/>
    <x v="4"/>
    <x v="5"/>
    <x v="5"/>
    <x v="8"/>
    <x v="7"/>
    <m/>
    <x v="14"/>
    <n v="2001"/>
    <x v="1"/>
  </r>
  <r>
    <x v="1"/>
    <x v="11"/>
    <n v="578.13558"/>
    <x v="7"/>
    <m/>
    <x v="14"/>
    <m/>
    <x v="1510"/>
    <x v="33"/>
    <x v="1"/>
    <x v="1"/>
    <x v="1"/>
    <x v="5"/>
    <x v="5"/>
    <m/>
    <x v="7"/>
    <n v="7002"/>
    <x v="1"/>
  </r>
  <r>
    <x v="1"/>
    <x v="11"/>
    <n v="579.84717999999998"/>
    <x v="7"/>
    <m/>
    <x v="14"/>
    <m/>
    <x v="1510"/>
    <x v="0"/>
    <x v="0"/>
    <x v="0"/>
    <x v="0"/>
    <x v="7"/>
    <x v="5"/>
    <m/>
    <x v="70"/>
    <n v="8002"/>
    <x v="1"/>
  </r>
  <r>
    <x v="1"/>
    <x v="11"/>
    <n v="579.97408452700404"/>
    <x v="37"/>
    <m/>
    <x v="14"/>
    <m/>
    <x v="1593"/>
    <x v="5"/>
    <x v="4"/>
    <x v="5"/>
    <x v="5"/>
    <x v="8"/>
    <x v="7"/>
    <m/>
    <x v="40"/>
    <n v="2001"/>
    <x v="1"/>
  </r>
  <r>
    <x v="1"/>
    <x v="11"/>
    <n v="581.64516666666668"/>
    <x v="117"/>
    <m/>
    <x v="14"/>
    <m/>
    <x v="1510"/>
    <x v="6"/>
    <x v="5"/>
    <x v="0"/>
    <x v="0"/>
    <x v="14"/>
    <x v="1"/>
    <m/>
    <x v="138"/>
    <n v="3005"/>
    <x v="1"/>
  </r>
  <r>
    <x v="1"/>
    <x v="11"/>
    <n v="582.75"/>
    <x v="35"/>
    <m/>
    <x v="14"/>
    <m/>
    <x v="1564"/>
    <x v="7"/>
    <x v="6"/>
    <x v="1"/>
    <x v="1"/>
    <x v="22"/>
    <x v="10"/>
    <m/>
    <x v="117"/>
    <n v="4004"/>
    <x v="1"/>
  </r>
  <r>
    <x v="1"/>
    <x v="11"/>
    <n v="587.30250000000012"/>
    <x v="117"/>
    <m/>
    <x v="14"/>
    <m/>
    <x v="1510"/>
    <x v="35"/>
    <x v="13"/>
    <x v="0"/>
    <x v="0"/>
    <x v="14"/>
    <x v="1"/>
    <m/>
    <x v="138"/>
    <n v="8001"/>
    <x v="1"/>
  </r>
  <r>
    <x v="1"/>
    <x v="11"/>
    <n v="596.00953850943074"/>
    <x v="37"/>
    <m/>
    <x v="14"/>
    <m/>
    <x v="1594"/>
    <x v="5"/>
    <x v="4"/>
    <x v="5"/>
    <x v="5"/>
    <x v="8"/>
    <x v="7"/>
    <m/>
    <x v="40"/>
    <n v="2001"/>
    <x v="1"/>
  </r>
  <r>
    <x v="1"/>
    <x v="11"/>
    <n v="600"/>
    <x v="93"/>
    <m/>
    <x v="14"/>
    <m/>
    <x v="1510"/>
    <x v="36"/>
    <x v="2"/>
    <x v="1"/>
    <x v="1"/>
    <x v="16"/>
    <x v="14"/>
    <m/>
    <x v="110"/>
    <n v="8004"/>
    <x v="1"/>
  </r>
  <r>
    <x v="1"/>
    <x v="11"/>
    <n v="600"/>
    <x v="27"/>
    <m/>
    <x v="14"/>
    <m/>
    <x v="1510"/>
    <x v="0"/>
    <x v="0"/>
    <x v="0"/>
    <x v="0"/>
    <x v="18"/>
    <x v="14"/>
    <m/>
    <x v="29"/>
    <n v="8002"/>
    <x v="1"/>
  </r>
  <r>
    <x v="1"/>
    <x v="11"/>
    <n v="600"/>
    <x v="22"/>
    <m/>
    <x v="14"/>
    <m/>
    <x v="1595"/>
    <x v="5"/>
    <x v="4"/>
    <x v="0"/>
    <x v="0"/>
    <x v="15"/>
    <x v="13"/>
    <m/>
    <x v="24"/>
    <n v="2001"/>
    <x v="1"/>
  </r>
  <r>
    <x v="1"/>
    <x v="11"/>
    <n v="600"/>
    <x v="22"/>
    <m/>
    <x v="14"/>
    <m/>
    <x v="1595"/>
    <x v="5"/>
    <x v="4"/>
    <x v="0"/>
    <x v="0"/>
    <x v="15"/>
    <x v="13"/>
    <m/>
    <x v="24"/>
    <n v="2001"/>
    <x v="1"/>
  </r>
  <r>
    <x v="1"/>
    <x v="11"/>
    <n v="625.31224192615753"/>
    <x v="12"/>
    <m/>
    <x v="14"/>
    <m/>
    <x v="1596"/>
    <x v="5"/>
    <x v="4"/>
    <x v="5"/>
    <x v="5"/>
    <x v="8"/>
    <x v="7"/>
    <m/>
    <x v="14"/>
    <n v="2001"/>
    <x v="1"/>
  </r>
  <r>
    <x v="1"/>
    <x v="11"/>
    <n v="659.82923609172065"/>
    <x v="12"/>
    <m/>
    <x v="14"/>
    <m/>
    <x v="1597"/>
    <x v="5"/>
    <x v="4"/>
    <x v="5"/>
    <x v="5"/>
    <x v="8"/>
    <x v="7"/>
    <m/>
    <x v="14"/>
    <n v="2001"/>
    <x v="1"/>
  </r>
  <r>
    <x v="1"/>
    <x v="11"/>
    <n v="682.5"/>
    <x v="23"/>
    <m/>
    <x v="14"/>
    <m/>
    <x v="1510"/>
    <x v="12"/>
    <x v="4"/>
    <x v="0"/>
    <x v="0"/>
    <x v="18"/>
    <x v="14"/>
    <m/>
    <x v="97"/>
    <n v="3002"/>
    <x v="1"/>
  </r>
  <r>
    <x v="1"/>
    <x v="11"/>
    <n v="682.5"/>
    <x v="23"/>
    <m/>
    <x v="14"/>
    <m/>
    <x v="1510"/>
    <x v="24"/>
    <x v="11"/>
    <x v="0"/>
    <x v="0"/>
    <x v="18"/>
    <x v="14"/>
    <m/>
    <x v="97"/>
    <n v="3006"/>
    <x v="1"/>
  </r>
  <r>
    <x v="1"/>
    <x v="11"/>
    <n v="693"/>
    <x v="23"/>
    <m/>
    <x v="14"/>
    <m/>
    <x v="1510"/>
    <x v="26"/>
    <x v="2"/>
    <x v="1"/>
    <x v="1"/>
    <x v="16"/>
    <x v="14"/>
    <m/>
    <x v="25"/>
    <n v="3008"/>
    <x v="1"/>
  </r>
  <r>
    <x v="1"/>
    <x v="11"/>
    <n v="696.80875000000003"/>
    <x v="117"/>
    <m/>
    <x v="14"/>
    <m/>
    <x v="1510"/>
    <x v="34"/>
    <x v="12"/>
    <x v="1"/>
    <x v="1"/>
    <x v="1"/>
    <x v="1"/>
    <m/>
    <x v="137"/>
    <n v="7003"/>
    <x v="1"/>
  </r>
  <r>
    <x v="1"/>
    <x v="11"/>
    <n v="697.5"/>
    <x v="35"/>
    <m/>
    <x v="14"/>
    <m/>
    <x v="1554"/>
    <x v="7"/>
    <x v="6"/>
    <x v="1"/>
    <x v="1"/>
    <x v="22"/>
    <x v="10"/>
    <m/>
    <x v="117"/>
    <n v="4004"/>
    <x v="1"/>
  </r>
  <r>
    <x v="1"/>
    <x v="11"/>
    <n v="697.97420000000011"/>
    <x v="10"/>
    <m/>
    <x v="14"/>
    <m/>
    <x v="1510"/>
    <x v="6"/>
    <x v="5"/>
    <x v="0"/>
    <x v="0"/>
    <x v="7"/>
    <x v="5"/>
    <m/>
    <x v="10"/>
    <n v="3005"/>
    <x v="1"/>
  </r>
  <r>
    <x v="1"/>
    <x v="11"/>
    <n v="700"/>
    <x v="93"/>
    <m/>
    <x v="14"/>
    <m/>
    <x v="1598"/>
    <x v="36"/>
    <x v="2"/>
    <x v="0"/>
    <x v="0"/>
    <x v="18"/>
    <x v="14"/>
    <m/>
    <x v="111"/>
    <n v="8004"/>
    <x v="1"/>
  </r>
  <r>
    <x v="1"/>
    <x v="11"/>
    <n v="700"/>
    <x v="27"/>
    <m/>
    <x v="14"/>
    <m/>
    <x v="1599"/>
    <x v="24"/>
    <x v="11"/>
    <x v="0"/>
    <x v="0"/>
    <x v="18"/>
    <x v="14"/>
    <m/>
    <x v="29"/>
    <n v="3006"/>
    <x v="1"/>
  </r>
  <r>
    <x v="1"/>
    <x v="11"/>
    <n v="700"/>
    <x v="15"/>
    <m/>
    <x v="14"/>
    <m/>
    <x v="1583"/>
    <x v="7"/>
    <x v="6"/>
    <x v="0"/>
    <x v="0"/>
    <x v="11"/>
    <x v="10"/>
    <m/>
    <x v="17"/>
    <n v="4004"/>
    <x v="1"/>
  </r>
  <r>
    <x v="1"/>
    <x v="11"/>
    <n v="700"/>
    <x v="74"/>
    <m/>
    <x v="14"/>
    <m/>
    <x v="1927"/>
    <x v="31"/>
    <x v="6"/>
    <x v="0"/>
    <x v="0"/>
    <x v="11"/>
    <x v="10"/>
    <m/>
    <x v="88"/>
    <n v="5006"/>
    <x v="1"/>
  </r>
  <r>
    <x v="1"/>
    <x v="11"/>
    <n v="700"/>
    <x v="71"/>
    <m/>
    <x v="14"/>
    <m/>
    <x v="1601"/>
    <x v="24"/>
    <x v="11"/>
    <x v="0"/>
    <x v="0"/>
    <x v="0"/>
    <x v="0"/>
    <m/>
    <x v="85"/>
    <n v="3006"/>
    <x v="1"/>
  </r>
  <r>
    <x v="1"/>
    <x v="11"/>
    <n v="700"/>
    <x v="17"/>
    <m/>
    <x v="14"/>
    <m/>
    <x v="1564"/>
    <x v="7"/>
    <x v="6"/>
    <x v="1"/>
    <x v="1"/>
    <x v="22"/>
    <x v="10"/>
    <m/>
    <x v="49"/>
    <n v="4004"/>
    <x v="1"/>
  </r>
  <r>
    <x v="1"/>
    <x v="11"/>
    <n v="700"/>
    <x v="17"/>
    <m/>
    <x v="14"/>
    <m/>
    <x v="1554"/>
    <x v="7"/>
    <x v="6"/>
    <x v="1"/>
    <x v="1"/>
    <x v="22"/>
    <x v="10"/>
    <m/>
    <x v="49"/>
    <n v="4004"/>
    <x v="1"/>
  </r>
  <r>
    <x v="1"/>
    <x v="11"/>
    <n v="700.25"/>
    <x v="27"/>
    <m/>
    <x v="14"/>
    <m/>
    <x v="1602"/>
    <x v="16"/>
    <x v="10"/>
    <x v="0"/>
    <x v="0"/>
    <x v="18"/>
    <x v="14"/>
    <m/>
    <x v="29"/>
    <n v="8003"/>
    <x v="1"/>
  </r>
  <r>
    <x v="1"/>
    <x v="11"/>
    <n v="704.76300000000015"/>
    <x v="10"/>
    <m/>
    <x v="14"/>
    <m/>
    <x v="1510"/>
    <x v="35"/>
    <x v="13"/>
    <x v="0"/>
    <x v="0"/>
    <x v="7"/>
    <x v="5"/>
    <m/>
    <x v="10"/>
    <n v="8001"/>
    <x v="1"/>
  </r>
  <r>
    <x v="1"/>
    <x v="11"/>
    <n v="716.36404000000016"/>
    <x v="11"/>
    <m/>
    <x v="14"/>
    <m/>
    <x v="1510"/>
    <x v="26"/>
    <x v="2"/>
    <x v="1"/>
    <x v="1"/>
    <x v="5"/>
    <x v="5"/>
    <m/>
    <x v="12"/>
    <n v="3008"/>
    <x v="1"/>
  </r>
  <r>
    <x v="1"/>
    <x v="11"/>
    <n v="730.77333333333343"/>
    <x v="117"/>
    <m/>
    <x v="14"/>
    <m/>
    <x v="1510"/>
    <x v="16"/>
    <x v="10"/>
    <x v="0"/>
    <x v="0"/>
    <x v="14"/>
    <x v="1"/>
    <m/>
    <x v="138"/>
    <n v="8003"/>
    <x v="1"/>
  </r>
  <r>
    <x v="1"/>
    <x v="11"/>
    <n v="731.99037999999996"/>
    <x v="7"/>
    <m/>
    <x v="14"/>
    <m/>
    <x v="1510"/>
    <x v="31"/>
    <x v="6"/>
    <x v="1"/>
    <x v="1"/>
    <x v="5"/>
    <x v="5"/>
    <m/>
    <x v="7"/>
    <n v="5006"/>
    <x v="1"/>
  </r>
  <r>
    <x v="1"/>
    <x v="11"/>
    <n v="735.80892000000006"/>
    <x v="11"/>
    <m/>
    <x v="14"/>
    <m/>
    <x v="1510"/>
    <x v="33"/>
    <x v="1"/>
    <x v="1"/>
    <x v="1"/>
    <x v="5"/>
    <x v="5"/>
    <m/>
    <x v="12"/>
    <n v="7002"/>
    <x v="1"/>
  </r>
  <r>
    <x v="1"/>
    <x v="11"/>
    <n v="750"/>
    <x v="81"/>
    <m/>
    <x v="14"/>
    <m/>
    <x v="1577"/>
    <x v="8"/>
    <x v="7"/>
    <x v="0"/>
    <x v="0"/>
    <x v="0"/>
    <x v="0"/>
    <m/>
    <x v="95"/>
    <n v="8006"/>
    <x v="1"/>
  </r>
  <r>
    <x v="1"/>
    <x v="11"/>
    <n v="767.77161999999998"/>
    <x v="7"/>
    <m/>
    <x v="14"/>
    <m/>
    <x v="1510"/>
    <x v="6"/>
    <x v="5"/>
    <x v="0"/>
    <x v="0"/>
    <x v="7"/>
    <x v="5"/>
    <m/>
    <x v="70"/>
    <n v="3005"/>
    <x v="1"/>
  </r>
  <r>
    <x v="1"/>
    <x v="11"/>
    <n v="775.23930000000007"/>
    <x v="7"/>
    <m/>
    <x v="14"/>
    <m/>
    <x v="1510"/>
    <x v="35"/>
    <x v="13"/>
    <x v="0"/>
    <x v="0"/>
    <x v="7"/>
    <x v="5"/>
    <m/>
    <x v="70"/>
    <n v="8001"/>
    <x v="1"/>
  </r>
  <r>
    <x v="1"/>
    <x v="11"/>
    <n v="787.5"/>
    <x v="23"/>
    <m/>
    <x v="14"/>
    <m/>
    <x v="1510"/>
    <x v="28"/>
    <x v="6"/>
    <x v="1"/>
    <x v="1"/>
    <x v="16"/>
    <x v="14"/>
    <m/>
    <x v="25"/>
    <n v="5003"/>
    <x v="1"/>
  </r>
  <r>
    <x v="1"/>
    <x v="11"/>
    <n v="790.70069999999998"/>
    <x v="11"/>
    <m/>
    <x v="14"/>
    <m/>
    <x v="1510"/>
    <x v="0"/>
    <x v="0"/>
    <x v="0"/>
    <x v="0"/>
    <x v="7"/>
    <x v="5"/>
    <m/>
    <x v="13"/>
    <n v="8002"/>
    <x v="1"/>
  </r>
  <r>
    <x v="1"/>
    <x v="11"/>
    <n v="798"/>
    <x v="23"/>
    <m/>
    <x v="14"/>
    <m/>
    <x v="1510"/>
    <x v="6"/>
    <x v="5"/>
    <x v="0"/>
    <x v="0"/>
    <x v="18"/>
    <x v="14"/>
    <m/>
    <x v="97"/>
    <n v="3005"/>
    <x v="1"/>
  </r>
  <r>
    <x v="1"/>
    <x v="11"/>
    <n v="798"/>
    <x v="23"/>
    <m/>
    <x v="14"/>
    <m/>
    <x v="1510"/>
    <x v="16"/>
    <x v="10"/>
    <x v="0"/>
    <x v="0"/>
    <x v="18"/>
    <x v="14"/>
    <m/>
    <x v="97"/>
    <n v="8003"/>
    <x v="1"/>
  </r>
  <r>
    <x v="1"/>
    <x v="11"/>
    <n v="800"/>
    <x v="67"/>
    <m/>
    <x v="14"/>
    <m/>
    <x v="1604"/>
    <x v="8"/>
    <x v="7"/>
    <x v="10"/>
    <x v="10"/>
    <x v="21"/>
    <x v="18"/>
    <m/>
    <x v="81"/>
    <n v="8006"/>
    <x v="1"/>
  </r>
  <r>
    <x v="1"/>
    <x v="11"/>
    <n v="800"/>
    <x v="18"/>
    <m/>
    <x v="14"/>
    <m/>
    <x v="1605"/>
    <x v="8"/>
    <x v="7"/>
    <x v="1"/>
    <x v="1"/>
    <x v="12"/>
    <x v="11"/>
    <m/>
    <x v="20"/>
    <n v="8006"/>
    <x v="1"/>
  </r>
  <r>
    <x v="1"/>
    <x v="11"/>
    <n v="800"/>
    <x v="81"/>
    <m/>
    <x v="14"/>
    <m/>
    <x v="1606"/>
    <x v="8"/>
    <x v="7"/>
    <x v="0"/>
    <x v="0"/>
    <x v="0"/>
    <x v="0"/>
    <m/>
    <x v="95"/>
    <n v="8006"/>
    <x v="1"/>
  </r>
  <r>
    <x v="1"/>
    <x v="11"/>
    <n v="800"/>
    <x v="56"/>
    <m/>
    <x v="14"/>
    <m/>
    <x v="1607"/>
    <x v="32"/>
    <x v="1"/>
    <x v="0"/>
    <x v="0"/>
    <x v="0"/>
    <x v="0"/>
    <m/>
    <x v="68"/>
    <n v="6002"/>
    <x v="1"/>
  </r>
  <r>
    <x v="1"/>
    <x v="11"/>
    <n v="800"/>
    <x v="17"/>
    <m/>
    <x v="14"/>
    <m/>
    <x v="1609"/>
    <x v="7"/>
    <x v="6"/>
    <x v="1"/>
    <x v="1"/>
    <x v="22"/>
    <x v="10"/>
    <m/>
    <x v="49"/>
    <n v="4004"/>
    <x v="1"/>
  </r>
  <r>
    <x v="1"/>
    <x v="11"/>
    <n v="801.77"/>
    <x v="46"/>
    <m/>
    <x v="14"/>
    <m/>
    <x v="1610"/>
    <x v="5"/>
    <x v="4"/>
    <x v="7"/>
    <x v="7"/>
    <x v="17"/>
    <x v="15"/>
    <m/>
    <x v="53"/>
    <n v="2001"/>
    <x v="1"/>
  </r>
  <r>
    <x v="1"/>
    <x v="11"/>
    <n v="803.5443500321544"/>
    <x v="37"/>
    <m/>
    <x v="14"/>
    <m/>
    <x v="1603"/>
    <x v="5"/>
    <x v="4"/>
    <x v="5"/>
    <x v="5"/>
    <x v="8"/>
    <x v="7"/>
    <m/>
    <x v="40"/>
    <n v="2001"/>
    <x v="1"/>
  </r>
  <r>
    <x v="1"/>
    <x v="11"/>
    <n v="814.99916666666684"/>
    <x v="117"/>
    <m/>
    <x v="14"/>
    <m/>
    <x v="1510"/>
    <x v="36"/>
    <x v="2"/>
    <x v="0"/>
    <x v="0"/>
    <x v="14"/>
    <x v="1"/>
    <m/>
    <x v="138"/>
    <n v="8004"/>
    <x v="1"/>
  </r>
  <r>
    <x v="1"/>
    <x v="11"/>
    <n v="840"/>
    <x v="41"/>
    <m/>
    <x v="14"/>
    <m/>
    <x v="1510"/>
    <x v="28"/>
    <x v="6"/>
    <x v="1"/>
    <x v="1"/>
    <x v="16"/>
    <x v="14"/>
    <m/>
    <x v="44"/>
    <n v="5003"/>
    <x v="1"/>
  </r>
  <r>
    <x v="1"/>
    <x v="11"/>
    <n v="840"/>
    <x v="23"/>
    <m/>
    <x v="14"/>
    <m/>
    <x v="1510"/>
    <x v="35"/>
    <x v="13"/>
    <x v="0"/>
    <x v="0"/>
    <x v="18"/>
    <x v="14"/>
    <m/>
    <x v="97"/>
    <n v="8001"/>
    <x v="1"/>
  </r>
  <r>
    <x v="1"/>
    <x v="11"/>
    <n v="870"/>
    <x v="32"/>
    <m/>
    <x v="14"/>
    <m/>
    <x v="1510"/>
    <x v="14"/>
    <x v="8"/>
    <x v="1"/>
    <x v="1"/>
    <x v="12"/>
    <x v="11"/>
    <m/>
    <x v="34"/>
    <n v="5002"/>
    <x v="1"/>
  </r>
  <r>
    <x v="1"/>
    <x v="11"/>
    <n v="872.7595299337039"/>
    <x v="37"/>
    <m/>
    <x v="14"/>
    <m/>
    <x v="1611"/>
    <x v="5"/>
    <x v="4"/>
    <x v="5"/>
    <x v="5"/>
    <x v="8"/>
    <x v="7"/>
    <m/>
    <x v="40"/>
    <n v="2001"/>
    <x v="1"/>
  </r>
  <r>
    <x v="1"/>
    <x v="11"/>
    <n v="876.09"/>
    <x v="52"/>
    <m/>
    <x v="14"/>
    <m/>
    <x v="1612"/>
    <x v="5"/>
    <x v="4"/>
    <x v="5"/>
    <x v="5"/>
    <x v="8"/>
    <x v="7"/>
    <m/>
    <x v="60"/>
    <n v="2001"/>
    <x v="1"/>
  </r>
  <r>
    <x v="1"/>
    <x v="11"/>
    <n v="876.92800000000011"/>
    <x v="10"/>
    <m/>
    <x v="14"/>
    <m/>
    <x v="1510"/>
    <x v="16"/>
    <x v="10"/>
    <x v="0"/>
    <x v="0"/>
    <x v="7"/>
    <x v="5"/>
    <m/>
    <x v="10"/>
    <n v="8003"/>
    <x v="1"/>
  </r>
  <r>
    <x v="1"/>
    <x v="11"/>
    <n v="880"/>
    <x v="22"/>
    <m/>
    <x v="14"/>
    <m/>
    <x v="1613"/>
    <x v="5"/>
    <x v="4"/>
    <x v="0"/>
    <x v="0"/>
    <x v="15"/>
    <x v="13"/>
    <m/>
    <x v="24"/>
    <n v="2001"/>
    <x v="1"/>
  </r>
  <r>
    <x v="1"/>
    <x v="11"/>
    <n v="892.5"/>
    <x v="41"/>
    <m/>
    <x v="14"/>
    <m/>
    <x v="1510"/>
    <x v="16"/>
    <x v="10"/>
    <x v="0"/>
    <x v="0"/>
    <x v="18"/>
    <x v="14"/>
    <m/>
    <x v="45"/>
    <n v="8003"/>
    <x v="1"/>
  </r>
  <r>
    <x v="1"/>
    <x v="11"/>
    <n v="910.72666666666692"/>
    <x v="117"/>
    <m/>
    <x v="14"/>
    <m/>
    <x v="1510"/>
    <x v="18"/>
    <x v="4"/>
    <x v="0"/>
    <x v="0"/>
    <x v="14"/>
    <x v="1"/>
    <m/>
    <x v="138"/>
    <n v="3003"/>
    <x v="1"/>
  </r>
  <r>
    <x v="1"/>
    <x v="11"/>
    <n v="919.78755000000001"/>
    <x v="7"/>
    <m/>
    <x v="14"/>
    <m/>
    <x v="1510"/>
    <x v="34"/>
    <x v="12"/>
    <x v="1"/>
    <x v="1"/>
    <x v="5"/>
    <x v="5"/>
    <m/>
    <x v="7"/>
    <n v="7003"/>
    <x v="1"/>
  </r>
  <r>
    <x v="1"/>
    <x v="11"/>
    <n v="931.62412000000006"/>
    <x v="11"/>
    <m/>
    <x v="14"/>
    <m/>
    <x v="1510"/>
    <x v="31"/>
    <x v="6"/>
    <x v="1"/>
    <x v="1"/>
    <x v="5"/>
    <x v="5"/>
    <m/>
    <x v="12"/>
    <n v="5006"/>
    <x v="1"/>
  </r>
  <r>
    <x v="1"/>
    <x v="11"/>
    <n v="945"/>
    <x v="41"/>
    <m/>
    <x v="14"/>
    <m/>
    <x v="1510"/>
    <x v="26"/>
    <x v="2"/>
    <x v="1"/>
    <x v="1"/>
    <x v="16"/>
    <x v="14"/>
    <m/>
    <x v="44"/>
    <n v="3008"/>
    <x v="1"/>
  </r>
  <r>
    <x v="1"/>
    <x v="11"/>
    <n v="949.84647695029321"/>
    <x v="37"/>
    <m/>
    <x v="14"/>
    <m/>
    <x v="1614"/>
    <x v="5"/>
    <x v="4"/>
    <x v="5"/>
    <x v="5"/>
    <x v="8"/>
    <x v="7"/>
    <m/>
    <x v="40"/>
    <n v="2001"/>
    <x v="1"/>
  </r>
  <r>
    <x v="1"/>
    <x v="11"/>
    <n v="964.62080000000003"/>
    <x v="7"/>
    <m/>
    <x v="14"/>
    <m/>
    <x v="1510"/>
    <x v="16"/>
    <x v="10"/>
    <x v="0"/>
    <x v="0"/>
    <x v="7"/>
    <x v="5"/>
    <m/>
    <x v="70"/>
    <n v="8003"/>
    <x v="1"/>
  </r>
  <r>
    <x v="1"/>
    <x v="11"/>
    <n v="971.33781044212094"/>
    <x v="37"/>
    <m/>
    <x v="14"/>
    <m/>
    <x v="1615"/>
    <x v="5"/>
    <x v="4"/>
    <x v="5"/>
    <x v="5"/>
    <x v="8"/>
    <x v="7"/>
    <m/>
    <x v="40"/>
    <n v="2001"/>
    <x v="1"/>
  </r>
  <r>
    <x v="1"/>
    <x v="11"/>
    <n v="977.99900000000025"/>
    <x v="10"/>
    <m/>
    <x v="14"/>
    <m/>
    <x v="1510"/>
    <x v="36"/>
    <x v="2"/>
    <x v="0"/>
    <x v="0"/>
    <x v="7"/>
    <x v="5"/>
    <m/>
    <x v="10"/>
    <n v="8004"/>
    <x v="1"/>
  </r>
  <r>
    <x v="1"/>
    <x v="11"/>
    <n v="979.86388045035415"/>
    <x v="12"/>
    <m/>
    <x v="14"/>
    <m/>
    <x v="23"/>
    <x v="5"/>
    <x v="4"/>
    <x v="5"/>
    <x v="5"/>
    <x v="8"/>
    <x v="7"/>
    <m/>
    <x v="14"/>
    <n v="2001"/>
    <x v="1"/>
  </r>
  <r>
    <x v="1"/>
    <x v="11"/>
    <n v="994.33333333333337"/>
    <x v="35"/>
    <m/>
    <x v="14"/>
    <m/>
    <x v="1616"/>
    <x v="7"/>
    <x v="6"/>
    <x v="1"/>
    <x v="1"/>
    <x v="22"/>
    <x v="10"/>
    <m/>
    <x v="117"/>
    <n v="4004"/>
    <x v="1"/>
  </r>
  <r>
    <x v="1"/>
    <x v="11"/>
    <n v="1000"/>
    <x v="39"/>
    <m/>
    <x v="14"/>
    <m/>
    <x v="1510"/>
    <x v="34"/>
    <x v="12"/>
    <x v="10"/>
    <x v="10"/>
    <x v="21"/>
    <x v="18"/>
    <m/>
    <x v="42"/>
    <n v="7003"/>
    <x v="1"/>
  </r>
  <r>
    <x v="1"/>
    <x v="11"/>
    <n v="1000"/>
    <x v="27"/>
    <m/>
    <x v="14"/>
    <m/>
    <x v="1510"/>
    <x v="2"/>
    <x v="2"/>
    <x v="1"/>
    <x v="1"/>
    <x v="16"/>
    <x v="14"/>
    <m/>
    <x v="101"/>
    <n v="7001"/>
    <x v="1"/>
  </r>
  <r>
    <x v="1"/>
    <x v="11"/>
    <n v="1000"/>
    <x v="30"/>
    <m/>
    <x v="14"/>
    <m/>
    <x v="1618"/>
    <x v="27"/>
    <x v="1"/>
    <x v="1"/>
    <x v="1"/>
    <x v="12"/>
    <x v="11"/>
    <m/>
    <x v="32"/>
    <n v="4002"/>
    <x v="1"/>
  </r>
  <r>
    <x v="1"/>
    <x v="11"/>
    <n v="1000"/>
    <x v="30"/>
    <m/>
    <x v="14"/>
    <m/>
    <x v="1619"/>
    <x v="13"/>
    <x v="6"/>
    <x v="1"/>
    <x v="1"/>
    <x v="12"/>
    <x v="11"/>
    <m/>
    <x v="32"/>
    <n v="5001"/>
    <x v="1"/>
  </r>
  <r>
    <x v="1"/>
    <x v="11"/>
    <n v="1000"/>
    <x v="27"/>
    <m/>
    <x v="14"/>
    <m/>
    <x v="1510"/>
    <x v="10"/>
    <x v="1"/>
    <x v="0"/>
    <x v="0"/>
    <x v="18"/>
    <x v="14"/>
    <m/>
    <x v="29"/>
    <n v="4003"/>
    <x v="1"/>
  </r>
  <r>
    <x v="1"/>
    <x v="11"/>
    <n v="1000"/>
    <x v="27"/>
    <m/>
    <x v="14"/>
    <m/>
    <x v="1620"/>
    <x v="16"/>
    <x v="10"/>
    <x v="0"/>
    <x v="0"/>
    <x v="18"/>
    <x v="14"/>
    <m/>
    <x v="29"/>
    <n v="8003"/>
    <x v="1"/>
  </r>
  <r>
    <x v="1"/>
    <x v="11"/>
    <n v="1000"/>
    <x v="29"/>
    <m/>
    <x v="14"/>
    <m/>
    <x v="1623"/>
    <x v="31"/>
    <x v="6"/>
    <x v="0"/>
    <x v="0"/>
    <x v="11"/>
    <x v="10"/>
    <m/>
    <x v="31"/>
    <n v="5006"/>
    <x v="1"/>
  </r>
  <r>
    <x v="1"/>
    <x v="11"/>
    <n v="1000"/>
    <x v="49"/>
    <m/>
    <x v="14"/>
    <m/>
    <x v="1624"/>
    <x v="18"/>
    <x v="4"/>
    <x v="0"/>
    <x v="0"/>
    <x v="15"/>
    <x v="13"/>
    <m/>
    <x v="56"/>
    <n v="3003"/>
    <x v="1"/>
  </r>
  <r>
    <x v="1"/>
    <x v="11"/>
    <n v="1000"/>
    <x v="25"/>
    <m/>
    <x v="14"/>
    <m/>
    <x v="1625"/>
    <x v="15"/>
    <x v="9"/>
    <x v="0"/>
    <x v="0"/>
    <x v="0"/>
    <x v="0"/>
    <m/>
    <x v="27"/>
    <n v="3001"/>
    <x v="1"/>
  </r>
  <r>
    <x v="1"/>
    <x v="11"/>
    <n v="1000"/>
    <x v="56"/>
    <m/>
    <x v="14"/>
    <m/>
    <x v="1627"/>
    <x v="8"/>
    <x v="7"/>
    <x v="0"/>
    <x v="0"/>
    <x v="0"/>
    <x v="0"/>
    <m/>
    <x v="68"/>
    <n v="8006"/>
    <x v="1"/>
  </r>
  <r>
    <x v="1"/>
    <x v="11"/>
    <n v="1000"/>
    <x v="62"/>
    <m/>
    <x v="14"/>
    <m/>
    <x v="1628"/>
    <x v="35"/>
    <x v="13"/>
    <x v="0"/>
    <x v="0"/>
    <x v="0"/>
    <x v="0"/>
    <m/>
    <x v="76"/>
    <n v="8001"/>
    <x v="1"/>
  </r>
  <r>
    <x v="1"/>
    <x v="11"/>
    <n v="1009.8"/>
    <x v="27"/>
    <m/>
    <x v="14"/>
    <m/>
    <x v="1629"/>
    <x v="16"/>
    <x v="10"/>
    <x v="0"/>
    <x v="0"/>
    <x v="18"/>
    <x v="14"/>
    <m/>
    <x v="29"/>
    <n v="8003"/>
    <x v="1"/>
  </r>
  <r>
    <x v="1"/>
    <x v="11"/>
    <n v="1018.3110000000001"/>
    <x v="10"/>
    <m/>
    <x v="14"/>
    <m/>
    <x v="1510"/>
    <x v="10"/>
    <x v="1"/>
    <x v="0"/>
    <x v="0"/>
    <x v="7"/>
    <x v="5"/>
    <m/>
    <x v="10"/>
    <n v="4003"/>
    <x v="1"/>
  </r>
  <r>
    <x v="1"/>
    <x v="11"/>
    <n v="1018.5"/>
    <x v="41"/>
    <m/>
    <x v="14"/>
    <m/>
    <x v="1510"/>
    <x v="17"/>
    <x v="4"/>
    <x v="0"/>
    <x v="0"/>
    <x v="18"/>
    <x v="14"/>
    <m/>
    <x v="45"/>
    <n v="3004"/>
    <x v="1"/>
  </r>
  <r>
    <x v="1"/>
    <x v="11"/>
    <n v="1029.1681200020978"/>
    <x v="12"/>
    <m/>
    <x v="14"/>
    <m/>
    <x v="1630"/>
    <x v="5"/>
    <x v="4"/>
    <x v="5"/>
    <x v="5"/>
    <x v="8"/>
    <x v="7"/>
    <m/>
    <x v="14"/>
    <n v="2001"/>
    <x v="1"/>
  </r>
  <r>
    <x v="1"/>
    <x v="11"/>
    <n v="1032.5700000000002"/>
    <x v="50"/>
    <m/>
    <x v="14"/>
    <m/>
    <x v="1569"/>
    <x v="6"/>
    <x v="5"/>
    <x v="0"/>
    <x v="0"/>
    <x v="18"/>
    <x v="14"/>
    <m/>
    <x v="58"/>
    <n v="3005"/>
    <x v="1"/>
  </r>
  <r>
    <x v="1"/>
    <x v="11"/>
    <n v="1032.5700000000002"/>
    <x v="50"/>
    <m/>
    <x v="14"/>
    <m/>
    <x v="1569"/>
    <x v="24"/>
    <x v="11"/>
    <x v="0"/>
    <x v="0"/>
    <x v="18"/>
    <x v="14"/>
    <m/>
    <x v="58"/>
    <n v="3006"/>
    <x v="1"/>
  </r>
  <r>
    <x v="1"/>
    <x v="11"/>
    <n v="1032.5700000000002"/>
    <x v="50"/>
    <m/>
    <x v="14"/>
    <m/>
    <x v="1569"/>
    <x v="14"/>
    <x v="8"/>
    <x v="0"/>
    <x v="0"/>
    <x v="18"/>
    <x v="14"/>
    <m/>
    <x v="58"/>
    <n v="5002"/>
    <x v="1"/>
  </r>
  <r>
    <x v="1"/>
    <x v="11"/>
    <n v="1032.5700000000002"/>
    <x v="50"/>
    <m/>
    <x v="14"/>
    <m/>
    <x v="1569"/>
    <x v="0"/>
    <x v="0"/>
    <x v="0"/>
    <x v="0"/>
    <x v="18"/>
    <x v="14"/>
    <m/>
    <x v="58"/>
    <n v="8002"/>
    <x v="1"/>
  </r>
  <r>
    <x v="1"/>
    <x v="11"/>
    <n v="1035.19"/>
    <x v="46"/>
    <m/>
    <x v="14"/>
    <m/>
    <x v="1610"/>
    <x v="5"/>
    <x v="4"/>
    <x v="7"/>
    <x v="7"/>
    <x v="17"/>
    <x v="15"/>
    <m/>
    <x v="53"/>
    <n v="2001"/>
    <x v="1"/>
  </r>
  <r>
    <x v="1"/>
    <x v="11"/>
    <n v="1046.9612999999999"/>
    <x v="11"/>
    <m/>
    <x v="14"/>
    <m/>
    <x v="1510"/>
    <x v="6"/>
    <x v="5"/>
    <x v="0"/>
    <x v="0"/>
    <x v="7"/>
    <x v="5"/>
    <m/>
    <x v="13"/>
    <n v="3005"/>
    <x v="1"/>
  </r>
  <r>
    <x v="1"/>
    <x v="11"/>
    <n v="1048.1233333333332"/>
    <x v="117"/>
    <m/>
    <x v="14"/>
    <m/>
    <x v="1510"/>
    <x v="10"/>
    <x v="1"/>
    <x v="0"/>
    <x v="0"/>
    <x v="14"/>
    <x v="1"/>
    <m/>
    <x v="138"/>
    <n v="4003"/>
    <x v="1"/>
  </r>
  <r>
    <x v="1"/>
    <x v="11"/>
    <n v="1050"/>
    <x v="23"/>
    <m/>
    <x v="14"/>
    <m/>
    <x v="1510"/>
    <x v="33"/>
    <x v="1"/>
    <x v="1"/>
    <x v="1"/>
    <x v="16"/>
    <x v="14"/>
    <m/>
    <x v="25"/>
    <n v="7002"/>
    <x v="1"/>
  </r>
  <r>
    <x v="1"/>
    <x v="11"/>
    <n v="1057.1445000000001"/>
    <x v="11"/>
    <m/>
    <x v="14"/>
    <m/>
    <x v="1510"/>
    <x v="35"/>
    <x v="13"/>
    <x v="0"/>
    <x v="0"/>
    <x v="7"/>
    <x v="5"/>
    <m/>
    <x v="13"/>
    <n v="8001"/>
    <x v="1"/>
  </r>
  <r>
    <x v="1"/>
    <x v="11"/>
    <n v="1075.7989000000002"/>
    <x v="7"/>
    <m/>
    <x v="14"/>
    <m/>
    <x v="1510"/>
    <x v="36"/>
    <x v="2"/>
    <x v="0"/>
    <x v="0"/>
    <x v="7"/>
    <x v="5"/>
    <m/>
    <x v="70"/>
    <n v="8004"/>
    <x v="1"/>
  </r>
  <r>
    <x v="1"/>
    <x v="11"/>
    <n v="1090"/>
    <x v="25"/>
    <m/>
    <x v="14"/>
    <m/>
    <x v="1634"/>
    <x v="35"/>
    <x v="13"/>
    <x v="0"/>
    <x v="0"/>
    <x v="0"/>
    <x v="0"/>
    <m/>
    <x v="27"/>
    <n v="8001"/>
    <x v="1"/>
  </r>
  <r>
    <x v="1"/>
    <x v="11"/>
    <n v="1090.2397454329739"/>
    <x v="37"/>
    <m/>
    <x v="14"/>
    <m/>
    <x v="1633"/>
    <x v="5"/>
    <x v="4"/>
    <x v="5"/>
    <x v="5"/>
    <x v="8"/>
    <x v="7"/>
    <m/>
    <x v="40"/>
    <n v="2001"/>
    <x v="1"/>
  </r>
  <r>
    <x v="1"/>
    <x v="11"/>
    <n v="1102.5"/>
    <x v="41"/>
    <m/>
    <x v="14"/>
    <m/>
    <x v="1510"/>
    <x v="18"/>
    <x v="4"/>
    <x v="0"/>
    <x v="0"/>
    <x v="18"/>
    <x v="14"/>
    <m/>
    <x v="45"/>
    <n v="3003"/>
    <x v="1"/>
  </r>
  <r>
    <x v="1"/>
    <x v="11"/>
    <n v="1106.8053333333335"/>
    <x v="117"/>
    <m/>
    <x v="14"/>
    <m/>
    <x v="1510"/>
    <x v="17"/>
    <x v="4"/>
    <x v="0"/>
    <x v="0"/>
    <x v="14"/>
    <x v="1"/>
    <m/>
    <x v="138"/>
    <n v="3004"/>
    <x v="1"/>
  </r>
  <r>
    <x v="1"/>
    <x v="11"/>
    <n v="1155"/>
    <x v="23"/>
    <m/>
    <x v="14"/>
    <m/>
    <x v="1510"/>
    <x v="32"/>
    <x v="1"/>
    <x v="1"/>
    <x v="1"/>
    <x v="16"/>
    <x v="14"/>
    <m/>
    <x v="25"/>
    <n v="6002"/>
    <x v="1"/>
  </r>
  <r>
    <x v="1"/>
    <x v="11"/>
    <n v="1156.8981109518893"/>
    <x v="37"/>
    <m/>
    <x v="14"/>
    <m/>
    <x v="1635"/>
    <x v="5"/>
    <x v="4"/>
    <x v="5"/>
    <x v="5"/>
    <x v="8"/>
    <x v="7"/>
    <m/>
    <x v="40"/>
    <n v="2001"/>
    <x v="1"/>
  </r>
  <r>
    <x v="1"/>
    <x v="11"/>
    <n v="1170.6387000000002"/>
    <x v="11"/>
    <m/>
    <x v="14"/>
    <m/>
    <x v="1510"/>
    <x v="34"/>
    <x v="12"/>
    <x v="1"/>
    <x v="1"/>
    <x v="5"/>
    <x v="5"/>
    <m/>
    <x v="12"/>
    <n v="7003"/>
    <x v="1"/>
  </r>
  <r>
    <x v="1"/>
    <x v="11"/>
    <n v="1178.4564000000003"/>
    <x v="10"/>
    <m/>
    <x v="14"/>
    <m/>
    <x v="1510"/>
    <x v="17"/>
    <x v="4"/>
    <x v="0"/>
    <x v="0"/>
    <x v="7"/>
    <x v="5"/>
    <m/>
    <x v="10"/>
    <n v="3004"/>
    <x v="1"/>
  </r>
  <r>
    <x v="1"/>
    <x v="11"/>
    <n v="1179.4768333333334"/>
    <x v="117"/>
    <m/>
    <x v="14"/>
    <m/>
    <x v="1510"/>
    <x v="11"/>
    <x v="1"/>
    <x v="0"/>
    <x v="0"/>
    <x v="14"/>
    <x v="1"/>
    <m/>
    <x v="138"/>
    <n v="4001"/>
    <x v="1"/>
  </r>
  <r>
    <x v="1"/>
    <x v="11"/>
    <n v="1200"/>
    <x v="25"/>
    <m/>
    <x v="14"/>
    <m/>
    <x v="1641"/>
    <x v="6"/>
    <x v="5"/>
    <x v="0"/>
    <x v="0"/>
    <x v="0"/>
    <x v="0"/>
    <m/>
    <x v="27"/>
    <n v="3005"/>
    <x v="1"/>
  </r>
  <r>
    <x v="1"/>
    <x v="11"/>
    <n v="1202.1592000000003"/>
    <x v="7"/>
    <m/>
    <x v="14"/>
    <m/>
    <x v="1510"/>
    <x v="18"/>
    <x v="4"/>
    <x v="0"/>
    <x v="0"/>
    <x v="7"/>
    <x v="5"/>
    <m/>
    <x v="70"/>
    <n v="3003"/>
    <x v="1"/>
  </r>
  <r>
    <x v="1"/>
    <x v="11"/>
    <n v="1260"/>
    <x v="23"/>
    <m/>
    <x v="14"/>
    <m/>
    <x v="1510"/>
    <x v="36"/>
    <x v="2"/>
    <x v="0"/>
    <x v="0"/>
    <x v="18"/>
    <x v="14"/>
    <m/>
    <x v="97"/>
    <n v="8004"/>
    <x v="1"/>
  </r>
  <r>
    <x v="1"/>
    <x v="11"/>
    <n v="1260"/>
    <x v="41"/>
    <m/>
    <x v="14"/>
    <m/>
    <x v="1510"/>
    <x v="11"/>
    <x v="1"/>
    <x v="0"/>
    <x v="0"/>
    <x v="18"/>
    <x v="14"/>
    <m/>
    <x v="45"/>
    <n v="4001"/>
    <x v="1"/>
  </r>
  <r>
    <x v="1"/>
    <x v="11"/>
    <n v="1260"/>
    <x v="41"/>
    <m/>
    <x v="14"/>
    <m/>
    <x v="1510"/>
    <x v="36"/>
    <x v="2"/>
    <x v="0"/>
    <x v="0"/>
    <x v="18"/>
    <x v="14"/>
    <m/>
    <x v="45"/>
    <n v="8004"/>
    <x v="1"/>
  </r>
  <r>
    <x v="1"/>
    <x v="11"/>
    <n v="1261.51"/>
    <x v="52"/>
    <m/>
    <x v="14"/>
    <m/>
    <x v="1644"/>
    <x v="5"/>
    <x v="4"/>
    <x v="5"/>
    <x v="5"/>
    <x v="8"/>
    <x v="7"/>
    <m/>
    <x v="60"/>
    <n v="2001"/>
    <x v="1"/>
  </r>
  <r>
    <x v="1"/>
    <x v="11"/>
    <n v="1290"/>
    <x v="27"/>
    <m/>
    <x v="14"/>
    <m/>
    <x v="1510"/>
    <x v="16"/>
    <x v="10"/>
    <x v="0"/>
    <x v="0"/>
    <x v="18"/>
    <x v="14"/>
    <m/>
    <x v="29"/>
    <n v="8003"/>
    <x v="1"/>
  </r>
  <r>
    <x v="1"/>
    <x v="11"/>
    <n v="1300"/>
    <x v="56"/>
    <m/>
    <x v="14"/>
    <m/>
    <x v="1645"/>
    <x v="16"/>
    <x v="10"/>
    <x v="0"/>
    <x v="0"/>
    <x v="0"/>
    <x v="0"/>
    <m/>
    <x v="68"/>
    <n v="8003"/>
    <x v="1"/>
  </r>
  <r>
    <x v="1"/>
    <x v="11"/>
    <n v="1307.9000000000001"/>
    <x v="1"/>
    <m/>
    <x v="14"/>
    <m/>
    <x v="1638"/>
    <x v="8"/>
    <x v="7"/>
    <x v="0"/>
    <x v="0"/>
    <x v="14"/>
    <x v="1"/>
    <m/>
    <x v="62"/>
    <n v="8006"/>
    <x v="1"/>
  </r>
  <r>
    <x v="1"/>
    <x v="11"/>
    <n v="1315.3920000000001"/>
    <x v="11"/>
    <m/>
    <x v="14"/>
    <m/>
    <x v="1510"/>
    <x v="16"/>
    <x v="10"/>
    <x v="0"/>
    <x v="0"/>
    <x v="7"/>
    <x v="5"/>
    <m/>
    <x v="13"/>
    <n v="8003"/>
    <x v="1"/>
  </r>
  <r>
    <x v="1"/>
    <x v="11"/>
    <n v="1350"/>
    <x v="71"/>
    <m/>
    <x v="14"/>
    <m/>
    <x v="1795"/>
    <x v="24"/>
    <x v="11"/>
    <x v="0"/>
    <x v="0"/>
    <x v="0"/>
    <x v="0"/>
    <m/>
    <x v="85"/>
    <n v="3006"/>
    <x v="1"/>
  </r>
  <r>
    <x v="1"/>
    <x v="11"/>
    <n v="1365"/>
    <x v="41"/>
    <m/>
    <x v="14"/>
    <m/>
    <x v="1510"/>
    <x v="12"/>
    <x v="4"/>
    <x v="0"/>
    <x v="0"/>
    <x v="18"/>
    <x v="14"/>
    <m/>
    <x v="45"/>
    <n v="3002"/>
    <x v="1"/>
  </r>
  <r>
    <x v="1"/>
    <x v="11"/>
    <n v="1371.3480000000002"/>
    <x v="1"/>
    <m/>
    <x v="14"/>
    <m/>
    <x v="1642"/>
    <x v="26"/>
    <x v="2"/>
    <x v="1"/>
    <x v="1"/>
    <x v="1"/>
    <x v="1"/>
    <m/>
    <x v="1"/>
    <n v="3008"/>
    <x v="1"/>
  </r>
  <r>
    <x v="1"/>
    <x v="11"/>
    <n v="1371.3480000000002"/>
    <x v="1"/>
    <m/>
    <x v="14"/>
    <m/>
    <x v="1643"/>
    <x v="26"/>
    <x v="2"/>
    <x v="1"/>
    <x v="1"/>
    <x v="1"/>
    <x v="1"/>
    <m/>
    <x v="1"/>
    <n v="3008"/>
    <x v="1"/>
  </r>
  <r>
    <x v="1"/>
    <x v="11"/>
    <n v="1383.5228"/>
    <x v="7"/>
    <m/>
    <x v="14"/>
    <m/>
    <x v="1510"/>
    <x v="10"/>
    <x v="1"/>
    <x v="0"/>
    <x v="0"/>
    <x v="7"/>
    <x v="5"/>
    <m/>
    <x v="70"/>
    <n v="4003"/>
    <x v="1"/>
  </r>
  <r>
    <x v="1"/>
    <x v="11"/>
    <n v="1446.3130000000001"/>
    <x v="1"/>
    <m/>
    <x v="14"/>
    <m/>
    <x v="1646"/>
    <x v="11"/>
    <x v="1"/>
    <x v="0"/>
    <x v="0"/>
    <x v="14"/>
    <x v="1"/>
    <m/>
    <x v="62"/>
    <n v="4001"/>
    <x v="1"/>
  </r>
  <r>
    <x v="1"/>
    <x v="11"/>
    <n v="1454.4860000000001"/>
    <x v="1"/>
    <m/>
    <x v="14"/>
    <m/>
    <x v="1647"/>
    <x v="28"/>
    <x v="6"/>
    <x v="1"/>
    <x v="1"/>
    <x v="1"/>
    <x v="1"/>
    <m/>
    <x v="1"/>
    <n v="5003"/>
    <x v="1"/>
  </r>
  <r>
    <x v="1"/>
    <x v="11"/>
    <n v="1454.4860000000001"/>
    <x v="1"/>
    <m/>
    <x v="14"/>
    <m/>
    <x v="1648"/>
    <x v="28"/>
    <x v="6"/>
    <x v="1"/>
    <x v="1"/>
    <x v="1"/>
    <x v="1"/>
    <m/>
    <x v="1"/>
    <n v="5003"/>
    <x v="1"/>
  </r>
  <r>
    <x v="1"/>
    <x v="11"/>
    <n v="1454.4860000000001"/>
    <x v="1"/>
    <m/>
    <x v="14"/>
    <m/>
    <x v="1649"/>
    <x v="31"/>
    <x v="6"/>
    <x v="1"/>
    <x v="1"/>
    <x v="1"/>
    <x v="1"/>
    <m/>
    <x v="1"/>
    <n v="5006"/>
    <x v="1"/>
  </r>
  <r>
    <x v="1"/>
    <x v="11"/>
    <n v="1454.4860000000001"/>
    <x v="1"/>
    <m/>
    <x v="14"/>
    <m/>
    <x v="1651"/>
    <x v="31"/>
    <x v="6"/>
    <x v="1"/>
    <x v="1"/>
    <x v="1"/>
    <x v="1"/>
    <m/>
    <x v="1"/>
    <n v="5006"/>
    <x v="1"/>
  </r>
  <r>
    <x v="1"/>
    <x v="11"/>
    <n v="1454.4860000000001"/>
    <x v="1"/>
    <m/>
    <x v="14"/>
    <m/>
    <x v="1652"/>
    <x v="31"/>
    <x v="6"/>
    <x v="1"/>
    <x v="1"/>
    <x v="1"/>
    <x v="1"/>
    <m/>
    <x v="1"/>
    <n v="5006"/>
    <x v="1"/>
  </r>
  <r>
    <x v="1"/>
    <x v="11"/>
    <n v="1455.3004950416994"/>
    <x v="12"/>
    <m/>
    <x v="14"/>
    <m/>
    <x v="1657"/>
    <x v="5"/>
    <x v="4"/>
    <x v="5"/>
    <x v="5"/>
    <x v="8"/>
    <x v="7"/>
    <m/>
    <x v="14"/>
    <n v="2001"/>
    <x v="1"/>
  </r>
  <r>
    <x v="1"/>
    <x v="11"/>
    <n v="1460.9830400000001"/>
    <x v="7"/>
    <m/>
    <x v="14"/>
    <m/>
    <x v="1510"/>
    <x v="17"/>
    <x v="4"/>
    <x v="0"/>
    <x v="0"/>
    <x v="7"/>
    <x v="5"/>
    <m/>
    <x v="70"/>
    <n v="3004"/>
    <x v="1"/>
  </r>
  <r>
    <x v="1"/>
    <x v="11"/>
    <n v="1466.9985000000001"/>
    <x v="11"/>
    <m/>
    <x v="14"/>
    <m/>
    <x v="1510"/>
    <x v="36"/>
    <x v="2"/>
    <x v="0"/>
    <x v="0"/>
    <x v="7"/>
    <x v="5"/>
    <m/>
    <x v="13"/>
    <n v="8004"/>
    <x v="1"/>
  </r>
  <r>
    <x v="1"/>
    <x v="11"/>
    <n v="1476.6609679548881"/>
    <x v="12"/>
    <m/>
    <x v="14"/>
    <m/>
    <x v="1658"/>
    <x v="5"/>
    <x v="4"/>
    <x v="5"/>
    <x v="5"/>
    <x v="8"/>
    <x v="7"/>
    <m/>
    <x v="14"/>
    <n v="2001"/>
    <x v="1"/>
  </r>
  <r>
    <x v="1"/>
    <x v="11"/>
    <n v="1497.1000000000001"/>
    <x v="1"/>
    <m/>
    <x v="14"/>
    <m/>
    <x v="1653"/>
    <x v="17"/>
    <x v="4"/>
    <x v="0"/>
    <x v="0"/>
    <x v="14"/>
    <x v="1"/>
    <m/>
    <x v="62"/>
    <n v="3004"/>
    <x v="1"/>
  </r>
  <r>
    <x v="1"/>
    <x v="11"/>
    <n v="1500"/>
    <x v="63"/>
    <m/>
    <x v="14"/>
    <m/>
    <x v="1660"/>
    <x v="10"/>
    <x v="1"/>
    <x v="1"/>
    <x v="1"/>
    <x v="1"/>
    <x v="1"/>
    <m/>
    <x v="77"/>
    <n v="4003"/>
    <x v="1"/>
  </r>
  <r>
    <x v="1"/>
    <x v="11"/>
    <n v="1500"/>
    <x v="27"/>
    <m/>
    <x v="14"/>
    <m/>
    <x v="1510"/>
    <x v="26"/>
    <x v="2"/>
    <x v="1"/>
    <x v="1"/>
    <x v="16"/>
    <x v="14"/>
    <m/>
    <x v="101"/>
    <n v="3008"/>
    <x v="1"/>
  </r>
  <r>
    <x v="1"/>
    <x v="11"/>
    <n v="1500"/>
    <x v="27"/>
    <m/>
    <x v="14"/>
    <m/>
    <x v="1510"/>
    <x v="32"/>
    <x v="1"/>
    <x v="1"/>
    <x v="1"/>
    <x v="16"/>
    <x v="14"/>
    <m/>
    <x v="101"/>
    <n v="6002"/>
    <x v="1"/>
  </r>
  <r>
    <x v="1"/>
    <x v="11"/>
    <n v="1500"/>
    <x v="101"/>
    <m/>
    <x v="14"/>
    <m/>
    <x v="1510"/>
    <x v="15"/>
    <x v="9"/>
    <x v="0"/>
    <x v="0"/>
    <x v="0"/>
    <x v="0"/>
    <m/>
    <x v="120"/>
    <n v="3001"/>
    <x v="1"/>
  </r>
  <r>
    <x v="1"/>
    <x v="11"/>
    <n v="1500"/>
    <x v="25"/>
    <m/>
    <x v="14"/>
    <m/>
    <x v="1661"/>
    <x v="8"/>
    <x v="7"/>
    <x v="0"/>
    <x v="0"/>
    <x v="0"/>
    <x v="0"/>
    <m/>
    <x v="27"/>
    <n v="8006"/>
    <x v="1"/>
  </r>
  <r>
    <x v="1"/>
    <x v="11"/>
    <n v="1500"/>
    <x v="71"/>
    <m/>
    <x v="14"/>
    <m/>
    <x v="1608"/>
    <x v="24"/>
    <x v="11"/>
    <x v="0"/>
    <x v="0"/>
    <x v="0"/>
    <x v="0"/>
    <m/>
    <x v="85"/>
    <n v="3006"/>
    <x v="1"/>
  </r>
  <r>
    <x v="1"/>
    <x v="11"/>
    <n v="1500"/>
    <x v="26"/>
    <m/>
    <x v="14"/>
    <m/>
    <x v="1510"/>
    <x v="15"/>
    <x v="9"/>
    <x v="0"/>
    <x v="0"/>
    <x v="0"/>
    <x v="0"/>
    <m/>
    <x v="28"/>
    <n v="3001"/>
    <x v="1"/>
  </r>
  <r>
    <x v="1"/>
    <x v="11"/>
    <n v="1500"/>
    <x v="34"/>
    <m/>
    <x v="14"/>
    <m/>
    <x v="1609"/>
    <x v="7"/>
    <x v="6"/>
    <x v="1"/>
    <x v="1"/>
    <x v="22"/>
    <x v="10"/>
    <m/>
    <x v="50"/>
    <n v="4004"/>
    <x v="1"/>
  </r>
  <r>
    <x v="1"/>
    <x v="11"/>
    <n v="1500"/>
    <x v="34"/>
    <m/>
    <x v="14"/>
    <m/>
    <x v="1662"/>
    <x v="7"/>
    <x v="6"/>
    <x v="1"/>
    <x v="1"/>
    <x v="22"/>
    <x v="10"/>
    <m/>
    <x v="50"/>
    <n v="4004"/>
    <x v="1"/>
  </r>
  <r>
    <x v="1"/>
    <x v="11"/>
    <n v="1501.1497222222222"/>
    <x v="4"/>
    <m/>
    <x v="14"/>
    <m/>
    <x v="1510"/>
    <x v="2"/>
    <x v="2"/>
    <x v="1"/>
    <x v="1"/>
    <x v="1"/>
    <x v="1"/>
    <m/>
    <x v="4"/>
    <n v="7001"/>
    <x v="1"/>
  </r>
  <r>
    <x v="1"/>
    <x v="11"/>
    <n v="1501.7660666568177"/>
    <x v="52"/>
    <m/>
    <x v="14"/>
    <m/>
    <x v="1659"/>
    <x v="5"/>
    <x v="4"/>
    <x v="5"/>
    <x v="5"/>
    <x v="8"/>
    <x v="7"/>
    <m/>
    <x v="60"/>
    <n v="2001"/>
    <x v="1"/>
  </r>
  <r>
    <x v="1"/>
    <x v="11"/>
    <n v="1548.1950000000002"/>
    <x v="1"/>
    <m/>
    <x v="14"/>
    <m/>
    <x v="1654"/>
    <x v="11"/>
    <x v="1"/>
    <x v="0"/>
    <x v="0"/>
    <x v="14"/>
    <x v="1"/>
    <m/>
    <x v="62"/>
    <n v="4001"/>
    <x v="1"/>
  </r>
  <r>
    <x v="1"/>
    <x v="11"/>
    <n v="1548.8550000000002"/>
    <x v="50"/>
    <m/>
    <x v="14"/>
    <m/>
    <x v="1569"/>
    <x v="26"/>
    <x v="2"/>
    <x v="1"/>
    <x v="1"/>
    <x v="16"/>
    <x v="14"/>
    <m/>
    <x v="57"/>
    <n v="3008"/>
    <x v="1"/>
  </r>
  <r>
    <x v="1"/>
    <x v="11"/>
    <n v="1548.8550000000002"/>
    <x v="50"/>
    <m/>
    <x v="14"/>
    <m/>
    <x v="1569"/>
    <x v="28"/>
    <x v="6"/>
    <x v="1"/>
    <x v="1"/>
    <x v="16"/>
    <x v="14"/>
    <m/>
    <x v="57"/>
    <n v="5003"/>
    <x v="1"/>
  </r>
  <r>
    <x v="1"/>
    <x v="11"/>
    <n v="1548.8550000000002"/>
    <x v="50"/>
    <m/>
    <x v="14"/>
    <m/>
    <x v="1569"/>
    <x v="33"/>
    <x v="1"/>
    <x v="1"/>
    <x v="1"/>
    <x v="16"/>
    <x v="14"/>
    <m/>
    <x v="57"/>
    <n v="7002"/>
    <x v="1"/>
  </r>
  <r>
    <x v="1"/>
    <x v="11"/>
    <n v="1548.8550000000002"/>
    <x v="50"/>
    <m/>
    <x v="14"/>
    <m/>
    <x v="1569"/>
    <x v="35"/>
    <x v="13"/>
    <x v="0"/>
    <x v="0"/>
    <x v="18"/>
    <x v="14"/>
    <m/>
    <x v="58"/>
    <n v="8001"/>
    <x v="1"/>
  </r>
  <r>
    <x v="1"/>
    <x v="11"/>
    <n v="1548.8550000000002"/>
    <x v="50"/>
    <m/>
    <x v="14"/>
    <m/>
    <x v="1569"/>
    <x v="16"/>
    <x v="10"/>
    <x v="0"/>
    <x v="0"/>
    <x v="18"/>
    <x v="14"/>
    <m/>
    <x v="58"/>
    <n v="8003"/>
    <x v="1"/>
  </r>
  <r>
    <x v="1"/>
    <x v="11"/>
    <n v="1550.9696442249931"/>
    <x v="52"/>
    <m/>
    <x v="14"/>
    <m/>
    <x v="1663"/>
    <x v="5"/>
    <x v="4"/>
    <x v="5"/>
    <x v="5"/>
    <x v="8"/>
    <x v="7"/>
    <m/>
    <x v="60"/>
    <n v="2001"/>
    <x v="1"/>
  </r>
  <r>
    <x v="1"/>
    <x v="11"/>
    <n v="1551.7305833333337"/>
    <x v="117"/>
    <m/>
    <x v="14"/>
    <m/>
    <x v="1510"/>
    <x v="12"/>
    <x v="4"/>
    <x v="0"/>
    <x v="0"/>
    <x v="14"/>
    <x v="1"/>
    <m/>
    <x v="138"/>
    <n v="3002"/>
    <x v="1"/>
  </r>
  <r>
    <x v="1"/>
    <x v="11"/>
    <n v="1556.9094200000002"/>
    <x v="7"/>
    <m/>
    <x v="14"/>
    <m/>
    <x v="1510"/>
    <x v="11"/>
    <x v="1"/>
    <x v="0"/>
    <x v="0"/>
    <x v="7"/>
    <x v="5"/>
    <m/>
    <x v="70"/>
    <n v="4001"/>
    <x v="1"/>
  </r>
  <r>
    <x v="1"/>
    <x v="11"/>
    <n v="1565.18"/>
    <x v="1"/>
    <m/>
    <x v="14"/>
    <m/>
    <x v="1655"/>
    <x v="14"/>
    <x v="8"/>
    <x v="0"/>
    <x v="0"/>
    <x v="14"/>
    <x v="1"/>
    <m/>
    <x v="62"/>
    <n v="5002"/>
    <x v="1"/>
  </r>
  <r>
    <x v="1"/>
    <x v="11"/>
    <n v="1565.18"/>
    <x v="1"/>
    <m/>
    <x v="14"/>
    <m/>
    <x v="1656"/>
    <x v="14"/>
    <x v="8"/>
    <x v="0"/>
    <x v="0"/>
    <x v="14"/>
    <x v="1"/>
    <m/>
    <x v="62"/>
    <n v="5002"/>
    <x v="1"/>
  </r>
  <r>
    <x v="1"/>
    <x v="11"/>
    <n v="1575"/>
    <x v="41"/>
    <m/>
    <x v="14"/>
    <m/>
    <x v="1510"/>
    <x v="34"/>
    <x v="12"/>
    <x v="1"/>
    <x v="1"/>
    <x v="16"/>
    <x v="14"/>
    <m/>
    <x v="44"/>
    <n v="7003"/>
    <x v="1"/>
  </r>
  <r>
    <x v="1"/>
    <x v="11"/>
    <n v="1575"/>
    <x v="23"/>
    <m/>
    <x v="14"/>
    <m/>
    <x v="1510"/>
    <x v="11"/>
    <x v="1"/>
    <x v="0"/>
    <x v="0"/>
    <x v="18"/>
    <x v="14"/>
    <m/>
    <x v="97"/>
    <n v="4001"/>
    <x v="1"/>
  </r>
  <r>
    <x v="1"/>
    <x v="11"/>
    <n v="1598.9350793952783"/>
    <x v="37"/>
    <m/>
    <x v="14"/>
    <m/>
    <x v="1664"/>
    <x v="5"/>
    <x v="4"/>
    <x v="5"/>
    <x v="5"/>
    <x v="8"/>
    <x v="7"/>
    <m/>
    <x v="40"/>
    <n v="2001"/>
    <x v="1"/>
  </r>
  <r>
    <x v="1"/>
    <x v="11"/>
    <n v="1600"/>
    <x v="93"/>
    <m/>
    <x v="14"/>
    <m/>
    <x v="1510"/>
    <x v="2"/>
    <x v="2"/>
    <x v="1"/>
    <x v="1"/>
    <x v="16"/>
    <x v="14"/>
    <m/>
    <x v="110"/>
    <n v="7001"/>
    <x v="1"/>
  </r>
  <r>
    <x v="1"/>
    <x v="11"/>
    <n v="1600"/>
    <x v="7"/>
    <m/>
    <x v="14"/>
    <m/>
    <x v="1667"/>
    <x v="10"/>
    <x v="1"/>
    <x v="0"/>
    <x v="0"/>
    <x v="7"/>
    <x v="5"/>
    <m/>
    <x v="70"/>
    <n v="4003"/>
    <x v="1"/>
  </r>
  <r>
    <x v="1"/>
    <x v="11"/>
    <n v="1639.3080000000004"/>
    <x v="11"/>
    <m/>
    <x v="14"/>
    <m/>
    <x v="1510"/>
    <x v="18"/>
    <x v="4"/>
    <x v="0"/>
    <x v="0"/>
    <x v="7"/>
    <x v="5"/>
    <m/>
    <x v="13"/>
    <n v="3003"/>
    <x v="1"/>
  </r>
  <r>
    <x v="1"/>
    <x v="11"/>
    <n v="1650"/>
    <x v="16"/>
    <m/>
    <x v="14"/>
    <m/>
    <x v="1668"/>
    <x v="7"/>
    <x v="6"/>
    <x v="0"/>
    <x v="0"/>
    <x v="11"/>
    <x v="10"/>
    <m/>
    <x v="18"/>
    <n v="4004"/>
    <x v="1"/>
  </r>
  <r>
    <x v="1"/>
    <x v="11"/>
    <n v="1653.9053055555557"/>
    <x v="4"/>
    <m/>
    <x v="14"/>
    <m/>
    <x v="1510"/>
    <x v="32"/>
    <x v="1"/>
    <x v="1"/>
    <x v="1"/>
    <x v="1"/>
    <x v="1"/>
    <m/>
    <x v="4"/>
    <n v="6002"/>
    <x v="1"/>
  </r>
  <r>
    <x v="1"/>
    <x v="11"/>
    <n v="1665.54025"/>
    <x v="117"/>
    <m/>
    <x v="14"/>
    <m/>
    <x v="1510"/>
    <x v="27"/>
    <x v="1"/>
    <x v="0"/>
    <x v="0"/>
    <x v="14"/>
    <x v="1"/>
    <m/>
    <x v="138"/>
    <n v="4002"/>
    <x v="1"/>
  </r>
  <r>
    <x v="1"/>
    <x v="11"/>
    <n v="1680.3504917053037"/>
    <x v="37"/>
    <m/>
    <x v="14"/>
    <m/>
    <x v="1669"/>
    <x v="5"/>
    <x v="4"/>
    <x v="5"/>
    <x v="5"/>
    <x v="8"/>
    <x v="7"/>
    <m/>
    <x v="40"/>
    <n v="2001"/>
    <x v="1"/>
  </r>
  <r>
    <x v="1"/>
    <x v="11"/>
    <n v="1700"/>
    <x v="18"/>
    <m/>
    <x v="14"/>
    <m/>
    <x v="1670"/>
    <x v="8"/>
    <x v="7"/>
    <x v="1"/>
    <x v="1"/>
    <x v="12"/>
    <x v="11"/>
    <m/>
    <x v="20"/>
    <n v="8006"/>
    <x v="1"/>
  </r>
  <r>
    <x v="1"/>
    <x v="11"/>
    <n v="1740"/>
    <x v="56"/>
    <m/>
    <x v="14"/>
    <m/>
    <x v="1674"/>
    <x v="16"/>
    <x v="10"/>
    <x v="0"/>
    <x v="0"/>
    <x v="0"/>
    <x v="0"/>
    <m/>
    <x v="68"/>
    <n v="8003"/>
    <x v="1"/>
  </r>
  <r>
    <x v="1"/>
    <x v="11"/>
    <n v="1751.9260000000002"/>
    <x v="1"/>
    <m/>
    <x v="14"/>
    <m/>
    <x v="1642"/>
    <x v="33"/>
    <x v="1"/>
    <x v="1"/>
    <x v="1"/>
    <x v="1"/>
    <x v="1"/>
    <m/>
    <x v="1"/>
    <n v="7002"/>
    <x v="1"/>
  </r>
  <r>
    <x v="1"/>
    <x v="11"/>
    <n v="1751.9260000000002"/>
    <x v="1"/>
    <m/>
    <x v="14"/>
    <m/>
    <x v="1665"/>
    <x v="33"/>
    <x v="1"/>
    <x v="1"/>
    <x v="1"/>
    <x v="1"/>
    <x v="1"/>
    <m/>
    <x v="1"/>
    <n v="7002"/>
    <x v="1"/>
  </r>
  <r>
    <x v="1"/>
    <x v="11"/>
    <n v="1751.9260000000002"/>
    <x v="1"/>
    <m/>
    <x v="14"/>
    <m/>
    <x v="1666"/>
    <x v="33"/>
    <x v="1"/>
    <x v="1"/>
    <x v="1"/>
    <x v="1"/>
    <x v="1"/>
    <m/>
    <x v="1"/>
    <n v="7002"/>
    <x v="1"/>
  </r>
  <r>
    <x v="1"/>
    <x v="11"/>
    <n v="1760.0000000000002"/>
    <x v="15"/>
    <m/>
    <x v="14"/>
    <m/>
    <x v="1582"/>
    <x v="7"/>
    <x v="6"/>
    <x v="0"/>
    <x v="0"/>
    <x v="11"/>
    <x v="10"/>
    <m/>
    <x v="17"/>
    <n v="4004"/>
    <x v="1"/>
  </r>
  <r>
    <x v="1"/>
    <x v="11"/>
    <n v="1785"/>
    <x v="23"/>
    <m/>
    <x v="14"/>
    <m/>
    <x v="1510"/>
    <x v="31"/>
    <x v="6"/>
    <x v="1"/>
    <x v="1"/>
    <x v="16"/>
    <x v="14"/>
    <m/>
    <x v="25"/>
    <n v="5006"/>
    <x v="1"/>
  </r>
  <r>
    <x v="1"/>
    <x v="11"/>
    <n v="1800"/>
    <x v="75"/>
    <m/>
    <x v="14"/>
    <m/>
    <x v="1510"/>
    <x v="2"/>
    <x v="2"/>
    <x v="1"/>
    <x v="1"/>
    <x v="10"/>
    <x v="9"/>
    <m/>
    <x v="89"/>
    <n v="7001"/>
    <x v="1"/>
  </r>
  <r>
    <x v="1"/>
    <x v="11"/>
    <n v="1800"/>
    <x v="56"/>
    <m/>
    <x v="14"/>
    <m/>
    <x v="1675"/>
    <x v="14"/>
    <x v="8"/>
    <x v="0"/>
    <x v="0"/>
    <x v="0"/>
    <x v="0"/>
    <m/>
    <x v="68"/>
    <n v="5002"/>
    <x v="1"/>
  </r>
  <r>
    <x v="1"/>
    <x v="11"/>
    <n v="1855.9049910483843"/>
    <x v="12"/>
    <m/>
    <x v="14"/>
    <m/>
    <x v="1688"/>
    <x v="5"/>
    <x v="4"/>
    <x v="5"/>
    <x v="5"/>
    <x v="8"/>
    <x v="7"/>
    <m/>
    <x v="14"/>
    <n v="2001"/>
    <x v="1"/>
  </r>
  <r>
    <x v="1"/>
    <x v="11"/>
    <n v="1862.0767000000005"/>
    <x v="10"/>
    <m/>
    <x v="14"/>
    <m/>
    <x v="1510"/>
    <x v="12"/>
    <x v="4"/>
    <x v="0"/>
    <x v="0"/>
    <x v="7"/>
    <x v="5"/>
    <m/>
    <x v="10"/>
    <n v="3002"/>
    <x v="1"/>
  </r>
  <r>
    <x v="1"/>
    <x v="11"/>
    <n v="1886.6219999999998"/>
    <x v="11"/>
    <m/>
    <x v="14"/>
    <m/>
    <x v="1510"/>
    <x v="10"/>
    <x v="1"/>
    <x v="0"/>
    <x v="0"/>
    <x v="7"/>
    <x v="5"/>
    <m/>
    <x v="13"/>
    <n v="4003"/>
    <x v="1"/>
  </r>
  <r>
    <x v="1"/>
    <x v="11"/>
    <n v="1890.3390000000002"/>
    <x v="1"/>
    <m/>
    <x v="14"/>
    <m/>
    <x v="1671"/>
    <x v="32"/>
    <x v="1"/>
    <x v="1"/>
    <x v="1"/>
    <x v="1"/>
    <x v="1"/>
    <m/>
    <x v="1"/>
    <n v="6002"/>
    <x v="1"/>
  </r>
  <r>
    <x v="1"/>
    <x v="11"/>
    <n v="1904.144"/>
    <x v="1"/>
    <m/>
    <x v="14"/>
    <m/>
    <x v="1672"/>
    <x v="2"/>
    <x v="2"/>
    <x v="1"/>
    <x v="1"/>
    <x v="1"/>
    <x v="1"/>
    <m/>
    <x v="1"/>
    <n v="7001"/>
    <x v="1"/>
  </r>
  <r>
    <x v="1"/>
    <x v="11"/>
    <n v="1904.144"/>
    <x v="1"/>
    <m/>
    <x v="14"/>
    <m/>
    <x v="1673"/>
    <x v="2"/>
    <x v="2"/>
    <x v="1"/>
    <x v="1"/>
    <x v="1"/>
    <x v="1"/>
    <m/>
    <x v="1"/>
    <n v="7001"/>
    <x v="1"/>
  </r>
  <r>
    <x v="1"/>
    <x v="11"/>
    <n v="1966.2003264441491"/>
    <x v="37"/>
    <m/>
    <x v="14"/>
    <m/>
    <x v="1694"/>
    <x v="5"/>
    <x v="4"/>
    <x v="5"/>
    <x v="5"/>
    <x v="8"/>
    <x v="7"/>
    <m/>
    <x v="40"/>
    <n v="2001"/>
    <x v="1"/>
  </r>
  <r>
    <x v="1"/>
    <x v="11"/>
    <n v="1983.8500000000001"/>
    <x v="1"/>
    <m/>
    <x v="14"/>
    <m/>
    <x v="1676"/>
    <x v="11"/>
    <x v="1"/>
    <x v="0"/>
    <x v="0"/>
    <x v="14"/>
    <x v="1"/>
    <m/>
    <x v="62"/>
    <n v="4001"/>
    <x v="1"/>
  </r>
  <r>
    <x v="1"/>
    <x v="11"/>
    <n v="1983.8500000000001"/>
    <x v="1"/>
    <m/>
    <x v="14"/>
    <m/>
    <x v="1677"/>
    <x v="11"/>
    <x v="1"/>
    <x v="0"/>
    <x v="0"/>
    <x v="14"/>
    <x v="1"/>
    <m/>
    <x v="62"/>
    <n v="4001"/>
    <x v="1"/>
  </r>
  <r>
    <x v="1"/>
    <x v="11"/>
    <n v="1992.2496000000001"/>
    <x v="11"/>
    <m/>
    <x v="14"/>
    <m/>
    <x v="1510"/>
    <x v="17"/>
    <x v="4"/>
    <x v="0"/>
    <x v="0"/>
    <x v="7"/>
    <x v="5"/>
    <m/>
    <x v="13"/>
    <n v="3004"/>
    <x v="1"/>
  </r>
  <r>
    <x v="1"/>
    <x v="11"/>
    <n v="1998.6483000000001"/>
    <x v="10"/>
    <m/>
    <x v="14"/>
    <m/>
    <x v="1510"/>
    <x v="27"/>
    <x v="1"/>
    <x v="0"/>
    <x v="0"/>
    <x v="7"/>
    <x v="5"/>
    <m/>
    <x v="10"/>
    <n v="4002"/>
    <x v="1"/>
  </r>
  <r>
    <x v="1"/>
    <x v="11"/>
    <n v="2000"/>
    <x v="30"/>
    <m/>
    <x v="14"/>
    <m/>
    <x v="1696"/>
    <x v="13"/>
    <x v="6"/>
    <x v="1"/>
    <x v="1"/>
    <x v="12"/>
    <x v="11"/>
    <m/>
    <x v="32"/>
    <n v="5001"/>
    <x v="1"/>
  </r>
  <r>
    <x v="1"/>
    <x v="11"/>
    <n v="2000"/>
    <x v="10"/>
    <m/>
    <x v="14"/>
    <m/>
    <x v="1699"/>
    <x v="10"/>
    <x v="1"/>
    <x v="0"/>
    <x v="0"/>
    <x v="7"/>
    <x v="5"/>
    <m/>
    <x v="10"/>
    <n v="4003"/>
    <x v="1"/>
  </r>
  <r>
    <x v="1"/>
    <x v="11"/>
    <n v="2000"/>
    <x v="33"/>
    <m/>
    <x v="14"/>
    <m/>
    <x v="1510"/>
    <x v="6"/>
    <x v="5"/>
    <x v="0"/>
    <x v="0"/>
    <x v="18"/>
    <x v="14"/>
    <m/>
    <x v="36"/>
    <n v="3005"/>
    <x v="1"/>
  </r>
  <r>
    <x v="1"/>
    <x v="11"/>
    <n v="2000"/>
    <x v="70"/>
    <m/>
    <x v="14"/>
    <m/>
    <x v="1510"/>
    <x v="31"/>
    <x v="6"/>
    <x v="0"/>
    <x v="0"/>
    <x v="11"/>
    <x v="10"/>
    <m/>
    <x v="84"/>
    <n v="5006"/>
    <x v="1"/>
  </r>
  <r>
    <x v="1"/>
    <x v="11"/>
    <n v="2000"/>
    <x v="62"/>
    <m/>
    <x v="14"/>
    <m/>
    <x v="1700"/>
    <x v="35"/>
    <x v="13"/>
    <x v="0"/>
    <x v="0"/>
    <x v="0"/>
    <x v="0"/>
    <m/>
    <x v="76"/>
    <n v="8001"/>
    <x v="1"/>
  </r>
  <r>
    <x v="1"/>
    <x v="11"/>
    <n v="2000"/>
    <x v="62"/>
    <m/>
    <x v="14"/>
    <m/>
    <x v="1539"/>
    <x v="35"/>
    <x v="13"/>
    <x v="0"/>
    <x v="0"/>
    <x v="0"/>
    <x v="0"/>
    <m/>
    <x v="76"/>
    <n v="8001"/>
    <x v="1"/>
  </r>
  <r>
    <x v="1"/>
    <x v="11"/>
    <n v="2021.9980000000003"/>
    <x v="1"/>
    <m/>
    <x v="14"/>
    <m/>
    <x v="1679"/>
    <x v="27"/>
    <x v="1"/>
    <x v="0"/>
    <x v="0"/>
    <x v="14"/>
    <x v="1"/>
    <m/>
    <x v="62"/>
    <n v="4002"/>
    <x v="1"/>
  </r>
  <r>
    <x v="1"/>
    <x v="11"/>
    <n v="2021.9980000000003"/>
    <x v="1"/>
    <m/>
    <x v="14"/>
    <m/>
    <x v="1680"/>
    <x v="27"/>
    <x v="1"/>
    <x v="0"/>
    <x v="0"/>
    <x v="14"/>
    <x v="1"/>
    <m/>
    <x v="62"/>
    <n v="4002"/>
    <x v="1"/>
  </r>
  <r>
    <x v="1"/>
    <x v="11"/>
    <n v="2021.9980000000003"/>
    <x v="1"/>
    <m/>
    <x v="14"/>
    <m/>
    <x v="1681"/>
    <x v="27"/>
    <x v="1"/>
    <x v="0"/>
    <x v="0"/>
    <x v="14"/>
    <x v="1"/>
    <m/>
    <x v="62"/>
    <n v="4002"/>
    <x v="1"/>
  </r>
  <r>
    <x v="1"/>
    <x v="11"/>
    <n v="2021.9980000000003"/>
    <x v="1"/>
    <m/>
    <x v="14"/>
    <m/>
    <x v="1682"/>
    <x v="27"/>
    <x v="1"/>
    <x v="0"/>
    <x v="0"/>
    <x v="14"/>
    <x v="1"/>
    <m/>
    <x v="62"/>
    <n v="4002"/>
    <x v="1"/>
  </r>
  <r>
    <x v="1"/>
    <x v="11"/>
    <n v="2021.9980000000003"/>
    <x v="1"/>
    <m/>
    <x v="14"/>
    <m/>
    <x v="1683"/>
    <x v="27"/>
    <x v="1"/>
    <x v="0"/>
    <x v="0"/>
    <x v="14"/>
    <x v="1"/>
    <m/>
    <x v="62"/>
    <n v="4002"/>
    <x v="1"/>
  </r>
  <r>
    <x v="1"/>
    <x v="11"/>
    <n v="2023.9670000000001"/>
    <x v="1"/>
    <m/>
    <x v="14"/>
    <m/>
    <x v="1684"/>
    <x v="36"/>
    <x v="2"/>
    <x v="0"/>
    <x v="0"/>
    <x v="14"/>
    <x v="1"/>
    <m/>
    <x v="62"/>
    <n v="8004"/>
    <x v="1"/>
  </r>
  <r>
    <x v="1"/>
    <x v="11"/>
    <n v="2023.9670000000001"/>
    <x v="1"/>
    <m/>
    <x v="14"/>
    <m/>
    <x v="1685"/>
    <x v="36"/>
    <x v="2"/>
    <x v="0"/>
    <x v="0"/>
    <x v="14"/>
    <x v="1"/>
    <m/>
    <x v="62"/>
    <n v="8004"/>
    <x v="1"/>
  </r>
  <r>
    <x v="1"/>
    <x v="11"/>
    <n v="2027.3000000000002"/>
    <x v="1"/>
    <m/>
    <x v="14"/>
    <m/>
    <x v="1687"/>
    <x v="24"/>
    <x v="11"/>
    <x v="0"/>
    <x v="0"/>
    <x v="14"/>
    <x v="1"/>
    <m/>
    <x v="62"/>
    <n v="3006"/>
    <x v="1"/>
  </r>
  <r>
    <x v="1"/>
    <x v="11"/>
    <n v="2048.2843700000003"/>
    <x v="7"/>
    <m/>
    <x v="14"/>
    <m/>
    <x v="1510"/>
    <x v="12"/>
    <x v="4"/>
    <x v="0"/>
    <x v="0"/>
    <x v="7"/>
    <x v="5"/>
    <m/>
    <x v="70"/>
    <n v="3002"/>
    <x v="1"/>
  </r>
  <r>
    <x v="1"/>
    <x v="11"/>
    <n v="2065.1400000000003"/>
    <x v="50"/>
    <m/>
    <x v="14"/>
    <m/>
    <x v="1569"/>
    <x v="12"/>
    <x v="4"/>
    <x v="0"/>
    <x v="0"/>
    <x v="18"/>
    <x v="14"/>
    <m/>
    <x v="58"/>
    <n v="3002"/>
    <x v="1"/>
  </r>
  <r>
    <x v="1"/>
    <x v="11"/>
    <n v="2065.1400000000003"/>
    <x v="50"/>
    <m/>
    <x v="14"/>
    <m/>
    <x v="1569"/>
    <x v="17"/>
    <x v="4"/>
    <x v="0"/>
    <x v="0"/>
    <x v="18"/>
    <x v="14"/>
    <m/>
    <x v="58"/>
    <n v="3004"/>
    <x v="1"/>
  </r>
  <r>
    <x v="1"/>
    <x v="11"/>
    <n v="2074.3012305981256"/>
    <x v="37"/>
    <m/>
    <x v="14"/>
    <m/>
    <x v="1704"/>
    <x v="5"/>
    <x v="4"/>
    <x v="5"/>
    <x v="5"/>
    <x v="8"/>
    <x v="7"/>
    <m/>
    <x v="40"/>
    <n v="2001"/>
    <x v="1"/>
  </r>
  <r>
    <x v="1"/>
    <x v="11"/>
    <n v="2078.5"/>
    <x v="35"/>
    <m/>
    <x v="14"/>
    <m/>
    <x v="1705"/>
    <x v="7"/>
    <x v="6"/>
    <x v="0"/>
    <x v="0"/>
    <x v="11"/>
    <x v="10"/>
    <m/>
    <x v="38"/>
    <n v="4004"/>
    <x v="1"/>
  </r>
  <r>
    <x v="1"/>
    <x v="11"/>
    <n v="2083.3333333333335"/>
    <x v="57"/>
    <m/>
    <x v="14"/>
    <m/>
    <x v="1706"/>
    <x v="28"/>
    <x v="6"/>
    <x v="1"/>
    <x v="1"/>
    <x v="12"/>
    <x v="11"/>
    <m/>
    <x v="69"/>
    <n v="5003"/>
    <x v="1"/>
  </r>
  <r>
    <x v="1"/>
    <x v="11"/>
    <n v="2083.9500000000003"/>
    <x v="1"/>
    <m/>
    <x v="14"/>
    <m/>
    <x v="1689"/>
    <x v="18"/>
    <x v="4"/>
    <x v="0"/>
    <x v="0"/>
    <x v="14"/>
    <x v="1"/>
    <m/>
    <x v="62"/>
    <n v="3003"/>
    <x v="1"/>
  </r>
  <r>
    <x v="1"/>
    <x v="11"/>
    <n v="2083.9500000000003"/>
    <x v="1"/>
    <m/>
    <x v="14"/>
    <m/>
    <x v="1690"/>
    <x v="18"/>
    <x v="4"/>
    <x v="0"/>
    <x v="0"/>
    <x v="14"/>
    <x v="1"/>
    <m/>
    <x v="62"/>
    <n v="3003"/>
    <x v="1"/>
  </r>
  <r>
    <x v="1"/>
    <x v="11"/>
    <n v="2083.9500000000003"/>
    <x v="1"/>
    <m/>
    <x v="14"/>
    <m/>
    <x v="1691"/>
    <x v="18"/>
    <x v="4"/>
    <x v="0"/>
    <x v="0"/>
    <x v="14"/>
    <x v="1"/>
    <m/>
    <x v="62"/>
    <n v="3003"/>
    <x v="1"/>
  </r>
  <r>
    <x v="1"/>
    <x v="11"/>
    <n v="2083.9500000000003"/>
    <x v="1"/>
    <m/>
    <x v="14"/>
    <m/>
    <x v="1692"/>
    <x v="18"/>
    <x v="4"/>
    <x v="0"/>
    <x v="0"/>
    <x v="14"/>
    <x v="1"/>
    <m/>
    <x v="62"/>
    <n v="3003"/>
    <x v="1"/>
  </r>
  <r>
    <x v="1"/>
    <x v="11"/>
    <n v="2100"/>
    <x v="23"/>
    <m/>
    <x v="14"/>
    <m/>
    <x v="1510"/>
    <x v="34"/>
    <x v="12"/>
    <x v="1"/>
    <x v="1"/>
    <x v="16"/>
    <x v="14"/>
    <m/>
    <x v="25"/>
    <n v="7003"/>
    <x v="1"/>
  </r>
  <r>
    <x v="1"/>
    <x v="11"/>
    <n v="2100"/>
    <x v="29"/>
    <m/>
    <x v="14"/>
    <m/>
    <x v="1707"/>
    <x v="7"/>
    <x v="6"/>
    <x v="0"/>
    <x v="0"/>
    <x v="11"/>
    <x v="10"/>
    <m/>
    <x v="31"/>
    <n v="4004"/>
    <x v="1"/>
  </r>
  <r>
    <x v="1"/>
    <x v="11"/>
    <n v="2118.0280000000002"/>
    <x v="1"/>
    <m/>
    <x v="14"/>
    <m/>
    <x v="1693"/>
    <x v="12"/>
    <x v="4"/>
    <x v="0"/>
    <x v="0"/>
    <x v="14"/>
    <x v="1"/>
    <m/>
    <x v="62"/>
    <n v="3002"/>
    <x v="1"/>
  </r>
  <r>
    <x v="1"/>
    <x v="11"/>
    <n v="2123.0583000000001"/>
    <x v="11"/>
    <m/>
    <x v="14"/>
    <m/>
    <x v="1510"/>
    <x v="11"/>
    <x v="1"/>
    <x v="0"/>
    <x v="0"/>
    <x v="7"/>
    <x v="5"/>
    <m/>
    <x v="13"/>
    <n v="4001"/>
    <x v="1"/>
  </r>
  <r>
    <x v="1"/>
    <x v="11"/>
    <n v="2198.5131299999998"/>
    <x v="7"/>
    <m/>
    <x v="14"/>
    <m/>
    <x v="1510"/>
    <x v="27"/>
    <x v="1"/>
    <x v="0"/>
    <x v="0"/>
    <x v="7"/>
    <x v="5"/>
    <m/>
    <x v="70"/>
    <n v="4002"/>
    <x v="1"/>
  </r>
  <r>
    <x v="1"/>
    <x v="11"/>
    <n v="2200"/>
    <x v="63"/>
    <m/>
    <x v="14"/>
    <m/>
    <x v="1712"/>
    <x v="10"/>
    <x v="1"/>
    <x v="1"/>
    <x v="1"/>
    <x v="1"/>
    <x v="1"/>
    <m/>
    <x v="77"/>
    <n v="4003"/>
    <x v="1"/>
  </r>
  <r>
    <x v="1"/>
    <x v="11"/>
    <n v="2212.5730000000003"/>
    <x v="1"/>
    <m/>
    <x v="14"/>
    <m/>
    <x v="1702"/>
    <x v="2"/>
    <x v="2"/>
    <x v="1"/>
    <x v="1"/>
    <x v="1"/>
    <x v="1"/>
    <m/>
    <x v="1"/>
    <n v="7001"/>
    <x v="1"/>
  </r>
  <r>
    <x v="1"/>
    <x v="11"/>
    <n v="2218.6780000000003"/>
    <x v="1"/>
    <m/>
    <x v="14"/>
    <m/>
    <x v="1703"/>
    <x v="2"/>
    <x v="2"/>
    <x v="1"/>
    <x v="1"/>
    <x v="1"/>
    <x v="1"/>
    <m/>
    <x v="1"/>
    <n v="7001"/>
    <x v="1"/>
  </r>
  <r>
    <x v="1"/>
    <x v="11"/>
    <n v="2236.5833333333335"/>
    <x v="35"/>
    <m/>
    <x v="14"/>
    <m/>
    <x v="1609"/>
    <x v="7"/>
    <x v="6"/>
    <x v="1"/>
    <x v="1"/>
    <x v="22"/>
    <x v="10"/>
    <m/>
    <x v="117"/>
    <n v="4004"/>
    <x v="1"/>
  </r>
  <r>
    <x v="1"/>
    <x v="11"/>
    <n v="2291"/>
    <x v="1"/>
    <m/>
    <x v="14"/>
    <m/>
    <x v="1650"/>
    <x v="31"/>
    <x v="6"/>
    <x v="1"/>
    <x v="1"/>
    <x v="1"/>
    <x v="1"/>
    <m/>
    <x v="1"/>
    <n v="5006"/>
    <x v="1"/>
  </r>
  <r>
    <x v="1"/>
    <x v="11"/>
    <n v="2300"/>
    <x v="18"/>
    <m/>
    <x v="14"/>
    <m/>
    <x v="1720"/>
    <x v="8"/>
    <x v="7"/>
    <x v="1"/>
    <x v="1"/>
    <x v="12"/>
    <x v="11"/>
    <m/>
    <x v="20"/>
    <n v="8006"/>
    <x v="1"/>
  </r>
  <r>
    <x v="1"/>
    <x v="11"/>
    <n v="2321.3458706713986"/>
    <x v="52"/>
    <m/>
    <x v="14"/>
    <m/>
    <x v="1721"/>
    <x v="5"/>
    <x v="4"/>
    <x v="5"/>
    <x v="5"/>
    <x v="8"/>
    <x v="7"/>
    <m/>
    <x v="60"/>
    <n v="2001"/>
    <x v="1"/>
  </r>
  <r>
    <x v="1"/>
    <x v="11"/>
    <n v="2346.2800000000002"/>
    <x v="46"/>
    <m/>
    <x v="14"/>
    <m/>
    <x v="1726"/>
    <x v="5"/>
    <x v="4"/>
    <x v="7"/>
    <x v="7"/>
    <x v="17"/>
    <x v="15"/>
    <m/>
    <x v="53"/>
    <n v="2001"/>
    <x v="1"/>
  </r>
  <r>
    <x v="1"/>
    <x v="11"/>
    <n v="2374.19"/>
    <x v="1"/>
    <m/>
    <x v="14"/>
    <m/>
    <x v="1701"/>
    <x v="26"/>
    <x v="2"/>
    <x v="1"/>
    <x v="1"/>
    <x v="1"/>
    <x v="1"/>
    <m/>
    <x v="1"/>
    <n v="3008"/>
    <x v="1"/>
  </r>
  <r>
    <x v="1"/>
    <x v="11"/>
    <n v="2394.37"/>
    <x v="1"/>
    <m/>
    <x v="14"/>
    <m/>
    <x v="1708"/>
    <x v="10"/>
    <x v="1"/>
    <x v="0"/>
    <x v="0"/>
    <x v="14"/>
    <x v="1"/>
    <m/>
    <x v="62"/>
    <n v="4003"/>
    <x v="1"/>
  </r>
  <r>
    <x v="1"/>
    <x v="11"/>
    <n v="2394.37"/>
    <x v="1"/>
    <m/>
    <x v="14"/>
    <m/>
    <x v="1709"/>
    <x v="10"/>
    <x v="1"/>
    <x v="0"/>
    <x v="0"/>
    <x v="14"/>
    <x v="1"/>
    <m/>
    <x v="62"/>
    <n v="4003"/>
    <x v="1"/>
  </r>
  <r>
    <x v="1"/>
    <x v="11"/>
    <n v="2394.37"/>
    <x v="1"/>
    <m/>
    <x v="14"/>
    <m/>
    <x v="1710"/>
    <x v="10"/>
    <x v="1"/>
    <x v="0"/>
    <x v="0"/>
    <x v="14"/>
    <x v="1"/>
    <m/>
    <x v="62"/>
    <n v="4003"/>
    <x v="1"/>
  </r>
  <r>
    <x v="1"/>
    <x v="11"/>
    <n v="2394.37"/>
    <x v="1"/>
    <m/>
    <x v="14"/>
    <m/>
    <x v="1711"/>
    <x v="10"/>
    <x v="1"/>
    <x v="0"/>
    <x v="0"/>
    <x v="14"/>
    <x v="1"/>
    <m/>
    <x v="62"/>
    <n v="4003"/>
    <x v="1"/>
  </r>
  <r>
    <x v="1"/>
    <x v="11"/>
    <n v="2400"/>
    <x v="25"/>
    <m/>
    <x v="14"/>
    <m/>
    <x v="1730"/>
    <x v="8"/>
    <x v="7"/>
    <x v="0"/>
    <x v="0"/>
    <x v="0"/>
    <x v="0"/>
    <m/>
    <x v="27"/>
    <n v="8006"/>
    <x v="1"/>
  </r>
  <r>
    <x v="1"/>
    <x v="11"/>
    <n v="2400"/>
    <x v="26"/>
    <m/>
    <x v="14"/>
    <m/>
    <x v="1543"/>
    <x v="27"/>
    <x v="1"/>
    <x v="0"/>
    <x v="0"/>
    <x v="0"/>
    <x v="0"/>
    <m/>
    <x v="28"/>
    <n v="4002"/>
    <x v="1"/>
  </r>
  <r>
    <x v="1"/>
    <x v="11"/>
    <n v="2400"/>
    <x v="17"/>
    <m/>
    <x v="14"/>
    <m/>
    <x v="1662"/>
    <x v="7"/>
    <x v="6"/>
    <x v="1"/>
    <x v="1"/>
    <x v="22"/>
    <x v="10"/>
    <m/>
    <x v="49"/>
    <n v="4004"/>
    <x v="1"/>
  </r>
  <r>
    <x v="1"/>
    <x v="11"/>
    <n v="2414.4280068769876"/>
    <x v="99"/>
    <m/>
    <x v="14"/>
    <m/>
    <x v="1728"/>
    <x v="5"/>
    <x v="4"/>
    <x v="5"/>
    <x v="5"/>
    <x v="8"/>
    <x v="7"/>
    <m/>
    <x v="118"/>
    <n v="2001"/>
    <x v="1"/>
  </r>
  <r>
    <x v="1"/>
    <x v="11"/>
    <n v="2425"/>
    <x v="1"/>
    <m/>
    <x v="14"/>
    <m/>
    <x v="1678"/>
    <x v="0"/>
    <x v="0"/>
    <x v="0"/>
    <x v="0"/>
    <x v="14"/>
    <x v="1"/>
    <m/>
    <x v="62"/>
    <n v="8002"/>
    <x v="1"/>
  </r>
  <r>
    <x v="1"/>
    <x v="11"/>
    <n v="2427.1919463934451"/>
    <x v="12"/>
    <m/>
    <x v="14"/>
    <m/>
    <x v="22"/>
    <x v="5"/>
    <x v="4"/>
    <x v="5"/>
    <x v="5"/>
    <x v="8"/>
    <x v="7"/>
    <m/>
    <x v="14"/>
    <n v="2001"/>
    <x v="1"/>
  </r>
  <r>
    <x v="1"/>
    <x v="11"/>
    <n v="2456.89"/>
    <x v="52"/>
    <m/>
    <x v="14"/>
    <m/>
    <x v="1735"/>
    <x v="5"/>
    <x v="4"/>
    <x v="5"/>
    <x v="5"/>
    <x v="8"/>
    <x v="7"/>
    <m/>
    <x v="60"/>
    <n v="2001"/>
    <x v="1"/>
  </r>
  <r>
    <x v="1"/>
    <x v="11"/>
    <n v="2463.3620000000001"/>
    <x v="1"/>
    <m/>
    <x v="14"/>
    <m/>
    <x v="1713"/>
    <x v="32"/>
    <x v="1"/>
    <x v="1"/>
    <x v="1"/>
    <x v="1"/>
    <x v="1"/>
    <m/>
    <x v="1"/>
    <n v="6002"/>
    <x v="1"/>
  </r>
  <r>
    <x v="1"/>
    <x v="11"/>
    <n v="2463.3620000000001"/>
    <x v="1"/>
    <m/>
    <x v="14"/>
    <m/>
    <x v="1714"/>
    <x v="32"/>
    <x v="1"/>
    <x v="1"/>
    <x v="1"/>
    <x v="1"/>
    <x v="1"/>
    <m/>
    <x v="1"/>
    <n v="6002"/>
    <x v="1"/>
  </r>
  <r>
    <x v="1"/>
    <x v="11"/>
    <n v="2463.3620000000001"/>
    <x v="1"/>
    <m/>
    <x v="14"/>
    <m/>
    <x v="1715"/>
    <x v="32"/>
    <x v="1"/>
    <x v="1"/>
    <x v="1"/>
    <x v="1"/>
    <x v="1"/>
    <m/>
    <x v="1"/>
    <n v="6002"/>
    <x v="1"/>
  </r>
  <r>
    <x v="1"/>
    <x v="11"/>
    <n v="2463.3620000000001"/>
    <x v="1"/>
    <m/>
    <x v="14"/>
    <m/>
    <x v="1716"/>
    <x v="32"/>
    <x v="1"/>
    <x v="1"/>
    <x v="1"/>
    <x v="1"/>
    <x v="1"/>
    <m/>
    <x v="1"/>
    <n v="6002"/>
    <x v="1"/>
  </r>
  <r>
    <x v="1"/>
    <x v="11"/>
    <n v="2463.3620000000001"/>
    <x v="1"/>
    <m/>
    <x v="14"/>
    <m/>
    <x v="1717"/>
    <x v="32"/>
    <x v="1"/>
    <x v="1"/>
    <x v="1"/>
    <x v="1"/>
    <x v="1"/>
    <m/>
    <x v="1"/>
    <n v="6002"/>
    <x v="1"/>
  </r>
  <r>
    <x v="1"/>
    <x v="11"/>
    <n v="2463.3620000000001"/>
    <x v="1"/>
    <m/>
    <x v="14"/>
    <m/>
    <x v="1718"/>
    <x v="32"/>
    <x v="1"/>
    <x v="1"/>
    <x v="1"/>
    <x v="1"/>
    <x v="1"/>
    <m/>
    <x v="1"/>
    <n v="6002"/>
    <x v="1"/>
  </r>
  <r>
    <x v="1"/>
    <x v="11"/>
    <n v="2463.3620000000001"/>
    <x v="1"/>
    <m/>
    <x v="14"/>
    <m/>
    <x v="1719"/>
    <x v="32"/>
    <x v="1"/>
    <x v="1"/>
    <x v="1"/>
    <x v="1"/>
    <x v="1"/>
    <m/>
    <x v="1"/>
    <n v="6002"/>
    <x v="1"/>
  </r>
  <r>
    <x v="1"/>
    <x v="11"/>
    <n v="2499.1666666666665"/>
    <x v="35"/>
    <m/>
    <x v="14"/>
    <m/>
    <x v="1662"/>
    <x v="7"/>
    <x v="6"/>
    <x v="1"/>
    <x v="1"/>
    <x v="22"/>
    <x v="10"/>
    <m/>
    <x v="117"/>
    <n v="4004"/>
    <x v="1"/>
  </r>
  <r>
    <x v="1"/>
    <x v="11"/>
    <n v="2500"/>
    <x v="63"/>
    <m/>
    <x v="14"/>
    <m/>
    <x v="1741"/>
    <x v="10"/>
    <x v="1"/>
    <x v="1"/>
    <x v="1"/>
    <x v="1"/>
    <x v="1"/>
    <m/>
    <x v="77"/>
    <n v="4003"/>
    <x v="1"/>
  </r>
  <r>
    <x v="1"/>
    <x v="11"/>
    <n v="2500"/>
    <x v="30"/>
    <m/>
    <x v="14"/>
    <m/>
    <x v="1698"/>
    <x v="34"/>
    <x v="12"/>
    <x v="1"/>
    <x v="1"/>
    <x v="12"/>
    <x v="11"/>
    <m/>
    <x v="32"/>
    <n v="7003"/>
    <x v="1"/>
  </r>
  <r>
    <x v="1"/>
    <x v="11"/>
    <n v="2500"/>
    <x v="1"/>
    <m/>
    <x v="14"/>
    <m/>
    <x v="1642"/>
    <x v="24"/>
    <x v="11"/>
    <x v="0"/>
    <x v="0"/>
    <x v="14"/>
    <x v="1"/>
    <m/>
    <x v="62"/>
    <n v="3006"/>
    <x v="1"/>
  </r>
  <r>
    <x v="1"/>
    <x v="11"/>
    <n v="2500"/>
    <x v="104"/>
    <m/>
    <x v="14"/>
    <m/>
    <x v="1510"/>
    <x v="8"/>
    <x v="7"/>
    <x v="0"/>
    <x v="0"/>
    <x v="11"/>
    <x v="10"/>
    <m/>
    <x v="123"/>
    <n v="8006"/>
    <x v="1"/>
  </r>
  <r>
    <x v="1"/>
    <x v="11"/>
    <n v="2500"/>
    <x v="124"/>
    <m/>
    <x v="14"/>
    <m/>
    <x v="1510"/>
    <x v="5"/>
    <x v="4"/>
    <x v="0"/>
    <x v="0"/>
    <x v="15"/>
    <x v="13"/>
    <m/>
    <x v="145"/>
    <n v="2001"/>
    <x v="1"/>
  </r>
  <r>
    <x v="1"/>
    <x v="11"/>
    <n v="2500"/>
    <x v="68"/>
    <m/>
    <x v="14"/>
    <m/>
    <x v="1510"/>
    <x v="25"/>
    <x v="2"/>
    <x v="0"/>
    <x v="0"/>
    <x v="0"/>
    <x v="0"/>
    <m/>
    <x v="82"/>
    <n v="3007"/>
    <x v="1"/>
  </r>
  <r>
    <x v="1"/>
    <x v="11"/>
    <n v="2500"/>
    <x v="26"/>
    <m/>
    <x v="14"/>
    <m/>
    <x v="1510"/>
    <x v="0"/>
    <x v="0"/>
    <x v="0"/>
    <x v="0"/>
    <x v="0"/>
    <x v="0"/>
    <m/>
    <x v="28"/>
    <n v="8002"/>
    <x v="1"/>
  </r>
  <r>
    <x v="1"/>
    <x v="11"/>
    <n v="2543.739"/>
    <x v="1"/>
    <m/>
    <x v="14"/>
    <m/>
    <x v="1722"/>
    <x v="34"/>
    <x v="12"/>
    <x v="1"/>
    <x v="1"/>
    <x v="1"/>
    <x v="1"/>
    <m/>
    <x v="1"/>
    <n v="7003"/>
    <x v="1"/>
  </r>
  <r>
    <x v="1"/>
    <x v="11"/>
    <n v="2560.4259999999999"/>
    <x v="1"/>
    <m/>
    <x v="14"/>
    <m/>
    <x v="1724"/>
    <x v="32"/>
    <x v="1"/>
    <x v="1"/>
    <x v="1"/>
    <x v="1"/>
    <x v="1"/>
    <m/>
    <x v="1"/>
    <n v="6002"/>
    <x v="1"/>
  </r>
  <r>
    <x v="1"/>
    <x v="11"/>
    <n v="2570.0070000000001"/>
    <x v="1"/>
    <m/>
    <x v="14"/>
    <m/>
    <x v="1725"/>
    <x v="34"/>
    <x v="12"/>
    <x v="1"/>
    <x v="1"/>
    <x v="1"/>
    <x v="1"/>
    <m/>
    <x v="1"/>
    <n v="7003"/>
    <x v="1"/>
  </r>
  <r>
    <x v="1"/>
    <x v="11"/>
    <n v="2581.4250000000002"/>
    <x v="50"/>
    <m/>
    <x v="14"/>
    <m/>
    <x v="1569"/>
    <x v="31"/>
    <x v="6"/>
    <x v="1"/>
    <x v="1"/>
    <x v="16"/>
    <x v="14"/>
    <m/>
    <x v="57"/>
    <n v="5006"/>
    <x v="1"/>
  </r>
  <r>
    <x v="1"/>
    <x v="11"/>
    <n v="2581.4250000000002"/>
    <x v="50"/>
    <m/>
    <x v="14"/>
    <m/>
    <x v="1569"/>
    <x v="18"/>
    <x v="4"/>
    <x v="0"/>
    <x v="0"/>
    <x v="18"/>
    <x v="14"/>
    <m/>
    <x v="58"/>
    <n v="3003"/>
    <x v="1"/>
  </r>
  <r>
    <x v="1"/>
    <x v="11"/>
    <n v="2581.4250000000002"/>
    <x v="50"/>
    <m/>
    <x v="14"/>
    <m/>
    <x v="1569"/>
    <x v="10"/>
    <x v="1"/>
    <x v="0"/>
    <x v="0"/>
    <x v="18"/>
    <x v="14"/>
    <m/>
    <x v="58"/>
    <n v="4003"/>
    <x v="1"/>
  </r>
  <r>
    <x v="1"/>
    <x v="11"/>
    <n v="2592.92"/>
    <x v="1"/>
    <m/>
    <x v="14"/>
    <m/>
    <x v="1727"/>
    <x v="18"/>
    <x v="4"/>
    <x v="0"/>
    <x v="0"/>
    <x v="14"/>
    <x v="1"/>
    <m/>
    <x v="62"/>
    <n v="3003"/>
    <x v="1"/>
  </r>
  <r>
    <x v="1"/>
    <x v="11"/>
    <n v="2625"/>
    <x v="42"/>
    <m/>
    <x v="14"/>
    <m/>
    <x v="1510"/>
    <x v="1"/>
    <x v="1"/>
    <x v="1"/>
    <x v="1"/>
    <x v="16"/>
    <x v="14"/>
    <m/>
    <x v="46"/>
    <n v="6001"/>
    <x v="1"/>
  </r>
  <r>
    <x v="1"/>
    <x v="11"/>
    <n v="2625"/>
    <x v="23"/>
    <m/>
    <x v="14"/>
    <m/>
    <x v="1510"/>
    <x v="27"/>
    <x v="1"/>
    <x v="0"/>
    <x v="0"/>
    <x v="18"/>
    <x v="14"/>
    <m/>
    <x v="97"/>
    <n v="4002"/>
    <x v="1"/>
  </r>
  <r>
    <x v="1"/>
    <x v="11"/>
    <n v="2625"/>
    <x v="41"/>
    <m/>
    <x v="14"/>
    <m/>
    <x v="1510"/>
    <x v="27"/>
    <x v="1"/>
    <x v="0"/>
    <x v="0"/>
    <x v="18"/>
    <x v="14"/>
    <m/>
    <x v="45"/>
    <n v="4002"/>
    <x v="1"/>
  </r>
  <r>
    <x v="1"/>
    <x v="11"/>
    <n v="2641.2870000000003"/>
    <x v="1"/>
    <m/>
    <x v="14"/>
    <m/>
    <x v="1731"/>
    <x v="32"/>
    <x v="1"/>
    <x v="1"/>
    <x v="1"/>
    <x v="1"/>
    <x v="1"/>
    <m/>
    <x v="1"/>
    <n v="6002"/>
    <x v="1"/>
  </r>
  <r>
    <x v="1"/>
    <x v="11"/>
    <n v="2656.3187533915652"/>
    <x v="12"/>
    <m/>
    <x v="14"/>
    <m/>
    <x v="1748"/>
    <x v="5"/>
    <x v="4"/>
    <x v="5"/>
    <x v="5"/>
    <x v="8"/>
    <x v="7"/>
    <m/>
    <x v="14"/>
    <n v="2001"/>
    <x v="1"/>
  </r>
  <r>
    <x v="1"/>
    <x v="11"/>
    <n v="2665.7400000000002"/>
    <x v="1"/>
    <m/>
    <x v="14"/>
    <m/>
    <x v="1732"/>
    <x v="2"/>
    <x v="2"/>
    <x v="1"/>
    <x v="1"/>
    <x v="1"/>
    <x v="1"/>
    <m/>
    <x v="1"/>
    <n v="7001"/>
    <x v="1"/>
  </r>
  <r>
    <x v="1"/>
    <x v="11"/>
    <n v="2667.6870000000004"/>
    <x v="1"/>
    <m/>
    <x v="14"/>
    <m/>
    <x v="1734"/>
    <x v="2"/>
    <x v="2"/>
    <x v="1"/>
    <x v="1"/>
    <x v="1"/>
    <x v="1"/>
    <m/>
    <x v="1"/>
    <n v="7001"/>
    <x v="1"/>
  </r>
  <r>
    <x v="1"/>
    <x v="11"/>
    <n v="2668.98"/>
    <x v="1"/>
    <m/>
    <x v="14"/>
    <m/>
    <x v="1629"/>
    <x v="16"/>
    <x v="10"/>
    <x v="0"/>
    <x v="0"/>
    <x v="14"/>
    <x v="1"/>
    <m/>
    <x v="62"/>
    <n v="8003"/>
    <x v="1"/>
  </r>
  <r>
    <x v="1"/>
    <x v="11"/>
    <n v="2705.9780000000001"/>
    <x v="1"/>
    <m/>
    <x v="14"/>
    <m/>
    <x v="1736"/>
    <x v="32"/>
    <x v="1"/>
    <x v="1"/>
    <x v="1"/>
    <x v="1"/>
    <x v="1"/>
    <m/>
    <x v="1"/>
    <n v="6002"/>
    <x v="1"/>
  </r>
  <r>
    <x v="1"/>
    <x v="11"/>
    <n v="2705.9780000000001"/>
    <x v="1"/>
    <m/>
    <x v="14"/>
    <m/>
    <x v="1737"/>
    <x v="32"/>
    <x v="1"/>
    <x v="1"/>
    <x v="1"/>
    <x v="1"/>
    <x v="1"/>
    <m/>
    <x v="1"/>
    <n v="6002"/>
    <x v="1"/>
  </r>
  <r>
    <x v="1"/>
    <x v="11"/>
    <n v="2722.1590000000001"/>
    <x v="1"/>
    <m/>
    <x v="14"/>
    <m/>
    <x v="1739"/>
    <x v="32"/>
    <x v="1"/>
    <x v="1"/>
    <x v="1"/>
    <x v="1"/>
    <x v="1"/>
    <m/>
    <x v="1"/>
    <n v="6002"/>
    <x v="1"/>
  </r>
  <r>
    <x v="1"/>
    <x v="11"/>
    <n v="2725.9870000000001"/>
    <x v="1"/>
    <m/>
    <x v="14"/>
    <m/>
    <x v="1740"/>
    <x v="11"/>
    <x v="1"/>
    <x v="0"/>
    <x v="0"/>
    <x v="14"/>
    <x v="1"/>
    <m/>
    <x v="62"/>
    <n v="4001"/>
    <x v="1"/>
  </r>
  <r>
    <x v="1"/>
    <x v="11"/>
    <n v="2774.2442671418062"/>
    <x v="12"/>
    <m/>
    <x v="14"/>
    <m/>
    <x v="1749"/>
    <x v="5"/>
    <x v="4"/>
    <x v="5"/>
    <x v="5"/>
    <x v="8"/>
    <x v="7"/>
    <m/>
    <x v="14"/>
    <n v="2001"/>
    <x v="1"/>
  </r>
  <r>
    <x v="1"/>
    <x v="11"/>
    <n v="2776.6666666666665"/>
    <x v="30"/>
    <m/>
    <x v="14"/>
    <m/>
    <x v="1751"/>
    <x v="13"/>
    <x v="6"/>
    <x v="1"/>
    <x v="1"/>
    <x v="12"/>
    <x v="11"/>
    <m/>
    <x v="32"/>
    <n v="5001"/>
    <x v="1"/>
  </r>
  <r>
    <x v="1"/>
    <x v="11"/>
    <n v="2793.1150500000003"/>
    <x v="11"/>
    <m/>
    <x v="14"/>
    <m/>
    <x v="1510"/>
    <x v="12"/>
    <x v="4"/>
    <x v="0"/>
    <x v="0"/>
    <x v="7"/>
    <x v="5"/>
    <m/>
    <x v="13"/>
    <n v="3002"/>
    <x v="1"/>
  </r>
  <r>
    <x v="1"/>
    <x v="11"/>
    <n v="2800"/>
    <x v="63"/>
    <m/>
    <x v="14"/>
    <m/>
    <x v="1712"/>
    <x v="10"/>
    <x v="1"/>
    <x v="1"/>
    <x v="1"/>
    <x v="1"/>
    <x v="1"/>
    <m/>
    <x v="77"/>
    <n v="4003"/>
    <x v="1"/>
  </r>
  <r>
    <x v="1"/>
    <x v="11"/>
    <n v="2800"/>
    <x v="78"/>
    <m/>
    <x v="14"/>
    <m/>
    <x v="1510"/>
    <x v="10"/>
    <x v="1"/>
    <x v="1"/>
    <x v="1"/>
    <x v="12"/>
    <x v="11"/>
    <m/>
    <x v="92"/>
    <n v="4003"/>
    <x v="1"/>
  </r>
  <r>
    <x v="1"/>
    <x v="11"/>
    <n v="2835"/>
    <x v="41"/>
    <m/>
    <x v="14"/>
    <m/>
    <x v="1510"/>
    <x v="4"/>
    <x v="3"/>
    <x v="0"/>
    <x v="0"/>
    <x v="18"/>
    <x v="14"/>
    <m/>
    <x v="45"/>
    <n v="1002"/>
    <x v="1"/>
  </r>
  <r>
    <x v="1"/>
    <x v="11"/>
    <n v="2846.3380000000002"/>
    <x v="1"/>
    <m/>
    <x v="14"/>
    <m/>
    <x v="1745"/>
    <x v="0"/>
    <x v="0"/>
    <x v="0"/>
    <x v="0"/>
    <x v="14"/>
    <x v="1"/>
    <m/>
    <x v="62"/>
    <n v="8002"/>
    <x v="1"/>
  </r>
  <r>
    <x v="1"/>
    <x v="11"/>
    <n v="2866.0280000000002"/>
    <x v="1"/>
    <m/>
    <x v="14"/>
    <m/>
    <x v="1746"/>
    <x v="36"/>
    <x v="2"/>
    <x v="0"/>
    <x v="0"/>
    <x v="14"/>
    <x v="1"/>
    <m/>
    <x v="62"/>
    <n v="8004"/>
    <x v="1"/>
  </r>
  <r>
    <x v="1"/>
    <x v="11"/>
    <n v="2866.0280000000002"/>
    <x v="1"/>
    <m/>
    <x v="14"/>
    <m/>
    <x v="1747"/>
    <x v="36"/>
    <x v="2"/>
    <x v="0"/>
    <x v="0"/>
    <x v="14"/>
    <x v="1"/>
    <m/>
    <x v="62"/>
    <n v="8004"/>
    <x v="1"/>
  </r>
  <r>
    <x v="1"/>
    <x v="11"/>
    <n v="2879.4964371607998"/>
    <x v="99"/>
    <m/>
    <x v="14"/>
    <m/>
    <x v="1753"/>
    <x v="5"/>
    <x v="4"/>
    <x v="5"/>
    <x v="5"/>
    <x v="8"/>
    <x v="7"/>
    <m/>
    <x v="118"/>
    <n v="2001"/>
    <x v="1"/>
  </r>
  <r>
    <x v="1"/>
    <x v="11"/>
    <n v="2880.2514020375615"/>
    <x v="12"/>
    <m/>
    <x v="14"/>
    <m/>
    <x v="1754"/>
    <x v="5"/>
    <x v="4"/>
    <x v="5"/>
    <x v="5"/>
    <x v="8"/>
    <x v="7"/>
    <m/>
    <x v="14"/>
    <n v="2001"/>
    <x v="1"/>
  </r>
  <r>
    <x v="1"/>
    <x v="11"/>
    <n v="2908.0441757007638"/>
    <x v="37"/>
    <m/>
    <x v="14"/>
    <m/>
    <x v="1760"/>
    <x v="5"/>
    <x v="4"/>
    <x v="5"/>
    <x v="5"/>
    <x v="8"/>
    <x v="7"/>
    <m/>
    <x v="40"/>
    <n v="2001"/>
    <x v="1"/>
  </r>
  <r>
    <x v="1"/>
    <x v="11"/>
    <n v="2916.6666666666665"/>
    <x v="26"/>
    <m/>
    <x v="14"/>
    <m/>
    <x v="1764"/>
    <x v="13"/>
    <x v="6"/>
    <x v="0"/>
    <x v="0"/>
    <x v="0"/>
    <x v="0"/>
    <m/>
    <x v="28"/>
    <n v="5001"/>
    <x v="1"/>
  </r>
  <r>
    <x v="1"/>
    <x v="11"/>
    <n v="2937.6790636632654"/>
    <x v="37"/>
    <m/>
    <x v="14"/>
    <m/>
    <x v="1765"/>
    <x v="5"/>
    <x v="4"/>
    <x v="5"/>
    <x v="5"/>
    <x v="8"/>
    <x v="7"/>
    <m/>
    <x v="40"/>
    <n v="2001"/>
    <x v="1"/>
  </r>
  <r>
    <x v="1"/>
    <x v="11"/>
    <n v="2985"/>
    <x v="1"/>
    <m/>
    <x v="14"/>
    <m/>
    <x v="1742"/>
    <x v="35"/>
    <x v="13"/>
    <x v="0"/>
    <x v="0"/>
    <x v="14"/>
    <x v="1"/>
    <m/>
    <x v="62"/>
    <n v="8001"/>
    <x v="1"/>
  </r>
  <r>
    <x v="1"/>
    <x v="11"/>
    <n v="2997.9724499999998"/>
    <x v="11"/>
    <m/>
    <x v="14"/>
    <m/>
    <x v="1510"/>
    <x v="27"/>
    <x v="1"/>
    <x v="0"/>
    <x v="0"/>
    <x v="7"/>
    <x v="5"/>
    <m/>
    <x v="13"/>
    <n v="4002"/>
    <x v="1"/>
  </r>
  <r>
    <x v="1"/>
    <x v="11"/>
    <n v="3000"/>
    <x v="58"/>
    <m/>
    <x v="14"/>
    <m/>
    <x v="1769"/>
    <x v="5"/>
    <x v="4"/>
    <x v="1"/>
    <x v="1"/>
    <x v="5"/>
    <x v="5"/>
    <m/>
    <x v="71"/>
    <n v="2001"/>
    <x v="1"/>
  </r>
  <r>
    <x v="1"/>
    <x v="11"/>
    <n v="3000"/>
    <x v="38"/>
    <m/>
    <x v="14"/>
    <m/>
    <x v="1510"/>
    <x v="15"/>
    <x v="9"/>
    <x v="1"/>
    <x v="1"/>
    <x v="10"/>
    <x v="9"/>
    <m/>
    <x v="41"/>
    <n v="3001"/>
    <x v="1"/>
  </r>
  <r>
    <x v="1"/>
    <x v="11"/>
    <n v="3000"/>
    <x v="1"/>
    <m/>
    <x v="14"/>
    <m/>
    <x v="1738"/>
    <x v="10"/>
    <x v="1"/>
    <x v="0"/>
    <x v="0"/>
    <x v="14"/>
    <x v="1"/>
    <m/>
    <x v="62"/>
    <n v="4003"/>
    <x v="1"/>
  </r>
  <r>
    <x v="1"/>
    <x v="11"/>
    <n v="3000"/>
    <x v="11"/>
    <m/>
    <x v="14"/>
    <m/>
    <x v="1770"/>
    <x v="10"/>
    <x v="1"/>
    <x v="0"/>
    <x v="0"/>
    <x v="7"/>
    <x v="5"/>
    <m/>
    <x v="13"/>
    <n v="4003"/>
    <x v="1"/>
  </r>
  <r>
    <x v="1"/>
    <x v="11"/>
    <n v="3000"/>
    <x v="22"/>
    <m/>
    <x v="14"/>
    <m/>
    <x v="1772"/>
    <x v="5"/>
    <x v="4"/>
    <x v="0"/>
    <x v="0"/>
    <x v="15"/>
    <x v="13"/>
    <m/>
    <x v="24"/>
    <n v="2001"/>
    <x v="1"/>
  </r>
  <r>
    <x v="1"/>
    <x v="11"/>
    <n v="3000"/>
    <x v="49"/>
    <m/>
    <x v="14"/>
    <m/>
    <x v="1773"/>
    <x v="35"/>
    <x v="13"/>
    <x v="0"/>
    <x v="0"/>
    <x v="15"/>
    <x v="13"/>
    <m/>
    <x v="56"/>
    <n v="8001"/>
    <x v="1"/>
  </r>
  <r>
    <x v="1"/>
    <x v="11"/>
    <n v="3000"/>
    <x v="62"/>
    <m/>
    <x v="14"/>
    <m/>
    <x v="1771"/>
    <x v="24"/>
    <x v="11"/>
    <x v="0"/>
    <x v="0"/>
    <x v="0"/>
    <x v="0"/>
    <m/>
    <x v="76"/>
    <n v="3006"/>
    <x v="1"/>
  </r>
  <r>
    <x v="1"/>
    <x v="11"/>
    <n v="3000"/>
    <x v="17"/>
    <m/>
    <x v="14"/>
    <m/>
    <x v="1616"/>
    <x v="7"/>
    <x v="6"/>
    <x v="1"/>
    <x v="1"/>
    <x v="22"/>
    <x v="10"/>
    <m/>
    <x v="49"/>
    <n v="4004"/>
    <x v="1"/>
  </r>
  <r>
    <x v="1"/>
    <x v="11"/>
    <n v="3032.326"/>
    <x v="1"/>
    <m/>
    <x v="14"/>
    <m/>
    <x v="1750"/>
    <x v="2"/>
    <x v="2"/>
    <x v="1"/>
    <x v="1"/>
    <x v="1"/>
    <x v="1"/>
    <m/>
    <x v="1"/>
    <n v="7001"/>
    <x v="1"/>
  </r>
  <r>
    <x v="1"/>
    <x v="11"/>
    <n v="3039.0255999999999"/>
    <x v="63"/>
    <m/>
    <x v="14"/>
    <m/>
    <x v="1776"/>
    <x v="4"/>
    <x v="3"/>
    <x v="1"/>
    <x v="1"/>
    <x v="1"/>
    <x v="1"/>
    <m/>
    <x v="77"/>
    <n v="1002"/>
    <x v="1"/>
  </r>
  <r>
    <x v="1"/>
    <x v="11"/>
    <n v="3039.257071282017"/>
    <x v="12"/>
    <m/>
    <x v="14"/>
    <m/>
    <x v="1774"/>
    <x v="5"/>
    <x v="4"/>
    <x v="5"/>
    <x v="5"/>
    <x v="8"/>
    <x v="7"/>
    <m/>
    <x v="14"/>
    <n v="2001"/>
    <x v="1"/>
  </r>
  <r>
    <x v="1"/>
    <x v="11"/>
    <n v="3050"/>
    <x v="56"/>
    <m/>
    <x v="14"/>
    <m/>
    <x v="1578"/>
    <x v="32"/>
    <x v="1"/>
    <x v="0"/>
    <x v="0"/>
    <x v="0"/>
    <x v="0"/>
    <m/>
    <x v="68"/>
    <n v="6002"/>
    <x v="1"/>
  </r>
  <r>
    <x v="1"/>
    <x v="11"/>
    <n v="3050.15"/>
    <x v="1"/>
    <m/>
    <x v="14"/>
    <m/>
    <x v="1743"/>
    <x v="16"/>
    <x v="10"/>
    <x v="0"/>
    <x v="0"/>
    <x v="14"/>
    <x v="1"/>
    <m/>
    <x v="62"/>
    <n v="8003"/>
    <x v="1"/>
  </r>
  <r>
    <x v="1"/>
    <x v="11"/>
    <n v="3050.15"/>
    <x v="1"/>
    <m/>
    <x v="14"/>
    <m/>
    <x v="1744"/>
    <x v="16"/>
    <x v="10"/>
    <x v="0"/>
    <x v="0"/>
    <x v="14"/>
    <x v="1"/>
    <m/>
    <x v="62"/>
    <n v="8003"/>
    <x v="1"/>
  </r>
  <r>
    <x v="1"/>
    <x v="11"/>
    <n v="3097.7100000000005"/>
    <x v="50"/>
    <m/>
    <x v="14"/>
    <m/>
    <x v="1569"/>
    <x v="34"/>
    <x v="12"/>
    <x v="1"/>
    <x v="1"/>
    <x v="16"/>
    <x v="14"/>
    <m/>
    <x v="57"/>
    <n v="7003"/>
    <x v="1"/>
  </r>
  <r>
    <x v="1"/>
    <x v="11"/>
    <n v="3097.7100000000005"/>
    <x v="50"/>
    <m/>
    <x v="14"/>
    <m/>
    <x v="1569"/>
    <x v="11"/>
    <x v="1"/>
    <x v="0"/>
    <x v="0"/>
    <x v="18"/>
    <x v="14"/>
    <m/>
    <x v="58"/>
    <n v="4001"/>
    <x v="1"/>
  </r>
  <r>
    <x v="1"/>
    <x v="11"/>
    <n v="3097.7100000000005"/>
    <x v="50"/>
    <m/>
    <x v="14"/>
    <m/>
    <x v="1569"/>
    <x v="27"/>
    <x v="1"/>
    <x v="0"/>
    <x v="0"/>
    <x v="18"/>
    <x v="14"/>
    <m/>
    <x v="58"/>
    <n v="4002"/>
    <x v="1"/>
  </r>
  <r>
    <x v="1"/>
    <x v="11"/>
    <n v="3109.99"/>
    <x v="1"/>
    <m/>
    <x v="14"/>
    <m/>
    <x v="1686"/>
    <x v="24"/>
    <x v="11"/>
    <x v="0"/>
    <x v="0"/>
    <x v="14"/>
    <x v="1"/>
    <m/>
    <x v="62"/>
    <n v="3006"/>
    <x v="1"/>
  </r>
  <r>
    <x v="1"/>
    <x v="11"/>
    <n v="3112.5930000000003"/>
    <x v="1"/>
    <m/>
    <x v="14"/>
    <m/>
    <x v="1752"/>
    <x v="2"/>
    <x v="2"/>
    <x v="1"/>
    <x v="1"/>
    <x v="1"/>
    <x v="1"/>
    <m/>
    <x v="1"/>
    <n v="7001"/>
    <x v="1"/>
  </r>
  <r>
    <x v="1"/>
    <x v="11"/>
    <n v="3120"/>
    <x v="27"/>
    <m/>
    <x v="14"/>
    <m/>
    <x v="1794"/>
    <x v="24"/>
    <x v="11"/>
    <x v="0"/>
    <x v="0"/>
    <x v="18"/>
    <x v="14"/>
    <m/>
    <x v="29"/>
    <n v="3006"/>
    <x v="1"/>
  </r>
  <r>
    <x v="1"/>
    <x v="11"/>
    <n v="3156.835"/>
    <x v="1"/>
    <m/>
    <x v="14"/>
    <m/>
    <x v="1755"/>
    <x v="2"/>
    <x v="2"/>
    <x v="1"/>
    <x v="1"/>
    <x v="1"/>
    <x v="1"/>
    <m/>
    <x v="1"/>
    <n v="7001"/>
    <x v="1"/>
  </r>
  <r>
    <x v="1"/>
    <x v="11"/>
    <n v="3156.835"/>
    <x v="1"/>
    <m/>
    <x v="14"/>
    <m/>
    <x v="1756"/>
    <x v="2"/>
    <x v="2"/>
    <x v="1"/>
    <x v="1"/>
    <x v="1"/>
    <x v="1"/>
    <m/>
    <x v="1"/>
    <n v="7001"/>
    <x v="1"/>
  </r>
  <r>
    <x v="1"/>
    <x v="11"/>
    <n v="3156.835"/>
    <x v="1"/>
    <m/>
    <x v="14"/>
    <m/>
    <x v="1757"/>
    <x v="2"/>
    <x v="2"/>
    <x v="1"/>
    <x v="1"/>
    <x v="1"/>
    <x v="1"/>
    <m/>
    <x v="1"/>
    <n v="7001"/>
    <x v="1"/>
  </r>
  <r>
    <x v="1"/>
    <x v="11"/>
    <n v="3156.835"/>
    <x v="1"/>
    <m/>
    <x v="14"/>
    <m/>
    <x v="1758"/>
    <x v="2"/>
    <x v="2"/>
    <x v="1"/>
    <x v="1"/>
    <x v="1"/>
    <x v="1"/>
    <m/>
    <x v="1"/>
    <n v="7001"/>
    <x v="1"/>
  </r>
  <r>
    <x v="1"/>
    <x v="11"/>
    <n v="3156.835"/>
    <x v="1"/>
    <m/>
    <x v="14"/>
    <m/>
    <x v="1759"/>
    <x v="2"/>
    <x v="2"/>
    <x v="1"/>
    <x v="1"/>
    <x v="1"/>
    <x v="1"/>
    <m/>
    <x v="1"/>
    <n v="7001"/>
    <x v="1"/>
  </r>
  <r>
    <x v="1"/>
    <x v="11"/>
    <n v="3188.3830000000003"/>
    <x v="1"/>
    <m/>
    <x v="14"/>
    <m/>
    <x v="1761"/>
    <x v="17"/>
    <x v="4"/>
    <x v="0"/>
    <x v="0"/>
    <x v="14"/>
    <x v="1"/>
    <m/>
    <x v="62"/>
    <n v="3004"/>
    <x v="1"/>
  </r>
  <r>
    <x v="1"/>
    <x v="11"/>
    <n v="3188.3830000000003"/>
    <x v="1"/>
    <m/>
    <x v="14"/>
    <m/>
    <x v="1762"/>
    <x v="17"/>
    <x v="4"/>
    <x v="0"/>
    <x v="0"/>
    <x v="14"/>
    <x v="1"/>
    <m/>
    <x v="62"/>
    <n v="3004"/>
    <x v="1"/>
  </r>
  <r>
    <x v="1"/>
    <x v="11"/>
    <n v="3188.3830000000003"/>
    <x v="1"/>
    <m/>
    <x v="14"/>
    <m/>
    <x v="1763"/>
    <x v="6"/>
    <x v="5"/>
    <x v="0"/>
    <x v="0"/>
    <x v="14"/>
    <x v="1"/>
    <m/>
    <x v="62"/>
    <n v="3005"/>
    <x v="1"/>
  </r>
  <r>
    <x v="1"/>
    <x v="11"/>
    <n v="3200"/>
    <x v="107"/>
    <m/>
    <x v="14"/>
    <m/>
    <x v="1510"/>
    <x v="32"/>
    <x v="1"/>
    <x v="1"/>
    <x v="1"/>
    <x v="10"/>
    <x v="9"/>
    <m/>
    <x v="126"/>
    <n v="6002"/>
    <x v="1"/>
  </r>
  <r>
    <x v="1"/>
    <x v="11"/>
    <n v="3219.9999999999995"/>
    <x v="10"/>
    <m/>
    <x v="14"/>
    <m/>
    <x v="1510"/>
    <x v="4"/>
    <x v="3"/>
    <x v="0"/>
    <x v="0"/>
    <x v="7"/>
    <x v="5"/>
    <m/>
    <x v="10"/>
    <n v="1002"/>
    <x v="1"/>
  </r>
  <r>
    <x v="1"/>
    <x v="11"/>
    <n v="3229.0830000000005"/>
    <x v="1"/>
    <m/>
    <x v="14"/>
    <m/>
    <x v="1766"/>
    <x v="27"/>
    <x v="1"/>
    <x v="0"/>
    <x v="0"/>
    <x v="14"/>
    <x v="1"/>
    <m/>
    <x v="62"/>
    <n v="4002"/>
    <x v="1"/>
  </r>
  <r>
    <x v="1"/>
    <x v="11"/>
    <n v="3239.973"/>
    <x v="1"/>
    <m/>
    <x v="14"/>
    <m/>
    <x v="1767"/>
    <x v="2"/>
    <x v="2"/>
    <x v="1"/>
    <x v="1"/>
    <x v="1"/>
    <x v="1"/>
    <m/>
    <x v="1"/>
    <n v="7001"/>
    <x v="1"/>
  </r>
  <r>
    <x v="1"/>
    <x v="11"/>
    <n v="3247.9590000000003"/>
    <x v="1"/>
    <m/>
    <x v="14"/>
    <m/>
    <x v="1768"/>
    <x v="34"/>
    <x v="12"/>
    <x v="1"/>
    <x v="1"/>
    <x v="1"/>
    <x v="1"/>
    <m/>
    <x v="1"/>
    <n v="7003"/>
    <x v="1"/>
  </r>
  <r>
    <x v="1"/>
    <x v="11"/>
    <n v="3263.16"/>
    <x v="44"/>
    <m/>
    <x v="14"/>
    <m/>
    <x v="1780"/>
    <x v="4"/>
    <x v="3"/>
    <x v="7"/>
    <x v="7"/>
    <x v="17"/>
    <x v="15"/>
    <m/>
    <x v="51"/>
    <n v="1002"/>
    <x v="1"/>
  </r>
  <r>
    <x v="1"/>
    <x v="11"/>
    <n v="3300"/>
    <x v="56"/>
    <m/>
    <x v="14"/>
    <m/>
    <x v="1781"/>
    <x v="27"/>
    <x v="1"/>
    <x v="0"/>
    <x v="0"/>
    <x v="0"/>
    <x v="0"/>
    <m/>
    <x v="68"/>
    <n v="4002"/>
    <x v="1"/>
  </r>
  <r>
    <x v="1"/>
    <x v="11"/>
    <n v="3365.68"/>
    <x v="24"/>
    <m/>
    <x v="14"/>
    <m/>
    <x v="1783"/>
    <x v="4"/>
    <x v="3"/>
    <x v="7"/>
    <x v="7"/>
    <x v="17"/>
    <x v="15"/>
    <m/>
    <x v="26"/>
    <n v="1002"/>
    <x v="1"/>
  </r>
  <r>
    <x v="1"/>
    <x v="11"/>
    <n v="3376.3180000000002"/>
    <x v="1"/>
    <m/>
    <x v="14"/>
    <m/>
    <x v="1777"/>
    <x v="2"/>
    <x v="2"/>
    <x v="1"/>
    <x v="1"/>
    <x v="1"/>
    <x v="1"/>
    <m/>
    <x v="1"/>
    <n v="7001"/>
    <x v="1"/>
  </r>
  <r>
    <x v="1"/>
    <x v="11"/>
    <n v="3408.112777671266"/>
    <x v="52"/>
    <m/>
    <x v="14"/>
    <m/>
    <x v="1784"/>
    <x v="5"/>
    <x v="4"/>
    <x v="5"/>
    <x v="5"/>
    <x v="8"/>
    <x v="7"/>
    <m/>
    <x v="60"/>
    <n v="2001"/>
    <x v="1"/>
  </r>
  <r>
    <x v="1"/>
    <x v="11"/>
    <n v="3418.05"/>
    <x v="1"/>
    <m/>
    <x v="14"/>
    <m/>
    <x v="1775"/>
    <x v="30"/>
    <x v="1"/>
    <x v="1"/>
    <x v="1"/>
    <x v="1"/>
    <x v="1"/>
    <m/>
    <x v="1"/>
    <n v="5005"/>
    <x v="1"/>
  </r>
  <r>
    <x v="1"/>
    <x v="11"/>
    <n v="3500"/>
    <x v="58"/>
    <m/>
    <x v="14"/>
    <m/>
    <x v="1769"/>
    <x v="5"/>
    <x v="4"/>
    <x v="0"/>
    <x v="0"/>
    <x v="7"/>
    <x v="5"/>
    <m/>
    <x v="72"/>
    <n v="2001"/>
    <x v="1"/>
  </r>
  <r>
    <x v="1"/>
    <x v="11"/>
    <n v="3500"/>
    <x v="64"/>
    <m/>
    <x v="14"/>
    <m/>
    <x v="1510"/>
    <x v="4"/>
    <x v="3"/>
    <x v="0"/>
    <x v="0"/>
    <x v="0"/>
    <x v="0"/>
    <m/>
    <x v="78"/>
    <n v="1002"/>
    <x v="1"/>
  </r>
  <r>
    <x v="1"/>
    <x v="11"/>
    <n v="3500"/>
    <x v="3"/>
    <m/>
    <x v="14"/>
    <m/>
    <x v="1510"/>
    <x v="4"/>
    <x v="3"/>
    <x v="0"/>
    <x v="0"/>
    <x v="0"/>
    <x v="0"/>
    <m/>
    <x v="3"/>
    <n v="1002"/>
    <x v="1"/>
  </r>
  <r>
    <x v="1"/>
    <x v="11"/>
    <n v="3512.9710000000005"/>
    <x v="1"/>
    <m/>
    <x v="14"/>
    <m/>
    <x v="1779"/>
    <x v="12"/>
    <x v="4"/>
    <x v="0"/>
    <x v="0"/>
    <x v="14"/>
    <x v="1"/>
    <m/>
    <x v="62"/>
    <n v="3002"/>
    <x v="1"/>
  </r>
  <r>
    <x v="1"/>
    <x v="11"/>
    <n v="3562.39"/>
    <x v="1"/>
    <m/>
    <x v="14"/>
    <m/>
    <x v="1733"/>
    <x v="2"/>
    <x v="2"/>
    <x v="1"/>
    <x v="1"/>
    <x v="1"/>
    <x v="1"/>
    <m/>
    <x v="1"/>
    <n v="7001"/>
    <x v="1"/>
  </r>
  <r>
    <x v="1"/>
    <x v="11"/>
    <n v="3600"/>
    <x v="71"/>
    <m/>
    <x v="14"/>
    <m/>
    <x v="1787"/>
    <x v="24"/>
    <x v="11"/>
    <x v="0"/>
    <x v="0"/>
    <x v="0"/>
    <x v="0"/>
    <m/>
    <x v="85"/>
    <n v="3006"/>
    <x v="1"/>
  </r>
  <r>
    <x v="1"/>
    <x v="11"/>
    <n v="3600"/>
    <x v="17"/>
    <m/>
    <x v="14"/>
    <m/>
    <x v="1788"/>
    <x v="7"/>
    <x v="6"/>
    <x v="1"/>
    <x v="1"/>
    <x v="22"/>
    <x v="10"/>
    <m/>
    <x v="49"/>
    <n v="4004"/>
    <x v="1"/>
  </r>
  <r>
    <x v="1"/>
    <x v="11"/>
    <n v="3613.9950000000008"/>
    <x v="50"/>
    <m/>
    <x v="14"/>
    <m/>
    <x v="1569"/>
    <x v="36"/>
    <x v="2"/>
    <x v="0"/>
    <x v="0"/>
    <x v="18"/>
    <x v="14"/>
    <m/>
    <x v="58"/>
    <n v="8004"/>
    <x v="1"/>
  </r>
  <r>
    <x v="1"/>
    <x v="11"/>
    <n v="3750"/>
    <x v="88"/>
    <m/>
    <x v="14"/>
    <m/>
    <x v="1510"/>
    <x v="15"/>
    <x v="9"/>
    <x v="0"/>
    <x v="0"/>
    <x v="15"/>
    <x v="13"/>
    <m/>
    <x v="105"/>
    <n v="3001"/>
    <x v="1"/>
  </r>
  <r>
    <x v="1"/>
    <x v="11"/>
    <n v="3791.3590000000004"/>
    <x v="1"/>
    <m/>
    <x v="14"/>
    <m/>
    <x v="1785"/>
    <x v="6"/>
    <x v="5"/>
    <x v="0"/>
    <x v="0"/>
    <x v="14"/>
    <x v="1"/>
    <m/>
    <x v="62"/>
    <n v="3005"/>
    <x v="1"/>
  </r>
  <r>
    <x v="1"/>
    <x v="11"/>
    <n v="3800"/>
    <x v="63"/>
    <m/>
    <x v="14"/>
    <m/>
    <x v="1793"/>
    <x v="10"/>
    <x v="1"/>
    <x v="1"/>
    <x v="1"/>
    <x v="1"/>
    <x v="1"/>
    <m/>
    <x v="77"/>
    <n v="4003"/>
    <x v="1"/>
  </r>
  <r>
    <x v="1"/>
    <x v="11"/>
    <n v="3800"/>
    <x v="74"/>
    <m/>
    <x v="14"/>
    <m/>
    <x v="1510"/>
    <x v="7"/>
    <x v="6"/>
    <x v="0"/>
    <x v="0"/>
    <x v="11"/>
    <x v="10"/>
    <m/>
    <x v="88"/>
    <n v="4004"/>
    <x v="1"/>
  </r>
  <r>
    <x v="1"/>
    <x v="11"/>
    <n v="3824.1830000000004"/>
    <x v="1"/>
    <m/>
    <x v="14"/>
    <m/>
    <x v="1786"/>
    <x v="2"/>
    <x v="2"/>
    <x v="1"/>
    <x v="1"/>
    <x v="1"/>
    <x v="1"/>
    <m/>
    <x v="1"/>
    <n v="7001"/>
    <x v="1"/>
  </r>
  <r>
    <x v="1"/>
    <x v="11"/>
    <n v="3926.9"/>
    <x v="90"/>
    <m/>
    <x v="14"/>
    <m/>
    <x v="1796"/>
    <x v="0"/>
    <x v="0"/>
    <x v="0"/>
    <x v="0"/>
    <x v="15"/>
    <x v="13"/>
    <m/>
    <x v="107"/>
    <n v="8002"/>
    <x v="1"/>
  </r>
  <r>
    <x v="1"/>
    <x v="11"/>
    <n v="4000"/>
    <x v="67"/>
    <m/>
    <x v="14"/>
    <m/>
    <x v="1797"/>
    <x v="8"/>
    <x v="7"/>
    <x v="10"/>
    <x v="10"/>
    <x v="21"/>
    <x v="18"/>
    <m/>
    <x v="81"/>
    <n v="8006"/>
    <x v="1"/>
  </r>
  <r>
    <x v="1"/>
    <x v="11"/>
    <n v="4000"/>
    <x v="95"/>
    <m/>
    <x v="14"/>
    <m/>
    <x v="1510"/>
    <x v="1"/>
    <x v="1"/>
    <x v="1"/>
    <x v="1"/>
    <x v="10"/>
    <x v="9"/>
    <m/>
    <x v="113"/>
    <n v="6001"/>
    <x v="1"/>
  </r>
  <r>
    <x v="1"/>
    <x v="11"/>
    <n v="4000"/>
    <x v="96"/>
    <m/>
    <x v="14"/>
    <m/>
    <x v="1510"/>
    <x v="2"/>
    <x v="2"/>
    <x v="1"/>
    <x v="1"/>
    <x v="12"/>
    <x v="11"/>
    <m/>
    <x v="114"/>
    <n v="7001"/>
    <x v="1"/>
  </r>
  <r>
    <x v="1"/>
    <x v="11"/>
    <n v="4062.6300000000006"/>
    <x v="1"/>
    <m/>
    <x v="14"/>
    <m/>
    <x v="1790"/>
    <x v="32"/>
    <x v="1"/>
    <x v="1"/>
    <x v="1"/>
    <x v="1"/>
    <x v="1"/>
    <m/>
    <x v="1"/>
    <n v="6002"/>
    <x v="1"/>
  </r>
  <r>
    <x v="1"/>
    <x v="11"/>
    <n v="4062.6300000000006"/>
    <x v="1"/>
    <m/>
    <x v="14"/>
    <m/>
    <x v="1791"/>
    <x v="35"/>
    <x v="13"/>
    <x v="0"/>
    <x v="0"/>
    <x v="14"/>
    <x v="1"/>
    <m/>
    <x v="62"/>
    <n v="8001"/>
    <x v="1"/>
  </r>
  <r>
    <x v="1"/>
    <x v="11"/>
    <n v="4080"/>
    <x v="90"/>
    <m/>
    <x v="14"/>
    <m/>
    <x v="1803"/>
    <x v="0"/>
    <x v="0"/>
    <x v="0"/>
    <x v="0"/>
    <x v="15"/>
    <x v="13"/>
    <m/>
    <x v="107"/>
    <n v="8002"/>
    <x v="1"/>
  </r>
  <r>
    <x v="1"/>
    <x v="11"/>
    <n v="4085.4370665071551"/>
    <x v="52"/>
    <m/>
    <x v="14"/>
    <m/>
    <x v="1799"/>
    <x v="5"/>
    <x v="4"/>
    <x v="5"/>
    <x v="5"/>
    <x v="8"/>
    <x v="7"/>
    <m/>
    <x v="60"/>
    <n v="2001"/>
    <x v="1"/>
  </r>
  <r>
    <x v="1"/>
    <x v="11"/>
    <n v="4160"/>
    <x v="61"/>
    <m/>
    <x v="14"/>
    <m/>
    <x v="1806"/>
    <x v="5"/>
    <x v="4"/>
    <x v="9"/>
    <x v="9"/>
    <x v="20"/>
    <x v="17"/>
    <m/>
    <x v="75"/>
    <n v="2001"/>
    <x v="1"/>
  </r>
  <r>
    <x v="1"/>
    <x v="11"/>
    <n v="4320.3600000000006"/>
    <x v="1"/>
    <m/>
    <x v="14"/>
    <m/>
    <x v="1585"/>
    <x v="12"/>
    <x v="4"/>
    <x v="0"/>
    <x v="0"/>
    <x v="14"/>
    <x v="1"/>
    <m/>
    <x v="62"/>
    <n v="3002"/>
    <x v="1"/>
  </r>
  <r>
    <x v="1"/>
    <x v="11"/>
    <n v="4465.527000000001"/>
    <x v="1"/>
    <m/>
    <x v="14"/>
    <m/>
    <x v="1800"/>
    <x v="32"/>
    <x v="1"/>
    <x v="1"/>
    <x v="1"/>
    <x v="1"/>
    <x v="1"/>
    <m/>
    <x v="1"/>
    <n v="6002"/>
    <x v="1"/>
  </r>
  <r>
    <x v="1"/>
    <x v="11"/>
    <n v="4465.527000000001"/>
    <x v="1"/>
    <m/>
    <x v="14"/>
    <m/>
    <x v="1801"/>
    <x v="32"/>
    <x v="1"/>
    <x v="1"/>
    <x v="1"/>
    <x v="1"/>
    <x v="1"/>
    <m/>
    <x v="1"/>
    <n v="6002"/>
    <x v="1"/>
  </r>
  <r>
    <x v="1"/>
    <x v="11"/>
    <n v="4465.527000000001"/>
    <x v="1"/>
    <m/>
    <x v="14"/>
    <m/>
    <x v="1802"/>
    <x v="11"/>
    <x v="1"/>
    <x v="0"/>
    <x v="0"/>
    <x v="14"/>
    <x v="1"/>
    <m/>
    <x v="62"/>
    <n v="4001"/>
    <x v="1"/>
  </r>
  <r>
    <x v="1"/>
    <x v="11"/>
    <n v="4483.25"/>
    <x v="7"/>
    <m/>
    <x v="14"/>
    <m/>
    <x v="1510"/>
    <x v="5"/>
    <x v="4"/>
    <x v="0"/>
    <x v="0"/>
    <x v="7"/>
    <x v="5"/>
    <m/>
    <x v="70"/>
    <n v="2001"/>
    <x v="1"/>
  </r>
  <r>
    <x v="1"/>
    <x v="11"/>
    <n v="4500"/>
    <x v="67"/>
    <m/>
    <x v="14"/>
    <m/>
    <x v="1808"/>
    <x v="8"/>
    <x v="7"/>
    <x v="10"/>
    <x v="10"/>
    <x v="21"/>
    <x v="18"/>
    <m/>
    <x v="81"/>
    <n v="8006"/>
    <x v="1"/>
  </r>
  <r>
    <x v="1"/>
    <x v="11"/>
    <n v="4500"/>
    <x v="40"/>
    <m/>
    <x v="14"/>
    <m/>
    <x v="1809"/>
    <x v="33"/>
    <x v="1"/>
    <x v="1"/>
    <x v="1"/>
    <x v="10"/>
    <x v="9"/>
    <m/>
    <x v="43"/>
    <n v="7002"/>
    <x v="1"/>
  </r>
  <r>
    <x v="1"/>
    <x v="11"/>
    <n v="4500"/>
    <x v="87"/>
    <m/>
    <x v="14"/>
    <m/>
    <x v="1810"/>
    <x v="28"/>
    <x v="6"/>
    <x v="1"/>
    <x v="1"/>
    <x v="12"/>
    <x v="11"/>
    <m/>
    <x v="104"/>
    <n v="5003"/>
    <x v="1"/>
  </r>
  <r>
    <x v="1"/>
    <x v="11"/>
    <n v="4500"/>
    <x v="17"/>
    <m/>
    <x v="14"/>
    <m/>
    <x v="1705"/>
    <x v="7"/>
    <x v="6"/>
    <x v="0"/>
    <x v="0"/>
    <x v="11"/>
    <x v="10"/>
    <m/>
    <x v="19"/>
    <n v="4004"/>
    <x v="1"/>
  </r>
  <r>
    <x v="1"/>
    <x v="11"/>
    <n v="4503.4491666666663"/>
    <x v="117"/>
    <m/>
    <x v="14"/>
    <m/>
    <x v="1510"/>
    <x v="2"/>
    <x v="2"/>
    <x v="1"/>
    <x v="1"/>
    <x v="1"/>
    <x v="1"/>
    <m/>
    <x v="137"/>
    <n v="7001"/>
    <x v="1"/>
  </r>
  <r>
    <x v="1"/>
    <x v="11"/>
    <n v="4536.4660000000013"/>
    <x v="1"/>
    <m/>
    <x v="14"/>
    <m/>
    <x v="1805"/>
    <x v="2"/>
    <x v="2"/>
    <x v="1"/>
    <x v="1"/>
    <x v="1"/>
    <x v="1"/>
    <m/>
    <x v="1"/>
    <n v="7001"/>
    <x v="1"/>
  </r>
  <r>
    <x v="1"/>
    <x v="11"/>
    <n v="4600"/>
    <x v="76"/>
    <m/>
    <x v="14"/>
    <m/>
    <x v="1510"/>
    <x v="32"/>
    <x v="1"/>
    <x v="1"/>
    <x v="1"/>
    <x v="10"/>
    <x v="9"/>
    <m/>
    <x v="90"/>
    <n v="6002"/>
    <x v="1"/>
  </r>
  <r>
    <x v="1"/>
    <x v="11"/>
    <n v="4692.5"/>
    <x v="90"/>
    <m/>
    <x v="14"/>
    <m/>
    <x v="1811"/>
    <x v="0"/>
    <x v="0"/>
    <x v="0"/>
    <x v="0"/>
    <x v="15"/>
    <x v="13"/>
    <m/>
    <x v="107"/>
    <n v="8002"/>
    <x v="1"/>
  </r>
  <r>
    <x v="1"/>
    <x v="11"/>
    <n v="4700"/>
    <x v="87"/>
    <m/>
    <x v="14"/>
    <m/>
    <x v="1809"/>
    <x v="28"/>
    <x v="6"/>
    <x v="1"/>
    <x v="1"/>
    <x v="12"/>
    <x v="11"/>
    <m/>
    <x v="104"/>
    <n v="5003"/>
    <x v="1"/>
  </r>
  <r>
    <x v="1"/>
    <x v="11"/>
    <n v="4700"/>
    <x v="21"/>
    <m/>
    <x v="14"/>
    <m/>
    <x v="1812"/>
    <x v="36"/>
    <x v="2"/>
    <x v="0"/>
    <x v="0"/>
    <x v="14"/>
    <x v="1"/>
    <m/>
    <x v="23"/>
    <n v="8004"/>
    <x v="1"/>
  </r>
  <r>
    <x v="1"/>
    <x v="11"/>
    <n v="4725"/>
    <x v="41"/>
    <m/>
    <x v="14"/>
    <m/>
    <x v="1510"/>
    <x v="32"/>
    <x v="1"/>
    <x v="1"/>
    <x v="1"/>
    <x v="16"/>
    <x v="14"/>
    <m/>
    <x v="44"/>
    <n v="6002"/>
    <x v="1"/>
  </r>
  <r>
    <x v="1"/>
    <x v="11"/>
    <n v="4886.8473824876619"/>
    <x v="99"/>
    <m/>
    <x v="14"/>
    <m/>
    <x v="1813"/>
    <x v="5"/>
    <x v="4"/>
    <x v="5"/>
    <x v="5"/>
    <x v="8"/>
    <x v="7"/>
    <m/>
    <x v="118"/>
    <n v="2001"/>
    <x v="1"/>
  </r>
  <r>
    <x v="1"/>
    <x v="11"/>
    <n v="4961.715916666667"/>
    <x v="117"/>
    <m/>
    <x v="14"/>
    <m/>
    <x v="1510"/>
    <x v="32"/>
    <x v="1"/>
    <x v="1"/>
    <x v="1"/>
    <x v="1"/>
    <x v="1"/>
    <m/>
    <x v="137"/>
    <n v="6002"/>
    <x v="1"/>
  </r>
  <r>
    <x v="1"/>
    <x v="11"/>
    <n v="4998.8338392073738"/>
    <x v="52"/>
    <m/>
    <x v="14"/>
    <m/>
    <x v="1816"/>
    <x v="5"/>
    <x v="4"/>
    <x v="5"/>
    <x v="5"/>
    <x v="8"/>
    <x v="7"/>
    <m/>
    <x v="60"/>
    <n v="2001"/>
    <x v="1"/>
  </r>
  <r>
    <x v="1"/>
    <x v="11"/>
    <n v="5000"/>
    <x v="39"/>
    <m/>
    <x v="14"/>
    <m/>
    <x v="1510"/>
    <x v="2"/>
    <x v="2"/>
    <x v="10"/>
    <x v="10"/>
    <x v="21"/>
    <x v="18"/>
    <m/>
    <x v="42"/>
    <n v="7001"/>
    <x v="1"/>
  </r>
  <r>
    <x v="1"/>
    <x v="11"/>
    <n v="5000"/>
    <x v="24"/>
    <m/>
    <x v="14"/>
    <m/>
    <x v="1817"/>
    <x v="4"/>
    <x v="3"/>
    <x v="7"/>
    <x v="7"/>
    <x v="17"/>
    <x v="15"/>
    <m/>
    <x v="26"/>
    <n v="1002"/>
    <x v="1"/>
  </r>
  <r>
    <x v="1"/>
    <x v="11"/>
    <n v="5000"/>
    <x v="24"/>
    <m/>
    <x v="14"/>
    <m/>
    <x v="1818"/>
    <x v="4"/>
    <x v="3"/>
    <x v="7"/>
    <x v="7"/>
    <x v="17"/>
    <x v="15"/>
    <m/>
    <x v="26"/>
    <n v="1002"/>
    <x v="1"/>
  </r>
  <r>
    <x v="1"/>
    <x v="11"/>
    <n v="5000"/>
    <x v="92"/>
    <m/>
    <x v="14"/>
    <m/>
    <x v="1820"/>
    <x v="5"/>
    <x v="4"/>
    <x v="1"/>
    <x v="1"/>
    <x v="10"/>
    <x v="9"/>
    <m/>
    <x v="109"/>
    <n v="2001"/>
    <x v="1"/>
  </r>
  <r>
    <x v="1"/>
    <x v="11"/>
    <n v="5000"/>
    <x v="53"/>
    <m/>
    <x v="14"/>
    <m/>
    <x v="1822"/>
    <x v="4"/>
    <x v="3"/>
    <x v="0"/>
    <x v="0"/>
    <x v="14"/>
    <x v="1"/>
    <m/>
    <x v="61"/>
    <n v="1002"/>
    <x v="1"/>
  </r>
  <r>
    <x v="1"/>
    <x v="11"/>
    <n v="5000"/>
    <x v="25"/>
    <m/>
    <x v="14"/>
    <m/>
    <x v="1825"/>
    <x v="8"/>
    <x v="7"/>
    <x v="0"/>
    <x v="0"/>
    <x v="0"/>
    <x v="0"/>
    <m/>
    <x v="27"/>
    <n v="8006"/>
    <x v="1"/>
  </r>
  <r>
    <x v="1"/>
    <x v="11"/>
    <n v="5000"/>
    <x v="62"/>
    <m/>
    <x v="14"/>
    <m/>
    <x v="1826"/>
    <x v="35"/>
    <x v="13"/>
    <x v="0"/>
    <x v="0"/>
    <x v="0"/>
    <x v="0"/>
    <m/>
    <x v="76"/>
    <n v="8001"/>
    <x v="1"/>
  </r>
  <r>
    <x v="1"/>
    <x v="11"/>
    <n v="5000"/>
    <x v="26"/>
    <m/>
    <x v="14"/>
    <m/>
    <x v="1510"/>
    <x v="37"/>
    <x v="10"/>
    <x v="0"/>
    <x v="0"/>
    <x v="0"/>
    <x v="0"/>
    <m/>
    <x v="28"/>
    <n v="8007"/>
    <x v="1"/>
  </r>
  <r>
    <x v="1"/>
    <x v="11"/>
    <n v="5000"/>
    <x v="51"/>
    <m/>
    <x v="14"/>
    <m/>
    <x v="1827"/>
    <x v="19"/>
    <x v="3"/>
    <x v="0"/>
    <x v="0"/>
    <x v="15"/>
    <x v="13"/>
    <m/>
    <x v="59"/>
    <n v="8005"/>
    <x v="1"/>
  </r>
  <r>
    <x v="1"/>
    <x v="11"/>
    <n v="5260.93"/>
    <x v="24"/>
    <m/>
    <x v="14"/>
    <m/>
    <x v="1829"/>
    <x v="5"/>
    <x v="4"/>
    <x v="7"/>
    <x v="7"/>
    <x v="17"/>
    <x v="15"/>
    <m/>
    <x v="26"/>
    <n v="2001"/>
    <x v="1"/>
  </r>
  <r>
    <x v="1"/>
    <x v="11"/>
    <n v="5286.4150600635921"/>
    <x v="12"/>
    <m/>
    <x v="14"/>
    <m/>
    <x v="1828"/>
    <x v="5"/>
    <x v="4"/>
    <x v="5"/>
    <x v="5"/>
    <x v="8"/>
    <x v="7"/>
    <m/>
    <x v="14"/>
    <n v="2001"/>
    <x v="1"/>
  </r>
  <r>
    <x v="1"/>
    <x v="11"/>
    <n v="5355"/>
    <x v="23"/>
    <m/>
    <x v="14"/>
    <m/>
    <x v="1510"/>
    <x v="2"/>
    <x v="2"/>
    <x v="1"/>
    <x v="1"/>
    <x v="16"/>
    <x v="14"/>
    <m/>
    <x v="25"/>
    <n v="7001"/>
    <x v="1"/>
  </r>
  <r>
    <x v="1"/>
    <x v="11"/>
    <n v="5407.7980000000007"/>
    <x v="1"/>
    <m/>
    <x v="14"/>
    <m/>
    <x v="1814"/>
    <x v="32"/>
    <x v="1"/>
    <x v="1"/>
    <x v="1"/>
    <x v="1"/>
    <x v="1"/>
    <m/>
    <x v="1"/>
    <n v="6002"/>
    <x v="1"/>
  </r>
  <r>
    <x v="1"/>
    <x v="11"/>
    <n v="5407.7980000000007"/>
    <x v="1"/>
    <m/>
    <x v="14"/>
    <m/>
    <x v="1576"/>
    <x v="17"/>
    <x v="4"/>
    <x v="0"/>
    <x v="0"/>
    <x v="14"/>
    <x v="1"/>
    <m/>
    <x v="62"/>
    <n v="3004"/>
    <x v="1"/>
  </r>
  <r>
    <x v="1"/>
    <x v="11"/>
    <n v="5500"/>
    <x v="18"/>
    <m/>
    <x v="14"/>
    <m/>
    <x v="1830"/>
    <x v="8"/>
    <x v="7"/>
    <x v="1"/>
    <x v="1"/>
    <x v="12"/>
    <x v="11"/>
    <m/>
    <x v="20"/>
    <n v="8006"/>
    <x v="1"/>
  </r>
  <r>
    <x v="1"/>
    <x v="11"/>
    <n v="5500"/>
    <x v="49"/>
    <m/>
    <x v="14"/>
    <m/>
    <x v="1824"/>
    <x v="35"/>
    <x v="13"/>
    <x v="0"/>
    <x v="0"/>
    <x v="15"/>
    <x v="13"/>
    <m/>
    <x v="56"/>
    <n v="8001"/>
    <x v="1"/>
  </r>
  <r>
    <x v="1"/>
    <x v="11"/>
    <n v="5500"/>
    <x v="25"/>
    <m/>
    <x v="14"/>
    <m/>
    <x v="1831"/>
    <x v="8"/>
    <x v="7"/>
    <x v="0"/>
    <x v="0"/>
    <x v="0"/>
    <x v="0"/>
    <m/>
    <x v="27"/>
    <n v="8006"/>
    <x v="1"/>
  </r>
  <r>
    <x v="1"/>
    <x v="11"/>
    <n v="5502.2000000000007"/>
    <x v="15"/>
    <m/>
    <x v="14"/>
    <m/>
    <x v="1564"/>
    <x v="7"/>
    <x v="6"/>
    <x v="1"/>
    <x v="1"/>
    <x v="22"/>
    <x v="10"/>
    <m/>
    <x v="98"/>
    <n v="4004"/>
    <x v="1"/>
  </r>
  <r>
    <x v="1"/>
    <x v="11"/>
    <n v="5502.2000000000007"/>
    <x v="15"/>
    <m/>
    <x v="14"/>
    <m/>
    <x v="1554"/>
    <x v="7"/>
    <x v="6"/>
    <x v="1"/>
    <x v="1"/>
    <x v="22"/>
    <x v="10"/>
    <m/>
    <x v="98"/>
    <n v="4004"/>
    <x v="1"/>
  </r>
  <r>
    <x v="1"/>
    <x v="11"/>
    <n v="5750"/>
    <x v="10"/>
    <m/>
    <x v="14"/>
    <m/>
    <x v="1510"/>
    <x v="2"/>
    <x v="2"/>
    <x v="1"/>
    <x v="1"/>
    <x v="5"/>
    <x v="5"/>
    <m/>
    <x v="11"/>
    <n v="7001"/>
    <x v="1"/>
  </r>
  <r>
    <x v="1"/>
    <x v="11"/>
    <n v="5775"/>
    <x v="41"/>
    <m/>
    <x v="14"/>
    <m/>
    <x v="1510"/>
    <x v="2"/>
    <x v="2"/>
    <x v="1"/>
    <x v="1"/>
    <x v="16"/>
    <x v="14"/>
    <m/>
    <x v="44"/>
    <n v="7001"/>
    <x v="1"/>
  </r>
  <r>
    <x v="1"/>
    <x v="11"/>
    <n v="5800"/>
    <x v="25"/>
    <m/>
    <x v="14"/>
    <m/>
    <x v="1832"/>
    <x v="24"/>
    <x v="11"/>
    <x v="0"/>
    <x v="0"/>
    <x v="0"/>
    <x v="0"/>
    <m/>
    <x v="27"/>
    <n v="3006"/>
    <x v="1"/>
  </r>
  <r>
    <x v="1"/>
    <x v="11"/>
    <n v="5944.5528999999997"/>
    <x v="7"/>
    <m/>
    <x v="14"/>
    <m/>
    <x v="1510"/>
    <x v="2"/>
    <x v="2"/>
    <x v="1"/>
    <x v="1"/>
    <x v="5"/>
    <x v="5"/>
    <m/>
    <x v="7"/>
    <n v="7001"/>
    <x v="1"/>
  </r>
  <r>
    <x v="1"/>
    <x v="11"/>
    <n v="6000"/>
    <x v="33"/>
    <m/>
    <x v="14"/>
    <m/>
    <x v="1510"/>
    <x v="6"/>
    <x v="5"/>
    <x v="1"/>
    <x v="1"/>
    <x v="16"/>
    <x v="14"/>
    <m/>
    <x v="35"/>
    <n v="3005"/>
    <x v="1"/>
  </r>
  <r>
    <x v="1"/>
    <x v="11"/>
    <n v="6000"/>
    <x v="91"/>
    <m/>
    <x v="14"/>
    <m/>
    <x v="1510"/>
    <x v="2"/>
    <x v="2"/>
    <x v="1"/>
    <x v="1"/>
    <x v="10"/>
    <x v="9"/>
    <m/>
    <x v="108"/>
    <n v="7001"/>
    <x v="1"/>
  </r>
  <r>
    <x v="1"/>
    <x v="11"/>
    <n v="6000"/>
    <x v="70"/>
    <m/>
    <x v="14"/>
    <m/>
    <x v="1833"/>
    <x v="31"/>
    <x v="6"/>
    <x v="0"/>
    <x v="0"/>
    <x v="11"/>
    <x v="10"/>
    <m/>
    <x v="84"/>
    <n v="5006"/>
    <x v="1"/>
  </r>
  <r>
    <x v="1"/>
    <x v="11"/>
    <n v="6000"/>
    <x v="22"/>
    <m/>
    <x v="14"/>
    <m/>
    <x v="1834"/>
    <x v="5"/>
    <x v="4"/>
    <x v="0"/>
    <x v="0"/>
    <x v="15"/>
    <x v="13"/>
    <m/>
    <x v="24"/>
    <n v="2001"/>
    <x v="1"/>
  </r>
  <r>
    <x v="1"/>
    <x v="11"/>
    <n v="6360.5425250000008"/>
    <x v="10"/>
    <m/>
    <x v="14"/>
    <m/>
    <x v="1510"/>
    <x v="5"/>
    <x v="4"/>
    <x v="0"/>
    <x v="0"/>
    <x v="7"/>
    <x v="5"/>
    <m/>
    <x v="10"/>
    <n v="2001"/>
    <x v="1"/>
  </r>
  <r>
    <x v="1"/>
    <x v="11"/>
    <n v="6439.9999999999991"/>
    <x v="82"/>
    <m/>
    <x v="14"/>
    <m/>
    <x v="1510"/>
    <x v="11"/>
    <x v="1"/>
    <x v="0"/>
    <x v="0"/>
    <x v="15"/>
    <x v="13"/>
    <m/>
    <x v="96"/>
    <n v="4001"/>
    <x v="1"/>
  </r>
  <r>
    <x v="1"/>
    <x v="11"/>
    <n v="6500"/>
    <x v="63"/>
    <m/>
    <x v="14"/>
    <m/>
    <x v="1836"/>
    <x v="10"/>
    <x v="1"/>
    <x v="1"/>
    <x v="1"/>
    <x v="1"/>
    <x v="1"/>
    <m/>
    <x v="77"/>
    <n v="4003"/>
    <x v="1"/>
  </r>
  <r>
    <x v="1"/>
    <x v="11"/>
    <n v="6500"/>
    <x v="18"/>
    <m/>
    <x v="14"/>
    <m/>
    <x v="1837"/>
    <x v="8"/>
    <x v="7"/>
    <x v="1"/>
    <x v="1"/>
    <x v="12"/>
    <x v="11"/>
    <m/>
    <x v="20"/>
    <n v="8006"/>
    <x v="1"/>
  </r>
  <r>
    <x v="1"/>
    <x v="11"/>
    <n v="6500"/>
    <x v="90"/>
    <m/>
    <x v="14"/>
    <m/>
    <x v="1796"/>
    <x v="0"/>
    <x v="0"/>
    <x v="0"/>
    <x v="0"/>
    <x v="15"/>
    <x v="13"/>
    <m/>
    <x v="107"/>
    <n v="8002"/>
    <x v="1"/>
  </r>
  <r>
    <x v="1"/>
    <x v="11"/>
    <n v="6549.4650100000008"/>
    <x v="7"/>
    <m/>
    <x v="14"/>
    <m/>
    <x v="1510"/>
    <x v="32"/>
    <x v="1"/>
    <x v="1"/>
    <x v="1"/>
    <x v="5"/>
    <x v="5"/>
    <m/>
    <x v="7"/>
    <n v="6002"/>
    <x v="1"/>
  </r>
  <r>
    <x v="1"/>
    <x v="11"/>
    <n v="6665.02"/>
    <x v="24"/>
    <m/>
    <x v="14"/>
    <m/>
    <x v="1839"/>
    <x v="5"/>
    <x v="4"/>
    <x v="7"/>
    <x v="7"/>
    <x v="17"/>
    <x v="15"/>
    <m/>
    <x v="26"/>
    <n v="2001"/>
    <x v="1"/>
  </r>
  <r>
    <x v="1"/>
    <x v="11"/>
    <n v="6825.9840000000004"/>
    <x v="69"/>
    <m/>
    <x v="14"/>
    <m/>
    <x v="1778"/>
    <x v="15"/>
    <x v="9"/>
    <x v="0"/>
    <x v="0"/>
    <x v="15"/>
    <x v="13"/>
    <m/>
    <x v="83"/>
    <n v="3001"/>
    <x v="1"/>
  </r>
  <r>
    <x v="1"/>
    <x v="11"/>
    <n v="7000"/>
    <x v="126"/>
    <m/>
    <x v="14"/>
    <m/>
    <x v="1510"/>
    <x v="1"/>
    <x v="1"/>
    <x v="1"/>
    <x v="1"/>
    <x v="1"/>
    <x v="1"/>
    <m/>
    <x v="147"/>
    <n v="6001"/>
    <x v="1"/>
  </r>
  <r>
    <x v="1"/>
    <x v="11"/>
    <n v="7000"/>
    <x v="43"/>
    <m/>
    <x v="14"/>
    <m/>
    <x v="1510"/>
    <x v="15"/>
    <x v="9"/>
    <x v="1"/>
    <x v="1"/>
    <x v="10"/>
    <x v="9"/>
    <m/>
    <x v="48"/>
    <n v="3001"/>
    <x v="1"/>
  </r>
  <r>
    <x v="1"/>
    <x v="11"/>
    <n v="7000"/>
    <x v="94"/>
    <m/>
    <x v="14"/>
    <m/>
    <x v="1510"/>
    <x v="2"/>
    <x v="2"/>
    <x v="1"/>
    <x v="1"/>
    <x v="10"/>
    <x v="9"/>
    <m/>
    <x v="112"/>
    <n v="7001"/>
    <x v="1"/>
  </r>
  <r>
    <x v="1"/>
    <x v="11"/>
    <n v="7000"/>
    <x v="98"/>
    <m/>
    <x v="14"/>
    <m/>
    <x v="1510"/>
    <x v="2"/>
    <x v="2"/>
    <x v="1"/>
    <x v="1"/>
    <x v="12"/>
    <x v="11"/>
    <m/>
    <x v="116"/>
    <n v="7001"/>
    <x v="1"/>
  </r>
  <r>
    <x v="1"/>
    <x v="11"/>
    <n v="7000"/>
    <x v="57"/>
    <m/>
    <x v="14"/>
    <m/>
    <x v="1510"/>
    <x v="30"/>
    <x v="1"/>
    <x v="1"/>
    <x v="1"/>
    <x v="12"/>
    <x v="11"/>
    <m/>
    <x v="69"/>
    <n v="5005"/>
    <x v="1"/>
  </r>
  <r>
    <x v="1"/>
    <x v="11"/>
    <n v="7040.0000000000009"/>
    <x v="125"/>
    <m/>
    <x v="14"/>
    <m/>
    <x v="1510"/>
    <x v="4"/>
    <x v="3"/>
    <x v="0"/>
    <x v="0"/>
    <x v="18"/>
    <x v="14"/>
    <m/>
    <x v="146"/>
    <n v="1002"/>
    <x v="1"/>
  </r>
  <r>
    <x v="1"/>
    <x v="11"/>
    <n v="7150"/>
    <x v="62"/>
    <m/>
    <x v="14"/>
    <m/>
    <x v="1838"/>
    <x v="35"/>
    <x v="13"/>
    <x v="0"/>
    <x v="0"/>
    <x v="0"/>
    <x v="0"/>
    <m/>
    <x v="76"/>
    <n v="8001"/>
    <x v="1"/>
  </r>
  <r>
    <x v="1"/>
    <x v="11"/>
    <n v="7240"/>
    <x v="7"/>
    <m/>
    <x v="14"/>
    <m/>
    <x v="1667"/>
    <x v="27"/>
    <x v="1"/>
    <x v="0"/>
    <x v="0"/>
    <x v="7"/>
    <x v="5"/>
    <m/>
    <x v="70"/>
    <n v="4002"/>
    <x v="1"/>
  </r>
  <r>
    <x v="1"/>
    <x v="11"/>
    <n v="7336.34"/>
    <x v="47"/>
    <m/>
    <x v="14"/>
    <m/>
    <x v="1840"/>
    <x v="5"/>
    <x v="4"/>
    <x v="7"/>
    <x v="7"/>
    <x v="17"/>
    <x v="15"/>
    <m/>
    <x v="54"/>
    <n v="2001"/>
    <x v="1"/>
  </r>
  <r>
    <x v="1"/>
    <x v="11"/>
    <n v="7402"/>
    <x v="59"/>
    <m/>
    <x v="14"/>
    <m/>
    <x v="1841"/>
    <x v="5"/>
    <x v="4"/>
    <x v="4"/>
    <x v="4"/>
    <x v="6"/>
    <x v="6"/>
    <m/>
    <x v="73"/>
    <n v="2001"/>
    <x v="1"/>
  </r>
  <r>
    <x v="1"/>
    <x v="11"/>
    <n v="7500"/>
    <x v="24"/>
    <m/>
    <x v="14"/>
    <m/>
    <x v="1842"/>
    <x v="5"/>
    <x v="4"/>
    <x v="7"/>
    <x v="7"/>
    <x v="17"/>
    <x v="15"/>
    <m/>
    <x v="26"/>
    <n v="2001"/>
    <x v="1"/>
  </r>
  <r>
    <x v="1"/>
    <x v="11"/>
    <n v="7500"/>
    <x v="55"/>
    <m/>
    <x v="14"/>
    <m/>
    <x v="1769"/>
    <x v="5"/>
    <x v="4"/>
    <x v="1"/>
    <x v="1"/>
    <x v="1"/>
    <x v="1"/>
    <m/>
    <x v="66"/>
    <n v="2001"/>
    <x v="1"/>
  </r>
  <r>
    <x v="1"/>
    <x v="11"/>
    <n v="7500"/>
    <x v="85"/>
    <m/>
    <x v="14"/>
    <m/>
    <x v="1843"/>
    <x v="1"/>
    <x v="1"/>
    <x v="1"/>
    <x v="1"/>
    <x v="1"/>
    <x v="1"/>
    <m/>
    <x v="102"/>
    <n v="6001"/>
    <x v="1"/>
  </r>
  <r>
    <x v="1"/>
    <x v="11"/>
    <n v="7500"/>
    <x v="85"/>
    <m/>
    <x v="14"/>
    <m/>
    <x v="1844"/>
    <x v="1"/>
    <x v="1"/>
    <x v="1"/>
    <x v="1"/>
    <x v="1"/>
    <x v="1"/>
    <m/>
    <x v="102"/>
    <n v="6001"/>
    <x v="1"/>
  </r>
  <r>
    <x v="1"/>
    <x v="11"/>
    <n v="7500"/>
    <x v="85"/>
    <m/>
    <x v="14"/>
    <m/>
    <x v="1845"/>
    <x v="1"/>
    <x v="1"/>
    <x v="1"/>
    <x v="1"/>
    <x v="1"/>
    <x v="1"/>
    <m/>
    <x v="102"/>
    <n v="6001"/>
    <x v="1"/>
  </r>
  <r>
    <x v="1"/>
    <x v="11"/>
    <n v="7500"/>
    <x v="85"/>
    <m/>
    <x v="14"/>
    <m/>
    <x v="1846"/>
    <x v="1"/>
    <x v="1"/>
    <x v="1"/>
    <x v="1"/>
    <x v="1"/>
    <x v="1"/>
    <m/>
    <x v="102"/>
    <n v="6001"/>
    <x v="1"/>
  </r>
  <r>
    <x v="1"/>
    <x v="11"/>
    <n v="7500"/>
    <x v="63"/>
    <m/>
    <x v="14"/>
    <m/>
    <x v="1528"/>
    <x v="27"/>
    <x v="1"/>
    <x v="1"/>
    <x v="1"/>
    <x v="1"/>
    <x v="1"/>
    <m/>
    <x v="77"/>
    <n v="4002"/>
    <x v="1"/>
  </r>
  <r>
    <x v="1"/>
    <x v="11"/>
    <n v="7500"/>
    <x v="63"/>
    <m/>
    <x v="14"/>
    <m/>
    <x v="1848"/>
    <x v="10"/>
    <x v="1"/>
    <x v="1"/>
    <x v="1"/>
    <x v="1"/>
    <x v="1"/>
    <m/>
    <x v="77"/>
    <n v="4003"/>
    <x v="1"/>
  </r>
  <r>
    <x v="1"/>
    <x v="11"/>
    <n v="7500"/>
    <x v="97"/>
    <m/>
    <x v="14"/>
    <m/>
    <x v="1510"/>
    <x v="35"/>
    <x v="13"/>
    <x v="0"/>
    <x v="0"/>
    <x v="0"/>
    <x v="0"/>
    <m/>
    <x v="115"/>
    <n v="8001"/>
    <x v="1"/>
  </r>
  <r>
    <x v="1"/>
    <x v="11"/>
    <n v="7565.7946000000011"/>
    <x v="11"/>
    <m/>
    <x v="14"/>
    <m/>
    <x v="1510"/>
    <x v="2"/>
    <x v="2"/>
    <x v="1"/>
    <x v="1"/>
    <x v="5"/>
    <x v="5"/>
    <m/>
    <x v="12"/>
    <n v="7001"/>
    <x v="1"/>
  </r>
  <r>
    <x v="1"/>
    <x v="11"/>
    <n v="7583.333333333333"/>
    <x v="89"/>
    <m/>
    <x v="14"/>
    <m/>
    <x v="1849"/>
    <x v="21"/>
    <x v="3"/>
    <x v="10"/>
    <x v="10"/>
    <x v="21"/>
    <x v="18"/>
    <m/>
    <x v="106"/>
    <n v="2003"/>
    <x v="1"/>
  </r>
  <r>
    <x v="1"/>
    <x v="11"/>
    <n v="7746.4127469019413"/>
    <x v="99"/>
    <m/>
    <x v="14"/>
    <m/>
    <x v="1850"/>
    <x v="5"/>
    <x v="4"/>
    <x v="5"/>
    <x v="5"/>
    <x v="8"/>
    <x v="7"/>
    <m/>
    <x v="118"/>
    <n v="2001"/>
    <x v="1"/>
  </r>
  <r>
    <x v="1"/>
    <x v="11"/>
    <n v="7854.93"/>
    <x v="24"/>
    <m/>
    <x v="14"/>
    <m/>
    <x v="1851"/>
    <x v="5"/>
    <x v="4"/>
    <x v="7"/>
    <x v="7"/>
    <x v="17"/>
    <x v="15"/>
    <m/>
    <x v="26"/>
    <n v="2001"/>
    <x v="1"/>
  </r>
  <r>
    <x v="1"/>
    <x v="11"/>
    <n v="7854.93"/>
    <x v="24"/>
    <m/>
    <x v="14"/>
    <m/>
    <x v="1852"/>
    <x v="5"/>
    <x v="4"/>
    <x v="7"/>
    <x v="7"/>
    <x v="17"/>
    <x v="15"/>
    <m/>
    <x v="26"/>
    <n v="2001"/>
    <x v="1"/>
  </r>
  <r>
    <x v="1"/>
    <x v="11"/>
    <n v="7923.1900000000014"/>
    <x v="54"/>
    <m/>
    <x v="14"/>
    <m/>
    <x v="1510"/>
    <x v="1"/>
    <x v="1"/>
    <x v="1"/>
    <x v="1"/>
    <x v="1"/>
    <x v="1"/>
    <m/>
    <x v="63"/>
    <n v="6001"/>
    <x v="1"/>
  </r>
  <r>
    <x v="1"/>
    <x v="11"/>
    <n v="7977.25"/>
    <x v="90"/>
    <m/>
    <x v="14"/>
    <m/>
    <x v="1855"/>
    <x v="0"/>
    <x v="0"/>
    <x v="0"/>
    <x v="0"/>
    <x v="15"/>
    <x v="13"/>
    <m/>
    <x v="107"/>
    <n v="8002"/>
    <x v="1"/>
  </r>
  <r>
    <x v="1"/>
    <x v="11"/>
    <n v="8000"/>
    <x v="84"/>
    <m/>
    <x v="14"/>
    <m/>
    <x v="1510"/>
    <x v="1"/>
    <x v="1"/>
    <x v="1"/>
    <x v="1"/>
    <x v="10"/>
    <x v="9"/>
    <m/>
    <x v="100"/>
    <n v="6001"/>
    <x v="1"/>
  </r>
  <r>
    <x v="1"/>
    <x v="11"/>
    <n v="8000"/>
    <x v="14"/>
    <m/>
    <x v="14"/>
    <m/>
    <x v="1510"/>
    <x v="2"/>
    <x v="2"/>
    <x v="1"/>
    <x v="1"/>
    <x v="10"/>
    <x v="9"/>
    <m/>
    <x v="16"/>
    <n v="7001"/>
    <x v="1"/>
  </r>
  <r>
    <x v="1"/>
    <x v="11"/>
    <n v="8000"/>
    <x v="114"/>
    <m/>
    <x v="14"/>
    <m/>
    <x v="1510"/>
    <x v="2"/>
    <x v="2"/>
    <x v="1"/>
    <x v="1"/>
    <x v="10"/>
    <x v="9"/>
    <m/>
    <x v="134"/>
    <n v="7001"/>
    <x v="1"/>
  </r>
  <r>
    <x v="1"/>
    <x v="11"/>
    <n v="8049.9999999999991"/>
    <x v="10"/>
    <m/>
    <x v="14"/>
    <m/>
    <x v="1510"/>
    <x v="1"/>
    <x v="1"/>
    <x v="1"/>
    <x v="1"/>
    <x v="5"/>
    <x v="5"/>
    <m/>
    <x v="11"/>
    <n v="6001"/>
    <x v="1"/>
  </r>
  <r>
    <x v="1"/>
    <x v="11"/>
    <n v="8105.8560000000007"/>
    <x v="69"/>
    <m/>
    <x v="14"/>
    <m/>
    <x v="1778"/>
    <x v="15"/>
    <x v="9"/>
    <x v="0"/>
    <x v="0"/>
    <x v="15"/>
    <x v="13"/>
    <m/>
    <x v="83"/>
    <n v="3001"/>
    <x v="1"/>
  </r>
  <r>
    <x v="1"/>
    <x v="11"/>
    <n v="8125"/>
    <x v="92"/>
    <m/>
    <x v="14"/>
    <m/>
    <x v="1856"/>
    <x v="5"/>
    <x v="4"/>
    <x v="1"/>
    <x v="1"/>
    <x v="10"/>
    <x v="9"/>
    <m/>
    <x v="109"/>
    <n v="2001"/>
    <x v="1"/>
  </r>
  <r>
    <x v="1"/>
    <x v="11"/>
    <n v="8335.682740000002"/>
    <x v="11"/>
    <m/>
    <x v="14"/>
    <m/>
    <x v="1510"/>
    <x v="32"/>
    <x v="1"/>
    <x v="1"/>
    <x v="1"/>
    <x v="5"/>
    <x v="5"/>
    <m/>
    <x v="12"/>
    <n v="6002"/>
    <x v="1"/>
  </r>
  <r>
    <x v="1"/>
    <x v="11"/>
    <n v="8666.6666666666661"/>
    <x v="21"/>
    <m/>
    <x v="14"/>
    <m/>
    <x v="1859"/>
    <x v="8"/>
    <x v="7"/>
    <x v="0"/>
    <x v="0"/>
    <x v="14"/>
    <x v="1"/>
    <m/>
    <x v="23"/>
    <n v="8006"/>
    <x v="1"/>
  </r>
  <r>
    <x v="1"/>
    <x v="11"/>
    <n v="8669.4080000000013"/>
    <x v="1"/>
    <m/>
    <x v="14"/>
    <m/>
    <x v="1853"/>
    <x v="32"/>
    <x v="1"/>
    <x v="1"/>
    <x v="1"/>
    <x v="1"/>
    <x v="1"/>
    <m/>
    <x v="1"/>
    <n v="6002"/>
    <x v="1"/>
  </r>
  <r>
    <x v="1"/>
    <x v="11"/>
    <n v="8669.4080000000013"/>
    <x v="1"/>
    <m/>
    <x v="14"/>
    <m/>
    <x v="1584"/>
    <x v="12"/>
    <x v="4"/>
    <x v="0"/>
    <x v="0"/>
    <x v="14"/>
    <x v="1"/>
    <m/>
    <x v="62"/>
    <n v="3002"/>
    <x v="1"/>
  </r>
  <r>
    <x v="1"/>
    <x v="11"/>
    <n v="8669.4080000000013"/>
    <x v="1"/>
    <m/>
    <x v="14"/>
    <m/>
    <x v="1854"/>
    <x v="27"/>
    <x v="1"/>
    <x v="0"/>
    <x v="0"/>
    <x v="14"/>
    <x v="1"/>
    <m/>
    <x v="62"/>
    <n v="4002"/>
    <x v="1"/>
  </r>
  <r>
    <x v="1"/>
    <x v="11"/>
    <n v="8850"/>
    <x v="78"/>
    <m/>
    <x v="14"/>
    <m/>
    <x v="1861"/>
    <x v="10"/>
    <x v="1"/>
    <x v="1"/>
    <x v="1"/>
    <x v="12"/>
    <x v="11"/>
    <m/>
    <x v="92"/>
    <n v="4003"/>
    <x v="1"/>
  </r>
  <r>
    <x v="1"/>
    <x v="11"/>
    <n v="9000"/>
    <x v="71"/>
    <m/>
    <x v="14"/>
    <m/>
    <x v="1510"/>
    <x v="24"/>
    <x v="11"/>
    <x v="0"/>
    <x v="0"/>
    <x v="0"/>
    <x v="0"/>
    <m/>
    <x v="85"/>
    <n v="3006"/>
    <x v="1"/>
  </r>
  <r>
    <x v="1"/>
    <x v="11"/>
    <n v="9013.3333333333339"/>
    <x v="21"/>
    <m/>
    <x v="14"/>
    <m/>
    <x v="1862"/>
    <x v="10"/>
    <x v="1"/>
    <x v="0"/>
    <x v="0"/>
    <x v="14"/>
    <x v="1"/>
    <m/>
    <x v="23"/>
    <n v="4003"/>
    <x v="1"/>
  </r>
  <r>
    <x v="1"/>
    <x v="11"/>
    <n v="9050"/>
    <x v="10"/>
    <m/>
    <x v="14"/>
    <m/>
    <x v="1699"/>
    <x v="27"/>
    <x v="1"/>
    <x v="0"/>
    <x v="0"/>
    <x v="7"/>
    <x v="5"/>
    <m/>
    <x v="10"/>
    <n v="4002"/>
    <x v="1"/>
  </r>
  <r>
    <x v="1"/>
    <x v="11"/>
    <n v="9166.6666666666606"/>
    <x v="25"/>
    <m/>
    <x v="14"/>
    <m/>
    <x v="1864"/>
    <x v="11"/>
    <x v="1"/>
    <x v="0"/>
    <x v="0"/>
    <x v="0"/>
    <x v="0"/>
    <m/>
    <x v="27"/>
    <n v="4001"/>
    <x v="1"/>
  </r>
  <r>
    <x v="1"/>
    <x v="11"/>
    <n v="9292.8000000000011"/>
    <x v="69"/>
    <m/>
    <x v="14"/>
    <m/>
    <x v="1807"/>
    <x v="15"/>
    <x v="9"/>
    <x v="0"/>
    <x v="0"/>
    <x v="15"/>
    <x v="13"/>
    <m/>
    <x v="83"/>
    <n v="3001"/>
    <x v="1"/>
  </r>
  <r>
    <x v="1"/>
    <x v="11"/>
    <n v="9500"/>
    <x v="63"/>
    <m/>
    <x v="14"/>
    <m/>
    <x v="1867"/>
    <x v="10"/>
    <x v="1"/>
    <x v="1"/>
    <x v="1"/>
    <x v="1"/>
    <x v="1"/>
    <m/>
    <x v="77"/>
    <n v="4003"/>
    <x v="1"/>
  </r>
  <r>
    <x v="1"/>
    <x v="11"/>
    <n v="9500"/>
    <x v="34"/>
    <m/>
    <x v="14"/>
    <m/>
    <x v="1705"/>
    <x v="7"/>
    <x v="6"/>
    <x v="0"/>
    <x v="0"/>
    <x v="11"/>
    <x v="10"/>
    <m/>
    <x v="37"/>
    <n v="4004"/>
    <x v="1"/>
  </r>
  <r>
    <x v="1"/>
    <x v="11"/>
    <n v="9800"/>
    <x v="21"/>
    <m/>
    <x v="14"/>
    <m/>
    <x v="1868"/>
    <x v="0"/>
    <x v="0"/>
    <x v="0"/>
    <x v="0"/>
    <x v="14"/>
    <x v="1"/>
    <m/>
    <x v="23"/>
    <n v="8002"/>
    <x v="1"/>
  </r>
  <r>
    <x v="1"/>
    <x v="11"/>
    <n v="9885.14"/>
    <x v="44"/>
    <m/>
    <x v="14"/>
    <m/>
    <x v="1869"/>
    <x v="5"/>
    <x v="4"/>
    <x v="7"/>
    <x v="7"/>
    <x v="17"/>
    <x v="15"/>
    <m/>
    <x v="51"/>
    <n v="2001"/>
    <x v="1"/>
  </r>
  <r>
    <x v="1"/>
    <x v="11"/>
    <n v="10000"/>
    <x v="86"/>
    <m/>
    <x v="14"/>
    <m/>
    <x v="1510"/>
    <x v="18"/>
    <x v="4"/>
    <x v="0"/>
    <x v="0"/>
    <x v="0"/>
    <x v="0"/>
    <m/>
    <x v="103"/>
    <n v="3003"/>
    <x v="1"/>
  </r>
  <r>
    <x v="1"/>
    <x v="11"/>
    <n v="10000"/>
    <x v="24"/>
    <m/>
    <x v="14"/>
    <m/>
    <x v="1871"/>
    <x v="4"/>
    <x v="3"/>
    <x v="7"/>
    <x v="7"/>
    <x v="17"/>
    <x v="15"/>
    <m/>
    <x v="26"/>
    <n v="1002"/>
    <x v="1"/>
  </r>
  <r>
    <x v="1"/>
    <x v="11"/>
    <n v="10000"/>
    <x v="63"/>
    <m/>
    <x v="14"/>
    <m/>
    <x v="1872"/>
    <x v="27"/>
    <x v="1"/>
    <x v="1"/>
    <x v="1"/>
    <x v="1"/>
    <x v="1"/>
    <m/>
    <x v="77"/>
    <n v="4002"/>
    <x v="1"/>
  </r>
  <r>
    <x v="1"/>
    <x v="11"/>
    <n v="10000"/>
    <x v="92"/>
    <m/>
    <x v="14"/>
    <m/>
    <x v="1873"/>
    <x v="5"/>
    <x v="4"/>
    <x v="1"/>
    <x v="1"/>
    <x v="10"/>
    <x v="9"/>
    <m/>
    <x v="109"/>
    <n v="2001"/>
    <x v="1"/>
  </r>
  <r>
    <x v="1"/>
    <x v="11"/>
    <n v="10000"/>
    <x v="73"/>
    <m/>
    <x v="14"/>
    <m/>
    <x v="1874"/>
    <x v="34"/>
    <x v="12"/>
    <x v="1"/>
    <x v="1"/>
    <x v="10"/>
    <x v="9"/>
    <m/>
    <x v="87"/>
    <n v="7003"/>
    <x v="1"/>
  </r>
  <r>
    <x v="1"/>
    <x v="11"/>
    <n v="10000"/>
    <x v="55"/>
    <m/>
    <x v="14"/>
    <m/>
    <x v="1769"/>
    <x v="5"/>
    <x v="4"/>
    <x v="0"/>
    <x v="0"/>
    <x v="14"/>
    <x v="1"/>
    <m/>
    <x v="65"/>
    <n v="2001"/>
    <x v="1"/>
  </r>
  <r>
    <x v="1"/>
    <x v="11"/>
    <n v="10000"/>
    <x v="29"/>
    <m/>
    <x v="14"/>
    <m/>
    <x v="1510"/>
    <x v="36"/>
    <x v="2"/>
    <x v="0"/>
    <x v="0"/>
    <x v="11"/>
    <x v="10"/>
    <m/>
    <x v="31"/>
    <n v="8004"/>
    <x v="1"/>
  </r>
  <r>
    <x v="1"/>
    <x v="11"/>
    <n v="10000"/>
    <x v="34"/>
    <m/>
    <x v="14"/>
    <m/>
    <x v="1616"/>
    <x v="7"/>
    <x v="6"/>
    <x v="1"/>
    <x v="1"/>
    <x v="22"/>
    <x v="10"/>
    <m/>
    <x v="50"/>
    <n v="4004"/>
    <x v="1"/>
  </r>
  <r>
    <x v="1"/>
    <x v="11"/>
    <n v="10100"/>
    <x v="63"/>
    <m/>
    <x v="14"/>
    <m/>
    <x v="1875"/>
    <x v="10"/>
    <x v="1"/>
    <x v="1"/>
    <x v="1"/>
    <x v="1"/>
    <x v="1"/>
    <m/>
    <x v="77"/>
    <n v="4003"/>
    <x v="1"/>
  </r>
  <r>
    <x v="1"/>
    <x v="11"/>
    <n v="10500"/>
    <x v="62"/>
    <m/>
    <x v="14"/>
    <m/>
    <x v="1876"/>
    <x v="35"/>
    <x v="13"/>
    <x v="0"/>
    <x v="0"/>
    <x v="0"/>
    <x v="0"/>
    <m/>
    <x v="76"/>
    <n v="8001"/>
    <x v="1"/>
  </r>
  <r>
    <x v="1"/>
    <x v="11"/>
    <n v="10780"/>
    <x v="56"/>
    <m/>
    <x v="14"/>
    <m/>
    <x v="1866"/>
    <x v="32"/>
    <x v="1"/>
    <x v="0"/>
    <x v="0"/>
    <x v="0"/>
    <x v="0"/>
    <m/>
    <x v="68"/>
    <n v="6002"/>
    <x v="1"/>
  </r>
  <r>
    <x v="1"/>
    <x v="11"/>
    <n v="10841.985000000001"/>
    <x v="50"/>
    <m/>
    <x v="14"/>
    <m/>
    <x v="1569"/>
    <x v="32"/>
    <x v="1"/>
    <x v="1"/>
    <x v="1"/>
    <x v="16"/>
    <x v="14"/>
    <m/>
    <x v="57"/>
    <n v="6002"/>
    <x v="1"/>
  </r>
  <r>
    <x v="1"/>
    <x v="11"/>
    <n v="11000"/>
    <x v="21"/>
    <m/>
    <x v="14"/>
    <m/>
    <x v="1877"/>
    <x v="25"/>
    <x v="2"/>
    <x v="0"/>
    <x v="0"/>
    <x v="14"/>
    <x v="1"/>
    <m/>
    <x v="23"/>
    <n v="3007"/>
    <x v="1"/>
  </r>
  <r>
    <x v="1"/>
    <x v="11"/>
    <n v="11250"/>
    <x v="26"/>
    <m/>
    <x v="14"/>
    <m/>
    <x v="1723"/>
    <x v="5"/>
    <x v="4"/>
    <x v="0"/>
    <x v="0"/>
    <x v="0"/>
    <x v="0"/>
    <m/>
    <x v="28"/>
    <n v="2001"/>
    <x v="1"/>
  </r>
  <r>
    <x v="1"/>
    <x v="11"/>
    <n v="11895.03"/>
    <x v="47"/>
    <m/>
    <x v="14"/>
    <m/>
    <x v="1878"/>
    <x v="5"/>
    <x v="4"/>
    <x v="7"/>
    <x v="7"/>
    <x v="17"/>
    <x v="15"/>
    <m/>
    <x v="54"/>
    <n v="2001"/>
    <x v="1"/>
  </r>
  <r>
    <x v="1"/>
    <x v="11"/>
    <n v="11923.506767738099"/>
    <x v="8"/>
    <m/>
    <x v="14"/>
    <m/>
    <x v="1865"/>
    <x v="5"/>
    <x v="4"/>
    <x v="4"/>
    <x v="4"/>
    <x v="6"/>
    <x v="6"/>
    <m/>
    <x v="8"/>
    <n v="2001"/>
    <x v="1"/>
  </r>
  <r>
    <x v="1"/>
    <x v="11"/>
    <n v="12000"/>
    <x v="63"/>
    <m/>
    <x v="14"/>
    <m/>
    <x v="1880"/>
    <x v="10"/>
    <x v="1"/>
    <x v="1"/>
    <x v="1"/>
    <x v="1"/>
    <x v="1"/>
    <m/>
    <x v="77"/>
    <n v="4003"/>
    <x v="1"/>
  </r>
  <r>
    <x v="1"/>
    <x v="11"/>
    <n v="12138.720000000001"/>
    <x v="69"/>
    <m/>
    <x v="14"/>
    <m/>
    <x v="1807"/>
    <x v="15"/>
    <x v="9"/>
    <x v="0"/>
    <x v="0"/>
    <x v="15"/>
    <x v="13"/>
    <m/>
    <x v="83"/>
    <n v="3001"/>
    <x v="1"/>
  </r>
  <r>
    <x v="1"/>
    <x v="11"/>
    <n v="12200"/>
    <x v="21"/>
    <m/>
    <x v="14"/>
    <m/>
    <x v="1881"/>
    <x v="13"/>
    <x v="6"/>
    <x v="0"/>
    <x v="0"/>
    <x v="14"/>
    <x v="1"/>
    <m/>
    <x v="23"/>
    <n v="5001"/>
    <x v="1"/>
  </r>
  <r>
    <x v="1"/>
    <x v="11"/>
    <n v="12300"/>
    <x v="21"/>
    <m/>
    <x v="14"/>
    <m/>
    <x v="1882"/>
    <x v="15"/>
    <x v="9"/>
    <x v="0"/>
    <x v="0"/>
    <x v="14"/>
    <x v="1"/>
    <m/>
    <x v="23"/>
    <n v="3001"/>
    <x v="1"/>
  </r>
  <r>
    <x v="1"/>
    <x v="11"/>
    <n v="12360"/>
    <x v="2"/>
    <m/>
    <x v="14"/>
    <m/>
    <x v="1883"/>
    <x v="3"/>
    <x v="3"/>
    <x v="2"/>
    <x v="2"/>
    <x v="2"/>
    <x v="2"/>
    <m/>
    <x v="2"/>
    <n v="9001"/>
    <x v="1"/>
  </r>
  <r>
    <x v="1"/>
    <x v="11"/>
    <n v="12390.840000000002"/>
    <x v="50"/>
    <m/>
    <x v="14"/>
    <m/>
    <x v="1569"/>
    <x v="2"/>
    <x v="2"/>
    <x v="1"/>
    <x v="1"/>
    <x v="16"/>
    <x v="14"/>
    <m/>
    <x v="57"/>
    <n v="7001"/>
    <x v="1"/>
  </r>
  <r>
    <x v="1"/>
    <x v="11"/>
    <n v="12626"/>
    <x v="21"/>
    <m/>
    <x v="14"/>
    <m/>
    <x v="1602"/>
    <x v="16"/>
    <x v="10"/>
    <x v="0"/>
    <x v="0"/>
    <x v="14"/>
    <x v="1"/>
    <m/>
    <x v="23"/>
    <n v="8003"/>
    <x v="1"/>
  </r>
  <r>
    <x v="1"/>
    <x v="11"/>
    <n v="12639.666666666666"/>
    <x v="11"/>
    <m/>
    <x v="14"/>
    <m/>
    <x v="1884"/>
    <x v="5"/>
    <x v="4"/>
    <x v="0"/>
    <x v="0"/>
    <x v="7"/>
    <x v="5"/>
    <m/>
    <x v="13"/>
    <n v="2001"/>
    <x v="1"/>
  </r>
  <r>
    <x v="1"/>
    <x v="11"/>
    <n v="12946.388888888891"/>
    <x v="4"/>
    <m/>
    <x v="14"/>
    <m/>
    <x v="1510"/>
    <x v="1"/>
    <x v="1"/>
    <x v="1"/>
    <x v="1"/>
    <x v="1"/>
    <x v="1"/>
    <m/>
    <x v="4"/>
    <n v="6001"/>
    <x v="1"/>
  </r>
  <r>
    <x v="1"/>
    <x v="11"/>
    <n v="13000"/>
    <x v="21"/>
    <m/>
    <x v="14"/>
    <m/>
    <x v="1885"/>
    <x v="35"/>
    <x v="13"/>
    <x v="0"/>
    <x v="0"/>
    <x v="14"/>
    <x v="1"/>
    <m/>
    <x v="23"/>
    <n v="8001"/>
    <x v="1"/>
  </r>
  <r>
    <x v="1"/>
    <x v="11"/>
    <n v="13090.000000000002"/>
    <x v="15"/>
    <m/>
    <x v="14"/>
    <m/>
    <x v="1662"/>
    <x v="7"/>
    <x v="6"/>
    <x v="1"/>
    <x v="1"/>
    <x v="22"/>
    <x v="10"/>
    <m/>
    <x v="98"/>
    <n v="4004"/>
    <x v="1"/>
  </r>
  <r>
    <x v="1"/>
    <x v="11"/>
    <n v="13575"/>
    <x v="11"/>
    <m/>
    <x v="14"/>
    <m/>
    <x v="1770"/>
    <x v="27"/>
    <x v="1"/>
    <x v="0"/>
    <x v="0"/>
    <x v="7"/>
    <x v="5"/>
    <m/>
    <x v="13"/>
    <n v="4002"/>
    <x v="1"/>
  </r>
  <r>
    <x v="1"/>
    <x v="11"/>
    <n v="14300.000000000002"/>
    <x v="15"/>
    <m/>
    <x v="14"/>
    <m/>
    <x v="1609"/>
    <x v="7"/>
    <x v="6"/>
    <x v="1"/>
    <x v="1"/>
    <x v="22"/>
    <x v="10"/>
    <m/>
    <x v="98"/>
    <n v="4004"/>
    <x v="1"/>
  </r>
  <r>
    <x v="1"/>
    <x v="11"/>
    <n v="14338.605406105984"/>
    <x v="5"/>
    <m/>
    <x v="14"/>
    <m/>
    <x v="1510"/>
    <x v="5"/>
    <x v="4"/>
    <x v="0"/>
    <x v="0"/>
    <x v="3"/>
    <x v="3"/>
    <m/>
    <x v="5"/>
    <n v="2001"/>
    <x v="1"/>
  </r>
  <r>
    <x v="1"/>
    <x v="11"/>
    <n v="14500"/>
    <x v="21"/>
    <m/>
    <x v="14"/>
    <m/>
    <x v="1887"/>
    <x v="10"/>
    <x v="1"/>
    <x v="0"/>
    <x v="0"/>
    <x v="14"/>
    <x v="1"/>
    <m/>
    <x v="23"/>
    <n v="4003"/>
    <x v="1"/>
  </r>
  <r>
    <x v="1"/>
    <x v="11"/>
    <n v="14535.77"/>
    <x v="44"/>
    <m/>
    <x v="14"/>
    <m/>
    <x v="1888"/>
    <x v="5"/>
    <x v="4"/>
    <x v="7"/>
    <x v="7"/>
    <x v="17"/>
    <x v="15"/>
    <m/>
    <x v="51"/>
    <n v="2001"/>
    <x v="1"/>
  </r>
  <r>
    <x v="1"/>
    <x v="11"/>
    <n v="14936.25"/>
    <x v="51"/>
    <m/>
    <x v="14"/>
    <m/>
    <x v="1662"/>
    <x v="19"/>
    <x v="3"/>
    <x v="0"/>
    <x v="0"/>
    <x v="15"/>
    <x v="13"/>
    <m/>
    <x v="67"/>
    <n v="8005"/>
    <x v="1"/>
  </r>
  <r>
    <x v="1"/>
    <x v="11"/>
    <n v="15000"/>
    <x v="2"/>
    <m/>
    <x v="14"/>
    <m/>
    <x v="1889"/>
    <x v="3"/>
    <x v="3"/>
    <x v="2"/>
    <x v="2"/>
    <x v="2"/>
    <x v="2"/>
    <m/>
    <x v="2"/>
    <n v="9001"/>
    <x v="1"/>
  </r>
  <r>
    <x v="1"/>
    <x v="11"/>
    <n v="15000"/>
    <x v="72"/>
    <m/>
    <x v="14"/>
    <m/>
    <x v="1510"/>
    <x v="1"/>
    <x v="1"/>
    <x v="1"/>
    <x v="1"/>
    <x v="10"/>
    <x v="9"/>
    <m/>
    <x v="86"/>
    <n v="6001"/>
    <x v="1"/>
  </r>
  <r>
    <x v="1"/>
    <x v="11"/>
    <n v="15166.666666666666"/>
    <x v="21"/>
    <m/>
    <x v="14"/>
    <m/>
    <x v="1891"/>
    <x v="8"/>
    <x v="7"/>
    <x v="0"/>
    <x v="0"/>
    <x v="14"/>
    <x v="1"/>
    <m/>
    <x v="23"/>
    <n v="8006"/>
    <x v="1"/>
  </r>
  <r>
    <x v="1"/>
    <x v="11"/>
    <n v="16200"/>
    <x v="102"/>
    <m/>
    <x v="14"/>
    <m/>
    <x v="1510"/>
    <x v="28"/>
    <x v="6"/>
    <x v="1"/>
    <x v="1"/>
    <x v="12"/>
    <x v="11"/>
    <m/>
    <x v="148"/>
    <n v="5003"/>
    <x v="1"/>
  </r>
  <r>
    <x v="1"/>
    <x v="11"/>
    <n v="16592.400000000001"/>
    <x v="15"/>
    <m/>
    <x v="14"/>
    <m/>
    <x v="1616"/>
    <x v="7"/>
    <x v="6"/>
    <x v="1"/>
    <x v="1"/>
    <x v="22"/>
    <x v="10"/>
    <m/>
    <x v="98"/>
    <n v="4004"/>
    <x v="1"/>
  </r>
  <r>
    <x v="1"/>
    <x v="11"/>
    <n v="16753.888625352225"/>
    <x v="12"/>
    <m/>
    <x v="14"/>
    <m/>
    <x v="27"/>
    <x v="5"/>
    <x v="4"/>
    <x v="5"/>
    <x v="5"/>
    <x v="8"/>
    <x v="7"/>
    <m/>
    <x v="14"/>
    <n v="2001"/>
    <x v="1"/>
  </r>
  <r>
    <x v="1"/>
    <x v="11"/>
    <n v="17155.932587723939"/>
    <x v="12"/>
    <m/>
    <x v="14"/>
    <m/>
    <x v="1893"/>
    <x v="5"/>
    <x v="4"/>
    <x v="5"/>
    <x v="5"/>
    <x v="8"/>
    <x v="7"/>
    <m/>
    <x v="14"/>
    <n v="2001"/>
    <x v="1"/>
  </r>
  <r>
    <x v="1"/>
    <x v="11"/>
    <n v="18073.043787617826"/>
    <x v="37"/>
    <m/>
    <x v="14"/>
    <m/>
    <x v="1894"/>
    <x v="5"/>
    <x v="4"/>
    <x v="5"/>
    <x v="5"/>
    <x v="8"/>
    <x v="7"/>
    <m/>
    <x v="40"/>
    <n v="2001"/>
    <x v="1"/>
  </r>
  <r>
    <x v="1"/>
    <x v="11"/>
    <n v="18734.5"/>
    <x v="30"/>
    <m/>
    <x v="14"/>
    <m/>
    <x v="1723"/>
    <x v="5"/>
    <x v="4"/>
    <x v="1"/>
    <x v="1"/>
    <x v="12"/>
    <x v="11"/>
    <m/>
    <x v="32"/>
    <n v="2001"/>
    <x v="1"/>
  </r>
  <r>
    <x v="1"/>
    <x v="11"/>
    <n v="19000"/>
    <x v="21"/>
    <m/>
    <x v="14"/>
    <m/>
    <x v="1896"/>
    <x v="8"/>
    <x v="7"/>
    <x v="0"/>
    <x v="0"/>
    <x v="14"/>
    <x v="1"/>
    <m/>
    <x v="23"/>
    <n v="8006"/>
    <x v="1"/>
  </r>
  <r>
    <x v="1"/>
    <x v="11"/>
    <n v="19100"/>
    <x v="51"/>
    <m/>
    <x v="14"/>
    <m/>
    <x v="1804"/>
    <x v="19"/>
    <x v="3"/>
    <x v="0"/>
    <x v="0"/>
    <x v="15"/>
    <x v="13"/>
    <m/>
    <x v="67"/>
    <n v="8005"/>
    <x v="1"/>
  </r>
  <r>
    <x v="1"/>
    <x v="11"/>
    <n v="19200"/>
    <x v="60"/>
    <m/>
    <x v="14"/>
    <m/>
    <x v="1806"/>
    <x v="5"/>
    <x v="4"/>
    <x v="9"/>
    <x v="9"/>
    <x v="20"/>
    <x v="17"/>
    <m/>
    <x v="74"/>
    <n v="2001"/>
    <x v="1"/>
  </r>
  <r>
    <x v="1"/>
    <x v="11"/>
    <n v="19719.87"/>
    <x v="109"/>
    <m/>
    <x v="14"/>
    <m/>
    <x v="1897"/>
    <x v="29"/>
    <x v="6"/>
    <x v="1"/>
    <x v="1"/>
    <x v="12"/>
    <x v="11"/>
    <m/>
    <x v="128"/>
    <n v="5004"/>
    <x v="1"/>
  </r>
  <r>
    <x v="1"/>
    <x v="11"/>
    <n v="19787.328799999999"/>
    <x v="63"/>
    <m/>
    <x v="14"/>
    <m/>
    <x v="1776"/>
    <x v="4"/>
    <x v="3"/>
    <x v="1"/>
    <x v="1"/>
    <x v="1"/>
    <x v="1"/>
    <m/>
    <x v="77"/>
    <n v="1002"/>
    <x v="1"/>
  </r>
  <r>
    <x v="1"/>
    <x v="11"/>
    <n v="19822.511279563601"/>
    <x v="116"/>
    <m/>
    <x v="14"/>
    <m/>
    <x v="1865"/>
    <x v="5"/>
    <x v="4"/>
    <x v="4"/>
    <x v="4"/>
    <x v="6"/>
    <x v="6"/>
    <m/>
    <x v="136"/>
    <n v="2001"/>
    <x v="1"/>
  </r>
  <r>
    <x v="1"/>
    <x v="11"/>
    <n v="20000"/>
    <x v="63"/>
    <m/>
    <x v="14"/>
    <m/>
    <x v="1898"/>
    <x v="10"/>
    <x v="1"/>
    <x v="1"/>
    <x v="1"/>
    <x v="1"/>
    <x v="1"/>
    <m/>
    <x v="77"/>
    <n v="4003"/>
    <x v="1"/>
  </r>
  <r>
    <x v="1"/>
    <x v="11"/>
    <n v="20000"/>
    <x v="103"/>
    <m/>
    <x v="14"/>
    <m/>
    <x v="1899"/>
    <x v="34"/>
    <x v="12"/>
    <x v="1"/>
    <x v="1"/>
    <x v="12"/>
    <x v="11"/>
    <m/>
    <x v="122"/>
    <n v="7003"/>
    <x v="1"/>
  </r>
  <r>
    <x v="1"/>
    <x v="11"/>
    <n v="20900"/>
    <x v="1"/>
    <m/>
    <x v="14"/>
    <m/>
    <x v="1895"/>
    <x v="1"/>
    <x v="1"/>
    <x v="1"/>
    <x v="1"/>
    <x v="1"/>
    <x v="1"/>
    <m/>
    <x v="1"/>
    <n v="6001"/>
    <x v="1"/>
  </r>
  <r>
    <x v="1"/>
    <x v="11"/>
    <n v="20900"/>
    <x v="15"/>
    <m/>
    <x v="14"/>
    <m/>
    <x v="1705"/>
    <x v="7"/>
    <x v="6"/>
    <x v="0"/>
    <x v="0"/>
    <x v="11"/>
    <x v="10"/>
    <m/>
    <x v="17"/>
    <n v="4004"/>
    <x v="1"/>
  </r>
  <r>
    <x v="1"/>
    <x v="11"/>
    <n v="21300"/>
    <x v="93"/>
    <m/>
    <x v="14"/>
    <m/>
    <x v="1510"/>
    <x v="1"/>
    <x v="1"/>
    <x v="1"/>
    <x v="1"/>
    <x v="16"/>
    <x v="14"/>
    <m/>
    <x v="110"/>
    <n v="6001"/>
    <x v="1"/>
  </r>
  <r>
    <x v="1"/>
    <x v="11"/>
    <n v="22000"/>
    <x v="63"/>
    <m/>
    <x v="14"/>
    <m/>
    <x v="1573"/>
    <x v="27"/>
    <x v="1"/>
    <x v="1"/>
    <x v="1"/>
    <x v="1"/>
    <x v="1"/>
    <m/>
    <x v="77"/>
    <n v="4002"/>
    <x v="1"/>
  </r>
  <r>
    <x v="1"/>
    <x v="11"/>
    <n v="22000"/>
    <x v="58"/>
    <m/>
    <x v="14"/>
    <m/>
    <x v="1510"/>
    <x v="1"/>
    <x v="1"/>
    <x v="1"/>
    <x v="1"/>
    <x v="5"/>
    <x v="5"/>
    <m/>
    <x v="71"/>
    <n v="6001"/>
    <x v="1"/>
  </r>
  <r>
    <x v="1"/>
    <x v="11"/>
    <n v="22199.039999999997"/>
    <x v="8"/>
    <m/>
    <x v="14"/>
    <m/>
    <x v="1806"/>
    <x v="5"/>
    <x v="4"/>
    <x v="4"/>
    <x v="4"/>
    <x v="6"/>
    <x v="6"/>
    <m/>
    <x v="8"/>
    <n v="2001"/>
    <x v="1"/>
  </r>
  <r>
    <x v="1"/>
    <x v="11"/>
    <n v="23000"/>
    <x v="83"/>
    <m/>
    <x v="14"/>
    <m/>
    <x v="1510"/>
    <x v="2"/>
    <x v="2"/>
    <x v="1"/>
    <x v="1"/>
    <x v="10"/>
    <x v="9"/>
    <m/>
    <x v="99"/>
    <n v="7001"/>
    <x v="1"/>
  </r>
  <r>
    <x v="1"/>
    <x v="11"/>
    <n v="23000"/>
    <x v="53"/>
    <m/>
    <x v="14"/>
    <m/>
    <x v="1900"/>
    <x v="4"/>
    <x v="3"/>
    <x v="0"/>
    <x v="0"/>
    <x v="14"/>
    <x v="1"/>
    <m/>
    <x v="61"/>
    <n v="1002"/>
    <x v="1"/>
  </r>
  <r>
    <x v="1"/>
    <x v="11"/>
    <n v="23000"/>
    <x v="53"/>
    <m/>
    <x v="14"/>
    <m/>
    <x v="1901"/>
    <x v="4"/>
    <x v="3"/>
    <x v="0"/>
    <x v="0"/>
    <x v="14"/>
    <x v="1"/>
    <m/>
    <x v="61"/>
    <n v="1002"/>
    <x v="1"/>
  </r>
  <r>
    <x v="1"/>
    <x v="11"/>
    <n v="24000"/>
    <x v="92"/>
    <m/>
    <x v="14"/>
    <m/>
    <x v="1873"/>
    <x v="5"/>
    <x v="4"/>
    <x v="1"/>
    <x v="1"/>
    <x v="10"/>
    <x v="9"/>
    <m/>
    <x v="109"/>
    <n v="2001"/>
    <x v="1"/>
  </r>
  <r>
    <x v="1"/>
    <x v="11"/>
    <n v="24000"/>
    <x v="21"/>
    <m/>
    <x v="14"/>
    <m/>
    <x v="1903"/>
    <x v="8"/>
    <x v="7"/>
    <x v="0"/>
    <x v="0"/>
    <x v="14"/>
    <x v="1"/>
    <m/>
    <x v="23"/>
    <n v="8006"/>
    <x v="1"/>
  </r>
  <r>
    <x v="1"/>
    <x v="11"/>
    <n v="24905.955199555399"/>
    <x v="61"/>
    <m/>
    <x v="14"/>
    <m/>
    <x v="1865"/>
    <x v="5"/>
    <x v="4"/>
    <x v="9"/>
    <x v="9"/>
    <x v="20"/>
    <x v="17"/>
    <m/>
    <x v="75"/>
    <n v="2001"/>
    <x v="1"/>
  </r>
  <r>
    <x v="1"/>
    <x v="11"/>
    <n v="25000"/>
    <x v="4"/>
    <m/>
    <x v="14"/>
    <m/>
    <x v="1904"/>
    <x v="5"/>
    <x v="4"/>
    <x v="1"/>
    <x v="1"/>
    <x v="1"/>
    <x v="1"/>
    <m/>
    <x v="4"/>
    <n v="2001"/>
    <x v="1"/>
  </r>
  <r>
    <x v="1"/>
    <x v="11"/>
    <n v="25000"/>
    <x v="73"/>
    <m/>
    <x v="14"/>
    <m/>
    <x v="1510"/>
    <x v="2"/>
    <x v="2"/>
    <x v="1"/>
    <x v="1"/>
    <x v="10"/>
    <x v="9"/>
    <m/>
    <x v="87"/>
    <n v="7001"/>
    <x v="1"/>
  </r>
  <r>
    <x v="1"/>
    <x v="11"/>
    <n v="27100"/>
    <x v="53"/>
    <m/>
    <x v="14"/>
    <m/>
    <x v="1905"/>
    <x v="4"/>
    <x v="3"/>
    <x v="0"/>
    <x v="0"/>
    <x v="14"/>
    <x v="1"/>
    <m/>
    <x v="61"/>
    <n v="1002"/>
    <x v="1"/>
  </r>
  <r>
    <x v="1"/>
    <x v="11"/>
    <n v="28000"/>
    <x v="86"/>
    <m/>
    <x v="14"/>
    <m/>
    <x v="1510"/>
    <x v="1"/>
    <x v="1"/>
    <x v="0"/>
    <x v="0"/>
    <x v="0"/>
    <x v="0"/>
    <m/>
    <x v="103"/>
    <n v="6001"/>
    <x v="1"/>
  </r>
  <r>
    <x v="1"/>
    <x v="11"/>
    <n v="30000"/>
    <x v="63"/>
    <m/>
    <x v="14"/>
    <m/>
    <x v="1510"/>
    <x v="4"/>
    <x v="3"/>
    <x v="1"/>
    <x v="1"/>
    <x v="1"/>
    <x v="1"/>
    <m/>
    <x v="77"/>
    <n v="1002"/>
    <x v="1"/>
  </r>
  <r>
    <x v="1"/>
    <x v="11"/>
    <n v="31250"/>
    <x v="80"/>
    <m/>
    <x v="14"/>
    <m/>
    <x v="1510"/>
    <x v="10"/>
    <x v="1"/>
    <x v="1"/>
    <x v="1"/>
    <x v="12"/>
    <x v="11"/>
    <m/>
    <x v="94"/>
    <n v="4003"/>
    <x v="1"/>
  </r>
  <r>
    <x v="1"/>
    <x v="11"/>
    <n v="33000"/>
    <x v="69"/>
    <m/>
    <x v="14"/>
    <m/>
    <x v="1890"/>
    <x v="6"/>
    <x v="5"/>
    <x v="0"/>
    <x v="0"/>
    <x v="15"/>
    <x v="13"/>
    <m/>
    <x v="83"/>
    <n v="3005"/>
    <x v="1"/>
  </r>
  <r>
    <x v="1"/>
    <x v="11"/>
    <n v="34034.28"/>
    <x v="45"/>
    <m/>
    <x v="14"/>
    <m/>
    <x v="1908"/>
    <x v="5"/>
    <x v="4"/>
    <x v="3"/>
    <x v="3"/>
    <x v="4"/>
    <x v="4"/>
    <m/>
    <x v="52"/>
    <n v="2001"/>
    <x v="1"/>
  </r>
  <r>
    <x v="1"/>
    <x v="11"/>
    <n v="35178.762919199187"/>
    <x v="2"/>
    <m/>
    <x v="14"/>
    <m/>
    <x v="1870"/>
    <x v="3"/>
    <x v="3"/>
    <x v="2"/>
    <x v="2"/>
    <x v="2"/>
    <x v="2"/>
    <m/>
    <x v="2"/>
    <n v="9001"/>
    <x v="1"/>
  </r>
  <r>
    <x v="1"/>
    <x v="11"/>
    <n v="36598.400000000001"/>
    <x v="116"/>
    <m/>
    <x v="14"/>
    <m/>
    <x v="1806"/>
    <x v="5"/>
    <x v="4"/>
    <x v="4"/>
    <x v="4"/>
    <x v="6"/>
    <x v="6"/>
    <m/>
    <x v="136"/>
    <n v="2001"/>
    <x v="1"/>
  </r>
  <r>
    <x v="1"/>
    <x v="11"/>
    <n v="36750"/>
    <x v="41"/>
    <m/>
    <x v="14"/>
    <m/>
    <x v="1510"/>
    <x v="1"/>
    <x v="1"/>
    <x v="1"/>
    <x v="1"/>
    <x v="16"/>
    <x v="14"/>
    <m/>
    <x v="44"/>
    <n v="6001"/>
    <x v="1"/>
  </r>
  <r>
    <x v="1"/>
    <x v="11"/>
    <n v="38839.166666666672"/>
    <x v="117"/>
    <m/>
    <x v="14"/>
    <m/>
    <x v="1510"/>
    <x v="1"/>
    <x v="1"/>
    <x v="1"/>
    <x v="1"/>
    <x v="1"/>
    <x v="1"/>
    <m/>
    <x v="137"/>
    <n v="6001"/>
    <x v="1"/>
  </r>
  <r>
    <x v="1"/>
    <x v="11"/>
    <n v="40000"/>
    <x v="65"/>
    <m/>
    <x v="14"/>
    <m/>
    <x v="1510"/>
    <x v="2"/>
    <x v="2"/>
    <x v="1"/>
    <x v="1"/>
    <x v="10"/>
    <x v="9"/>
    <m/>
    <x v="79"/>
    <n v="7001"/>
    <x v="1"/>
  </r>
  <r>
    <x v="1"/>
    <x v="11"/>
    <n v="40000"/>
    <x v="51"/>
    <m/>
    <x v="14"/>
    <m/>
    <x v="1910"/>
    <x v="19"/>
    <x v="3"/>
    <x v="0"/>
    <x v="0"/>
    <x v="15"/>
    <x v="13"/>
    <m/>
    <x v="67"/>
    <n v="8005"/>
    <x v="1"/>
  </r>
  <r>
    <x v="1"/>
    <x v="11"/>
    <n v="40000"/>
    <x v="71"/>
    <m/>
    <x v="14"/>
    <m/>
    <x v="1541"/>
    <x v="24"/>
    <x v="11"/>
    <x v="0"/>
    <x v="0"/>
    <x v="0"/>
    <x v="0"/>
    <m/>
    <x v="85"/>
    <n v="3006"/>
    <x v="1"/>
  </r>
  <r>
    <x v="1"/>
    <x v="11"/>
    <n v="40362.769999999997"/>
    <x v="44"/>
    <m/>
    <x v="14"/>
    <m/>
    <x v="1911"/>
    <x v="5"/>
    <x v="4"/>
    <x v="7"/>
    <x v="7"/>
    <x v="17"/>
    <x v="15"/>
    <m/>
    <x v="51"/>
    <n v="2001"/>
    <x v="1"/>
  </r>
  <r>
    <x v="1"/>
    <x v="11"/>
    <n v="44000"/>
    <x v="78"/>
    <m/>
    <x v="14"/>
    <m/>
    <x v="1912"/>
    <x v="10"/>
    <x v="1"/>
    <x v="1"/>
    <x v="1"/>
    <x v="12"/>
    <x v="11"/>
    <m/>
    <x v="92"/>
    <n v="4003"/>
    <x v="1"/>
  </r>
  <r>
    <x v="1"/>
    <x v="11"/>
    <n v="48750"/>
    <x v="53"/>
    <m/>
    <x v="14"/>
    <m/>
    <x v="1913"/>
    <x v="4"/>
    <x v="3"/>
    <x v="0"/>
    <x v="0"/>
    <x v="14"/>
    <x v="1"/>
    <m/>
    <x v="61"/>
    <n v="1002"/>
    <x v="1"/>
  </r>
  <r>
    <x v="1"/>
    <x v="11"/>
    <n v="49492.765549999989"/>
    <x v="110"/>
    <m/>
    <x v="14"/>
    <m/>
    <x v="1510"/>
    <x v="5"/>
    <x v="4"/>
    <x v="1"/>
    <x v="1"/>
    <x v="5"/>
    <x v="5"/>
    <m/>
    <x v="149"/>
    <n v="2001"/>
    <x v="1"/>
  </r>
  <r>
    <x v="1"/>
    <x v="11"/>
    <n v="49739.3"/>
    <x v="45"/>
    <m/>
    <x v="14"/>
    <m/>
    <x v="1914"/>
    <x v="5"/>
    <x v="4"/>
    <x v="3"/>
    <x v="3"/>
    <x v="4"/>
    <x v="4"/>
    <m/>
    <x v="52"/>
    <n v="2001"/>
    <x v="1"/>
  </r>
  <r>
    <x v="1"/>
    <x v="11"/>
    <n v="50000"/>
    <x v="48"/>
    <m/>
    <x v="14"/>
    <m/>
    <x v="1916"/>
    <x v="15"/>
    <x v="9"/>
    <x v="1"/>
    <x v="1"/>
    <x v="10"/>
    <x v="9"/>
    <m/>
    <x v="55"/>
    <n v="3001"/>
    <x v="1"/>
  </r>
  <r>
    <x v="1"/>
    <x v="11"/>
    <n v="50000"/>
    <x v="0"/>
    <m/>
    <x v="14"/>
    <m/>
    <x v="1510"/>
    <x v="0"/>
    <x v="0"/>
    <x v="0"/>
    <x v="0"/>
    <x v="0"/>
    <x v="0"/>
    <m/>
    <x v="0"/>
    <n v="8002"/>
    <x v="1"/>
  </r>
  <r>
    <x v="1"/>
    <x v="11"/>
    <n v="50000"/>
    <x v="118"/>
    <m/>
    <x v="14"/>
    <m/>
    <x v="1915"/>
    <x v="5"/>
    <x v="4"/>
    <x v="11"/>
    <x v="11"/>
    <x v="23"/>
    <x v="19"/>
    <m/>
    <x v="139"/>
    <n v="2001"/>
    <x v="1"/>
  </r>
  <r>
    <x v="1"/>
    <x v="11"/>
    <n v="51000"/>
    <x v="63"/>
    <m/>
    <x v="14"/>
    <m/>
    <x v="1527"/>
    <x v="27"/>
    <x v="1"/>
    <x v="1"/>
    <x v="1"/>
    <x v="1"/>
    <x v="1"/>
    <m/>
    <x v="77"/>
    <n v="4002"/>
    <x v="1"/>
  </r>
  <r>
    <x v="1"/>
    <x v="11"/>
    <n v="51267.700000000004"/>
    <x v="7"/>
    <m/>
    <x v="14"/>
    <m/>
    <x v="1510"/>
    <x v="1"/>
    <x v="1"/>
    <x v="1"/>
    <x v="1"/>
    <x v="5"/>
    <x v="5"/>
    <m/>
    <x v="7"/>
    <n v="6001"/>
    <x v="1"/>
  </r>
  <r>
    <x v="1"/>
    <x v="11"/>
    <n v="51749.999999999993"/>
    <x v="55"/>
    <m/>
    <x v="14"/>
    <m/>
    <x v="1510"/>
    <x v="1"/>
    <x v="1"/>
    <x v="1"/>
    <x v="1"/>
    <x v="1"/>
    <x v="1"/>
    <m/>
    <x v="66"/>
    <n v="6001"/>
    <x v="1"/>
  </r>
  <r>
    <x v="1"/>
    <x v="11"/>
    <n v="60000"/>
    <x v="110"/>
    <m/>
    <x v="14"/>
    <m/>
    <x v="1917"/>
    <x v="5"/>
    <x v="4"/>
    <x v="0"/>
    <x v="0"/>
    <x v="7"/>
    <x v="5"/>
    <m/>
    <x v="130"/>
    <n v="2001"/>
    <x v="1"/>
  </r>
  <r>
    <x v="1"/>
    <x v="11"/>
    <n v="60900"/>
    <x v="23"/>
    <m/>
    <x v="14"/>
    <m/>
    <x v="1510"/>
    <x v="1"/>
    <x v="1"/>
    <x v="1"/>
    <x v="1"/>
    <x v="16"/>
    <x v="14"/>
    <m/>
    <x v="25"/>
    <n v="6001"/>
    <x v="1"/>
  </r>
  <r>
    <x v="1"/>
    <x v="11"/>
    <n v="64000"/>
    <x v="92"/>
    <m/>
    <x v="14"/>
    <m/>
    <x v="1919"/>
    <x v="5"/>
    <x v="4"/>
    <x v="1"/>
    <x v="1"/>
    <x v="10"/>
    <x v="9"/>
    <m/>
    <x v="109"/>
    <n v="2001"/>
    <x v="1"/>
  </r>
  <r>
    <x v="1"/>
    <x v="11"/>
    <n v="65249.800000000017"/>
    <x v="11"/>
    <m/>
    <x v="14"/>
    <m/>
    <x v="1510"/>
    <x v="1"/>
    <x v="1"/>
    <x v="1"/>
    <x v="1"/>
    <x v="5"/>
    <x v="5"/>
    <m/>
    <x v="12"/>
    <n v="6001"/>
    <x v="1"/>
  </r>
  <r>
    <x v="1"/>
    <x v="11"/>
    <n v="70000"/>
    <x v="113"/>
    <m/>
    <x v="14"/>
    <m/>
    <x v="1510"/>
    <x v="5"/>
    <x v="4"/>
    <x v="1"/>
    <x v="1"/>
    <x v="13"/>
    <x v="12"/>
    <m/>
    <x v="133"/>
    <n v="2001"/>
    <x v="1"/>
  </r>
  <r>
    <x v="1"/>
    <x v="11"/>
    <n v="83390.63863293748"/>
    <x v="86"/>
    <m/>
    <x v="14"/>
    <m/>
    <x v="1510"/>
    <x v="5"/>
    <x v="4"/>
    <x v="0"/>
    <x v="0"/>
    <x v="0"/>
    <x v="0"/>
    <m/>
    <x v="103"/>
    <n v="2001"/>
    <x v="1"/>
  </r>
  <r>
    <x v="1"/>
    <x v="11"/>
    <n v="90000"/>
    <x v="40"/>
    <m/>
    <x v="14"/>
    <m/>
    <x v="1902"/>
    <x v="2"/>
    <x v="2"/>
    <x v="1"/>
    <x v="1"/>
    <x v="10"/>
    <x v="9"/>
    <m/>
    <x v="43"/>
    <n v="7001"/>
    <x v="1"/>
  </r>
  <r>
    <x v="1"/>
    <x v="11"/>
    <n v="92866.82"/>
    <x v="45"/>
    <m/>
    <x v="14"/>
    <m/>
    <x v="1920"/>
    <x v="5"/>
    <x v="4"/>
    <x v="3"/>
    <x v="3"/>
    <x v="4"/>
    <x v="4"/>
    <m/>
    <x v="52"/>
    <n v="2001"/>
    <x v="1"/>
  </r>
  <r>
    <x v="1"/>
    <x v="11"/>
    <n v="106714.734047426"/>
    <x v="60"/>
    <m/>
    <x v="14"/>
    <m/>
    <x v="1865"/>
    <x v="5"/>
    <x v="4"/>
    <x v="9"/>
    <x v="9"/>
    <x v="20"/>
    <x v="17"/>
    <m/>
    <x v="74"/>
    <n v="2001"/>
    <x v="1"/>
  </r>
  <r>
    <x v="1"/>
    <x v="11"/>
    <n v="110000"/>
    <x v="37"/>
    <m/>
    <x v="14"/>
    <m/>
    <x v="1922"/>
    <x v="5"/>
    <x v="4"/>
    <x v="5"/>
    <x v="5"/>
    <x v="8"/>
    <x v="7"/>
    <m/>
    <x v="40"/>
    <n v="2001"/>
    <x v="1"/>
  </r>
  <r>
    <x v="1"/>
    <x v="11"/>
    <n v="115300.87800000003"/>
    <x v="50"/>
    <m/>
    <x v="14"/>
    <m/>
    <x v="1921"/>
    <x v="1"/>
    <x v="1"/>
    <x v="1"/>
    <x v="1"/>
    <x v="16"/>
    <x v="14"/>
    <m/>
    <x v="57"/>
    <n v="6001"/>
    <x v="1"/>
  </r>
  <r>
    <x v="1"/>
    <x v="11"/>
    <n v="120000"/>
    <x v="71"/>
    <m/>
    <x v="14"/>
    <m/>
    <x v="1542"/>
    <x v="24"/>
    <x v="11"/>
    <x v="0"/>
    <x v="0"/>
    <x v="0"/>
    <x v="0"/>
    <m/>
    <x v="85"/>
    <n v="3006"/>
    <x v="1"/>
  </r>
  <r>
    <x v="1"/>
    <x v="11"/>
    <n v="121000.00000000001"/>
    <x v="11"/>
    <m/>
    <x v="14"/>
    <m/>
    <x v="1884"/>
    <x v="5"/>
    <x v="4"/>
    <x v="1"/>
    <x v="1"/>
    <x v="5"/>
    <x v="5"/>
    <m/>
    <x v="12"/>
    <n v="2001"/>
    <x v="1"/>
  </r>
  <r>
    <x v="1"/>
    <x v="11"/>
    <n v="130000"/>
    <x v="2"/>
    <m/>
    <x v="14"/>
    <m/>
    <x v="1923"/>
    <x v="3"/>
    <x v="3"/>
    <x v="2"/>
    <x v="2"/>
    <x v="2"/>
    <x v="2"/>
    <m/>
    <x v="2"/>
    <n v="9001"/>
    <x v="1"/>
  </r>
  <r>
    <x v="1"/>
    <x v="11"/>
    <n v="132000"/>
    <x v="40"/>
    <m/>
    <x v="14"/>
    <m/>
    <x v="1510"/>
    <x v="2"/>
    <x v="2"/>
    <x v="1"/>
    <x v="1"/>
    <x v="10"/>
    <x v="9"/>
    <m/>
    <x v="43"/>
    <n v="7001"/>
    <x v="1"/>
  </r>
  <r>
    <x v="1"/>
    <x v="11"/>
    <n v="150000"/>
    <x v="112"/>
    <m/>
    <x v="14"/>
    <m/>
    <x v="1510"/>
    <x v="5"/>
    <x v="4"/>
    <x v="6"/>
    <x v="6"/>
    <x v="9"/>
    <x v="8"/>
    <m/>
    <x v="132"/>
    <n v="2001"/>
    <x v="1"/>
  </r>
  <r>
    <x v="1"/>
    <x v="11"/>
    <n v="172352"/>
    <x v="2"/>
    <m/>
    <x v="14"/>
    <m/>
    <x v="1924"/>
    <x v="3"/>
    <x v="3"/>
    <x v="2"/>
    <x v="2"/>
    <x v="2"/>
    <x v="2"/>
    <m/>
    <x v="2"/>
    <n v="9001"/>
    <x v="1"/>
  </r>
  <r>
    <x v="1"/>
    <x v="11"/>
    <n v="219450.00000000003"/>
    <x v="1"/>
    <m/>
    <x v="14"/>
    <m/>
    <x v="1925"/>
    <x v="1"/>
    <x v="1"/>
    <x v="1"/>
    <x v="1"/>
    <x v="1"/>
    <x v="1"/>
    <m/>
    <x v="1"/>
    <n v="6001"/>
    <x v="1"/>
  </r>
  <r>
    <x v="1"/>
    <x v="11"/>
    <n v="225720.00000000003"/>
    <x v="1"/>
    <m/>
    <x v="14"/>
    <m/>
    <x v="1926"/>
    <x v="1"/>
    <x v="1"/>
    <x v="1"/>
    <x v="1"/>
    <x v="1"/>
    <x v="1"/>
    <m/>
    <x v="1"/>
    <n v="6001"/>
    <x v="1"/>
  </r>
  <r>
    <x v="1"/>
    <x v="11"/>
    <n v="350000"/>
    <x v="13"/>
    <m/>
    <x v="14"/>
    <m/>
    <x v="1510"/>
    <x v="5"/>
    <x v="4"/>
    <x v="6"/>
    <x v="6"/>
    <x v="9"/>
    <x v="8"/>
    <m/>
    <x v="15"/>
    <n v="2001"/>
    <x v="1"/>
  </r>
  <r>
    <x v="1"/>
    <x v="11"/>
    <n v="386000"/>
    <x v="92"/>
    <m/>
    <x v="14"/>
    <m/>
    <x v="1510"/>
    <x v="5"/>
    <x v="4"/>
    <x v="1"/>
    <x v="1"/>
    <x v="10"/>
    <x v="9"/>
    <m/>
    <x v="109"/>
    <n v="2001"/>
    <x v="1"/>
  </r>
  <r>
    <x v="1"/>
    <x v="11"/>
    <n v="397794.59461405512"/>
    <x v="36"/>
    <m/>
    <x v="14"/>
    <m/>
    <x v="1510"/>
    <x v="5"/>
    <x v="4"/>
    <x v="9"/>
    <x v="9"/>
    <x v="20"/>
    <x v="17"/>
    <m/>
    <x v="39"/>
    <n v="2001"/>
    <x v="1"/>
  </r>
  <r>
    <x v="1"/>
    <x v="11"/>
    <n v="640000"/>
    <x v="120"/>
    <m/>
    <x v="14"/>
    <m/>
    <x v="1510"/>
    <x v="5"/>
    <x v="4"/>
    <x v="1"/>
    <x v="1"/>
    <x v="10"/>
    <x v="9"/>
    <m/>
    <x v="141"/>
    <n v="2001"/>
    <x v="1"/>
  </r>
  <r>
    <x v="1"/>
    <x v="11"/>
    <n v="691714.37493249646"/>
    <x v="115"/>
    <m/>
    <x v="14"/>
    <m/>
    <x v="1510"/>
    <x v="32"/>
    <x v="1"/>
    <x v="1"/>
    <x v="1"/>
    <x v="10"/>
    <x v="9"/>
    <m/>
    <x v="135"/>
    <n v="6002"/>
    <x v="1"/>
  </r>
  <r>
    <x v="1"/>
    <x v="11"/>
    <n v="752181.91726670472"/>
    <x v="19"/>
    <m/>
    <x v="14"/>
    <m/>
    <x v="1510"/>
    <x v="5"/>
    <x v="4"/>
    <x v="1"/>
    <x v="1"/>
    <x v="13"/>
    <x v="12"/>
    <m/>
    <x v="21"/>
    <n v="2001"/>
    <x v="1"/>
  </r>
  <r>
    <x v="0"/>
    <x v="0"/>
    <n v="-799.96"/>
    <x v="0"/>
    <s v="PROCESSO"/>
    <x v="3"/>
    <s v="'0100178-26.2020.5.01.0026 2101"/>
    <x v="1928"/>
    <x v="0"/>
    <x v="0"/>
    <x v="0"/>
    <x v="0"/>
    <x v="0"/>
    <x v="0"/>
    <s v="1 | 1"/>
    <x v="0"/>
    <n v="8002"/>
    <x v="0"/>
  </r>
  <r>
    <x v="0"/>
    <x v="0"/>
    <n v="-2833.72"/>
    <x v="0"/>
    <s v="PROCESSO"/>
    <x v="3"/>
    <s v="' 0100836-34.2021.5.01.00202401"/>
    <x v="1929"/>
    <x v="0"/>
    <x v="0"/>
    <x v="0"/>
    <x v="0"/>
    <x v="0"/>
    <x v="0"/>
    <s v="1 | 1"/>
    <x v="0"/>
    <n v="8002"/>
    <x v="0"/>
  </r>
  <r>
    <x v="0"/>
    <x v="1"/>
    <n v="-817"/>
    <x v="0"/>
    <s v="PROCESSO"/>
    <x v="8"/>
    <s v="'0100178-26.2020.5.01.00261003"/>
    <x v="1930"/>
    <x v="0"/>
    <x v="0"/>
    <x v="0"/>
    <x v="0"/>
    <x v="0"/>
    <x v="0"/>
    <s v="1 | 1"/>
    <x v="0"/>
    <n v="8002"/>
    <x v="0"/>
  </r>
  <r>
    <x v="0"/>
    <x v="1"/>
    <n v="-2856.84"/>
    <x v="0"/>
    <s v="PROCESSO"/>
    <x v="8"/>
    <s v="'0100836-34.2021.5.01.00202302"/>
    <x v="1931"/>
    <x v="0"/>
    <x v="0"/>
    <x v="0"/>
    <x v="0"/>
    <x v="0"/>
    <x v="0"/>
    <s v="1 | 1"/>
    <x v="0"/>
    <n v="8002"/>
    <x v="0"/>
  </r>
  <r>
    <x v="0"/>
    <x v="2"/>
    <n v="-2862.65"/>
    <x v="0"/>
    <s v="PROCESSO"/>
    <x v="8"/>
    <s v="'0100836-34.2021.5.01.00202303"/>
    <x v="1932"/>
    <x v="0"/>
    <x v="0"/>
    <x v="0"/>
    <x v="0"/>
    <x v="0"/>
    <x v="0"/>
    <s v="1 | 1"/>
    <x v="0"/>
    <n v="8002"/>
    <x v="0"/>
  </r>
  <r>
    <x v="0"/>
    <x v="1"/>
    <n v="-219.84"/>
    <x v="58"/>
    <s v="FUNDO DE GARANTIA DO TEMPO DE SERVICO"/>
    <x v="3"/>
    <s v="'1014573"/>
    <x v="1933"/>
    <x v="1"/>
    <x v="1"/>
    <x v="1"/>
    <x v="1"/>
    <x v="5"/>
    <x v="5"/>
    <s v="1 | 1"/>
    <x v="71"/>
    <n v="60011"/>
    <x v="0"/>
  </r>
  <r>
    <x v="0"/>
    <x v="1"/>
    <n v="-252.49"/>
    <x v="58"/>
    <s v="FUNDO DE GARANTIA DO TEMPO DE SERVICO"/>
    <x v="3"/>
    <s v="'1014574"/>
    <x v="1934"/>
    <x v="1"/>
    <x v="1"/>
    <x v="1"/>
    <x v="1"/>
    <x v="5"/>
    <x v="5"/>
    <s v="1 | 1"/>
    <x v="71"/>
    <n v="60011"/>
    <x v="0"/>
  </r>
  <r>
    <x v="0"/>
    <x v="1"/>
    <n v="-238.91"/>
    <x v="58"/>
    <s v="FUNDO DE GARANTIA DO TEMPO DE SERVICO"/>
    <x v="3"/>
    <s v="'1014575"/>
    <x v="1935"/>
    <x v="1"/>
    <x v="1"/>
    <x v="1"/>
    <x v="1"/>
    <x v="5"/>
    <x v="5"/>
    <s v="1 | 1"/>
    <x v="71"/>
    <n v="60011"/>
    <x v="0"/>
  </r>
  <r>
    <x v="0"/>
    <x v="1"/>
    <n v="-310.47000000000003"/>
    <x v="58"/>
    <s v="FUNDO DE GARANTIA DO TEMPO DE SERVICO"/>
    <x v="3"/>
    <s v="'1014576"/>
    <x v="1936"/>
    <x v="1"/>
    <x v="1"/>
    <x v="1"/>
    <x v="1"/>
    <x v="5"/>
    <x v="5"/>
    <s v="1 | 1"/>
    <x v="71"/>
    <n v="60011"/>
    <x v="0"/>
  </r>
  <r>
    <x v="0"/>
    <x v="2"/>
    <n v="-175.66"/>
    <x v="58"/>
    <s v="FUNDO DE GARANTIA DO TEMPO DE SERVICO"/>
    <x v="3"/>
    <s v="'1014572"/>
    <x v="1937"/>
    <x v="1"/>
    <x v="1"/>
    <x v="1"/>
    <x v="1"/>
    <x v="5"/>
    <x v="5"/>
    <s v="1 | 1"/>
    <x v="71"/>
    <n v="60011"/>
    <x v="0"/>
  </r>
  <r>
    <x v="0"/>
    <x v="0"/>
    <n v="-698.14"/>
    <x v="9"/>
    <s v="SECRETARIA DA RECEITA FEDERAL DO BRASIL - RFB"/>
    <x v="3"/>
    <s v="'1014133"/>
    <x v="1938"/>
    <x v="5"/>
    <x v="4"/>
    <x v="4"/>
    <x v="4"/>
    <x v="6"/>
    <x v="6"/>
    <s v="1 | 1"/>
    <x v="9"/>
    <n v="2001"/>
    <x v="0"/>
  </r>
  <r>
    <x v="0"/>
    <x v="0"/>
    <n v="-1000.72"/>
    <x v="37"/>
    <s v="SECRETARIA DA RECEITA FEDERAL DO BRASIL - RFB"/>
    <x v="3"/>
    <s v="'1013480"/>
    <x v="1939"/>
    <x v="5"/>
    <x v="4"/>
    <x v="5"/>
    <x v="5"/>
    <x v="8"/>
    <x v="7"/>
    <s v="1 | 1"/>
    <x v="40"/>
    <n v="20011"/>
    <x v="0"/>
  </r>
  <r>
    <x v="0"/>
    <x v="1"/>
    <n v="-698.14"/>
    <x v="59"/>
    <s v="SECRETARIA DA RECEITA FEDERAL DO BRASIL - RFB"/>
    <x v="3"/>
    <s v="'1014380"/>
    <x v="1940"/>
    <x v="15"/>
    <x v="9"/>
    <x v="4"/>
    <x v="4"/>
    <x v="6"/>
    <x v="6"/>
    <s v="1 | 1"/>
    <x v="73"/>
    <n v="3001"/>
    <x v="0"/>
  </r>
  <r>
    <x v="0"/>
    <x v="1"/>
    <n v="-1011.59"/>
    <x v="12"/>
    <s v="SECRETARIA DA RECEITA FEDERAL DO BRASIL - RFB"/>
    <x v="3"/>
    <s v="'1014218"/>
    <x v="1941"/>
    <x v="5"/>
    <x v="4"/>
    <x v="5"/>
    <x v="5"/>
    <x v="8"/>
    <x v="7"/>
    <s v="1 | 1"/>
    <x v="14"/>
    <n v="20011"/>
    <x v="0"/>
  </r>
  <r>
    <x v="0"/>
    <x v="1"/>
    <n v="-1455.71"/>
    <x v="0"/>
    <s v="SECRETARIA DA RECEITA FEDERAL DO BRASIL - RFB"/>
    <x v="3"/>
    <s v="'01010106220205010025"/>
    <x v="1942"/>
    <x v="0"/>
    <x v="0"/>
    <x v="0"/>
    <x v="0"/>
    <x v="0"/>
    <x v="0"/>
    <s v="1 | 1"/>
    <x v="0"/>
    <n v="8002"/>
    <x v="0"/>
  </r>
  <r>
    <x v="0"/>
    <x v="0"/>
    <n v="-90.09"/>
    <x v="14"/>
    <s v="INSTITUTO NACIONAL DE METROLOGIA, QUALIDADE E TECNOLOGIA - INMETRO."/>
    <x v="4"/>
    <s v="' 294104116003473300"/>
    <x v="1943"/>
    <x v="2"/>
    <x v="2"/>
    <x v="1"/>
    <x v="1"/>
    <x v="10"/>
    <x v="9"/>
    <s v="1 | 1"/>
    <x v="16"/>
    <n v="7001"/>
    <x v="0"/>
  </r>
  <r>
    <x v="0"/>
    <x v="0"/>
    <n v="-7539.35"/>
    <x v="24"/>
    <s v="BMW FINANCEIRA S.A - CREDITO, FINANCIAMENTO E INVESTIMENTO."/>
    <x v="2"/>
    <s v="'1013326"/>
    <x v="1944"/>
    <x v="4"/>
    <x v="3"/>
    <x v="7"/>
    <x v="7"/>
    <x v="17"/>
    <x v="15"/>
    <s v="1 | 36"/>
    <x v="26"/>
    <n v="1002"/>
    <x v="0"/>
  </r>
  <r>
    <x v="0"/>
    <x v="1"/>
    <n v="-7539.35"/>
    <x v="24"/>
    <s v="BMW FINANCEIRA S.A - CREDITO, FINANCIAMENTO E INVESTIMENTO."/>
    <x v="2"/>
    <s v="'1013326"/>
    <x v="1944"/>
    <x v="4"/>
    <x v="3"/>
    <x v="7"/>
    <x v="7"/>
    <x v="17"/>
    <x v="15"/>
    <s v="2 | 36"/>
    <x v="26"/>
    <n v="1002"/>
    <x v="0"/>
  </r>
  <r>
    <x v="0"/>
    <x v="1"/>
    <n v="-7539.35"/>
    <x v="24"/>
    <s v="BMW FINANCEIRA S.A - CREDITO, FINANCIAMENTO E INVESTIMENTO."/>
    <x v="2"/>
    <s v="'1013671"/>
    <x v="1944"/>
    <x v="4"/>
    <x v="3"/>
    <x v="7"/>
    <x v="7"/>
    <x v="17"/>
    <x v="15"/>
    <s v="1 | 36"/>
    <x v="26"/>
    <n v="1002"/>
    <x v="0"/>
  </r>
  <r>
    <x v="0"/>
    <x v="1"/>
    <n v="-10337.51"/>
    <x v="24"/>
    <s v="BMW FINANCEIRA S.A - CREDITO, FINANCIAMENTO E INVESTIMENTO."/>
    <x v="2"/>
    <s v="'0800160361002"/>
    <x v="1944"/>
    <x v="4"/>
    <x v="3"/>
    <x v="7"/>
    <x v="7"/>
    <x v="17"/>
    <x v="15"/>
    <s v="1 | 1"/>
    <x v="26"/>
    <n v="1002"/>
    <x v="0"/>
  </r>
  <r>
    <x v="0"/>
    <x v="2"/>
    <n v="-7539.35"/>
    <x v="24"/>
    <s v="BMW FINANCEIRA S.A - CREDITO, FINANCIAMENTO E INVESTIMENTO."/>
    <x v="2"/>
    <s v="'1013326"/>
    <x v="1944"/>
    <x v="4"/>
    <x v="3"/>
    <x v="7"/>
    <x v="7"/>
    <x v="17"/>
    <x v="15"/>
    <s v="3 | 36"/>
    <x v="26"/>
    <n v="1002"/>
    <x v="0"/>
  </r>
  <r>
    <x v="0"/>
    <x v="2"/>
    <n v="-7539.35"/>
    <x v="24"/>
    <s v="BMW FINANCEIRA S.A - CREDITO, FINANCIAMENTO E INVESTIMENTO."/>
    <x v="2"/>
    <s v="'1013671"/>
    <x v="1944"/>
    <x v="4"/>
    <x v="3"/>
    <x v="7"/>
    <x v="7"/>
    <x v="17"/>
    <x v="15"/>
    <s v="2 | 36"/>
    <x v="26"/>
    <n v="1002"/>
    <x v="0"/>
  </r>
  <r>
    <x v="0"/>
    <x v="2"/>
    <n v="-10337.51"/>
    <x v="24"/>
    <s v="BMW FINANCEIRA S.A - CREDITO, FINANCIAMENTO E INVESTIMENTO."/>
    <x v="2"/>
    <s v="'1014352"/>
    <x v="1944"/>
    <x v="4"/>
    <x v="3"/>
    <x v="7"/>
    <x v="7"/>
    <x v="17"/>
    <x v="15"/>
    <s v="1 | 35"/>
    <x v="26"/>
    <n v="1002"/>
    <x v="0"/>
  </r>
  <r>
    <x v="0"/>
    <x v="0"/>
    <n v="-17164.900000000001"/>
    <x v="113"/>
    <s v="ECOFIRE TRATAMENTO DE RESIDUOS LTDA"/>
    <x v="5"/>
    <s v="'26"/>
    <x v="1945"/>
    <x v="5"/>
    <x v="4"/>
    <x v="1"/>
    <x v="1"/>
    <x v="13"/>
    <x v="12"/>
    <s v="1 | 1"/>
    <x v="133"/>
    <n v="2001"/>
    <x v="0"/>
  </r>
  <r>
    <x v="0"/>
    <x v="0"/>
    <n v="-5001.8599999999997"/>
    <x v="15"/>
    <s v="GUILHERME CARVALHO DE ALMEIDA"/>
    <x v="2"/>
    <s v="'1013152"/>
    <x v="1946"/>
    <x v="7"/>
    <x v="6"/>
    <x v="1"/>
    <x v="1"/>
    <x v="22"/>
    <x v="10"/>
    <s v="1 | 1"/>
    <x v="98"/>
    <n v="40041"/>
    <x v="0"/>
  </r>
  <r>
    <x v="0"/>
    <x v="1"/>
    <n v="-5001.8599999999997"/>
    <x v="15"/>
    <s v="GUILHERME CARVALHO DE ALMEIDA"/>
    <x v="2"/>
    <s v="'1013734"/>
    <x v="1947"/>
    <x v="7"/>
    <x v="6"/>
    <x v="1"/>
    <x v="1"/>
    <x v="22"/>
    <x v="10"/>
    <s v="1 | 1"/>
    <x v="98"/>
    <n v="4004"/>
    <x v="0"/>
  </r>
  <r>
    <x v="0"/>
    <x v="2"/>
    <n v="-5001.8599999999997"/>
    <x v="15"/>
    <s v="GUILHERME CARVALHO DE ALMEIDA"/>
    <x v="2"/>
    <s v="'1014406"/>
    <x v="1948"/>
    <x v="7"/>
    <x v="6"/>
    <x v="1"/>
    <x v="1"/>
    <x v="22"/>
    <x v="10"/>
    <s v="1 | 1"/>
    <x v="98"/>
    <n v="40041"/>
    <x v="0"/>
  </r>
  <r>
    <x v="0"/>
    <x v="1"/>
    <n v="-83.4"/>
    <x v="23"/>
    <s v="RIOPAR PARTICIPACOES S.A."/>
    <x v="4"/>
    <s v="'1013867"/>
    <x v="1949"/>
    <x v="2"/>
    <x v="2"/>
    <x v="1"/>
    <x v="1"/>
    <x v="16"/>
    <x v="14"/>
    <s v="1 | 1"/>
    <x v="25"/>
    <n v="7001"/>
    <x v="0"/>
  </r>
  <r>
    <x v="0"/>
    <x v="0"/>
    <n v="-300"/>
    <x v="29"/>
    <s v="DEDETIZADORA TOYAMA"/>
    <x v="5"/>
    <s v="'7080"/>
    <x v="1950"/>
    <x v="7"/>
    <x v="6"/>
    <x v="0"/>
    <x v="0"/>
    <x v="11"/>
    <x v="10"/>
    <s v="1 | 1"/>
    <x v="31"/>
    <n v="4004"/>
    <x v="0"/>
  </r>
  <r>
    <x v="0"/>
    <x v="1"/>
    <n v="-300"/>
    <x v="29"/>
    <s v="DEDETIZADORA TOYAMA"/>
    <x v="5"/>
    <s v="'7141"/>
    <x v="1951"/>
    <x v="7"/>
    <x v="6"/>
    <x v="0"/>
    <x v="0"/>
    <x v="11"/>
    <x v="10"/>
    <s v="1 | 1"/>
    <x v="31"/>
    <n v="4004"/>
    <x v="0"/>
  </r>
  <r>
    <x v="0"/>
    <x v="2"/>
    <n v="-300"/>
    <x v="29"/>
    <s v="DEDETIZADORA TOYAMA"/>
    <x v="5"/>
    <s v="'7190"/>
    <x v="1951"/>
    <x v="7"/>
    <x v="6"/>
    <x v="0"/>
    <x v="0"/>
    <x v="11"/>
    <x v="10"/>
    <s v="1 | 1"/>
    <x v="31"/>
    <n v="4004"/>
    <x v="0"/>
  </r>
  <r>
    <x v="0"/>
    <x v="0"/>
    <n v="-24.89"/>
    <x v="31"/>
    <s v="DI PAULO TAVARES TRANSPORTES DE AGUA LTDA"/>
    <x v="6"/>
    <s v="'933-Juros"/>
    <x v="80"/>
    <x v="12"/>
    <x v="4"/>
    <x v="0"/>
    <x v="0"/>
    <x v="3"/>
    <x v="3"/>
    <s v="1 | 1"/>
    <x v="33"/>
    <n v="3002"/>
    <x v="0"/>
  </r>
  <r>
    <x v="0"/>
    <x v="0"/>
    <n v="-350"/>
    <x v="30"/>
    <s v="FENIX EMERGENCIAS AMBIENTAIS LTDA"/>
    <x v="6"/>
    <s v="'11815"/>
    <x v="1952"/>
    <x v="13"/>
    <x v="6"/>
    <x v="1"/>
    <x v="1"/>
    <x v="12"/>
    <x v="11"/>
    <s v="17 | 24"/>
    <x v="32"/>
    <n v="5001"/>
    <x v="1"/>
  </r>
  <r>
    <x v="0"/>
    <x v="1"/>
    <n v="-350"/>
    <x v="30"/>
    <s v="FENIX EMERGENCIAS AMBIENTAIS LTDA"/>
    <x v="6"/>
    <s v="'11815"/>
    <x v="1952"/>
    <x v="13"/>
    <x v="6"/>
    <x v="1"/>
    <x v="1"/>
    <x v="12"/>
    <x v="11"/>
    <s v="18 | 24"/>
    <x v="32"/>
    <n v="5001"/>
    <x v="1"/>
  </r>
  <r>
    <x v="0"/>
    <x v="2"/>
    <n v="-350"/>
    <x v="30"/>
    <s v="FENIX EMERGENCIAS AMBIENTAIS LTDA"/>
    <x v="6"/>
    <s v="'11815"/>
    <x v="1952"/>
    <x v="13"/>
    <x v="6"/>
    <x v="1"/>
    <x v="1"/>
    <x v="12"/>
    <x v="11"/>
    <s v="19 | 24"/>
    <x v="32"/>
    <n v="5001"/>
    <x v="1"/>
  </r>
  <r>
    <x v="0"/>
    <x v="1"/>
    <n v="-1773.8"/>
    <x v="35"/>
    <s v="PREFEITURA DO RIO DE JANEIRO - IPTU"/>
    <x v="3"/>
    <s v="'1013607"/>
    <x v="1953"/>
    <x v="7"/>
    <x v="6"/>
    <x v="1"/>
    <x v="1"/>
    <x v="22"/>
    <x v="10"/>
    <s v="1 | 10"/>
    <x v="117"/>
    <n v="40041"/>
    <x v="0"/>
  </r>
  <r>
    <x v="0"/>
    <x v="2"/>
    <n v="-1773.8"/>
    <x v="35"/>
    <s v="PREFEITURA DO RIO DE JANEIRO - IPTU"/>
    <x v="3"/>
    <s v="'1013607"/>
    <x v="1953"/>
    <x v="7"/>
    <x v="6"/>
    <x v="1"/>
    <x v="1"/>
    <x v="22"/>
    <x v="10"/>
    <s v="2 | 10"/>
    <x v="117"/>
    <n v="40041"/>
    <x v="0"/>
  </r>
  <r>
    <x v="0"/>
    <x v="0"/>
    <n v="-748.94"/>
    <x v="35"/>
    <s v="SECRETARIA MUNICIPAL DE FAZENDA"/>
    <x v="3"/>
    <s v="'20230000616"/>
    <x v="1954"/>
    <x v="7"/>
    <x v="6"/>
    <x v="1"/>
    <x v="1"/>
    <x v="22"/>
    <x v="10"/>
    <s v="1 | 1"/>
    <x v="117"/>
    <n v="40041"/>
    <x v="0"/>
  </r>
  <r>
    <x v="0"/>
    <x v="0"/>
    <n v="-897.75"/>
    <x v="37"/>
    <s v="INSTITUTO NACIONAL DO SEGURO SOCIAL - INSS"/>
    <x v="3"/>
    <s v="'1013474"/>
    <x v="1955"/>
    <x v="5"/>
    <x v="4"/>
    <x v="5"/>
    <x v="5"/>
    <x v="8"/>
    <x v="7"/>
    <s v="1 | 1"/>
    <x v="40"/>
    <n v="20011"/>
    <x v="0"/>
  </r>
  <r>
    <x v="0"/>
    <x v="0"/>
    <n v="-2135.2800000000002"/>
    <x v="37"/>
    <s v="INSTITUTO NACIONAL DO SEGURO SOCIAL - INSS"/>
    <x v="3"/>
    <s v="'1013475"/>
    <x v="1956"/>
    <x v="5"/>
    <x v="4"/>
    <x v="5"/>
    <x v="5"/>
    <x v="8"/>
    <x v="7"/>
    <s v="1 | 1"/>
    <x v="40"/>
    <n v="20011"/>
    <x v="0"/>
  </r>
  <r>
    <x v="0"/>
    <x v="0"/>
    <n v="-593.4"/>
    <x v="37"/>
    <s v="INSTITUTO NACIONAL DO SEGURO SOCIAL - INSS"/>
    <x v="3"/>
    <s v="'1013476"/>
    <x v="1957"/>
    <x v="5"/>
    <x v="4"/>
    <x v="5"/>
    <x v="5"/>
    <x v="8"/>
    <x v="7"/>
    <s v="1 | 1"/>
    <x v="40"/>
    <n v="20011"/>
    <x v="0"/>
  </r>
  <r>
    <x v="0"/>
    <x v="0"/>
    <n v="-597.80999999999995"/>
    <x v="37"/>
    <s v="INSTITUTO NACIONAL DO SEGURO SOCIAL - INSS"/>
    <x v="3"/>
    <s v="'1013477"/>
    <x v="1958"/>
    <x v="5"/>
    <x v="4"/>
    <x v="5"/>
    <x v="5"/>
    <x v="8"/>
    <x v="7"/>
    <s v="1 | 1"/>
    <x v="40"/>
    <n v="20011"/>
    <x v="0"/>
  </r>
  <r>
    <x v="0"/>
    <x v="1"/>
    <n v="-905.89"/>
    <x v="37"/>
    <s v="INSTITUTO NACIONAL DO SEGURO SOCIAL - INSS"/>
    <x v="3"/>
    <s v="'1014211"/>
    <x v="1959"/>
    <x v="5"/>
    <x v="4"/>
    <x v="5"/>
    <x v="5"/>
    <x v="8"/>
    <x v="7"/>
    <s v="1 | 1"/>
    <x v="40"/>
    <n v="2001"/>
    <x v="0"/>
  </r>
  <r>
    <x v="0"/>
    <x v="1"/>
    <n v="-603.54"/>
    <x v="37"/>
    <s v="INSTITUTO NACIONAL DO SEGURO SOCIAL - INSS"/>
    <x v="3"/>
    <s v="'1014212"/>
    <x v="1960"/>
    <x v="5"/>
    <x v="4"/>
    <x v="5"/>
    <x v="5"/>
    <x v="8"/>
    <x v="7"/>
    <s v="1 | 1"/>
    <x v="40"/>
    <n v="2001"/>
    <x v="0"/>
  </r>
  <r>
    <x v="0"/>
    <x v="1"/>
    <n v="-2155.04"/>
    <x v="37"/>
    <s v="INSTITUTO NACIONAL DO SEGURO SOCIAL - INSS"/>
    <x v="3"/>
    <s v="'1014214"/>
    <x v="1961"/>
    <x v="5"/>
    <x v="4"/>
    <x v="5"/>
    <x v="5"/>
    <x v="8"/>
    <x v="7"/>
    <s v="1 | 1"/>
    <x v="40"/>
    <n v="2001"/>
    <x v="0"/>
  </r>
  <r>
    <x v="0"/>
    <x v="1"/>
    <n v="-599.07000000000005"/>
    <x v="37"/>
    <s v="INSTITUTO NACIONAL DO SEGURO SOCIAL - INSS"/>
    <x v="3"/>
    <s v="'1014216"/>
    <x v="1962"/>
    <x v="5"/>
    <x v="4"/>
    <x v="5"/>
    <x v="5"/>
    <x v="8"/>
    <x v="7"/>
    <s v="1 | 1"/>
    <x v="40"/>
    <n v="2001"/>
    <x v="0"/>
  </r>
  <r>
    <x v="0"/>
    <x v="1"/>
    <n v="-2265.66"/>
    <x v="53"/>
    <s v="DEPARTAMENTO DE TRANSITO DO ESTADO DO RIO DE JANEIRO"/>
    <x v="3"/>
    <s v="'1013937"/>
    <x v="1963"/>
    <x v="4"/>
    <x v="3"/>
    <x v="0"/>
    <x v="0"/>
    <x v="14"/>
    <x v="1"/>
    <s v="1 | 1"/>
    <x v="61"/>
    <n v="1002"/>
    <x v="0"/>
  </r>
  <r>
    <x v="0"/>
    <x v="1"/>
    <n v="-183.24"/>
    <x v="38"/>
    <s v="DEPARTAMENTO DE TRANSITO DO ESTADO DO RIO DE JANEIRO"/>
    <x v="3"/>
    <s v="'1013938"/>
    <x v="1964"/>
    <x v="15"/>
    <x v="9"/>
    <x v="1"/>
    <x v="1"/>
    <x v="10"/>
    <x v="9"/>
    <s v="1 | 1"/>
    <x v="41"/>
    <n v="3001"/>
    <x v="0"/>
  </r>
  <r>
    <x v="0"/>
    <x v="1"/>
    <n v="-183.24"/>
    <x v="38"/>
    <s v="DEPARTAMENTO DE TRANSITO DO ESTADO DO RIO DE JANEIRO"/>
    <x v="3"/>
    <s v="'1013940"/>
    <x v="1965"/>
    <x v="15"/>
    <x v="9"/>
    <x v="1"/>
    <x v="1"/>
    <x v="10"/>
    <x v="9"/>
    <s v="1 | 1"/>
    <x v="41"/>
    <n v="3001"/>
    <x v="0"/>
  </r>
  <r>
    <x v="0"/>
    <x v="1"/>
    <n v="-183.24"/>
    <x v="38"/>
    <s v="DEPARTAMENTO DE TRANSITO DO ESTADO DO RIO DE JANEIRO"/>
    <x v="3"/>
    <s v="'1013941"/>
    <x v="1966"/>
    <x v="15"/>
    <x v="9"/>
    <x v="1"/>
    <x v="1"/>
    <x v="10"/>
    <x v="9"/>
    <s v="1 | 1"/>
    <x v="41"/>
    <n v="3001"/>
    <x v="0"/>
  </r>
  <r>
    <x v="0"/>
    <x v="1"/>
    <n v="-183.24"/>
    <x v="38"/>
    <s v="DEPARTAMENTO DE TRANSITO DO ESTADO DO RIO DE JANEIRO"/>
    <x v="3"/>
    <s v="'1013943"/>
    <x v="1967"/>
    <x v="15"/>
    <x v="9"/>
    <x v="1"/>
    <x v="1"/>
    <x v="10"/>
    <x v="9"/>
    <s v="1 | 1"/>
    <x v="41"/>
    <n v="3001"/>
    <x v="0"/>
  </r>
  <r>
    <x v="0"/>
    <x v="0"/>
    <n v="-358.12"/>
    <x v="123"/>
    <s v="DAS"/>
    <x v="3"/>
    <s v="'1014033"/>
    <x v="1968"/>
    <x v="5"/>
    <x v="4"/>
    <x v="9"/>
    <x v="9"/>
    <x v="20"/>
    <x v="17"/>
    <s v="1 | 1"/>
    <x v="144"/>
    <n v="2001"/>
    <x v="0"/>
  </r>
  <r>
    <x v="0"/>
    <x v="0"/>
    <n v="-3501.27"/>
    <x v="52"/>
    <s v="DAS"/>
    <x v="3"/>
    <s v="'1013478"/>
    <x v="1969"/>
    <x v="5"/>
    <x v="4"/>
    <x v="5"/>
    <x v="5"/>
    <x v="8"/>
    <x v="7"/>
    <s v="1 | 1"/>
    <x v="60"/>
    <n v="20011"/>
    <x v="0"/>
  </r>
  <r>
    <x v="0"/>
    <x v="0"/>
    <n v="-5154.83"/>
    <x v="52"/>
    <s v="DAS"/>
    <x v="3"/>
    <s v="'1013479"/>
    <x v="1970"/>
    <x v="5"/>
    <x v="4"/>
    <x v="5"/>
    <x v="5"/>
    <x v="8"/>
    <x v="7"/>
    <s v="1 | 1"/>
    <x v="60"/>
    <n v="20011"/>
    <x v="0"/>
  </r>
  <r>
    <x v="0"/>
    <x v="0"/>
    <n v="-1375.5"/>
    <x v="52"/>
    <s v="DAS"/>
    <x v="3"/>
    <s v="'1013709"/>
    <x v="818"/>
    <x v="5"/>
    <x v="4"/>
    <x v="5"/>
    <x v="5"/>
    <x v="8"/>
    <x v="7"/>
    <s v="1 | 1"/>
    <x v="60"/>
    <n v="20011"/>
    <x v="0"/>
  </r>
  <r>
    <x v="0"/>
    <x v="1"/>
    <n v="-3531.87"/>
    <x v="52"/>
    <s v="DAS"/>
    <x v="3"/>
    <s v="'1014213"/>
    <x v="1971"/>
    <x v="5"/>
    <x v="4"/>
    <x v="5"/>
    <x v="5"/>
    <x v="8"/>
    <x v="7"/>
    <s v="1 | 1"/>
    <x v="60"/>
    <n v="20011"/>
    <x v="0"/>
  </r>
  <r>
    <x v="0"/>
    <x v="1"/>
    <n v="-5204.83"/>
    <x v="52"/>
    <s v="DAS"/>
    <x v="3"/>
    <s v="'1014215"/>
    <x v="1972"/>
    <x v="5"/>
    <x v="4"/>
    <x v="5"/>
    <x v="5"/>
    <x v="8"/>
    <x v="7"/>
    <s v="1 | 1"/>
    <x v="60"/>
    <n v="20011"/>
    <x v="0"/>
  </r>
  <r>
    <x v="0"/>
    <x v="1"/>
    <n v="-1389.71"/>
    <x v="52"/>
    <s v="DAS"/>
    <x v="3"/>
    <s v="'1014217"/>
    <x v="1973"/>
    <x v="5"/>
    <x v="4"/>
    <x v="5"/>
    <x v="5"/>
    <x v="8"/>
    <x v="7"/>
    <s v="1 | 1"/>
    <x v="60"/>
    <n v="20011"/>
    <x v="0"/>
  </r>
  <r>
    <x v="0"/>
    <x v="0"/>
    <n v="-807.82"/>
    <x v="25"/>
    <s v="ALTERDATA TECNOLOGIA EM INFORMATICA LTDA"/>
    <x v="4"/>
    <s v="'5153902"/>
    <x v="131"/>
    <x v="8"/>
    <x v="7"/>
    <x v="0"/>
    <x v="0"/>
    <x v="0"/>
    <x v="0"/>
    <s v="1 | 1"/>
    <x v="27"/>
    <n v="8006"/>
    <x v="0"/>
  </r>
  <r>
    <x v="0"/>
    <x v="1"/>
    <n v="-807.82"/>
    <x v="25"/>
    <s v="ALTERDATA TECNOLOGIA EM INFORMATICA LTDA"/>
    <x v="4"/>
    <s v="'5204233-1/1 "/>
    <x v="131"/>
    <x v="8"/>
    <x v="7"/>
    <x v="0"/>
    <x v="0"/>
    <x v="0"/>
    <x v="0"/>
    <s v="1 | 1"/>
    <x v="27"/>
    <n v="8006"/>
    <x v="0"/>
  </r>
  <r>
    <x v="0"/>
    <x v="0"/>
    <n v="-12648.93"/>
    <x v="41"/>
    <s v="UNIMED-RIO COOPERATIVA DE TRABALHO MEDICO DO RIO DE JANEIRO LTDA"/>
    <x v="5"/>
    <s v="'33953908"/>
    <x v="1974"/>
    <x v="1"/>
    <x v="1"/>
    <x v="1"/>
    <x v="1"/>
    <x v="16"/>
    <x v="14"/>
    <s v="1 | 1"/>
    <x v="44"/>
    <n v="60011"/>
    <x v="0"/>
  </r>
  <r>
    <x v="0"/>
    <x v="0"/>
    <n v="-3000.88"/>
    <x v="53"/>
    <s v="UNIMED-RIO COOPERATIVA DE TRABALHO MEDICO DO RIO DE JANEIRO LTDA"/>
    <x v="5"/>
    <s v="'33953908"/>
    <x v="1974"/>
    <x v="4"/>
    <x v="3"/>
    <x v="0"/>
    <x v="0"/>
    <x v="14"/>
    <x v="1"/>
    <s v="1 | 1"/>
    <x v="61"/>
    <n v="1002"/>
    <x v="0"/>
  </r>
  <r>
    <x v="0"/>
    <x v="0"/>
    <n v="-2620.67"/>
    <x v="41"/>
    <s v="UNIMED-RIO COOPERATIVA DE TRABALHO MEDICO DO RIO DE JANEIRO LTDA"/>
    <x v="5"/>
    <s v="'33953908"/>
    <x v="1974"/>
    <x v="1"/>
    <x v="1"/>
    <x v="1"/>
    <x v="1"/>
    <x v="16"/>
    <x v="14"/>
    <s v="1 | 1"/>
    <x v="44"/>
    <n v="60012"/>
    <x v="0"/>
  </r>
  <r>
    <x v="0"/>
    <x v="0"/>
    <n v="-618.53"/>
    <x v="41"/>
    <s v="UNIMED-RIO COOPERATIVA DE TRABALHO MEDICO DO RIO DE JANEIRO LTDA"/>
    <x v="5"/>
    <s v="'33953908"/>
    <x v="1974"/>
    <x v="18"/>
    <x v="4"/>
    <x v="0"/>
    <x v="0"/>
    <x v="18"/>
    <x v="14"/>
    <s v="1 | 1"/>
    <x v="45"/>
    <n v="3003"/>
    <x v="0"/>
  </r>
  <r>
    <x v="0"/>
    <x v="0"/>
    <n v="-599.64"/>
    <x v="41"/>
    <s v="UNIMED-RIO COOPERATIVA DE TRABALHO MEDICO DO RIO DE JANEIRO LTDA"/>
    <x v="5"/>
    <s v="'33953908"/>
    <x v="1974"/>
    <x v="32"/>
    <x v="1"/>
    <x v="1"/>
    <x v="1"/>
    <x v="16"/>
    <x v="14"/>
    <s v="1 | 1"/>
    <x v="44"/>
    <n v="60021"/>
    <x v="0"/>
  </r>
  <r>
    <x v="0"/>
    <x v="0"/>
    <n v="-573.46"/>
    <x v="41"/>
    <s v="UNIMED-RIO COOPERATIVA DE TRABALHO MEDICO DO RIO DE JANEIRO LTDA"/>
    <x v="5"/>
    <s v="'33953908"/>
    <x v="1974"/>
    <x v="10"/>
    <x v="1"/>
    <x v="0"/>
    <x v="0"/>
    <x v="18"/>
    <x v="14"/>
    <s v="1 | 1"/>
    <x v="45"/>
    <n v="40036"/>
    <x v="0"/>
  </r>
  <r>
    <x v="0"/>
    <x v="0"/>
    <n v="-564.44000000000005"/>
    <x v="41"/>
    <s v="UNIMED-RIO COOPERATIVA DE TRABALHO MEDICO DO RIO DE JANEIRO LTDA"/>
    <x v="5"/>
    <s v="'33953908"/>
    <x v="1974"/>
    <x v="1"/>
    <x v="1"/>
    <x v="1"/>
    <x v="1"/>
    <x v="16"/>
    <x v="14"/>
    <s v="1 | 1"/>
    <x v="44"/>
    <n v="60013"/>
    <x v="0"/>
  </r>
  <r>
    <x v="0"/>
    <x v="0"/>
    <n v="-498.77"/>
    <x v="41"/>
    <s v="UNIMED-RIO COOPERATIVA DE TRABALHO MEDICO DO RIO DE JANEIRO LTDA"/>
    <x v="5"/>
    <s v="'33953908"/>
    <x v="1974"/>
    <x v="1"/>
    <x v="1"/>
    <x v="1"/>
    <x v="1"/>
    <x v="16"/>
    <x v="14"/>
    <s v="1 | 1"/>
    <x v="44"/>
    <n v="60014"/>
    <x v="0"/>
  </r>
  <r>
    <x v="0"/>
    <x v="0"/>
    <n v="-432.04"/>
    <x v="41"/>
    <s v="UNIMED-RIO COOPERATIVA DE TRABALHO MEDICO DO RIO DE JANEIRO LTDA"/>
    <x v="5"/>
    <s v="'33953908"/>
    <x v="1974"/>
    <x v="12"/>
    <x v="4"/>
    <x v="0"/>
    <x v="0"/>
    <x v="18"/>
    <x v="14"/>
    <s v="1 | 1"/>
    <x v="45"/>
    <n v="3002"/>
    <x v="0"/>
  </r>
  <r>
    <x v="0"/>
    <x v="0"/>
    <n v="-280.33999999999997"/>
    <x v="41"/>
    <s v="UNIMED-RIO COOPERATIVA DE TRABALHO MEDICO DO RIO DE JANEIRO LTDA"/>
    <x v="5"/>
    <s v="'33953908"/>
    <x v="1974"/>
    <x v="17"/>
    <x v="4"/>
    <x v="0"/>
    <x v="0"/>
    <x v="18"/>
    <x v="14"/>
    <s v="1 | 1"/>
    <x v="45"/>
    <n v="3004"/>
    <x v="0"/>
  </r>
  <r>
    <x v="0"/>
    <x v="0"/>
    <n v="-184.52"/>
    <x v="41"/>
    <s v="UNIMED-RIO COOPERATIVA DE TRABALHO MEDICO DO RIO DE JANEIRO LTDA"/>
    <x v="5"/>
    <s v="'33953908"/>
    <x v="1974"/>
    <x v="11"/>
    <x v="1"/>
    <x v="0"/>
    <x v="0"/>
    <x v="18"/>
    <x v="14"/>
    <s v="1 | 1"/>
    <x v="45"/>
    <n v="4001"/>
    <x v="0"/>
  </r>
  <r>
    <x v="0"/>
    <x v="0"/>
    <n v="-169.29"/>
    <x v="41"/>
    <s v="UNIMED-RIO COOPERATIVA DE TRABALHO MEDICO DO RIO DE JANEIRO LTDA"/>
    <x v="5"/>
    <s v="'33953908"/>
    <x v="1974"/>
    <x v="2"/>
    <x v="2"/>
    <x v="1"/>
    <x v="1"/>
    <x v="16"/>
    <x v="14"/>
    <s v="1 | 1"/>
    <x v="44"/>
    <n v="7001"/>
    <x v="0"/>
  </r>
  <r>
    <x v="0"/>
    <x v="0"/>
    <n v="-169.29"/>
    <x v="41"/>
    <s v="UNIMED-RIO COOPERATIVA DE TRABALHO MEDICO DO RIO DE JANEIRO LTDA"/>
    <x v="5"/>
    <s v="'33953908"/>
    <x v="1974"/>
    <x v="14"/>
    <x v="8"/>
    <x v="0"/>
    <x v="0"/>
    <x v="18"/>
    <x v="14"/>
    <s v="1 | 1"/>
    <x v="45"/>
    <n v="5002"/>
    <x v="0"/>
  </r>
  <r>
    <x v="0"/>
    <x v="0"/>
    <n v="-139.9"/>
    <x v="41"/>
    <s v="UNIMED-RIO COOPERATIVA DE TRABALHO MEDICO DO RIO DE JANEIRO LTDA"/>
    <x v="5"/>
    <s v="'33953908"/>
    <x v="1974"/>
    <x v="32"/>
    <x v="1"/>
    <x v="1"/>
    <x v="1"/>
    <x v="16"/>
    <x v="14"/>
    <s v="1 | 1"/>
    <x v="44"/>
    <n v="60023"/>
    <x v="0"/>
  </r>
  <r>
    <x v="0"/>
    <x v="0"/>
    <n v="-139.9"/>
    <x v="41"/>
    <s v="UNIMED-RIO COOPERATIVA DE TRABALHO MEDICO DO RIO DE JANEIRO LTDA"/>
    <x v="5"/>
    <s v="'33953908"/>
    <x v="1974"/>
    <x v="0"/>
    <x v="0"/>
    <x v="0"/>
    <x v="0"/>
    <x v="18"/>
    <x v="14"/>
    <s v="1 | 1"/>
    <x v="45"/>
    <n v="8002"/>
    <x v="0"/>
  </r>
  <r>
    <x v="0"/>
    <x v="1"/>
    <n v="-1229.3900000000001"/>
    <x v="42"/>
    <s v="UNIMED-RIO COOPERATIVA DE TRABALHO MEDICO DO RIO DE JANEIRO LTDA"/>
    <x v="5"/>
    <s v="'33953920"/>
    <x v="1975"/>
    <x v="1"/>
    <x v="1"/>
    <x v="1"/>
    <x v="1"/>
    <x v="16"/>
    <x v="14"/>
    <s v="1 | 1"/>
    <x v="46"/>
    <n v="60011"/>
    <x v="0"/>
  </r>
  <r>
    <x v="0"/>
    <x v="1"/>
    <n v="-222.87"/>
    <x v="42"/>
    <s v="UNIMED-RIO COOPERATIVA DE TRABALHO MEDICO DO RIO DE JANEIRO LTDA"/>
    <x v="5"/>
    <s v="'33953920"/>
    <x v="1975"/>
    <x v="1"/>
    <x v="1"/>
    <x v="1"/>
    <x v="1"/>
    <x v="16"/>
    <x v="14"/>
    <s v="1 | 1"/>
    <x v="46"/>
    <n v="60012"/>
    <x v="0"/>
  </r>
  <r>
    <x v="0"/>
    <x v="1"/>
    <n v="-35.19"/>
    <x v="42"/>
    <s v="UNIMED-RIO COOPERATIVA DE TRABALHO MEDICO DO RIO DE JANEIRO LTDA"/>
    <x v="5"/>
    <s v="'33953920"/>
    <x v="1975"/>
    <x v="1"/>
    <x v="1"/>
    <x v="1"/>
    <x v="1"/>
    <x v="16"/>
    <x v="14"/>
    <s v="1 | 1"/>
    <x v="46"/>
    <n v="60014"/>
    <x v="0"/>
  </r>
  <r>
    <x v="0"/>
    <x v="1"/>
    <n v="-35.19"/>
    <x v="42"/>
    <s v="UNIMED-RIO COOPERATIVA DE TRABALHO MEDICO DO RIO DE JANEIRO LTDA"/>
    <x v="5"/>
    <s v="'33953920"/>
    <x v="1975"/>
    <x v="32"/>
    <x v="1"/>
    <x v="1"/>
    <x v="1"/>
    <x v="16"/>
    <x v="14"/>
    <s v="1 | 1"/>
    <x v="46"/>
    <n v="60021"/>
    <x v="0"/>
  </r>
  <r>
    <x v="0"/>
    <x v="1"/>
    <n v="-35.19"/>
    <x v="42"/>
    <s v="UNIMED-RIO COOPERATIVA DE TRABALHO MEDICO DO RIO DE JANEIRO LTDA"/>
    <x v="5"/>
    <s v="'33953920"/>
    <x v="1975"/>
    <x v="18"/>
    <x v="4"/>
    <x v="0"/>
    <x v="0"/>
    <x v="18"/>
    <x v="14"/>
    <s v="1 | 1"/>
    <x v="47"/>
    <n v="3003"/>
    <x v="0"/>
  </r>
  <r>
    <x v="0"/>
    <x v="1"/>
    <n v="-23.46"/>
    <x v="42"/>
    <s v="UNIMED-RIO COOPERATIVA DE TRABALHO MEDICO DO RIO DE JANEIRO LTDA"/>
    <x v="5"/>
    <s v="'33953920"/>
    <x v="1975"/>
    <x v="1"/>
    <x v="1"/>
    <x v="1"/>
    <x v="1"/>
    <x v="16"/>
    <x v="14"/>
    <s v="1 | 1"/>
    <x v="46"/>
    <n v="60013"/>
    <x v="0"/>
  </r>
  <r>
    <x v="0"/>
    <x v="1"/>
    <n v="-23.46"/>
    <x v="42"/>
    <s v="UNIMED-RIO COOPERATIVA DE TRABALHO MEDICO DO RIO DE JANEIRO LTDA"/>
    <x v="5"/>
    <s v="'33953920"/>
    <x v="1975"/>
    <x v="17"/>
    <x v="4"/>
    <x v="0"/>
    <x v="0"/>
    <x v="18"/>
    <x v="14"/>
    <s v="1 | 1"/>
    <x v="47"/>
    <n v="3004"/>
    <x v="0"/>
  </r>
  <r>
    <x v="0"/>
    <x v="1"/>
    <n v="-11.73"/>
    <x v="42"/>
    <s v="UNIMED-RIO COOPERATIVA DE TRABALHO MEDICO DO RIO DE JANEIRO LTDA"/>
    <x v="5"/>
    <s v="'33953920"/>
    <x v="1975"/>
    <x v="32"/>
    <x v="1"/>
    <x v="1"/>
    <x v="1"/>
    <x v="16"/>
    <x v="14"/>
    <s v="1 | 1"/>
    <x v="46"/>
    <n v="6002"/>
    <x v="0"/>
  </r>
  <r>
    <x v="0"/>
    <x v="1"/>
    <n v="-11.73"/>
    <x v="42"/>
    <s v="UNIMED-RIO COOPERATIVA DE TRABALHO MEDICO DO RIO DE JANEIRO LTDA"/>
    <x v="5"/>
    <s v="'33953920"/>
    <x v="1975"/>
    <x v="2"/>
    <x v="2"/>
    <x v="1"/>
    <x v="1"/>
    <x v="16"/>
    <x v="14"/>
    <s v="1 | 1"/>
    <x v="46"/>
    <n v="7001"/>
    <x v="0"/>
  </r>
  <r>
    <x v="0"/>
    <x v="1"/>
    <n v="-11.73"/>
    <x v="42"/>
    <s v="UNIMED-RIO COOPERATIVA DE TRABALHO MEDICO DO RIO DE JANEIRO LTDA"/>
    <x v="5"/>
    <s v="'33953920"/>
    <x v="1975"/>
    <x v="34"/>
    <x v="12"/>
    <x v="1"/>
    <x v="1"/>
    <x v="16"/>
    <x v="14"/>
    <s v="1 | 1"/>
    <x v="46"/>
    <n v="7003"/>
    <x v="0"/>
  </r>
  <r>
    <x v="0"/>
    <x v="1"/>
    <n v="-11.73"/>
    <x v="42"/>
    <s v="UNIMED-RIO COOPERATIVA DE TRABALHO MEDICO DO RIO DE JANEIRO LTDA"/>
    <x v="5"/>
    <s v="'33953920"/>
    <x v="1975"/>
    <x v="32"/>
    <x v="1"/>
    <x v="1"/>
    <x v="1"/>
    <x v="16"/>
    <x v="14"/>
    <s v="1 | 1"/>
    <x v="46"/>
    <n v="60023"/>
    <x v="0"/>
  </r>
  <r>
    <x v="0"/>
    <x v="1"/>
    <n v="-11.73"/>
    <x v="42"/>
    <s v="UNIMED-RIO COOPERATIVA DE TRABALHO MEDICO DO RIO DE JANEIRO LTDA"/>
    <x v="5"/>
    <s v="'33953920"/>
    <x v="1975"/>
    <x v="4"/>
    <x v="3"/>
    <x v="0"/>
    <x v="0"/>
    <x v="18"/>
    <x v="14"/>
    <s v="1 | 1"/>
    <x v="47"/>
    <n v="1002"/>
    <x v="0"/>
  </r>
  <r>
    <x v="0"/>
    <x v="1"/>
    <n v="-11.73"/>
    <x v="42"/>
    <s v="UNIMED-RIO COOPERATIVA DE TRABALHO MEDICO DO RIO DE JANEIRO LTDA"/>
    <x v="5"/>
    <s v="'33953920"/>
    <x v="1975"/>
    <x v="12"/>
    <x v="4"/>
    <x v="0"/>
    <x v="0"/>
    <x v="18"/>
    <x v="14"/>
    <s v="1 | 1"/>
    <x v="47"/>
    <n v="3002"/>
    <x v="0"/>
  </r>
  <r>
    <x v="0"/>
    <x v="1"/>
    <n v="-11.73"/>
    <x v="42"/>
    <s v="UNIMED-RIO COOPERATIVA DE TRABALHO MEDICO DO RIO DE JANEIRO LTDA"/>
    <x v="5"/>
    <s v="'33953920"/>
    <x v="1975"/>
    <x v="6"/>
    <x v="5"/>
    <x v="0"/>
    <x v="0"/>
    <x v="18"/>
    <x v="14"/>
    <s v="1 | 1"/>
    <x v="47"/>
    <n v="3005"/>
    <x v="0"/>
  </r>
  <r>
    <x v="0"/>
    <x v="1"/>
    <n v="-11.73"/>
    <x v="42"/>
    <s v="UNIMED-RIO COOPERATIVA DE TRABALHO MEDICO DO RIO DE JANEIRO LTDA"/>
    <x v="5"/>
    <s v="'33953920"/>
    <x v="1975"/>
    <x v="11"/>
    <x v="1"/>
    <x v="0"/>
    <x v="0"/>
    <x v="18"/>
    <x v="14"/>
    <s v="1 | 1"/>
    <x v="47"/>
    <n v="4001"/>
    <x v="0"/>
  </r>
  <r>
    <x v="0"/>
    <x v="1"/>
    <n v="-11.73"/>
    <x v="42"/>
    <s v="UNIMED-RIO COOPERATIVA DE TRABALHO MEDICO DO RIO DE JANEIRO LTDA"/>
    <x v="5"/>
    <s v="'33953920"/>
    <x v="1975"/>
    <x v="14"/>
    <x v="8"/>
    <x v="0"/>
    <x v="0"/>
    <x v="18"/>
    <x v="14"/>
    <s v="1 | 1"/>
    <x v="47"/>
    <n v="5002"/>
    <x v="0"/>
  </r>
  <r>
    <x v="0"/>
    <x v="1"/>
    <n v="-11.73"/>
    <x v="42"/>
    <s v="UNIMED-RIO COOPERATIVA DE TRABALHO MEDICO DO RIO DE JANEIRO LTDA"/>
    <x v="5"/>
    <s v="'33953920"/>
    <x v="1975"/>
    <x v="0"/>
    <x v="0"/>
    <x v="0"/>
    <x v="0"/>
    <x v="18"/>
    <x v="14"/>
    <s v="1 | 1"/>
    <x v="47"/>
    <n v="8002"/>
    <x v="0"/>
  </r>
  <r>
    <x v="0"/>
    <x v="1"/>
    <n v="-11.73"/>
    <x v="42"/>
    <s v="UNIMED-RIO COOPERATIVA DE TRABALHO MEDICO DO RIO DE JANEIRO LTDA"/>
    <x v="5"/>
    <s v="'33953920"/>
    <x v="1975"/>
    <x v="10"/>
    <x v="1"/>
    <x v="0"/>
    <x v="0"/>
    <x v="18"/>
    <x v="14"/>
    <s v="1 | 1"/>
    <x v="47"/>
    <n v="40036"/>
    <x v="0"/>
  </r>
  <r>
    <x v="0"/>
    <x v="1"/>
    <n v="-1607.01"/>
    <x v="42"/>
    <s v="UNIMED-RIO COOPERATIVA DE TRABALHO MEDICO DO RIO DE JANEIRO LTDA"/>
    <x v="5"/>
    <s v="'34162592"/>
    <x v="1976"/>
    <x v="6"/>
    <x v="5"/>
    <x v="1"/>
    <x v="1"/>
    <x v="16"/>
    <x v="14"/>
    <s v="1 | 1"/>
    <x v="46"/>
    <n v="30051"/>
    <x v="0"/>
  </r>
  <r>
    <x v="0"/>
    <x v="1"/>
    <n v="-140.76"/>
    <x v="42"/>
    <s v="UNIMED-RIO COOPERATIVA DE TRABALHO MEDICO DO RIO DE JANEIRO LTDA"/>
    <x v="5"/>
    <s v="'34162592"/>
    <x v="1976"/>
    <x v="6"/>
    <x v="5"/>
    <x v="0"/>
    <x v="0"/>
    <x v="18"/>
    <x v="14"/>
    <s v="1 | 1"/>
    <x v="47"/>
    <n v="3005"/>
    <x v="0"/>
  </r>
  <r>
    <x v="0"/>
    <x v="1"/>
    <n v="-17317.310000000001"/>
    <x v="41"/>
    <s v="UNIMED-RIO COOPERATIVA DE TRABALHO MEDICO DO RIO DE JANEIRO LTDA"/>
    <x v="5"/>
    <s v="'34162580"/>
    <x v="1977"/>
    <x v="6"/>
    <x v="5"/>
    <x v="1"/>
    <x v="1"/>
    <x v="16"/>
    <x v="14"/>
    <s v="1 | 1"/>
    <x v="44"/>
    <n v="30051"/>
    <x v="0"/>
  </r>
  <r>
    <x v="0"/>
    <x v="1"/>
    <n v="-4938.88"/>
    <x v="41"/>
    <s v="UNIMED-RIO COOPERATIVA DE TRABALHO MEDICO DO RIO DE JANEIRO LTDA"/>
    <x v="5"/>
    <s v="'34162580"/>
    <x v="1977"/>
    <x v="6"/>
    <x v="5"/>
    <x v="0"/>
    <x v="0"/>
    <x v="18"/>
    <x v="14"/>
    <s v="1 | 1"/>
    <x v="45"/>
    <n v="3005"/>
    <x v="0"/>
  </r>
  <r>
    <x v="0"/>
    <x v="0"/>
    <n v="-463.06"/>
    <x v="22"/>
    <s v="CONSELHO REGIONAL DE QUIMICA TERCEIRA REGIAO"/>
    <x v="4"/>
    <s v="'28767660070113903 "/>
    <x v="1978"/>
    <x v="5"/>
    <x v="4"/>
    <x v="0"/>
    <x v="0"/>
    <x v="15"/>
    <x v="13"/>
    <s v="1 | 1"/>
    <x v="24"/>
    <n v="20011"/>
    <x v="0"/>
  </r>
  <r>
    <x v="0"/>
    <x v="1"/>
    <n v="-5174.92"/>
    <x v="43"/>
    <s v="SECRETARIA DE ESTADO DE FAZENDA - SEFAZ"/>
    <x v="3"/>
    <s v="'1013944"/>
    <x v="1979"/>
    <x v="15"/>
    <x v="9"/>
    <x v="1"/>
    <x v="1"/>
    <x v="10"/>
    <x v="9"/>
    <s v="1 | 1"/>
    <x v="48"/>
    <n v="3001"/>
    <x v="0"/>
  </r>
  <r>
    <x v="0"/>
    <x v="1"/>
    <n v="-9054.9500000000007"/>
    <x v="43"/>
    <s v="SECRETARIA DE ESTADO DE FAZENDA - SEFAZ"/>
    <x v="3"/>
    <s v="'1013945"/>
    <x v="1980"/>
    <x v="15"/>
    <x v="9"/>
    <x v="1"/>
    <x v="1"/>
    <x v="10"/>
    <x v="9"/>
    <s v="1 | 1"/>
    <x v="48"/>
    <n v="3001"/>
    <x v="0"/>
  </r>
  <r>
    <x v="0"/>
    <x v="1"/>
    <n v="-5325.65"/>
    <x v="43"/>
    <s v="SECRETARIA DE ESTADO DE FAZENDA - SEFAZ"/>
    <x v="3"/>
    <s v="'1013946"/>
    <x v="1981"/>
    <x v="15"/>
    <x v="9"/>
    <x v="1"/>
    <x v="1"/>
    <x v="10"/>
    <x v="9"/>
    <s v="1 | 1"/>
    <x v="48"/>
    <n v="3001"/>
    <x v="0"/>
  </r>
  <r>
    <x v="0"/>
    <x v="0"/>
    <n v="-1129.69"/>
    <x v="17"/>
    <s v="AGUAS DO RIO 4 SPE S.A"/>
    <x v="4"/>
    <s v="'150411893"/>
    <x v="1982"/>
    <x v="7"/>
    <x v="6"/>
    <x v="1"/>
    <x v="1"/>
    <x v="22"/>
    <x v="10"/>
    <s v="1 | 1"/>
    <x v="49"/>
    <n v="40041"/>
    <x v="0"/>
  </r>
  <r>
    <x v="0"/>
    <x v="1"/>
    <n v="-1210.5999999999999"/>
    <x v="17"/>
    <s v="AGUAS DO RIO 4 SPE S.A"/>
    <x v="4"/>
    <s v="'151818948"/>
    <x v="1983"/>
    <x v="7"/>
    <x v="6"/>
    <x v="1"/>
    <x v="1"/>
    <x v="22"/>
    <x v="10"/>
    <s v="1 | 1"/>
    <x v="49"/>
    <n v="40041"/>
    <x v="0"/>
  </r>
  <r>
    <x v="0"/>
    <x v="0"/>
    <n v="-1000"/>
    <x v="109"/>
    <s v="NOVA MAJAMA COMERCIO DE MAQUINAS E FERRAMENTAS LTDA"/>
    <x v="4"/>
    <s v="'53"/>
    <x v="1984"/>
    <x v="13"/>
    <x v="6"/>
    <x v="1"/>
    <x v="1"/>
    <x v="12"/>
    <x v="11"/>
    <s v="1 | 1"/>
    <x v="128"/>
    <n v="50012"/>
    <x v="0"/>
  </r>
  <r>
    <x v="0"/>
    <x v="1"/>
    <n v="-1000"/>
    <x v="109"/>
    <s v="NOVA MAJAMA COMERCIO DE MAQUINAS E FERRAMENTAS LTDA"/>
    <x v="4"/>
    <s v="'69"/>
    <x v="1985"/>
    <x v="13"/>
    <x v="6"/>
    <x v="1"/>
    <x v="1"/>
    <x v="12"/>
    <x v="11"/>
    <s v="1 | 1"/>
    <x v="128"/>
    <n v="50012"/>
    <x v="0"/>
  </r>
  <r>
    <x v="0"/>
    <x v="2"/>
    <n v="-1000"/>
    <x v="109"/>
    <s v="NOVA MAJAMA COMERCIO DE MAQUINAS E FERRAMENTAS LTDA"/>
    <x v="4"/>
    <s v="'92"/>
    <x v="1985"/>
    <x v="13"/>
    <x v="6"/>
    <x v="1"/>
    <x v="1"/>
    <x v="12"/>
    <x v="11"/>
    <s v="1 | 1"/>
    <x v="128"/>
    <n v="50012"/>
    <x v="0"/>
  </r>
  <r>
    <x v="0"/>
    <x v="0"/>
    <n v="-318.58"/>
    <x v="34"/>
    <s v="LIGHT SERVICOS DE ELETRICIDADE S A"/>
    <x v="6"/>
    <s v="'2551183"/>
    <x v="1986"/>
    <x v="7"/>
    <x v="6"/>
    <x v="1"/>
    <x v="1"/>
    <x v="22"/>
    <x v="10"/>
    <s v="1 | 1"/>
    <x v="50"/>
    <n v="40041"/>
    <x v="0"/>
  </r>
  <r>
    <x v="0"/>
    <x v="1"/>
    <n v="-334.13"/>
    <x v="34"/>
    <s v="LIGHT SERVICOS DE ELETRICIDADE S A"/>
    <x v="6"/>
    <s v="'14939465"/>
    <x v="1987"/>
    <x v="7"/>
    <x v="6"/>
    <x v="1"/>
    <x v="1"/>
    <x v="22"/>
    <x v="10"/>
    <s v="1 | 1"/>
    <x v="50"/>
    <n v="4004"/>
    <x v="0"/>
  </r>
  <r>
    <x v="0"/>
    <x v="0"/>
    <n v="-215"/>
    <x v="5"/>
    <s v="ITAU UNIBANCO S.A."/>
    <x v="2"/>
    <s v="'20230103003-TAR"/>
    <x v="164"/>
    <x v="5"/>
    <x v="4"/>
    <x v="0"/>
    <x v="0"/>
    <x v="3"/>
    <x v="3"/>
    <s v="1 | 1"/>
    <x v="5"/>
    <n v="20011"/>
    <x v="0"/>
  </r>
  <r>
    <x v="0"/>
    <x v="0"/>
    <n v="-1.64"/>
    <x v="5"/>
    <s v="ITAU UNIBANCO S.A."/>
    <x v="2"/>
    <s v="'20230109002-TAR"/>
    <x v="162"/>
    <x v="5"/>
    <x v="4"/>
    <x v="0"/>
    <x v="0"/>
    <x v="3"/>
    <x v="3"/>
    <s v="1 | 1"/>
    <x v="5"/>
    <n v="20011"/>
    <x v="0"/>
  </r>
  <r>
    <x v="0"/>
    <x v="0"/>
    <n v="-10.6"/>
    <x v="5"/>
    <s v="ITAU UNIBANCO S.A."/>
    <x v="2"/>
    <s v="'20230111005-TAR"/>
    <x v="166"/>
    <x v="5"/>
    <x v="4"/>
    <x v="0"/>
    <x v="0"/>
    <x v="3"/>
    <x v="3"/>
    <s v="1 | 1"/>
    <x v="5"/>
    <n v="20011"/>
    <x v="0"/>
  </r>
  <r>
    <x v="0"/>
    <x v="0"/>
    <n v="-5.5"/>
    <x v="5"/>
    <s v="ITAU UNIBANCO S.A."/>
    <x v="2"/>
    <s v="'20230116003-TAR"/>
    <x v="162"/>
    <x v="5"/>
    <x v="4"/>
    <x v="0"/>
    <x v="0"/>
    <x v="3"/>
    <x v="3"/>
    <s v="1 | 1"/>
    <x v="5"/>
    <n v="20011"/>
    <x v="0"/>
  </r>
  <r>
    <x v="0"/>
    <x v="0"/>
    <n v="-801.77"/>
    <x v="46"/>
    <s v="ITAU UNIBANCO S.A."/>
    <x v="2"/>
    <s v="'1013049"/>
    <x v="1988"/>
    <x v="5"/>
    <x v="4"/>
    <x v="7"/>
    <x v="7"/>
    <x v="17"/>
    <x v="15"/>
    <s v="1 | 1"/>
    <x v="53"/>
    <n v="20011"/>
    <x v="0"/>
  </r>
  <r>
    <x v="0"/>
    <x v="0"/>
    <n v="-1035.19"/>
    <x v="46"/>
    <s v="ITAU UNIBANCO S.A."/>
    <x v="2"/>
    <s v="'1013050"/>
    <x v="1989"/>
    <x v="5"/>
    <x v="4"/>
    <x v="7"/>
    <x v="7"/>
    <x v="17"/>
    <x v="15"/>
    <s v="1 | 1"/>
    <x v="53"/>
    <n v="20011"/>
    <x v="0"/>
  </r>
  <r>
    <x v="0"/>
    <x v="0"/>
    <n v="-10.42"/>
    <x v="5"/>
    <s v="ITAU UNIBANCO S.A."/>
    <x v="2"/>
    <s v="'20230123006-TAR"/>
    <x v="162"/>
    <x v="5"/>
    <x v="4"/>
    <x v="0"/>
    <x v="0"/>
    <x v="3"/>
    <x v="3"/>
    <s v="1 | 1"/>
    <x v="5"/>
    <n v="20011"/>
    <x v="0"/>
  </r>
  <r>
    <x v="0"/>
    <x v="0"/>
    <n v="-10.6"/>
    <x v="5"/>
    <s v="ITAU UNIBANCO S.A."/>
    <x v="2"/>
    <s v="'20230125004-TAR"/>
    <x v="166"/>
    <x v="5"/>
    <x v="4"/>
    <x v="0"/>
    <x v="0"/>
    <x v="3"/>
    <x v="3"/>
    <s v="1 | 1"/>
    <x v="5"/>
    <n v="20011"/>
    <x v="0"/>
  </r>
  <r>
    <x v="0"/>
    <x v="0"/>
    <n v="-1.64"/>
    <x v="5"/>
    <s v="ITAU UNIBANCO S.A."/>
    <x v="2"/>
    <s v="'20230130002-TAR"/>
    <x v="162"/>
    <x v="5"/>
    <x v="4"/>
    <x v="0"/>
    <x v="0"/>
    <x v="3"/>
    <x v="3"/>
    <s v="1 | 1"/>
    <x v="5"/>
    <n v="20011"/>
    <x v="0"/>
  </r>
  <r>
    <x v="0"/>
    <x v="1"/>
    <n v="-1.64"/>
    <x v="5"/>
    <s v="ITAU UNIBANCO S.A."/>
    <x v="2"/>
    <s v="'20230201002-TAR"/>
    <x v="162"/>
    <x v="5"/>
    <x v="4"/>
    <x v="0"/>
    <x v="0"/>
    <x v="3"/>
    <x v="3"/>
    <s v="1 | 1"/>
    <x v="5"/>
    <n v="2001"/>
    <x v="0"/>
  </r>
  <r>
    <x v="0"/>
    <x v="1"/>
    <n v="-5.5"/>
    <x v="5"/>
    <s v="ITAU UNIBANCO S.A."/>
    <x v="2"/>
    <s v="'20230206005-TAR"/>
    <x v="162"/>
    <x v="5"/>
    <x v="4"/>
    <x v="0"/>
    <x v="0"/>
    <x v="3"/>
    <x v="3"/>
    <s v="1 | 1"/>
    <x v="5"/>
    <n v="2001"/>
    <x v="0"/>
  </r>
  <r>
    <x v="0"/>
    <x v="1"/>
    <n v="-215"/>
    <x v="5"/>
    <s v="ITAU UNIBANCO S.A."/>
    <x v="2"/>
    <s v="'20230202001-TAR"/>
    <x v="172"/>
    <x v="5"/>
    <x v="4"/>
    <x v="0"/>
    <x v="0"/>
    <x v="3"/>
    <x v="3"/>
    <s v="1 | 1"/>
    <x v="5"/>
    <n v="2001"/>
    <x v="0"/>
  </r>
  <r>
    <x v="0"/>
    <x v="1"/>
    <n v="-1.64"/>
    <x v="5"/>
    <s v="ITAU UNIBANCO S.A."/>
    <x v="2"/>
    <s v="'20230207005-TAR"/>
    <x v="162"/>
    <x v="5"/>
    <x v="4"/>
    <x v="0"/>
    <x v="0"/>
    <x v="3"/>
    <x v="3"/>
    <s v="1 | 1"/>
    <x v="5"/>
    <n v="2001"/>
    <x v="0"/>
  </r>
  <r>
    <x v="0"/>
    <x v="1"/>
    <n v="-21.2"/>
    <x v="5"/>
    <s v="ITAU UNIBANCO S.A."/>
    <x v="2"/>
    <s v="'20230210004-TAR"/>
    <x v="166"/>
    <x v="5"/>
    <x v="4"/>
    <x v="0"/>
    <x v="0"/>
    <x v="3"/>
    <x v="3"/>
    <s v="1 | 1"/>
    <x v="5"/>
    <n v="20011"/>
    <x v="0"/>
  </r>
  <r>
    <x v="0"/>
    <x v="1"/>
    <n v="-1.64"/>
    <x v="5"/>
    <s v="ITAU UNIBANCO S.A."/>
    <x v="2"/>
    <s v="'20230210006-TAR"/>
    <x v="162"/>
    <x v="5"/>
    <x v="4"/>
    <x v="0"/>
    <x v="0"/>
    <x v="3"/>
    <x v="3"/>
    <s v="1 | 1"/>
    <x v="5"/>
    <n v="20011"/>
    <x v="0"/>
  </r>
  <r>
    <x v="0"/>
    <x v="1"/>
    <n v="-5.5"/>
    <x v="5"/>
    <s v="ITAU UNIBANCO S.A."/>
    <x v="2"/>
    <s v="'20230216001-TAR"/>
    <x v="162"/>
    <x v="5"/>
    <x v="4"/>
    <x v="0"/>
    <x v="0"/>
    <x v="3"/>
    <x v="3"/>
    <s v="1 | 1"/>
    <x v="5"/>
    <n v="20011"/>
    <x v="0"/>
  </r>
  <r>
    <x v="0"/>
    <x v="1"/>
    <n v="-10.6"/>
    <x v="5"/>
    <s v="ITAU UNIBANCO S.A."/>
    <x v="2"/>
    <s v="'20230222003-TAR"/>
    <x v="166"/>
    <x v="5"/>
    <x v="4"/>
    <x v="0"/>
    <x v="0"/>
    <x v="3"/>
    <x v="3"/>
    <s v="1 | 1"/>
    <x v="5"/>
    <n v="20011"/>
    <x v="0"/>
  </r>
  <r>
    <x v="0"/>
    <x v="1"/>
    <n v="-801.77"/>
    <x v="46"/>
    <s v="ITAU UNIBANCO S.A."/>
    <x v="2"/>
    <s v="'1013634"/>
    <x v="1990"/>
    <x v="5"/>
    <x v="4"/>
    <x v="7"/>
    <x v="7"/>
    <x v="17"/>
    <x v="15"/>
    <s v="1 | 1"/>
    <x v="53"/>
    <n v="2001"/>
    <x v="0"/>
  </r>
  <r>
    <x v="0"/>
    <x v="1"/>
    <n v="-1035.19"/>
    <x v="46"/>
    <s v="ITAU UNIBANCO S.A."/>
    <x v="2"/>
    <s v="'1013635"/>
    <x v="1991"/>
    <x v="5"/>
    <x v="4"/>
    <x v="7"/>
    <x v="7"/>
    <x v="17"/>
    <x v="15"/>
    <s v="1 | 1"/>
    <x v="53"/>
    <n v="2001"/>
    <x v="0"/>
  </r>
  <r>
    <x v="0"/>
    <x v="1"/>
    <n v="-10.42"/>
    <x v="5"/>
    <s v="ITAU UNIBANCO S.A."/>
    <x v="2"/>
    <s v="'20230227005-TAR"/>
    <x v="162"/>
    <x v="5"/>
    <x v="4"/>
    <x v="0"/>
    <x v="0"/>
    <x v="3"/>
    <x v="3"/>
    <s v="1 | 1"/>
    <x v="5"/>
    <n v="20011"/>
    <x v="0"/>
  </r>
  <r>
    <x v="0"/>
    <x v="2"/>
    <n v="-215"/>
    <x v="5"/>
    <s v="ITAU UNIBANCO S.A."/>
    <x v="2"/>
    <s v="'20230302002-TAR"/>
    <x v="173"/>
    <x v="5"/>
    <x v="4"/>
    <x v="0"/>
    <x v="0"/>
    <x v="3"/>
    <x v="3"/>
    <s v="1 | 1"/>
    <x v="5"/>
    <n v="20011"/>
    <x v="0"/>
  </r>
  <r>
    <x v="0"/>
    <x v="2"/>
    <n v="-801.58"/>
    <x v="46"/>
    <s v="ITAU UNIBANCO S.A."/>
    <x v="2"/>
    <s v="'1014284"/>
    <x v="1992"/>
    <x v="5"/>
    <x v="4"/>
    <x v="7"/>
    <x v="7"/>
    <x v="17"/>
    <x v="15"/>
    <s v="1 | 1"/>
    <x v="53"/>
    <n v="2001"/>
    <x v="0"/>
  </r>
  <r>
    <x v="0"/>
    <x v="2"/>
    <n v="-1035.19"/>
    <x v="46"/>
    <s v="ITAU UNIBANCO S.A."/>
    <x v="2"/>
    <s v="'1014285"/>
    <x v="1993"/>
    <x v="5"/>
    <x v="4"/>
    <x v="7"/>
    <x v="7"/>
    <x v="17"/>
    <x v="15"/>
    <s v="1 | 1"/>
    <x v="53"/>
    <n v="2001"/>
    <x v="0"/>
  </r>
  <r>
    <x v="0"/>
    <x v="0"/>
    <n v="-7.76"/>
    <x v="31"/>
    <s v="SERASA S.A."/>
    <x v="5"/>
    <s v="'1325846-Juros"/>
    <x v="80"/>
    <x v="18"/>
    <x v="4"/>
    <x v="0"/>
    <x v="0"/>
    <x v="3"/>
    <x v="3"/>
    <s v="1 | 1"/>
    <x v="33"/>
    <n v="3003"/>
    <x v="0"/>
  </r>
  <r>
    <x v="0"/>
    <x v="0"/>
    <n v="-298.68"/>
    <x v="49"/>
    <s v="SERASA S.A."/>
    <x v="5"/>
    <s v="'1441878"/>
    <x v="181"/>
    <x v="18"/>
    <x v="4"/>
    <x v="0"/>
    <x v="0"/>
    <x v="15"/>
    <x v="13"/>
    <s v="1 | 1"/>
    <x v="56"/>
    <n v="3003"/>
    <x v="0"/>
  </r>
  <r>
    <x v="0"/>
    <x v="1"/>
    <n v="-298.68"/>
    <x v="49"/>
    <s v="SERASA S.A."/>
    <x v="4"/>
    <s v="'1564074 "/>
    <x v="181"/>
    <x v="18"/>
    <x v="4"/>
    <x v="0"/>
    <x v="0"/>
    <x v="15"/>
    <x v="13"/>
    <s v="1 | 1"/>
    <x v="56"/>
    <n v="3003"/>
    <x v="0"/>
  </r>
  <r>
    <x v="0"/>
    <x v="0"/>
    <n v="-42966.65"/>
    <x v="1"/>
    <s v="FOLHA DE PAGAMENTO"/>
    <x v="1"/>
    <s v="'1013821"/>
    <x v="1994"/>
    <x v="2"/>
    <x v="2"/>
    <x v="1"/>
    <x v="1"/>
    <x v="1"/>
    <x v="1"/>
    <s v="1 | 1"/>
    <x v="1"/>
    <n v="7001"/>
    <x v="0"/>
  </r>
  <r>
    <x v="0"/>
    <x v="0"/>
    <n v="-12441.34"/>
    <x v="1"/>
    <s v="FOLHA DE PAGAMENTO"/>
    <x v="1"/>
    <s v="'1013821"/>
    <x v="1994"/>
    <x v="34"/>
    <x v="12"/>
    <x v="1"/>
    <x v="1"/>
    <x v="1"/>
    <x v="1"/>
    <s v="1 | 1"/>
    <x v="1"/>
    <n v="7003"/>
    <x v="0"/>
  </r>
  <r>
    <x v="0"/>
    <x v="0"/>
    <n v="-9772.14"/>
    <x v="1"/>
    <s v="FOLHA DE PAGAMENTO"/>
    <x v="1"/>
    <s v="'1013821"/>
    <x v="1994"/>
    <x v="36"/>
    <x v="2"/>
    <x v="0"/>
    <x v="0"/>
    <x v="14"/>
    <x v="1"/>
    <s v="1 | 1"/>
    <x v="62"/>
    <n v="8004"/>
    <x v="0"/>
  </r>
  <r>
    <x v="0"/>
    <x v="0"/>
    <n v="-4092.8"/>
    <x v="1"/>
    <s v="FOLHA DE PAGAMENTO"/>
    <x v="1"/>
    <s v="'1013821"/>
    <x v="1994"/>
    <x v="32"/>
    <x v="1"/>
    <x v="1"/>
    <x v="1"/>
    <x v="1"/>
    <x v="1"/>
    <s v="1 | 1"/>
    <x v="1"/>
    <n v="60022"/>
    <x v="0"/>
  </r>
  <r>
    <x v="0"/>
    <x v="0"/>
    <n v="-3389.07"/>
    <x v="1"/>
    <s v="FOLHA DE PAGAMENTO"/>
    <x v="1"/>
    <s v="'1013821"/>
    <x v="1994"/>
    <x v="33"/>
    <x v="1"/>
    <x v="1"/>
    <x v="1"/>
    <x v="1"/>
    <x v="1"/>
    <s v="1 | 1"/>
    <x v="1"/>
    <n v="7002"/>
    <x v="0"/>
  </r>
  <r>
    <x v="0"/>
    <x v="0"/>
    <n v="-2784.69"/>
    <x v="1"/>
    <s v="FOLHA DE PAGAMENTO"/>
    <x v="1"/>
    <s v="'1013821"/>
    <x v="1994"/>
    <x v="32"/>
    <x v="1"/>
    <x v="1"/>
    <x v="1"/>
    <x v="1"/>
    <x v="1"/>
    <s v="1 | 1"/>
    <x v="1"/>
    <n v="60021"/>
    <x v="0"/>
  </r>
  <r>
    <x v="0"/>
    <x v="0"/>
    <n v="-2672.92"/>
    <x v="1"/>
    <s v="FOLHA DE PAGAMENTO"/>
    <x v="1"/>
    <s v="'1013821"/>
    <x v="1994"/>
    <x v="31"/>
    <x v="6"/>
    <x v="1"/>
    <x v="1"/>
    <x v="1"/>
    <x v="1"/>
    <s v="1 | 1"/>
    <x v="1"/>
    <n v="5006"/>
    <x v="0"/>
  </r>
  <r>
    <x v="0"/>
    <x v="0"/>
    <n v="-2520"/>
    <x v="1"/>
    <s v="FOLHA DE PAGAMENTO"/>
    <x v="1"/>
    <s v="'1013821"/>
    <x v="1994"/>
    <x v="28"/>
    <x v="6"/>
    <x v="1"/>
    <x v="1"/>
    <x v="1"/>
    <x v="1"/>
    <s v="1 | 1"/>
    <x v="1"/>
    <n v="5003"/>
    <x v="0"/>
  </r>
  <r>
    <x v="0"/>
    <x v="0"/>
    <n v="-1805.94"/>
    <x v="1"/>
    <s v="FOLHA DE PAGAMENTO"/>
    <x v="1"/>
    <s v="'1013821"/>
    <x v="1994"/>
    <x v="26"/>
    <x v="2"/>
    <x v="1"/>
    <x v="1"/>
    <x v="1"/>
    <x v="1"/>
    <s v="1 | 1"/>
    <x v="1"/>
    <n v="3008"/>
    <x v="0"/>
  </r>
  <r>
    <x v="0"/>
    <x v="0"/>
    <n v="-1146.98"/>
    <x v="2"/>
    <s v="FOLHA DE PAGAMENTO"/>
    <x v="1"/>
    <s v="'1013821"/>
    <x v="1994"/>
    <x v="3"/>
    <x v="3"/>
    <x v="2"/>
    <x v="2"/>
    <x v="2"/>
    <x v="2"/>
    <s v="1 | 1"/>
    <x v="2"/>
    <n v="9001"/>
    <x v="0"/>
  </r>
  <r>
    <x v="0"/>
    <x v="0"/>
    <n v="-4762.7"/>
    <x v="2"/>
    <s v="FOLHA DE PAGAMENTO"/>
    <x v="1"/>
    <s v="'1013822"/>
    <x v="1995"/>
    <x v="3"/>
    <x v="3"/>
    <x v="2"/>
    <x v="2"/>
    <x v="2"/>
    <x v="2"/>
    <s v="1 | 1"/>
    <x v="2"/>
    <n v="9001"/>
    <x v="0"/>
  </r>
  <r>
    <x v="0"/>
    <x v="1"/>
    <n v="-43032.06"/>
    <x v="1"/>
    <s v="FOLHA DE PAGAMENTO"/>
    <x v="1"/>
    <s v="'1014447"/>
    <x v="1996"/>
    <x v="2"/>
    <x v="2"/>
    <x v="1"/>
    <x v="1"/>
    <x v="1"/>
    <x v="1"/>
    <s v="1 | 1"/>
    <x v="1"/>
    <n v="7001"/>
    <x v="0"/>
  </r>
  <r>
    <x v="0"/>
    <x v="1"/>
    <n v="-11263.79"/>
    <x v="1"/>
    <s v="FOLHA DE PAGAMENTO"/>
    <x v="1"/>
    <s v="'1014447"/>
    <x v="1996"/>
    <x v="34"/>
    <x v="12"/>
    <x v="1"/>
    <x v="1"/>
    <x v="1"/>
    <x v="1"/>
    <s v="1 | 1"/>
    <x v="1"/>
    <n v="7003"/>
    <x v="0"/>
  </r>
  <r>
    <x v="0"/>
    <x v="1"/>
    <n v="-9936.02"/>
    <x v="1"/>
    <s v="FOLHA DE PAGAMENTO"/>
    <x v="1"/>
    <s v="'1014447"/>
    <x v="1996"/>
    <x v="36"/>
    <x v="2"/>
    <x v="0"/>
    <x v="0"/>
    <x v="14"/>
    <x v="1"/>
    <s v="1 | 1"/>
    <x v="62"/>
    <n v="8004"/>
    <x v="0"/>
  </r>
  <r>
    <x v="0"/>
    <x v="1"/>
    <n v="-3657.16"/>
    <x v="1"/>
    <s v="FOLHA DE PAGAMENTO"/>
    <x v="1"/>
    <s v="'1014447"/>
    <x v="1996"/>
    <x v="32"/>
    <x v="1"/>
    <x v="1"/>
    <x v="1"/>
    <x v="1"/>
    <x v="1"/>
    <s v="1 | 1"/>
    <x v="1"/>
    <n v="60022"/>
    <x v="0"/>
  </r>
  <r>
    <x v="0"/>
    <x v="1"/>
    <n v="-3197.03"/>
    <x v="1"/>
    <s v="FOLHA DE PAGAMENTO"/>
    <x v="1"/>
    <s v="'1014447"/>
    <x v="1996"/>
    <x v="33"/>
    <x v="1"/>
    <x v="1"/>
    <x v="1"/>
    <x v="1"/>
    <x v="1"/>
    <s v="1 | 1"/>
    <x v="1"/>
    <n v="7002"/>
    <x v="0"/>
  </r>
  <r>
    <x v="0"/>
    <x v="1"/>
    <n v="-2862.39"/>
    <x v="1"/>
    <s v="FOLHA DE PAGAMENTO"/>
    <x v="1"/>
    <s v="'1014447"/>
    <x v="1996"/>
    <x v="26"/>
    <x v="2"/>
    <x v="1"/>
    <x v="1"/>
    <x v="1"/>
    <x v="1"/>
    <s v="1 | 1"/>
    <x v="1"/>
    <n v="3008"/>
    <x v="0"/>
  </r>
  <r>
    <x v="0"/>
    <x v="1"/>
    <n v="-2684.71"/>
    <x v="1"/>
    <s v="FOLHA DE PAGAMENTO"/>
    <x v="1"/>
    <s v="'1014447"/>
    <x v="1996"/>
    <x v="31"/>
    <x v="6"/>
    <x v="1"/>
    <x v="1"/>
    <x v="1"/>
    <x v="1"/>
    <s v="1 | 1"/>
    <x v="1"/>
    <n v="5006"/>
    <x v="0"/>
  </r>
  <r>
    <x v="0"/>
    <x v="1"/>
    <n v="-2242.36"/>
    <x v="1"/>
    <s v="FOLHA DE PAGAMENTO"/>
    <x v="1"/>
    <s v="'1014447"/>
    <x v="1996"/>
    <x v="32"/>
    <x v="1"/>
    <x v="1"/>
    <x v="1"/>
    <x v="1"/>
    <x v="1"/>
    <s v="1 | 1"/>
    <x v="1"/>
    <n v="60021"/>
    <x v="0"/>
  </r>
  <r>
    <x v="0"/>
    <x v="1"/>
    <n v="-1268.4100000000001"/>
    <x v="1"/>
    <s v="FOLHA DE PAGAMENTO"/>
    <x v="1"/>
    <s v="'1014447"/>
    <x v="1996"/>
    <x v="28"/>
    <x v="6"/>
    <x v="1"/>
    <x v="1"/>
    <x v="1"/>
    <x v="1"/>
    <s v="1 | 1"/>
    <x v="1"/>
    <n v="5003"/>
    <x v="0"/>
  </r>
  <r>
    <x v="0"/>
    <x v="1"/>
    <n v="-1153.68"/>
    <x v="2"/>
    <s v="FOLHA DE PAGAMENTO"/>
    <x v="1"/>
    <s v="'1014447"/>
    <x v="1996"/>
    <x v="3"/>
    <x v="3"/>
    <x v="2"/>
    <x v="2"/>
    <x v="2"/>
    <x v="2"/>
    <s v="1 | 1"/>
    <x v="2"/>
    <n v="9001"/>
    <x v="0"/>
  </r>
  <r>
    <x v="0"/>
    <x v="1"/>
    <n v="-4785.4799999999996"/>
    <x v="2"/>
    <s v="FOLHA DE PAGAMENTO"/>
    <x v="1"/>
    <s v="'1014448"/>
    <x v="1997"/>
    <x v="3"/>
    <x v="3"/>
    <x v="2"/>
    <x v="2"/>
    <x v="2"/>
    <x v="2"/>
    <s v="1 | 1"/>
    <x v="2"/>
    <n v="9001"/>
    <x v="0"/>
  </r>
  <r>
    <x v="0"/>
    <x v="0"/>
    <n v="-300.52999999999997"/>
    <x v="54"/>
    <s v="PENSAO ALIMENTICIA"/>
    <x v="1"/>
    <s v="'1013492"/>
    <x v="1998"/>
    <x v="2"/>
    <x v="2"/>
    <x v="1"/>
    <x v="1"/>
    <x v="1"/>
    <x v="1"/>
    <s v="1 | 1"/>
    <x v="63"/>
    <n v="7001"/>
    <x v="0"/>
  </r>
  <r>
    <x v="0"/>
    <x v="0"/>
    <n v="-3334.69"/>
    <x v="4"/>
    <s v="FERIAS "/>
    <x v="1"/>
    <s v="'1013090"/>
    <x v="1999"/>
    <x v="2"/>
    <x v="2"/>
    <x v="1"/>
    <x v="1"/>
    <x v="1"/>
    <x v="1"/>
    <s v="1 | 1"/>
    <x v="4"/>
    <n v="7001"/>
    <x v="0"/>
  </r>
  <r>
    <x v="0"/>
    <x v="0"/>
    <n v="-2500.3200000000002"/>
    <x v="4"/>
    <s v="FERIAS "/>
    <x v="1"/>
    <s v="'1013090"/>
    <x v="1999"/>
    <x v="36"/>
    <x v="2"/>
    <x v="0"/>
    <x v="0"/>
    <x v="14"/>
    <x v="1"/>
    <s v="1 | 1"/>
    <x v="64"/>
    <n v="8004"/>
    <x v="0"/>
  </r>
  <r>
    <x v="0"/>
    <x v="1"/>
    <n v="-3369.04"/>
    <x v="4"/>
    <s v="FERIAS "/>
    <x v="1"/>
    <s v="'1013596"/>
    <x v="2000"/>
    <x v="36"/>
    <x v="2"/>
    <x v="1"/>
    <x v="1"/>
    <x v="1"/>
    <x v="1"/>
    <s v="1 | 1"/>
    <x v="4"/>
    <n v="8004"/>
    <x v="0"/>
  </r>
  <r>
    <x v="0"/>
    <x v="1"/>
    <n v="-2941.62"/>
    <x v="4"/>
    <s v="FERIAS "/>
    <x v="1"/>
    <s v="'1013596"/>
    <x v="2000"/>
    <x v="1"/>
    <x v="1"/>
    <x v="1"/>
    <x v="1"/>
    <x v="1"/>
    <x v="1"/>
    <s v="1 | 1"/>
    <x v="4"/>
    <n v="60011"/>
    <x v="0"/>
  </r>
  <r>
    <x v="0"/>
    <x v="2"/>
    <n v="-8580.3799999999992"/>
    <x v="4"/>
    <s v="FERIAS "/>
    <x v="1"/>
    <s v="'1014239"/>
    <x v="2001"/>
    <x v="2"/>
    <x v="2"/>
    <x v="1"/>
    <x v="1"/>
    <x v="1"/>
    <x v="1"/>
    <s v="1 | 1"/>
    <x v="4"/>
    <n v="7001"/>
    <x v="0"/>
  </r>
  <r>
    <x v="0"/>
    <x v="2"/>
    <n v="-3741.38"/>
    <x v="4"/>
    <s v="FERIAS "/>
    <x v="1"/>
    <s v="'1014317"/>
    <x v="2002"/>
    <x v="2"/>
    <x v="2"/>
    <x v="1"/>
    <x v="1"/>
    <x v="1"/>
    <x v="1"/>
    <s v="1 | 1"/>
    <x v="4"/>
    <n v="7001"/>
    <x v="0"/>
  </r>
  <r>
    <x v="0"/>
    <x v="0"/>
    <n v="-319.82"/>
    <x v="55"/>
    <s v="RESCISAO"/>
    <x v="1"/>
    <s v="'1013323"/>
    <x v="2003"/>
    <x v="2"/>
    <x v="2"/>
    <x v="1"/>
    <x v="1"/>
    <x v="1"/>
    <x v="1"/>
    <s v="1 | 1"/>
    <x v="66"/>
    <n v="7001"/>
    <x v="0"/>
  </r>
  <r>
    <x v="0"/>
    <x v="1"/>
    <n v="-4687.91"/>
    <x v="55"/>
    <s v="RESCISAO"/>
    <x v="1"/>
    <s v="'1014368"/>
    <x v="2004"/>
    <x v="28"/>
    <x v="6"/>
    <x v="1"/>
    <x v="1"/>
    <x v="1"/>
    <x v="1"/>
    <s v="1 | 1"/>
    <x v="66"/>
    <n v="5003"/>
    <x v="0"/>
  </r>
  <r>
    <x v="0"/>
    <x v="1"/>
    <n v="-206.55"/>
    <x v="55"/>
    <s v="RESCISAO"/>
    <x v="1"/>
    <s v="'1014144"/>
    <x v="2005"/>
    <x v="26"/>
    <x v="2"/>
    <x v="1"/>
    <x v="1"/>
    <x v="1"/>
    <x v="1"/>
    <s v="1 | 1"/>
    <x v="66"/>
    <n v="3008"/>
    <x v="0"/>
  </r>
  <r>
    <x v="0"/>
    <x v="2"/>
    <n v="-1061.52"/>
    <x v="2"/>
    <s v="RESCISAO"/>
    <x v="1"/>
    <s v="'1014503"/>
    <x v="2006"/>
    <x v="3"/>
    <x v="3"/>
    <x v="2"/>
    <x v="2"/>
    <x v="2"/>
    <x v="2"/>
    <s v="1 | 1"/>
    <x v="2"/>
    <n v="9001"/>
    <x v="0"/>
  </r>
  <r>
    <x v="0"/>
    <x v="0"/>
    <n v="-15083.55"/>
    <x v="15"/>
    <s v="MARIA TERESA MELLO BASTOS"/>
    <x v="2"/>
    <s v="'1013927"/>
    <x v="2007"/>
    <x v="7"/>
    <x v="6"/>
    <x v="1"/>
    <x v="1"/>
    <x v="22"/>
    <x v="10"/>
    <s v="1 | 1"/>
    <x v="98"/>
    <n v="40041"/>
    <x v="0"/>
  </r>
  <r>
    <x v="0"/>
    <x v="0"/>
    <n v="-1161.9000000000001"/>
    <x v="35"/>
    <s v="MARIA TERESA MELLO BASTOS"/>
    <x v="2"/>
    <s v="'1013927"/>
    <x v="2007"/>
    <x v="7"/>
    <x v="6"/>
    <x v="1"/>
    <x v="1"/>
    <x v="22"/>
    <x v="10"/>
    <s v="1 | 1"/>
    <x v="117"/>
    <n v="40041"/>
    <x v="0"/>
  </r>
  <r>
    <x v="0"/>
    <x v="1"/>
    <n v="-15083.55"/>
    <x v="15"/>
    <s v="MARIA TERESA MELLO BASTOS"/>
    <x v="2"/>
    <s v="'1014583"/>
    <x v="2008"/>
    <x v="7"/>
    <x v="6"/>
    <x v="1"/>
    <x v="1"/>
    <x v="22"/>
    <x v="10"/>
    <s v="1 | 1"/>
    <x v="98"/>
    <n v="40041"/>
    <x v="0"/>
  </r>
  <r>
    <x v="0"/>
    <x v="1"/>
    <n v="-1161.9000000000001"/>
    <x v="35"/>
    <s v="MARIA TERESA MELLO BASTOS"/>
    <x v="2"/>
    <s v="'1014583"/>
    <x v="2008"/>
    <x v="7"/>
    <x v="6"/>
    <x v="1"/>
    <x v="1"/>
    <x v="22"/>
    <x v="10"/>
    <s v="1 | 1"/>
    <x v="117"/>
    <n v="40041"/>
    <x v="0"/>
  </r>
  <r>
    <x v="0"/>
    <x v="0"/>
    <n v="-5115.5600000000004"/>
    <x v="7"/>
    <s v="FUNDO DE GARANTIA DO TEMPO DE SERVICO"/>
    <x v="3"/>
    <s v="'1013872"/>
    <x v="1042"/>
    <x v="2"/>
    <x v="2"/>
    <x v="1"/>
    <x v="1"/>
    <x v="5"/>
    <x v="5"/>
    <s v="1 | 1"/>
    <x v="7"/>
    <n v="7001"/>
    <x v="0"/>
  </r>
  <r>
    <x v="0"/>
    <x v="0"/>
    <n v="-1403.03"/>
    <x v="7"/>
    <s v="FUNDO DE GARANTIA DO TEMPO DE SERVICO"/>
    <x v="3"/>
    <s v="'1013872"/>
    <x v="1042"/>
    <x v="36"/>
    <x v="2"/>
    <x v="0"/>
    <x v="0"/>
    <x v="7"/>
    <x v="5"/>
    <s v="1 | 1"/>
    <x v="70"/>
    <n v="8004"/>
    <x v="0"/>
  </r>
  <r>
    <x v="0"/>
    <x v="0"/>
    <n v="-1269.25"/>
    <x v="7"/>
    <s v="FUNDO DE GARANTIA DO TEMPO DE SERVICO"/>
    <x v="3"/>
    <s v="'1013872"/>
    <x v="1042"/>
    <x v="34"/>
    <x v="12"/>
    <x v="1"/>
    <x v="1"/>
    <x v="5"/>
    <x v="5"/>
    <s v="1 | 1"/>
    <x v="7"/>
    <n v="7003"/>
    <x v="0"/>
  </r>
  <r>
    <x v="0"/>
    <x v="0"/>
    <n v="-559.73"/>
    <x v="2"/>
    <s v="FUNDO DE GARANTIA DO TEMPO DE SERVICO"/>
    <x v="3"/>
    <s v="'1013872"/>
    <x v="1042"/>
    <x v="3"/>
    <x v="3"/>
    <x v="2"/>
    <x v="2"/>
    <x v="2"/>
    <x v="2"/>
    <s v="1 | 1"/>
    <x v="2"/>
    <n v="9001"/>
    <x v="0"/>
  </r>
  <r>
    <x v="0"/>
    <x v="0"/>
    <n v="-450.91"/>
    <x v="7"/>
    <s v="FUNDO DE GARANTIA DO TEMPO DE SERVICO"/>
    <x v="3"/>
    <s v="'1013872"/>
    <x v="1042"/>
    <x v="32"/>
    <x v="1"/>
    <x v="1"/>
    <x v="1"/>
    <x v="5"/>
    <x v="5"/>
    <s v="1 | 1"/>
    <x v="7"/>
    <n v="60022"/>
    <x v="0"/>
  </r>
  <r>
    <x v="0"/>
    <x v="0"/>
    <n v="-368.23"/>
    <x v="7"/>
    <s v="FUNDO DE GARANTIA DO TEMPO DE SERVICO"/>
    <x v="3"/>
    <s v="'1013872"/>
    <x v="1042"/>
    <x v="33"/>
    <x v="1"/>
    <x v="1"/>
    <x v="1"/>
    <x v="5"/>
    <x v="5"/>
    <s v="1 | 1"/>
    <x v="7"/>
    <n v="7002"/>
    <x v="0"/>
  </r>
  <r>
    <x v="0"/>
    <x v="0"/>
    <n v="-270.24"/>
    <x v="7"/>
    <s v="FUNDO DE GARANTIA DO TEMPO DE SERVICO"/>
    <x v="3"/>
    <s v="'1013872"/>
    <x v="1042"/>
    <x v="32"/>
    <x v="1"/>
    <x v="1"/>
    <x v="1"/>
    <x v="5"/>
    <x v="5"/>
    <s v="1 | 1"/>
    <x v="7"/>
    <n v="60021"/>
    <x v="0"/>
  </r>
  <r>
    <x v="0"/>
    <x v="0"/>
    <n v="-268.60000000000002"/>
    <x v="7"/>
    <s v="FUNDO DE GARANTIA DO TEMPO DE SERVICO"/>
    <x v="3"/>
    <s v="'1013872"/>
    <x v="1042"/>
    <x v="28"/>
    <x v="6"/>
    <x v="1"/>
    <x v="1"/>
    <x v="5"/>
    <x v="5"/>
    <s v="1 | 1"/>
    <x v="7"/>
    <n v="5003"/>
    <x v="0"/>
  </r>
  <r>
    <x v="0"/>
    <x v="0"/>
    <n v="-268.60000000000002"/>
    <x v="7"/>
    <s v="FUNDO DE GARANTIA DO TEMPO DE SERVICO"/>
    <x v="3"/>
    <s v="'1013872"/>
    <x v="1042"/>
    <x v="31"/>
    <x v="6"/>
    <x v="1"/>
    <x v="1"/>
    <x v="5"/>
    <x v="5"/>
    <s v="1 | 1"/>
    <x v="7"/>
    <n v="5006"/>
    <x v="0"/>
  </r>
  <r>
    <x v="0"/>
    <x v="0"/>
    <n v="-191.78"/>
    <x v="7"/>
    <s v="FUNDO DE GARANTIA DO TEMPO DE SERVICO"/>
    <x v="3"/>
    <s v="'1013872"/>
    <x v="1042"/>
    <x v="26"/>
    <x v="2"/>
    <x v="1"/>
    <x v="1"/>
    <x v="5"/>
    <x v="5"/>
    <s v="1 | 1"/>
    <x v="7"/>
    <n v="3008"/>
    <x v="0"/>
  </r>
  <r>
    <x v="0"/>
    <x v="0"/>
    <n v="-279.51"/>
    <x v="58"/>
    <s v="FUNDO DE GARANTIA DO TEMPO DE SERVICO"/>
    <x v="3"/>
    <s v="'1013322"/>
    <x v="2009"/>
    <x v="2"/>
    <x v="2"/>
    <x v="1"/>
    <x v="1"/>
    <x v="5"/>
    <x v="5"/>
    <s v="1 | 1"/>
    <x v="71"/>
    <n v="7001"/>
    <x v="0"/>
  </r>
  <r>
    <x v="0"/>
    <x v="1"/>
    <n v="-4811.5600000000004"/>
    <x v="7"/>
    <s v="FUNDO DE GARANTIA DO TEMPO DE SERVICO"/>
    <x v="3"/>
    <s v="'1014483"/>
    <x v="2010"/>
    <x v="2"/>
    <x v="2"/>
    <x v="1"/>
    <x v="1"/>
    <x v="5"/>
    <x v="5"/>
    <s v="1 | 1"/>
    <x v="7"/>
    <n v="7001"/>
    <x v="0"/>
  </r>
  <r>
    <x v="0"/>
    <x v="1"/>
    <n v="-1469.97"/>
    <x v="7"/>
    <s v="FUNDO DE GARANTIA DO TEMPO DE SERVICO"/>
    <x v="3"/>
    <s v="'1014483"/>
    <x v="2010"/>
    <x v="36"/>
    <x v="2"/>
    <x v="0"/>
    <x v="0"/>
    <x v="7"/>
    <x v="5"/>
    <s v="1 | 1"/>
    <x v="70"/>
    <n v="8004"/>
    <x v="0"/>
  </r>
  <r>
    <x v="0"/>
    <x v="1"/>
    <n v="-1142.5899999999999"/>
    <x v="7"/>
    <s v="FUNDO DE GARANTIA DO TEMPO DE SERVICO"/>
    <x v="3"/>
    <s v="'1014483"/>
    <x v="2010"/>
    <x v="34"/>
    <x v="12"/>
    <x v="1"/>
    <x v="1"/>
    <x v="5"/>
    <x v="5"/>
    <s v="1 | 1"/>
    <x v="7"/>
    <n v="7003"/>
    <x v="0"/>
  </r>
  <r>
    <x v="0"/>
    <x v="1"/>
    <n v="-559.73"/>
    <x v="2"/>
    <s v="FUNDO DE GARANTIA DO TEMPO DE SERVICO"/>
    <x v="3"/>
    <s v="'1014483"/>
    <x v="2010"/>
    <x v="3"/>
    <x v="3"/>
    <x v="2"/>
    <x v="2"/>
    <x v="2"/>
    <x v="2"/>
    <s v="1 | 1"/>
    <x v="2"/>
    <n v="9001"/>
    <x v="0"/>
  </r>
  <r>
    <x v="0"/>
    <x v="1"/>
    <n v="-395.68"/>
    <x v="7"/>
    <s v="FUNDO DE GARANTIA DO TEMPO DE SERVICO"/>
    <x v="3"/>
    <s v="'1014483"/>
    <x v="2010"/>
    <x v="32"/>
    <x v="1"/>
    <x v="1"/>
    <x v="1"/>
    <x v="5"/>
    <x v="5"/>
    <s v="1 | 1"/>
    <x v="7"/>
    <n v="60022"/>
    <x v="0"/>
  </r>
  <r>
    <x v="0"/>
    <x v="1"/>
    <n v="-338.79"/>
    <x v="7"/>
    <s v="FUNDO DE GARANTIA DO TEMPO DE SERVICO"/>
    <x v="3"/>
    <s v="'1014483"/>
    <x v="2010"/>
    <x v="33"/>
    <x v="1"/>
    <x v="1"/>
    <x v="1"/>
    <x v="5"/>
    <x v="5"/>
    <s v="1 | 1"/>
    <x v="7"/>
    <n v="7002"/>
    <x v="0"/>
  </r>
  <r>
    <x v="0"/>
    <x v="1"/>
    <n v="-314.73"/>
    <x v="7"/>
    <s v="FUNDO DE GARANTIA DO TEMPO DE SERVICO"/>
    <x v="3"/>
    <s v="'1014483"/>
    <x v="2010"/>
    <x v="26"/>
    <x v="2"/>
    <x v="1"/>
    <x v="1"/>
    <x v="5"/>
    <x v="5"/>
    <s v="1 | 1"/>
    <x v="7"/>
    <n v="3008"/>
    <x v="0"/>
  </r>
  <r>
    <x v="0"/>
    <x v="1"/>
    <n v="-268.60000000000002"/>
    <x v="7"/>
    <s v="FUNDO DE GARANTIA DO TEMPO DE SERVICO"/>
    <x v="3"/>
    <s v="'1014483"/>
    <x v="2010"/>
    <x v="31"/>
    <x v="6"/>
    <x v="1"/>
    <x v="1"/>
    <x v="5"/>
    <x v="5"/>
    <s v="1 | 1"/>
    <x v="7"/>
    <n v="5006"/>
    <x v="0"/>
  </r>
  <r>
    <x v="0"/>
    <x v="1"/>
    <n v="-215.89"/>
    <x v="7"/>
    <s v="FUNDO DE GARANTIA DO TEMPO DE SERVICO"/>
    <x v="3"/>
    <s v="'1014483"/>
    <x v="2010"/>
    <x v="32"/>
    <x v="1"/>
    <x v="1"/>
    <x v="1"/>
    <x v="5"/>
    <x v="5"/>
    <s v="1 | 1"/>
    <x v="7"/>
    <n v="60021"/>
    <x v="0"/>
  </r>
  <r>
    <x v="0"/>
    <x v="1"/>
    <n v="-131.02000000000001"/>
    <x v="7"/>
    <s v="FUNDO DE GARANTIA DO TEMPO DE SERVICO"/>
    <x v="3"/>
    <s v="'1014483"/>
    <x v="2010"/>
    <x v="28"/>
    <x v="6"/>
    <x v="1"/>
    <x v="1"/>
    <x v="5"/>
    <x v="5"/>
    <s v="1 | 1"/>
    <x v="7"/>
    <n v="5003"/>
    <x v="0"/>
  </r>
  <r>
    <x v="0"/>
    <x v="2"/>
    <n v="-2971.72"/>
    <x v="58"/>
    <s v="FUNDO DE GARANTIA DO TEMPO DE SERVICO"/>
    <x v="3"/>
    <s v="'1014366"/>
    <x v="2011"/>
    <x v="28"/>
    <x v="6"/>
    <x v="1"/>
    <x v="1"/>
    <x v="5"/>
    <x v="5"/>
    <s v="1 | 1"/>
    <x v="71"/>
    <n v="5003"/>
    <x v="0"/>
  </r>
  <r>
    <x v="0"/>
    <x v="0"/>
    <n v="-2067.3000000000002"/>
    <x v="10"/>
    <s v="SECRETARIA DA RECEITA FEDERAL DO BRASIL - RFB"/>
    <x v="3"/>
    <s v="'1013992"/>
    <x v="265"/>
    <x v="2"/>
    <x v="2"/>
    <x v="1"/>
    <x v="1"/>
    <x v="5"/>
    <x v="5"/>
    <s v="1 | 1"/>
    <x v="11"/>
    <n v="7001"/>
    <x v="0"/>
  </r>
  <r>
    <x v="0"/>
    <x v="0"/>
    <n v="-513.22"/>
    <x v="10"/>
    <s v="SECRETARIA DA RECEITA FEDERAL DO BRASIL - RFB"/>
    <x v="3"/>
    <s v="'1013992"/>
    <x v="265"/>
    <x v="34"/>
    <x v="12"/>
    <x v="1"/>
    <x v="1"/>
    <x v="5"/>
    <x v="5"/>
    <s v="1 | 1"/>
    <x v="11"/>
    <n v="7003"/>
    <x v="0"/>
  </r>
  <r>
    <x v="0"/>
    <x v="0"/>
    <n v="-511.44"/>
    <x v="10"/>
    <s v="SECRETARIA DA RECEITA FEDERAL DO BRASIL - RFB"/>
    <x v="3"/>
    <s v="'1013992"/>
    <x v="265"/>
    <x v="32"/>
    <x v="1"/>
    <x v="1"/>
    <x v="1"/>
    <x v="5"/>
    <x v="5"/>
    <s v="1 | 1"/>
    <x v="11"/>
    <n v="60022"/>
    <x v="0"/>
  </r>
  <r>
    <x v="0"/>
    <x v="0"/>
    <n v="-291.73"/>
    <x v="10"/>
    <s v="SECRETARIA DA RECEITA FEDERAL DO BRASIL - RFB"/>
    <x v="3"/>
    <s v="'1013992"/>
    <x v="265"/>
    <x v="21"/>
    <x v="3"/>
    <x v="0"/>
    <x v="0"/>
    <x v="7"/>
    <x v="5"/>
    <s v="1 | 1"/>
    <x v="10"/>
    <n v="2003"/>
    <x v="0"/>
  </r>
  <r>
    <x v="0"/>
    <x v="0"/>
    <n v="-235.3"/>
    <x v="10"/>
    <s v="SECRETARIA DA RECEITA FEDERAL DO BRASIL - RFB"/>
    <x v="3"/>
    <s v="'1013992"/>
    <x v="265"/>
    <x v="1"/>
    <x v="1"/>
    <x v="1"/>
    <x v="1"/>
    <x v="5"/>
    <x v="5"/>
    <s v="1 | 1"/>
    <x v="11"/>
    <n v="60011"/>
    <x v="0"/>
  </r>
  <r>
    <x v="0"/>
    <x v="0"/>
    <n v="-77.17"/>
    <x v="10"/>
    <s v="SECRETARIA DA RECEITA FEDERAL DO BRASIL - RFB"/>
    <x v="3"/>
    <s v="'1013992"/>
    <x v="265"/>
    <x v="32"/>
    <x v="1"/>
    <x v="1"/>
    <x v="1"/>
    <x v="5"/>
    <x v="5"/>
    <s v="1 | 1"/>
    <x v="11"/>
    <n v="60021"/>
    <x v="0"/>
  </r>
  <r>
    <x v="0"/>
    <x v="0"/>
    <n v="-10618.36"/>
    <x v="11"/>
    <s v="SECRETARIA DA RECEITA FEDERAL DO BRASIL - RFB"/>
    <x v="3"/>
    <s v="'1014107"/>
    <x v="2012"/>
    <x v="6"/>
    <x v="5"/>
    <x v="1"/>
    <x v="1"/>
    <x v="5"/>
    <x v="5"/>
    <s v="1 | 1"/>
    <x v="12"/>
    <n v="30051"/>
    <x v="0"/>
  </r>
  <r>
    <x v="0"/>
    <x v="0"/>
    <n v="-551.54"/>
    <x v="2"/>
    <s v="SECRETARIA DA RECEITA FEDERAL DO BRASIL - RFB"/>
    <x v="3"/>
    <s v="'1014107"/>
    <x v="2012"/>
    <x v="3"/>
    <x v="3"/>
    <x v="2"/>
    <x v="2"/>
    <x v="2"/>
    <x v="2"/>
    <s v="1 | 1"/>
    <x v="2"/>
    <n v="9001"/>
    <x v="0"/>
  </r>
  <r>
    <x v="0"/>
    <x v="0"/>
    <n v="-698.14"/>
    <x v="9"/>
    <s v="SECRETARIA DA RECEITA FEDERAL DO BRASIL - RFB"/>
    <x v="3"/>
    <s v="'1014131"/>
    <x v="2013"/>
    <x v="5"/>
    <x v="4"/>
    <x v="4"/>
    <x v="4"/>
    <x v="6"/>
    <x v="6"/>
    <s v="1 | 1"/>
    <x v="9"/>
    <n v="2001"/>
    <x v="0"/>
  </r>
  <r>
    <x v="0"/>
    <x v="0"/>
    <n v="-546.79"/>
    <x v="12"/>
    <s v="SECRETARIA DA RECEITA FEDERAL DO BRASIL - RFB"/>
    <x v="3"/>
    <s v="'1013471"/>
    <x v="2014"/>
    <x v="5"/>
    <x v="4"/>
    <x v="5"/>
    <x v="5"/>
    <x v="8"/>
    <x v="7"/>
    <s v="1 | 1"/>
    <x v="14"/>
    <n v="20011"/>
    <x v="0"/>
  </r>
  <r>
    <x v="0"/>
    <x v="1"/>
    <n v="-698.14"/>
    <x v="59"/>
    <s v="SECRETARIA DA RECEITA FEDERAL DO BRASIL - RFB"/>
    <x v="3"/>
    <s v="'1014382"/>
    <x v="1940"/>
    <x v="15"/>
    <x v="9"/>
    <x v="4"/>
    <x v="4"/>
    <x v="6"/>
    <x v="6"/>
    <s v="1 | 1"/>
    <x v="73"/>
    <n v="3001"/>
    <x v="0"/>
  </r>
  <r>
    <x v="0"/>
    <x v="1"/>
    <n v="-552.49"/>
    <x v="12"/>
    <s v="SECRETARIA DA RECEITA FEDERAL DO BRASIL - RFB"/>
    <x v="3"/>
    <s v="'1014182"/>
    <x v="2015"/>
    <x v="5"/>
    <x v="4"/>
    <x v="5"/>
    <x v="5"/>
    <x v="8"/>
    <x v="7"/>
    <s v="1 | 1"/>
    <x v="14"/>
    <n v="20011"/>
    <x v="0"/>
  </r>
  <r>
    <x v="0"/>
    <x v="0"/>
    <n v="-5001.8599999999997"/>
    <x v="15"/>
    <s v="GUILHERME CARVALHO DE ALMEIDA"/>
    <x v="2"/>
    <s v="'1013153"/>
    <x v="2016"/>
    <x v="7"/>
    <x v="6"/>
    <x v="1"/>
    <x v="1"/>
    <x v="22"/>
    <x v="10"/>
    <s v="1 | 1"/>
    <x v="98"/>
    <n v="40041"/>
    <x v="0"/>
  </r>
  <r>
    <x v="0"/>
    <x v="1"/>
    <n v="-5001.8599999999997"/>
    <x v="15"/>
    <s v="GUILHERME CARVALHO DE ALMEIDA"/>
    <x v="2"/>
    <s v="'1013733"/>
    <x v="2017"/>
    <x v="7"/>
    <x v="6"/>
    <x v="1"/>
    <x v="1"/>
    <x v="22"/>
    <x v="10"/>
    <s v="1 | 1"/>
    <x v="98"/>
    <n v="4004"/>
    <x v="0"/>
  </r>
  <r>
    <x v="0"/>
    <x v="2"/>
    <n v="-5001.8599999999997"/>
    <x v="15"/>
    <s v="GUILHERME CARVALHO DE ALMEIDA"/>
    <x v="2"/>
    <s v="'1014407"/>
    <x v="2018"/>
    <x v="7"/>
    <x v="6"/>
    <x v="1"/>
    <x v="1"/>
    <x v="22"/>
    <x v="10"/>
    <s v="1 | 1"/>
    <x v="98"/>
    <n v="40041"/>
    <x v="0"/>
  </r>
  <r>
    <x v="0"/>
    <x v="0"/>
    <n v="-2545.5"/>
    <x v="23"/>
    <s v="RIOPAR PARTICIPACOES S.A."/>
    <x v="4"/>
    <s v="'72777098"/>
    <x v="2019"/>
    <x v="2"/>
    <x v="2"/>
    <x v="1"/>
    <x v="1"/>
    <x v="16"/>
    <x v="14"/>
    <s v="1 | 1"/>
    <x v="25"/>
    <n v="7001"/>
    <x v="0"/>
  </r>
  <r>
    <x v="0"/>
    <x v="0"/>
    <n v="-402.5"/>
    <x v="23"/>
    <s v="RIOPAR PARTICIPACOES S.A."/>
    <x v="4"/>
    <s v="'72777098"/>
    <x v="2019"/>
    <x v="31"/>
    <x v="6"/>
    <x v="1"/>
    <x v="1"/>
    <x v="16"/>
    <x v="14"/>
    <s v="1 | 1"/>
    <x v="25"/>
    <n v="5006"/>
    <x v="0"/>
  </r>
  <r>
    <x v="0"/>
    <x v="0"/>
    <n v="-276.8"/>
    <x v="23"/>
    <s v="RIOPAR PARTICIPACOES S.A."/>
    <x v="4"/>
    <s v="'72777098"/>
    <x v="2019"/>
    <x v="32"/>
    <x v="1"/>
    <x v="1"/>
    <x v="1"/>
    <x v="16"/>
    <x v="14"/>
    <s v="1 | 1"/>
    <x v="25"/>
    <n v="60021"/>
    <x v="0"/>
  </r>
  <r>
    <x v="0"/>
    <x v="0"/>
    <n v="-170.1"/>
    <x v="23"/>
    <s v="RIOPAR PARTICIPACOES S.A."/>
    <x v="4"/>
    <s v="'72777098"/>
    <x v="2019"/>
    <x v="36"/>
    <x v="2"/>
    <x v="0"/>
    <x v="0"/>
    <x v="18"/>
    <x v="14"/>
    <s v="1 | 1"/>
    <x v="97"/>
    <n v="8004"/>
    <x v="0"/>
  </r>
  <r>
    <x v="0"/>
    <x v="0"/>
    <n v="-138.4"/>
    <x v="23"/>
    <s v="RIOPAR PARTICIPACOES S.A."/>
    <x v="4"/>
    <s v="'72777098"/>
    <x v="2019"/>
    <x v="33"/>
    <x v="1"/>
    <x v="1"/>
    <x v="1"/>
    <x v="16"/>
    <x v="14"/>
    <s v="1 | 1"/>
    <x v="25"/>
    <n v="7002"/>
    <x v="0"/>
  </r>
  <r>
    <x v="0"/>
    <x v="0"/>
    <n v="-2603.5"/>
    <x v="23"/>
    <s v="RIOPAR PARTICIPACOES S.A."/>
    <x v="4"/>
    <s v="'72776997"/>
    <x v="2019"/>
    <x v="2"/>
    <x v="2"/>
    <x v="1"/>
    <x v="1"/>
    <x v="16"/>
    <x v="14"/>
    <s v="1 | 1"/>
    <x v="25"/>
    <n v="7001"/>
    <x v="0"/>
  </r>
  <r>
    <x v="0"/>
    <x v="0"/>
    <n v="-1523.6"/>
    <x v="23"/>
    <s v="RIOPAR PARTICIPACOES S.A."/>
    <x v="4"/>
    <s v="'72776997"/>
    <x v="2019"/>
    <x v="34"/>
    <x v="12"/>
    <x v="1"/>
    <x v="1"/>
    <x v="16"/>
    <x v="14"/>
    <s v="1 | 1"/>
    <x v="25"/>
    <n v="7003"/>
    <x v="0"/>
  </r>
  <r>
    <x v="0"/>
    <x v="0"/>
    <n v="-1066.8"/>
    <x v="23"/>
    <s v="RIOPAR PARTICIPACOES S.A."/>
    <x v="4"/>
    <s v="'72776997"/>
    <x v="2019"/>
    <x v="36"/>
    <x v="2"/>
    <x v="0"/>
    <x v="0"/>
    <x v="18"/>
    <x v="14"/>
    <s v="1 | 1"/>
    <x v="97"/>
    <n v="8004"/>
    <x v="0"/>
  </r>
  <r>
    <x v="0"/>
    <x v="0"/>
    <n v="-449.8"/>
    <x v="23"/>
    <s v="RIOPAR PARTICIPACOES S.A."/>
    <x v="4"/>
    <s v="'72776997"/>
    <x v="2019"/>
    <x v="26"/>
    <x v="2"/>
    <x v="1"/>
    <x v="1"/>
    <x v="16"/>
    <x v="14"/>
    <s v="1 | 1"/>
    <x v="25"/>
    <n v="3008"/>
    <x v="0"/>
  </r>
  <r>
    <x v="0"/>
    <x v="0"/>
    <n v="-276.8"/>
    <x v="23"/>
    <s v="RIOPAR PARTICIPACOES S.A."/>
    <x v="4"/>
    <s v="'72776997"/>
    <x v="2019"/>
    <x v="28"/>
    <x v="6"/>
    <x v="1"/>
    <x v="1"/>
    <x v="16"/>
    <x v="14"/>
    <s v="1 | 1"/>
    <x v="25"/>
    <n v="5003"/>
    <x v="0"/>
  </r>
  <r>
    <x v="0"/>
    <x v="0"/>
    <n v="-129.6"/>
    <x v="23"/>
    <s v="RIOPAR PARTICIPACOES S.A."/>
    <x v="4"/>
    <s v="'72776997"/>
    <x v="2019"/>
    <x v="33"/>
    <x v="1"/>
    <x v="1"/>
    <x v="1"/>
    <x v="16"/>
    <x v="14"/>
    <s v="1 | 1"/>
    <x v="25"/>
    <n v="7002"/>
    <x v="0"/>
  </r>
  <r>
    <x v="0"/>
    <x v="1"/>
    <n v="-342"/>
    <x v="23"/>
    <s v="RIOPAR PARTICIPACOES S.A."/>
    <x v="4"/>
    <s v="'73025095"/>
    <x v="2020"/>
    <x v="2"/>
    <x v="2"/>
    <x v="1"/>
    <x v="1"/>
    <x v="16"/>
    <x v="14"/>
    <s v="1 | 1"/>
    <x v="25"/>
    <n v="7001"/>
    <x v="0"/>
  </r>
  <r>
    <x v="0"/>
    <x v="1"/>
    <n v="-227.8"/>
    <x v="23"/>
    <s v="RIOPAR PARTICIPACOES S.A."/>
    <x v="4"/>
    <s v="'73066121"/>
    <x v="2021"/>
    <x v="2"/>
    <x v="2"/>
    <x v="1"/>
    <x v="1"/>
    <x v="16"/>
    <x v="14"/>
    <s v="1 | 1"/>
    <x v="25"/>
    <n v="7001"/>
    <x v="0"/>
  </r>
  <r>
    <x v="0"/>
    <x v="1"/>
    <n v="-1987.6"/>
    <x v="23"/>
    <s v="RIOPAR PARTICIPACOES S.A."/>
    <x v="4"/>
    <s v="'72956255"/>
    <x v="2022"/>
    <x v="2"/>
    <x v="2"/>
    <x v="1"/>
    <x v="1"/>
    <x v="16"/>
    <x v="14"/>
    <s v="1 | 1"/>
    <x v="25"/>
    <n v="7001"/>
    <x v="0"/>
  </r>
  <r>
    <x v="0"/>
    <x v="1"/>
    <n v="-386.4"/>
    <x v="23"/>
    <s v="RIOPAR PARTICIPACOES S.A."/>
    <x v="4"/>
    <s v="'72956255"/>
    <x v="2022"/>
    <x v="31"/>
    <x v="6"/>
    <x v="1"/>
    <x v="1"/>
    <x v="16"/>
    <x v="14"/>
    <s v="1 | 1"/>
    <x v="25"/>
    <n v="5006"/>
    <x v="0"/>
  </r>
  <r>
    <x v="0"/>
    <x v="1"/>
    <n v="-328.7"/>
    <x v="23"/>
    <s v="RIOPAR PARTICIPACOES S.A."/>
    <x v="4"/>
    <s v="'72956255"/>
    <x v="2022"/>
    <x v="21"/>
    <x v="3"/>
    <x v="1"/>
    <x v="1"/>
    <x v="16"/>
    <x v="14"/>
    <s v="1 | 1"/>
    <x v="25"/>
    <n v="2003"/>
    <x v="0"/>
  </r>
  <r>
    <x v="0"/>
    <x v="1"/>
    <n v="-242.2"/>
    <x v="23"/>
    <s v="RIOPAR PARTICIPACOES S.A."/>
    <x v="4"/>
    <s v="'72956255"/>
    <x v="2022"/>
    <x v="32"/>
    <x v="1"/>
    <x v="1"/>
    <x v="1"/>
    <x v="16"/>
    <x v="14"/>
    <s v="1 | 1"/>
    <x v="25"/>
    <n v="60021"/>
    <x v="0"/>
  </r>
  <r>
    <x v="0"/>
    <x v="1"/>
    <n v="-224.9"/>
    <x v="23"/>
    <s v="RIOPAR PARTICIPACOES S.A."/>
    <x v="4"/>
    <s v="'72956255"/>
    <x v="2022"/>
    <x v="33"/>
    <x v="1"/>
    <x v="1"/>
    <x v="1"/>
    <x v="16"/>
    <x v="14"/>
    <s v="1 | 1"/>
    <x v="25"/>
    <n v="7002"/>
    <x v="0"/>
  </r>
  <r>
    <x v="0"/>
    <x v="1"/>
    <n v="-2646.9"/>
    <x v="23"/>
    <s v="RIOPAR PARTICIPACOES S.A."/>
    <x v="4"/>
    <s v="'72955891"/>
    <x v="2022"/>
    <x v="2"/>
    <x v="2"/>
    <x v="1"/>
    <x v="1"/>
    <x v="16"/>
    <x v="14"/>
    <s v="1 | 1"/>
    <x v="25"/>
    <n v="7001"/>
    <x v="0"/>
  </r>
  <r>
    <x v="0"/>
    <x v="1"/>
    <n v="-1442.5"/>
    <x v="23"/>
    <s v="RIOPAR PARTICIPACOES S.A."/>
    <x v="4"/>
    <s v="'72955891"/>
    <x v="2022"/>
    <x v="34"/>
    <x v="12"/>
    <x v="1"/>
    <x v="1"/>
    <x v="16"/>
    <x v="14"/>
    <s v="1 | 1"/>
    <x v="25"/>
    <n v="7003"/>
    <x v="0"/>
  </r>
  <r>
    <x v="0"/>
    <x v="1"/>
    <n v="-820.8"/>
    <x v="23"/>
    <s v="RIOPAR PARTICIPACOES S.A."/>
    <x v="4"/>
    <s v="'72955891"/>
    <x v="2022"/>
    <x v="21"/>
    <x v="3"/>
    <x v="1"/>
    <x v="1"/>
    <x v="16"/>
    <x v="14"/>
    <s v="1 | 1"/>
    <x v="25"/>
    <n v="2003"/>
    <x v="0"/>
  </r>
  <r>
    <x v="0"/>
    <x v="1"/>
    <n v="-449.8"/>
    <x v="23"/>
    <s v="RIOPAR PARTICIPACOES S.A."/>
    <x v="4"/>
    <s v="'72955891"/>
    <x v="2022"/>
    <x v="26"/>
    <x v="2"/>
    <x v="1"/>
    <x v="1"/>
    <x v="16"/>
    <x v="14"/>
    <s v="1 | 1"/>
    <x v="25"/>
    <n v="3008"/>
    <x v="0"/>
  </r>
  <r>
    <x v="0"/>
    <x v="1"/>
    <n v="-242.2"/>
    <x v="23"/>
    <s v="RIOPAR PARTICIPACOES S.A."/>
    <x v="4"/>
    <s v="'72955891"/>
    <x v="2022"/>
    <x v="28"/>
    <x v="6"/>
    <x v="1"/>
    <x v="1"/>
    <x v="16"/>
    <x v="14"/>
    <s v="1 | 1"/>
    <x v="25"/>
    <n v="5003"/>
    <x v="0"/>
  </r>
  <r>
    <x v="0"/>
    <x v="1"/>
    <n v="-120.4"/>
    <x v="23"/>
    <s v="RIOPAR PARTICIPACOES S.A."/>
    <x v="4"/>
    <s v="'72955891"/>
    <x v="2022"/>
    <x v="33"/>
    <x v="1"/>
    <x v="1"/>
    <x v="1"/>
    <x v="16"/>
    <x v="14"/>
    <s v="1 | 1"/>
    <x v="25"/>
    <n v="7002"/>
    <x v="0"/>
  </r>
  <r>
    <x v="0"/>
    <x v="1"/>
    <n v="-192.49"/>
    <x v="23"/>
    <s v="RIOPAR PARTICIPACOES S.A."/>
    <x v="4"/>
    <s v="' 72956133"/>
    <x v="2022"/>
    <x v="33"/>
    <x v="1"/>
    <x v="1"/>
    <x v="1"/>
    <x v="16"/>
    <x v="14"/>
    <s v="1 | 1"/>
    <x v="25"/>
    <n v="7002"/>
    <x v="0"/>
  </r>
  <r>
    <x v="0"/>
    <x v="2"/>
    <n v="-333.79"/>
    <x v="23"/>
    <s v="RIOPAR PARTICIPACOES S.A."/>
    <x v="4"/>
    <s v="'73266494"/>
    <x v="2023"/>
    <x v="26"/>
    <x v="2"/>
    <x v="1"/>
    <x v="1"/>
    <x v="16"/>
    <x v="14"/>
    <s v="1 | 1"/>
    <x v="25"/>
    <n v="3008"/>
    <x v="0"/>
  </r>
  <r>
    <x v="0"/>
    <x v="2"/>
    <n v="-2515.8000000000002"/>
    <x v="23"/>
    <s v="RIOPAR PARTICIPACOES S.A."/>
    <x v="4"/>
    <s v="' 73191675"/>
    <x v="2024"/>
    <x v="2"/>
    <x v="2"/>
    <x v="1"/>
    <x v="1"/>
    <x v="16"/>
    <x v="14"/>
    <s v="1 | 1"/>
    <x v="25"/>
    <n v="7001"/>
    <x v="0"/>
  </r>
  <r>
    <x v="0"/>
    <x v="2"/>
    <n v="-1191.4000000000001"/>
    <x v="23"/>
    <s v="RIOPAR PARTICIPACOES S.A."/>
    <x v="4"/>
    <s v="' 73191675"/>
    <x v="2024"/>
    <x v="36"/>
    <x v="2"/>
    <x v="0"/>
    <x v="0"/>
    <x v="18"/>
    <x v="14"/>
    <s v="1 | 1"/>
    <x v="97"/>
    <n v="8004"/>
    <x v="0"/>
  </r>
  <r>
    <x v="0"/>
    <x v="2"/>
    <n v="-1113.8"/>
    <x v="23"/>
    <s v="RIOPAR PARTICIPACOES S.A."/>
    <x v="4"/>
    <s v="' 73191675"/>
    <x v="2024"/>
    <x v="34"/>
    <x v="12"/>
    <x v="1"/>
    <x v="1"/>
    <x v="16"/>
    <x v="14"/>
    <s v="1 | 1"/>
    <x v="25"/>
    <n v="7003"/>
    <x v="0"/>
  </r>
  <r>
    <x v="0"/>
    <x v="2"/>
    <n v="-467.1"/>
    <x v="23"/>
    <s v="RIOPAR PARTICIPACOES S.A."/>
    <x v="4"/>
    <s v="' 73191675"/>
    <x v="2024"/>
    <x v="26"/>
    <x v="2"/>
    <x v="1"/>
    <x v="1"/>
    <x v="16"/>
    <x v="14"/>
    <s v="1 | 1"/>
    <x v="25"/>
    <n v="3008"/>
    <x v="0"/>
  </r>
  <r>
    <x v="0"/>
    <x v="2"/>
    <n v="-276.8"/>
    <x v="23"/>
    <s v="RIOPAR PARTICIPACOES S.A."/>
    <x v="4"/>
    <s v="' 73191675"/>
    <x v="2024"/>
    <x v="28"/>
    <x v="6"/>
    <x v="1"/>
    <x v="1"/>
    <x v="16"/>
    <x v="14"/>
    <s v="1 | 1"/>
    <x v="25"/>
    <n v="5003"/>
    <x v="0"/>
  </r>
  <r>
    <x v="0"/>
    <x v="2"/>
    <n v="-137.6"/>
    <x v="23"/>
    <s v="RIOPAR PARTICIPACOES S.A."/>
    <x v="4"/>
    <s v="' 73191675"/>
    <x v="2024"/>
    <x v="33"/>
    <x v="1"/>
    <x v="1"/>
    <x v="1"/>
    <x v="16"/>
    <x v="14"/>
    <s v="1 | 1"/>
    <x v="25"/>
    <n v="7002"/>
    <x v="0"/>
  </r>
  <r>
    <x v="0"/>
    <x v="2"/>
    <n v="-137.6"/>
    <x v="23"/>
    <s v="RIOPAR PARTICIPACOES S.A."/>
    <x v="4"/>
    <s v="' 73191675"/>
    <x v="2024"/>
    <x v="1"/>
    <x v="1"/>
    <x v="1"/>
    <x v="1"/>
    <x v="16"/>
    <x v="14"/>
    <s v="1 | 1"/>
    <x v="25"/>
    <n v="60011"/>
    <x v="0"/>
  </r>
  <r>
    <x v="0"/>
    <x v="2"/>
    <n v="-2274.1999999999998"/>
    <x v="23"/>
    <s v="RIOPAR PARTICIPACOES S.A."/>
    <x v="4"/>
    <s v="'73191749"/>
    <x v="2024"/>
    <x v="2"/>
    <x v="2"/>
    <x v="1"/>
    <x v="1"/>
    <x v="16"/>
    <x v="14"/>
    <s v="1 | 1"/>
    <x v="25"/>
    <n v="7001"/>
    <x v="0"/>
  </r>
  <r>
    <x v="0"/>
    <x v="2"/>
    <n v="-595.70000000000005"/>
    <x v="23"/>
    <s v="RIOPAR PARTICIPACOES S.A."/>
    <x v="4"/>
    <s v="'73191749"/>
    <x v="2024"/>
    <x v="36"/>
    <x v="2"/>
    <x v="0"/>
    <x v="0"/>
    <x v="18"/>
    <x v="14"/>
    <s v="1 | 1"/>
    <x v="97"/>
    <n v="8004"/>
    <x v="0"/>
  </r>
  <r>
    <x v="0"/>
    <x v="2"/>
    <n v="-276.8"/>
    <x v="23"/>
    <s v="RIOPAR PARTICIPACOES S.A."/>
    <x v="4"/>
    <s v="'73191749"/>
    <x v="2024"/>
    <x v="33"/>
    <x v="1"/>
    <x v="1"/>
    <x v="1"/>
    <x v="16"/>
    <x v="14"/>
    <s v="1 | 1"/>
    <x v="25"/>
    <n v="7002"/>
    <x v="0"/>
  </r>
  <r>
    <x v="0"/>
    <x v="2"/>
    <n v="-276.8"/>
    <x v="23"/>
    <s v="RIOPAR PARTICIPACOES S.A."/>
    <x v="4"/>
    <s v="'73191749"/>
    <x v="2024"/>
    <x v="32"/>
    <x v="1"/>
    <x v="1"/>
    <x v="1"/>
    <x v="16"/>
    <x v="14"/>
    <s v="1 | 1"/>
    <x v="25"/>
    <n v="60021"/>
    <x v="0"/>
  </r>
  <r>
    <x v="0"/>
    <x v="0"/>
    <n v="-556.74"/>
    <x v="33"/>
    <s v="PIRES E VIDAL ASSESSORIA E EMPREENDIMENTOS LTDA"/>
    <x v="5"/>
    <s v="'3886"/>
    <x v="2025"/>
    <x v="6"/>
    <x v="5"/>
    <x v="1"/>
    <x v="1"/>
    <x v="16"/>
    <x v="14"/>
    <s v="1 | 1"/>
    <x v="35"/>
    <n v="30051"/>
    <x v="0"/>
  </r>
  <r>
    <x v="0"/>
    <x v="0"/>
    <n v="-238.59"/>
    <x v="33"/>
    <s v="PIRES E VIDAL ASSESSORIA E EMPREENDIMENTOS LTDA"/>
    <x v="5"/>
    <s v="'3886"/>
    <x v="2025"/>
    <x v="6"/>
    <x v="5"/>
    <x v="0"/>
    <x v="0"/>
    <x v="18"/>
    <x v="14"/>
    <s v="1 | 1"/>
    <x v="36"/>
    <n v="3005"/>
    <x v="0"/>
  </r>
  <r>
    <x v="0"/>
    <x v="0"/>
    <n v="-826.21"/>
    <x v="37"/>
    <s v="INSTITUTO NACIONAL DO SEGURO SOCIAL - INSS"/>
    <x v="3"/>
    <s v="'1013465"/>
    <x v="2026"/>
    <x v="5"/>
    <x v="4"/>
    <x v="5"/>
    <x v="5"/>
    <x v="8"/>
    <x v="7"/>
    <s v="1 | 1"/>
    <x v="40"/>
    <n v="20011"/>
    <x v="0"/>
  </r>
  <r>
    <x v="0"/>
    <x v="0"/>
    <n v="-1122.3"/>
    <x v="37"/>
    <s v="INSTITUTO NACIONAL DO SEGURO SOCIAL - INSS"/>
    <x v="3"/>
    <s v="'1013466"/>
    <x v="2027"/>
    <x v="5"/>
    <x v="4"/>
    <x v="5"/>
    <x v="5"/>
    <x v="8"/>
    <x v="7"/>
    <s v="1 | 1"/>
    <x v="40"/>
    <n v="20011"/>
    <x v="0"/>
  </r>
  <r>
    <x v="0"/>
    <x v="0"/>
    <n v="-1189.53"/>
    <x v="37"/>
    <s v="INSTITUTO NACIONAL DO SEGURO SOCIAL - INSS"/>
    <x v="3"/>
    <s v="'1013467"/>
    <x v="2028"/>
    <x v="5"/>
    <x v="4"/>
    <x v="5"/>
    <x v="5"/>
    <x v="8"/>
    <x v="7"/>
    <s v="1 | 1"/>
    <x v="40"/>
    <n v="20011"/>
    <x v="0"/>
  </r>
  <r>
    <x v="0"/>
    <x v="1"/>
    <n v="-833.61"/>
    <x v="37"/>
    <s v="INSTITUTO NACIONAL DO SEGURO SOCIAL - INSS"/>
    <x v="3"/>
    <s v="'1014175"/>
    <x v="2029"/>
    <x v="5"/>
    <x v="4"/>
    <x v="5"/>
    <x v="5"/>
    <x v="8"/>
    <x v="7"/>
    <s v="1 | 1"/>
    <x v="40"/>
    <n v="2001"/>
    <x v="0"/>
  </r>
  <r>
    <x v="0"/>
    <x v="1"/>
    <n v="-1200.18"/>
    <x v="37"/>
    <s v="INSTITUTO NACIONAL DO SEGURO SOCIAL - INSS"/>
    <x v="3"/>
    <s v="'1014176"/>
    <x v="2030"/>
    <x v="5"/>
    <x v="4"/>
    <x v="5"/>
    <x v="5"/>
    <x v="8"/>
    <x v="7"/>
    <s v="1 | 1"/>
    <x v="40"/>
    <n v="2001"/>
    <x v="0"/>
  </r>
  <r>
    <x v="0"/>
    <x v="1"/>
    <n v="-1132.68"/>
    <x v="37"/>
    <s v="INSTITUTO NACIONAL DO SEGURO SOCIAL - INSS"/>
    <x v="3"/>
    <s v="'1014179"/>
    <x v="2031"/>
    <x v="5"/>
    <x v="4"/>
    <x v="5"/>
    <x v="5"/>
    <x v="8"/>
    <x v="7"/>
    <s v="1 | 1"/>
    <x v="40"/>
    <n v="2001"/>
    <x v="0"/>
  </r>
  <r>
    <x v="0"/>
    <x v="0"/>
    <n v="-48993.35"/>
    <x v="110"/>
    <s v="DAS"/>
    <x v="3"/>
    <s v="'1013783"/>
    <x v="2032"/>
    <x v="5"/>
    <x v="4"/>
    <x v="1"/>
    <x v="1"/>
    <x v="5"/>
    <x v="5"/>
    <s v="1 | 1"/>
    <x v="149"/>
    <n v="2001"/>
    <x v="0"/>
  </r>
  <r>
    <x v="0"/>
    <x v="0"/>
    <n v="-1304.57"/>
    <x v="52"/>
    <s v="DAS"/>
    <x v="3"/>
    <s v="'1013468"/>
    <x v="2033"/>
    <x v="5"/>
    <x v="4"/>
    <x v="5"/>
    <x v="5"/>
    <x v="8"/>
    <x v="7"/>
    <s v="1 | 1"/>
    <x v="60"/>
    <n v="20011"/>
    <x v="0"/>
  </r>
  <r>
    <x v="0"/>
    <x v="0"/>
    <n v="-2552.6799999999998"/>
    <x v="52"/>
    <s v="DAS"/>
    <x v="3"/>
    <s v="'1013469"/>
    <x v="2034"/>
    <x v="5"/>
    <x v="4"/>
    <x v="5"/>
    <x v="5"/>
    <x v="8"/>
    <x v="7"/>
    <s v="1 | 1"/>
    <x v="60"/>
    <n v="20011"/>
    <x v="0"/>
  </r>
  <r>
    <x v="0"/>
    <x v="0"/>
    <n v="-909.83"/>
    <x v="52"/>
    <s v="DAS"/>
    <x v="3"/>
    <s v="'1013470"/>
    <x v="2035"/>
    <x v="5"/>
    <x v="4"/>
    <x v="5"/>
    <x v="5"/>
    <x v="8"/>
    <x v="7"/>
    <s v="1 | 1"/>
    <x v="60"/>
    <n v="20011"/>
    <x v="0"/>
  </r>
  <r>
    <x v="0"/>
    <x v="0"/>
    <n v="-325.33999999999997"/>
    <x v="52"/>
    <s v="DAS"/>
    <x v="3"/>
    <s v="'1013706"/>
    <x v="2036"/>
    <x v="5"/>
    <x v="4"/>
    <x v="5"/>
    <x v="5"/>
    <x v="8"/>
    <x v="7"/>
    <s v="1 | 1"/>
    <x v="60"/>
    <n v="20011"/>
    <x v="0"/>
  </r>
  <r>
    <x v="0"/>
    <x v="1"/>
    <n v="-46113.22"/>
    <x v="110"/>
    <s v="DAS"/>
    <x v="3"/>
    <s v="'1014416"/>
    <x v="2037"/>
    <x v="5"/>
    <x v="4"/>
    <x v="1"/>
    <x v="1"/>
    <x v="5"/>
    <x v="5"/>
    <s v="1 | 1"/>
    <x v="149"/>
    <n v="2001"/>
    <x v="0"/>
  </r>
  <r>
    <x v="0"/>
    <x v="1"/>
    <n v="-2578.04"/>
    <x v="52"/>
    <s v="DAS"/>
    <x v="3"/>
    <s v="'1014177"/>
    <x v="2038"/>
    <x v="5"/>
    <x v="4"/>
    <x v="5"/>
    <x v="5"/>
    <x v="8"/>
    <x v="7"/>
    <s v="1 | 1"/>
    <x v="60"/>
    <n v="20011"/>
    <x v="0"/>
  </r>
  <r>
    <x v="0"/>
    <x v="1"/>
    <n v="-1315.98"/>
    <x v="52"/>
    <s v="DAS"/>
    <x v="3"/>
    <s v="'1014178"/>
    <x v="2039"/>
    <x v="5"/>
    <x v="4"/>
    <x v="5"/>
    <x v="5"/>
    <x v="8"/>
    <x v="7"/>
    <s v="1 | 1"/>
    <x v="60"/>
    <n v="20011"/>
    <x v="0"/>
  </r>
  <r>
    <x v="0"/>
    <x v="1"/>
    <n v="-328.7"/>
    <x v="52"/>
    <s v="DAS"/>
    <x v="3"/>
    <s v="'1014180"/>
    <x v="2040"/>
    <x v="5"/>
    <x v="4"/>
    <x v="5"/>
    <x v="5"/>
    <x v="8"/>
    <x v="7"/>
    <s v="1 | 1"/>
    <x v="60"/>
    <n v="20011"/>
    <x v="0"/>
  </r>
  <r>
    <x v="0"/>
    <x v="1"/>
    <n v="-918.76"/>
    <x v="52"/>
    <s v="DAS"/>
    <x v="3"/>
    <s v="'1014181"/>
    <x v="2041"/>
    <x v="5"/>
    <x v="4"/>
    <x v="5"/>
    <x v="5"/>
    <x v="8"/>
    <x v="7"/>
    <s v="1 | 1"/>
    <x v="60"/>
    <n v="20011"/>
    <x v="0"/>
  </r>
  <r>
    <x v="0"/>
    <x v="0"/>
    <n v="-5450.29"/>
    <x v="41"/>
    <s v="UNIMED-RIO COOPERATIVA DE TRABALHO MEDICO DO RIO DE JANEIRO LTDA"/>
    <x v="5"/>
    <s v="'33953907"/>
    <x v="2042"/>
    <x v="2"/>
    <x v="2"/>
    <x v="1"/>
    <x v="1"/>
    <x v="16"/>
    <x v="14"/>
    <s v="1 | 1"/>
    <x v="44"/>
    <n v="7001"/>
    <x v="0"/>
  </r>
  <r>
    <x v="0"/>
    <x v="0"/>
    <n v="-851.53"/>
    <x v="41"/>
    <s v="UNIMED-RIO COOPERATIVA DE TRABALHO MEDICO DO RIO DE JANEIRO LTDA"/>
    <x v="5"/>
    <s v="'33953907"/>
    <x v="2042"/>
    <x v="36"/>
    <x v="2"/>
    <x v="0"/>
    <x v="0"/>
    <x v="18"/>
    <x v="14"/>
    <s v="1 | 1"/>
    <x v="45"/>
    <n v="8004"/>
    <x v="0"/>
  </r>
  <r>
    <x v="0"/>
    <x v="0"/>
    <n v="-793.79"/>
    <x v="41"/>
    <s v="UNIMED-RIO COOPERATIVA DE TRABALHO MEDICO DO RIO DE JANEIRO LTDA"/>
    <x v="5"/>
    <s v="'33953907"/>
    <x v="2042"/>
    <x v="34"/>
    <x v="12"/>
    <x v="1"/>
    <x v="1"/>
    <x v="16"/>
    <x v="14"/>
    <s v="1 | 1"/>
    <x v="44"/>
    <n v="7003"/>
    <x v="0"/>
  </r>
  <r>
    <x v="0"/>
    <x v="0"/>
    <n v="-723.91"/>
    <x v="41"/>
    <s v="UNIMED-RIO COOPERATIVA DE TRABALHO MEDICO DO RIO DE JANEIRO LTDA"/>
    <x v="5"/>
    <s v="'33953907"/>
    <x v="2042"/>
    <x v="32"/>
    <x v="1"/>
    <x v="1"/>
    <x v="1"/>
    <x v="16"/>
    <x v="14"/>
    <s v="1 | 1"/>
    <x v="44"/>
    <n v="60022"/>
    <x v="0"/>
  </r>
  <r>
    <x v="0"/>
    <x v="0"/>
    <n v="-696.15"/>
    <x v="41"/>
    <s v="UNIMED-RIO COOPERATIVA DE TRABALHO MEDICO DO RIO DE JANEIRO LTDA"/>
    <x v="5"/>
    <s v="'33953907"/>
    <x v="2042"/>
    <x v="33"/>
    <x v="1"/>
    <x v="1"/>
    <x v="1"/>
    <x v="16"/>
    <x v="14"/>
    <s v="1 | 1"/>
    <x v="44"/>
    <n v="7002"/>
    <x v="0"/>
  </r>
  <r>
    <x v="0"/>
    <x v="0"/>
    <n v="-637.4"/>
    <x v="41"/>
    <s v="UNIMED-RIO COOPERATIVA DE TRABALHO MEDICO DO RIO DE JANEIRO LTDA"/>
    <x v="5"/>
    <s v="'33953907"/>
    <x v="2042"/>
    <x v="28"/>
    <x v="6"/>
    <x v="1"/>
    <x v="1"/>
    <x v="16"/>
    <x v="14"/>
    <s v="1 | 1"/>
    <x v="44"/>
    <n v="5003"/>
    <x v="0"/>
  </r>
  <r>
    <x v="0"/>
    <x v="0"/>
    <n v="-363.27"/>
    <x v="2"/>
    <s v="UNIMED-RIO COOPERATIVA DE TRABALHO MEDICO DO RIO DE JANEIRO LTDA"/>
    <x v="5"/>
    <s v="'33953907"/>
    <x v="2042"/>
    <x v="3"/>
    <x v="3"/>
    <x v="2"/>
    <x v="2"/>
    <x v="2"/>
    <x v="2"/>
    <s v="1 | 1"/>
    <x v="2"/>
    <n v="9001"/>
    <x v="0"/>
  </r>
  <r>
    <x v="0"/>
    <x v="0"/>
    <n v="-307.45999999999998"/>
    <x v="41"/>
    <s v="UNIMED-RIO COOPERATIVA DE TRABALHO MEDICO DO RIO DE JANEIRO LTDA"/>
    <x v="5"/>
    <s v="'33953907"/>
    <x v="2042"/>
    <x v="26"/>
    <x v="2"/>
    <x v="1"/>
    <x v="1"/>
    <x v="16"/>
    <x v="14"/>
    <s v="1 | 1"/>
    <x v="44"/>
    <n v="3008"/>
    <x v="0"/>
  </r>
  <r>
    <x v="0"/>
    <x v="0"/>
    <n v="-358.71"/>
    <x v="42"/>
    <s v="UNIMED-RIO COOPERATIVA DE TRABALHO MEDICO DO RIO DE JANEIRO LTDA"/>
    <x v="5"/>
    <s v="'33953915"/>
    <x v="2043"/>
    <x v="2"/>
    <x v="2"/>
    <x v="1"/>
    <x v="1"/>
    <x v="16"/>
    <x v="14"/>
    <s v="1 | 1"/>
    <x v="46"/>
    <n v="7001"/>
    <x v="0"/>
  </r>
  <r>
    <x v="0"/>
    <x v="0"/>
    <n v="-93.84"/>
    <x v="42"/>
    <s v="UNIMED-RIO COOPERATIVA DE TRABALHO MEDICO DO RIO DE JANEIRO LTDA"/>
    <x v="5"/>
    <s v="'33953915"/>
    <x v="2043"/>
    <x v="36"/>
    <x v="2"/>
    <x v="0"/>
    <x v="0"/>
    <x v="18"/>
    <x v="14"/>
    <s v="1 | 1"/>
    <x v="47"/>
    <n v="8004"/>
    <x v="0"/>
  </r>
  <r>
    <x v="0"/>
    <x v="0"/>
    <n v="-58.65"/>
    <x v="2"/>
    <s v="UNIMED-RIO COOPERATIVA DE TRABALHO MEDICO DO RIO DE JANEIRO LTDA"/>
    <x v="5"/>
    <s v="'33953915"/>
    <x v="2043"/>
    <x v="3"/>
    <x v="3"/>
    <x v="2"/>
    <x v="2"/>
    <x v="2"/>
    <x v="2"/>
    <s v="1 | 1"/>
    <x v="2"/>
    <n v="9001"/>
    <x v="0"/>
  </r>
  <r>
    <x v="0"/>
    <x v="0"/>
    <n v="-58.65"/>
    <x v="42"/>
    <s v="UNIMED-RIO COOPERATIVA DE TRABALHO MEDICO DO RIO DE JANEIRO LTDA"/>
    <x v="5"/>
    <s v="'33953915"/>
    <x v="2043"/>
    <x v="33"/>
    <x v="1"/>
    <x v="1"/>
    <x v="1"/>
    <x v="16"/>
    <x v="14"/>
    <s v="1 | 1"/>
    <x v="46"/>
    <n v="7002"/>
    <x v="0"/>
  </r>
  <r>
    <x v="0"/>
    <x v="0"/>
    <n v="-58.65"/>
    <x v="42"/>
    <s v="UNIMED-RIO COOPERATIVA DE TRABALHO MEDICO DO RIO DE JANEIRO LTDA"/>
    <x v="5"/>
    <s v="'33953915"/>
    <x v="2043"/>
    <x v="34"/>
    <x v="12"/>
    <x v="1"/>
    <x v="1"/>
    <x v="16"/>
    <x v="14"/>
    <s v="1 | 1"/>
    <x v="46"/>
    <n v="7003"/>
    <x v="0"/>
  </r>
  <r>
    <x v="0"/>
    <x v="0"/>
    <n v="-23.46"/>
    <x v="42"/>
    <s v="UNIMED-RIO COOPERATIVA DE TRABALHO MEDICO DO RIO DE JANEIRO LTDA"/>
    <x v="5"/>
    <s v="'33953915"/>
    <x v="2043"/>
    <x v="26"/>
    <x v="2"/>
    <x v="1"/>
    <x v="1"/>
    <x v="16"/>
    <x v="14"/>
    <s v="1 | 1"/>
    <x v="46"/>
    <n v="3008"/>
    <x v="0"/>
  </r>
  <r>
    <x v="0"/>
    <x v="0"/>
    <n v="-23.46"/>
    <x v="42"/>
    <s v="UNIMED-RIO COOPERATIVA DE TRABALHO MEDICO DO RIO DE JANEIRO LTDA"/>
    <x v="5"/>
    <s v="'33953915"/>
    <x v="2043"/>
    <x v="28"/>
    <x v="6"/>
    <x v="1"/>
    <x v="1"/>
    <x v="16"/>
    <x v="14"/>
    <s v="1 | 1"/>
    <x v="46"/>
    <n v="5003"/>
    <x v="0"/>
  </r>
  <r>
    <x v="0"/>
    <x v="0"/>
    <n v="-23.46"/>
    <x v="42"/>
    <s v="UNIMED-RIO COOPERATIVA DE TRABALHO MEDICO DO RIO DE JANEIRO LTDA"/>
    <x v="5"/>
    <s v="'33953915"/>
    <x v="2043"/>
    <x v="31"/>
    <x v="6"/>
    <x v="1"/>
    <x v="1"/>
    <x v="16"/>
    <x v="14"/>
    <s v="1 | 1"/>
    <x v="46"/>
    <n v="5006"/>
    <x v="0"/>
  </r>
  <r>
    <x v="0"/>
    <x v="0"/>
    <n v="-23.46"/>
    <x v="42"/>
    <s v="UNIMED-RIO COOPERATIVA DE TRABALHO MEDICO DO RIO DE JANEIRO LTDA"/>
    <x v="5"/>
    <s v="'33953915"/>
    <x v="2043"/>
    <x v="1"/>
    <x v="1"/>
    <x v="1"/>
    <x v="1"/>
    <x v="16"/>
    <x v="14"/>
    <s v="1 | 1"/>
    <x v="46"/>
    <n v="6001"/>
    <x v="0"/>
  </r>
  <r>
    <x v="0"/>
    <x v="0"/>
    <n v="-11.73"/>
    <x v="42"/>
    <s v="UNIMED-RIO COOPERATIVA DE TRABALHO MEDICO DO RIO DE JANEIRO LTDA"/>
    <x v="5"/>
    <s v="'33953915"/>
    <x v="2043"/>
    <x v="32"/>
    <x v="1"/>
    <x v="1"/>
    <x v="1"/>
    <x v="16"/>
    <x v="14"/>
    <s v="1 | 1"/>
    <x v="46"/>
    <n v="60021"/>
    <x v="0"/>
  </r>
  <r>
    <x v="0"/>
    <x v="0"/>
    <n v="-11.73"/>
    <x v="42"/>
    <s v="UNIMED-RIO COOPERATIVA DE TRABALHO MEDICO DO RIO DE JANEIRO LTDA"/>
    <x v="5"/>
    <s v="'33953915"/>
    <x v="2043"/>
    <x v="32"/>
    <x v="1"/>
    <x v="1"/>
    <x v="1"/>
    <x v="16"/>
    <x v="14"/>
    <s v="1 | 1"/>
    <x v="46"/>
    <n v="60022"/>
    <x v="0"/>
  </r>
  <r>
    <x v="0"/>
    <x v="1"/>
    <n v="-680.34"/>
    <x v="42"/>
    <s v="UNIMED-RIO COOPERATIVA DE TRABALHO MEDICO DO RIO DE JANEIRO LTDA"/>
    <x v="5"/>
    <s v="'34162587"/>
    <x v="2044"/>
    <x v="6"/>
    <x v="5"/>
    <x v="1"/>
    <x v="1"/>
    <x v="16"/>
    <x v="14"/>
    <s v="1 | 1"/>
    <x v="46"/>
    <n v="30051"/>
    <x v="0"/>
  </r>
  <r>
    <x v="0"/>
    <x v="1"/>
    <n v="-58.65"/>
    <x v="2"/>
    <s v="UNIMED-RIO COOPERATIVA DE TRABALHO MEDICO DO RIO DE JANEIRO LTDA"/>
    <x v="5"/>
    <s v="'34162587"/>
    <x v="2044"/>
    <x v="3"/>
    <x v="3"/>
    <x v="2"/>
    <x v="2"/>
    <x v="2"/>
    <x v="2"/>
    <s v="1 | 1"/>
    <x v="2"/>
    <n v="9001"/>
    <x v="0"/>
  </r>
  <r>
    <x v="0"/>
    <x v="1"/>
    <n v="-8979.83"/>
    <x v="41"/>
    <s v="UNIMED-RIO COOPERATIVA DE TRABALHO MEDICO DO RIO DE JANEIRO LTDA"/>
    <x v="5"/>
    <s v="'34162579"/>
    <x v="2045"/>
    <x v="6"/>
    <x v="5"/>
    <x v="1"/>
    <x v="1"/>
    <x v="16"/>
    <x v="14"/>
    <s v="1 | 1"/>
    <x v="44"/>
    <n v="30051"/>
    <x v="0"/>
  </r>
  <r>
    <x v="0"/>
    <x v="1"/>
    <n v="-648.37"/>
    <x v="2"/>
    <s v="UNIMED-RIO COOPERATIVA DE TRABALHO MEDICO DO RIO DE JANEIRO LTDA"/>
    <x v="5"/>
    <s v="'34162579"/>
    <x v="2045"/>
    <x v="3"/>
    <x v="3"/>
    <x v="2"/>
    <x v="2"/>
    <x v="2"/>
    <x v="2"/>
    <s v="1 | 1"/>
    <x v="2"/>
    <n v="9001"/>
    <x v="0"/>
  </r>
  <r>
    <x v="0"/>
    <x v="0"/>
    <n v="-0.86"/>
    <x v="5"/>
    <s v="ITAU UNIBANCO S.A."/>
    <x v="2"/>
    <s v="'1013182"/>
    <x v="162"/>
    <x v="5"/>
    <x v="4"/>
    <x v="0"/>
    <x v="0"/>
    <x v="3"/>
    <x v="3"/>
    <s v="1 | 1"/>
    <x v="5"/>
    <n v="20011"/>
    <x v="0"/>
  </r>
  <r>
    <x v="0"/>
    <x v="0"/>
    <n v="-215"/>
    <x v="5"/>
    <s v="ITAU UNIBANCO S.A."/>
    <x v="2"/>
    <s v="'20230103003-TAR"/>
    <x v="164"/>
    <x v="5"/>
    <x v="4"/>
    <x v="0"/>
    <x v="0"/>
    <x v="3"/>
    <x v="3"/>
    <s v="1 | 1"/>
    <x v="5"/>
    <n v="20011"/>
    <x v="0"/>
  </r>
  <r>
    <x v="0"/>
    <x v="0"/>
    <n v="-0.86"/>
    <x v="5"/>
    <s v="ITAU UNIBANCO S.A."/>
    <x v="2"/>
    <s v="'1013232"/>
    <x v="163"/>
    <x v="5"/>
    <x v="4"/>
    <x v="0"/>
    <x v="0"/>
    <x v="3"/>
    <x v="3"/>
    <s v="1 | 1"/>
    <x v="5"/>
    <n v="20011"/>
    <x v="0"/>
  </r>
  <r>
    <x v="0"/>
    <x v="0"/>
    <n v="-157.94999999999999"/>
    <x v="5"/>
    <s v="ITAU UNIBANCO S.A."/>
    <x v="2"/>
    <s v="'20230106007-TAR"/>
    <x v="170"/>
    <x v="5"/>
    <x v="4"/>
    <x v="0"/>
    <x v="0"/>
    <x v="3"/>
    <x v="3"/>
    <s v="1 | 1"/>
    <x v="5"/>
    <n v="20011"/>
    <x v="0"/>
  </r>
  <r>
    <x v="0"/>
    <x v="0"/>
    <n v="-10.6"/>
    <x v="5"/>
    <s v="ITAU UNIBANCO S.A."/>
    <x v="2"/>
    <s v="'20230106008-TAR"/>
    <x v="166"/>
    <x v="5"/>
    <x v="4"/>
    <x v="0"/>
    <x v="0"/>
    <x v="3"/>
    <x v="3"/>
    <s v="1 | 1"/>
    <x v="5"/>
    <n v="20011"/>
    <x v="0"/>
  </r>
  <r>
    <x v="0"/>
    <x v="0"/>
    <n v="-52.4"/>
    <x v="5"/>
    <s v="ITAU UNIBANCO S.A."/>
    <x v="2"/>
    <s v="'20230111001-TAR"/>
    <x v="2046"/>
    <x v="5"/>
    <x v="4"/>
    <x v="0"/>
    <x v="0"/>
    <x v="3"/>
    <x v="3"/>
    <s v="1 | 1"/>
    <x v="5"/>
    <n v="20011"/>
    <x v="0"/>
  </r>
  <r>
    <x v="0"/>
    <x v="0"/>
    <n v="-8.1"/>
    <x v="5"/>
    <s v="ITAU UNIBANCO S.A."/>
    <x v="2"/>
    <s v="'20230130002-TAR"/>
    <x v="170"/>
    <x v="5"/>
    <x v="4"/>
    <x v="0"/>
    <x v="0"/>
    <x v="3"/>
    <x v="3"/>
    <s v="1 | 1"/>
    <x v="5"/>
    <n v="20011"/>
    <x v="0"/>
  </r>
  <r>
    <x v="0"/>
    <x v="1"/>
    <n v="-215"/>
    <x v="5"/>
    <s v="ITAU UNIBANCO S.A."/>
    <x v="2"/>
    <s v="'20230202002-TAR"/>
    <x v="172"/>
    <x v="5"/>
    <x v="4"/>
    <x v="0"/>
    <x v="0"/>
    <x v="3"/>
    <x v="3"/>
    <s v="1 | 1"/>
    <x v="5"/>
    <n v="2001"/>
    <x v="0"/>
  </r>
  <r>
    <x v="0"/>
    <x v="1"/>
    <n v="-153.9"/>
    <x v="5"/>
    <s v="ITAU UNIBANCO S.A."/>
    <x v="2"/>
    <s v="'20230206006-TAR"/>
    <x v="170"/>
    <x v="5"/>
    <x v="4"/>
    <x v="0"/>
    <x v="0"/>
    <x v="3"/>
    <x v="3"/>
    <s v="1 | 1"/>
    <x v="5"/>
    <n v="2001"/>
    <x v="0"/>
  </r>
  <r>
    <x v="0"/>
    <x v="1"/>
    <n v="-10.6"/>
    <x v="5"/>
    <s v="ITAU UNIBANCO S.A."/>
    <x v="2"/>
    <s v="'20230206007-TAR"/>
    <x v="166"/>
    <x v="5"/>
    <x v="4"/>
    <x v="0"/>
    <x v="0"/>
    <x v="3"/>
    <x v="3"/>
    <s v="1 | 1"/>
    <x v="5"/>
    <n v="2001"/>
    <x v="0"/>
  </r>
  <r>
    <x v="0"/>
    <x v="1"/>
    <n v="-52.4"/>
    <x v="5"/>
    <s v="ITAU UNIBANCO S.A."/>
    <x v="2"/>
    <s v="'20230213001-TAR"/>
    <x v="2046"/>
    <x v="5"/>
    <x v="4"/>
    <x v="0"/>
    <x v="0"/>
    <x v="3"/>
    <x v="3"/>
    <s v="1 | 1"/>
    <x v="5"/>
    <n v="20011"/>
    <x v="0"/>
  </r>
  <r>
    <x v="0"/>
    <x v="1"/>
    <n v="-4.05"/>
    <x v="5"/>
    <s v="ITAU UNIBANCO S.A."/>
    <x v="2"/>
    <s v="'20230227004-TAR"/>
    <x v="170"/>
    <x v="5"/>
    <x v="4"/>
    <x v="0"/>
    <x v="0"/>
    <x v="3"/>
    <x v="3"/>
    <s v="1 | 1"/>
    <x v="5"/>
    <n v="20011"/>
    <x v="0"/>
  </r>
  <r>
    <x v="0"/>
    <x v="1"/>
    <n v="-8.1"/>
    <x v="5"/>
    <s v="ITAU UNIBANCO S.A."/>
    <x v="2"/>
    <s v="'1014341"/>
    <x v="170"/>
    <x v="5"/>
    <x v="4"/>
    <x v="0"/>
    <x v="0"/>
    <x v="3"/>
    <x v="3"/>
    <s v="1 | 1"/>
    <x v="5"/>
    <n v="20011"/>
    <x v="0"/>
  </r>
  <r>
    <x v="0"/>
    <x v="2"/>
    <n v="-215"/>
    <x v="5"/>
    <s v="ITAU UNIBANCO S.A."/>
    <x v="2"/>
    <s v="'20230302002-TAR"/>
    <x v="173"/>
    <x v="5"/>
    <x v="4"/>
    <x v="0"/>
    <x v="0"/>
    <x v="3"/>
    <x v="3"/>
    <s v="1 | 1"/>
    <x v="5"/>
    <n v="20011"/>
    <x v="0"/>
  </r>
  <r>
    <x v="0"/>
    <x v="2"/>
    <n v="-157.94999999999999"/>
    <x v="5"/>
    <s v="ITAU UNIBANCO S.A."/>
    <x v="2"/>
    <s v="'20230306008-TAR"/>
    <x v="170"/>
    <x v="5"/>
    <x v="4"/>
    <x v="0"/>
    <x v="0"/>
    <x v="3"/>
    <x v="3"/>
    <s v="1 | 1"/>
    <x v="5"/>
    <n v="20011"/>
    <x v="0"/>
  </r>
  <r>
    <x v="0"/>
    <x v="2"/>
    <n v="-4.05"/>
    <x v="5"/>
    <s v="ITAU UNIBANCO S.A."/>
    <x v="2"/>
    <s v="'20230306009-TAR"/>
    <x v="170"/>
    <x v="5"/>
    <x v="4"/>
    <x v="0"/>
    <x v="0"/>
    <x v="3"/>
    <x v="3"/>
    <s v="1 | 1"/>
    <x v="5"/>
    <n v="20011"/>
    <x v="0"/>
  </r>
  <r>
    <x v="0"/>
    <x v="2"/>
    <n v="-10.6"/>
    <x v="5"/>
    <s v="ITAU UNIBANCO S.A."/>
    <x v="2"/>
    <s v="'20230306010-TAR"/>
    <x v="166"/>
    <x v="5"/>
    <x v="4"/>
    <x v="0"/>
    <x v="0"/>
    <x v="3"/>
    <x v="3"/>
    <s v="1 | 1"/>
    <x v="5"/>
    <n v="20011"/>
    <x v="0"/>
  </r>
  <r>
    <x v="0"/>
    <x v="0"/>
    <n v="-2587.59"/>
    <x v="50"/>
    <s v="SODEXO PASS DO BRASIL SERVICOS E COMERCIO S.A."/>
    <x v="4"/>
    <s v="'130308001"/>
    <x v="2047"/>
    <x v="2"/>
    <x v="2"/>
    <x v="1"/>
    <x v="1"/>
    <x v="16"/>
    <x v="14"/>
    <s v="1 | 1"/>
    <x v="57"/>
    <n v="7001"/>
    <x v="0"/>
  </r>
  <r>
    <x v="0"/>
    <x v="0"/>
    <n v="-6928.5"/>
    <x v="50"/>
    <s v="SODEXO PASS DO BRASIL SERVICOS E COMERCIO S.A."/>
    <x v="4"/>
    <s v="'161557001"/>
    <x v="2048"/>
    <x v="2"/>
    <x v="2"/>
    <x v="1"/>
    <x v="1"/>
    <x v="16"/>
    <x v="14"/>
    <s v="1 | 1"/>
    <x v="57"/>
    <n v="7001"/>
    <x v="0"/>
  </r>
  <r>
    <x v="0"/>
    <x v="0"/>
    <n v="-2816.1"/>
    <x v="50"/>
    <s v="SODEXO PASS DO BRASIL SERVICOS E COMERCIO S.A."/>
    <x v="4"/>
    <s v="'161557001"/>
    <x v="2048"/>
    <x v="36"/>
    <x v="2"/>
    <x v="0"/>
    <x v="0"/>
    <x v="18"/>
    <x v="14"/>
    <s v="1 | 1"/>
    <x v="58"/>
    <n v="8004"/>
    <x v="0"/>
  </r>
  <r>
    <x v="0"/>
    <x v="0"/>
    <n v="-2413.8000000000002"/>
    <x v="50"/>
    <s v="SODEXO PASS DO BRASIL SERVICOS E COMERCIO S.A."/>
    <x v="4"/>
    <s v="'161557001"/>
    <x v="2048"/>
    <x v="34"/>
    <x v="12"/>
    <x v="1"/>
    <x v="1"/>
    <x v="16"/>
    <x v="14"/>
    <s v="1 | 1"/>
    <x v="57"/>
    <n v="7003"/>
    <x v="0"/>
  </r>
  <r>
    <x v="0"/>
    <x v="0"/>
    <n v="-1966.8"/>
    <x v="2"/>
    <s v="SODEXO PASS DO BRASIL SERVICOS E COMERCIO S.A."/>
    <x v="4"/>
    <s v="'161557001"/>
    <x v="2048"/>
    <x v="3"/>
    <x v="3"/>
    <x v="2"/>
    <x v="2"/>
    <x v="2"/>
    <x v="2"/>
    <s v="1 | 1"/>
    <x v="2"/>
    <n v="9001"/>
    <x v="0"/>
  </r>
  <r>
    <x v="0"/>
    <x v="0"/>
    <n v="-967.25"/>
    <x v="50"/>
    <s v="SODEXO PASS DO BRASIL SERVICOS E COMERCIO S.A."/>
    <x v="4"/>
    <s v="'161557001"/>
    <x v="2048"/>
    <x v="31"/>
    <x v="6"/>
    <x v="1"/>
    <x v="1"/>
    <x v="16"/>
    <x v="14"/>
    <s v="1 | 1"/>
    <x v="57"/>
    <n v="5006"/>
    <x v="0"/>
  </r>
  <r>
    <x v="0"/>
    <x v="0"/>
    <n v="-769.35"/>
    <x v="50"/>
    <s v="SODEXO PASS DO BRASIL SERVICOS E COMERCIO S.A."/>
    <x v="4"/>
    <s v="'161557001"/>
    <x v="2048"/>
    <x v="32"/>
    <x v="1"/>
    <x v="1"/>
    <x v="1"/>
    <x v="16"/>
    <x v="14"/>
    <s v="1 | 1"/>
    <x v="57"/>
    <n v="60021"/>
    <x v="0"/>
  </r>
  <r>
    <x v="0"/>
    <x v="0"/>
    <n v="-715.2"/>
    <x v="50"/>
    <s v="SODEXO PASS DO BRASIL SERVICOS E COMERCIO S.A."/>
    <x v="4"/>
    <s v="'161557001"/>
    <x v="2048"/>
    <x v="28"/>
    <x v="6"/>
    <x v="1"/>
    <x v="1"/>
    <x v="16"/>
    <x v="14"/>
    <s v="1 | 1"/>
    <x v="57"/>
    <n v="5003"/>
    <x v="0"/>
  </r>
  <r>
    <x v="0"/>
    <x v="0"/>
    <n v="-603.45000000000005"/>
    <x v="50"/>
    <s v="SODEXO PASS DO BRASIL SERVICOS E COMERCIO S.A."/>
    <x v="4"/>
    <s v="'161557001"/>
    <x v="2048"/>
    <x v="26"/>
    <x v="2"/>
    <x v="1"/>
    <x v="1"/>
    <x v="16"/>
    <x v="14"/>
    <s v="1 | 1"/>
    <x v="57"/>
    <n v="3008"/>
    <x v="0"/>
  </r>
  <r>
    <x v="0"/>
    <x v="0"/>
    <n v="-536.4"/>
    <x v="50"/>
    <s v="SODEXO PASS DO BRASIL SERVICOS E COMERCIO S.A."/>
    <x v="4"/>
    <s v="'161557001"/>
    <x v="2048"/>
    <x v="33"/>
    <x v="1"/>
    <x v="1"/>
    <x v="1"/>
    <x v="16"/>
    <x v="14"/>
    <s v="1 | 1"/>
    <x v="57"/>
    <n v="7002"/>
    <x v="0"/>
  </r>
  <r>
    <x v="0"/>
    <x v="0"/>
    <n v="-491.7"/>
    <x v="50"/>
    <s v="SODEXO PASS DO BRASIL SERVICOS E COMERCIO S.A."/>
    <x v="4"/>
    <s v="'161557001"/>
    <x v="2048"/>
    <x v="32"/>
    <x v="1"/>
    <x v="1"/>
    <x v="1"/>
    <x v="16"/>
    <x v="14"/>
    <s v="1 | 1"/>
    <x v="57"/>
    <n v="60022"/>
    <x v="0"/>
  </r>
  <r>
    <x v="0"/>
    <x v="0"/>
    <n v="-485.6"/>
    <x v="50"/>
    <s v="SODEXO PASS DO BRASIL SERVICOS E COMERCIO S.A."/>
    <x v="4"/>
    <s v="'180862001"/>
    <x v="2049"/>
    <x v="34"/>
    <x v="12"/>
    <x v="1"/>
    <x v="1"/>
    <x v="16"/>
    <x v="14"/>
    <s v="1 | 1"/>
    <x v="57"/>
    <n v="7003"/>
    <x v="0"/>
  </r>
  <r>
    <x v="0"/>
    <x v="0"/>
    <n v="-585.95000000000005"/>
    <x v="50"/>
    <s v="SODEXO PASS DO BRASIL SERVICOS E COMERCIO S.A."/>
    <x v="4"/>
    <s v="'180595001"/>
    <x v="2049"/>
    <x v="2"/>
    <x v="2"/>
    <x v="1"/>
    <x v="1"/>
    <x v="16"/>
    <x v="14"/>
    <s v="1 | 1"/>
    <x v="57"/>
    <n v="7001"/>
    <x v="0"/>
  </r>
  <r>
    <x v="0"/>
    <x v="0"/>
    <n v="-368.55"/>
    <x v="50"/>
    <s v="SODEXO PASS DO BRASIL SERVICOS E COMERCIO S.A."/>
    <x v="4"/>
    <s v="'238546001"/>
    <x v="2050"/>
    <x v="2"/>
    <x v="2"/>
    <x v="1"/>
    <x v="1"/>
    <x v="16"/>
    <x v="14"/>
    <s v="1 | 1"/>
    <x v="57"/>
    <n v="7001"/>
    <x v="0"/>
  </r>
  <r>
    <x v="0"/>
    <x v="0"/>
    <n v="-711.61"/>
    <x v="50"/>
    <s v="SODEXO PASS DO BRASIL SERVICOS E COMERCIO S.A."/>
    <x v="4"/>
    <s v="'246577001"/>
    <x v="2050"/>
    <x v="2"/>
    <x v="2"/>
    <x v="1"/>
    <x v="1"/>
    <x v="16"/>
    <x v="14"/>
    <s v="1 | 1"/>
    <x v="57"/>
    <n v="7001"/>
    <x v="0"/>
  </r>
  <r>
    <x v="0"/>
    <x v="0"/>
    <n v="-383.1"/>
    <x v="23"/>
    <s v="SODEXO PASS DO BRASIL SERVICOS E COMERCIO S.A."/>
    <x v="4"/>
    <s v="'22/30459591"/>
    <x v="2051"/>
    <x v="1"/>
    <x v="1"/>
    <x v="1"/>
    <x v="1"/>
    <x v="16"/>
    <x v="14"/>
    <s v="1 | 1"/>
    <x v="25"/>
    <n v="60012"/>
    <x v="0"/>
  </r>
  <r>
    <x v="0"/>
    <x v="1"/>
    <n v="-334.1"/>
    <x v="23"/>
    <s v="SODEXO PASS DO BRASIL SERVICOS E COMERCIO S.A."/>
    <x v="4"/>
    <s v="'23/30690652"/>
    <x v="2052"/>
    <x v="32"/>
    <x v="1"/>
    <x v="1"/>
    <x v="1"/>
    <x v="16"/>
    <x v="14"/>
    <s v="1 | 1"/>
    <x v="25"/>
    <n v="60021"/>
    <x v="0"/>
  </r>
  <r>
    <x v="0"/>
    <x v="1"/>
    <n v="-5386.35"/>
    <x v="50"/>
    <s v="SODEXO PASS DO BRASIL SERVICOS E COMERCIO S.A."/>
    <x v="4"/>
    <s v="'326474001"/>
    <x v="2053"/>
    <x v="2"/>
    <x v="2"/>
    <x v="1"/>
    <x v="1"/>
    <x v="16"/>
    <x v="14"/>
    <s v="1 | 1"/>
    <x v="57"/>
    <n v="7001"/>
    <x v="0"/>
  </r>
  <r>
    <x v="0"/>
    <x v="1"/>
    <n v="-2994.2"/>
    <x v="50"/>
    <s v="SODEXO PASS DO BRASIL SERVICOS E COMERCIO S.A."/>
    <x v="4"/>
    <s v="'326474001"/>
    <x v="2053"/>
    <x v="21"/>
    <x v="3"/>
    <x v="1"/>
    <x v="1"/>
    <x v="16"/>
    <x v="14"/>
    <s v="1 | 1"/>
    <x v="57"/>
    <n v="2003"/>
    <x v="0"/>
  </r>
  <r>
    <x v="0"/>
    <x v="1"/>
    <n v="-1877.4"/>
    <x v="50"/>
    <s v="SODEXO PASS DO BRASIL SERVICOS E COMERCIO S.A."/>
    <x v="4"/>
    <s v="'326474001"/>
    <x v="2053"/>
    <x v="34"/>
    <x v="12"/>
    <x v="1"/>
    <x v="1"/>
    <x v="16"/>
    <x v="14"/>
    <s v="1 | 1"/>
    <x v="57"/>
    <n v="7003"/>
    <x v="0"/>
  </r>
  <r>
    <x v="0"/>
    <x v="1"/>
    <n v="-1698.61"/>
    <x v="2"/>
    <s v="SODEXO PASS DO BRASIL SERVICOS E COMERCIO S.A."/>
    <x v="4"/>
    <s v="'326474001"/>
    <x v="2053"/>
    <x v="3"/>
    <x v="3"/>
    <x v="2"/>
    <x v="2"/>
    <x v="2"/>
    <x v="2"/>
    <s v="1 | 1"/>
    <x v="2"/>
    <n v="9001"/>
    <x v="0"/>
  </r>
  <r>
    <x v="0"/>
    <x v="1"/>
    <n v="-916.35"/>
    <x v="50"/>
    <s v="SODEXO PASS DO BRASIL SERVICOS E COMERCIO S.A."/>
    <x v="4"/>
    <s v="'326474001"/>
    <x v="2053"/>
    <x v="2"/>
    <x v="2"/>
    <x v="1"/>
    <x v="1"/>
    <x v="16"/>
    <x v="14"/>
    <s v="1 | 1"/>
    <x v="57"/>
    <n v="70011"/>
    <x v="0"/>
  </r>
  <r>
    <x v="0"/>
    <x v="1"/>
    <n v="-737.55"/>
    <x v="50"/>
    <s v="SODEXO PASS DO BRASIL SERVICOS E COMERCIO S.A."/>
    <x v="4"/>
    <s v="'326474001"/>
    <x v="2053"/>
    <x v="28"/>
    <x v="6"/>
    <x v="1"/>
    <x v="1"/>
    <x v="16"/>
    <x v="14"/>
    <s v="1 | 1"/>
    <x v="57"/>
    <n v="5003"/>
    <x v="0"/>
  </r>
  <r>
    <x v="0"/>
    <x v="1"/>
    <n v="-737.55"/>
    <x v="50"/>
    <s v="SODEXO PASS DO BRASIL SERVICOS E COMERCIO S.A."/>
    <x v="4"/>
    <s v="'326474001"/>
    <x v="2053"/>
    <x v="31"/>
    <x v="6"/>
    <x v="1"/>
    <x v="1"/>
    <x v="16"/>
    <x v="14"/>
    <s v="1 | 1"/>
    <x v="57"/>
    <n v="5006"/>
    <x v="0"/>
  </r>
  <r>
    <x v="0"/>
    <x v="1"/>
    <n v="-737.55"/>
    <x v="50"/>
    <s v="SODEXO PASS DO BRASIL SERVICOS E COMERCIO S.A."/>
    <x v="4"/>
    <s v="'326474001"/>
    <x v="2053"/>
    <x v="33"/>
    <x v="1"/>
    <x v="1"/>
    <x v="1"/>
    <x v="16"/>
    <x v="14"/>
    <s v="1 | 1"/>
    <x v="57"/>
    <n v="7002"/>
    <x v="0"/>
  </r>
  <r>
    <x v="0"/>
    <x v="1"/>
    <n v="-495.37"/>
    <x v="50"/>
    <s v="SODEXO PASS DO BRASIL SERVICOS E COMERCIO S.A."/>
    <x v="4"/>
    <s v="'326474001"/>
    <x v="2053"/>
    <x v="26"/>
    <x v="2"/>
    <x v="1"/>
    <x v="1"/>
    <x v="16"/>
    <x v="14"/>
    <s v="1 | 1"/>
    <x v="57"/>
    <n v="3008"/>
    <x v="0"/>
  </r>
  <r>
    <x v="0"/>
    <x v="1"/>
    <n v="-424.65"/>
    <x v="50"/>
    <s v="SODEXO PASS DO BRASIL SERVICOS E COMERCIO S.A."/>
    <x v="4"/>
    <s v="'326474001"/>
    <x v="2053"/>
    <x v="32"/>
    <x v="1"/>
    <x v="1"/>
    <x v="1"/>
    <x v="16"/>
    <x v="14"/>
    <s v="1 | 1"/>
    <x v="57"/>
    <n v="60021"/>
    <x v="0"/>
  </r>
  <r>
    <x v="0"/>
    <x v="1"/>
    <n v="-424.65"/>
    <x v="50"/>
    <s v="SODEXO PASS DO BRASIL SERVICOS E COMERCIO S.A."/>
    <x v="4"/>
    <s v="'326474001"/>
    <x v="2053"/>
    <x v="32"/>
    <x v="1"/>
    <x v="1"/>
    <x v="1"/>
    <x v="16"/>
    <x v="14"/>
    <s v="1 | 1"/>
    <x v="57"/>
    <n v="60022"/>
    <x v="0"/>
  </r>
  <r>
    <x v="0"/>
    <x v="1"/>
    <n v="-485.6"/>
    <x v="50"/>
    <s v="SODEXO PASS DO BRASIL SERVICOS E COMERCIO S.A."/>
    <x v="4"/>
    <s v="'341319001"/>
    <x v="2053"/>
    <x v="2"/>
    <x v="2"/>
    <x v="1"/>
    <x v="1"/>
    <x v="16"/>
    <x v="14"/>
    <s v="1 | 1"/>
    <x v="57"/>
    <n v="7001"/>
    <x v="0"/>
  </r>
  <r>
    <x v="0"/>
    <x v="1"/>
    <n v="-520.91"/>
    <x v="50"/>
    <s v="SODEXO PASS DO BRASIL SERVICOS E COMERCIO S.A."/>
    <x v="4"/>
    <s v="'326471001"/>
    <x v="2053"/>
    <x v="2"/>
    <x v="2"/>
    <x v="1"/>
    <x v="1"/>
    <x v="16"/>
    <x v="14"/>
    <s v="1 | 1"/>
    <x v="57"/>
    <n v="7001"/>
    <x v="0"/>
  </r>
  <r>
    <x v="0"/>
    <x v="2"/>
    <n v="-97.6"/>
    <x v="50"/>
    <s v="SODEXO PASS DO BRASIL SERVICOS E COMERCIO S.A."/>
    <x v="4"/>
    <s v="'440454001"/>
    <x v="2054"/>
    <x v="2"/>
    <x v="2"/>
    <x v="1"/>
    <x v="1"/>
    <x v="16"/>
    <x v="14"/>
    <s v="1 | 1"/>
    <x v="57"/>
    <n v="7001"/>
    <x v="0"/>
  </r>
  <r>
    <x v="0"/>
    <x v="2"/>
    <n v="-97.6"/>
    <x v="50"/>
    <s v="SODEXO PASS DO BRASIL SERVICOS E COMERCIO S.A."/>
    <x v="4"/>
    <s v="'440455001"/>
    <x v="2054"/>
    <x v="28"/>
    <x v="6"/>
    <x v="1"/>
    <x v="1"/>
    <x v="16"/>
    <x v="14"/>
    <s v="1 | 1"/>
    <x v="57"/>
    <n v="5003"/>
    <x v="0"/>
  </r>
  <r>
    <x v="0"/>
    <x v="2"/>
    <n v="-130.68"/>
    <x v="50"/>
    <s v="SODEXO PASS DO BRASIL SERVICOS E COMERCIO S.A."/>
    <x v="4"/>
    <s v="'451677001"/>
    <x v="2055"/>
    <x v="28"/>
    <x v="6"/>
    <x v="1"/>
    <x v="1"/>
    <x v="16"/>
    <x v="14"/>
    <s v="1 | 1"/>
    <x v="57"/>
    <n v="5003"/>
    <x v="0"/>
  </r>
  <r>
    <x v="0"/>
    <x v="2"/>
    <n v="-811.75"/>
    <x v="50"/>
    <s v="SODEXO PASS DO BRASIL SERVICOS E COMERCIO S.A."/>
    <x v="4"/>
    <s v="'445983001"/>
    <x v="2056"/>
    <x v="26"/>
    <x v="2"/>
    <x v="1"/>
    <x v="1"/>
    <x v="16"/>
    <x v="14"/>
    <s v="1 | 1"/>
    <x v="57"/>
    <n v="3008"/>
    <x v="0"/>
  </r>
  <r>
    <x v="0"/>
    <x v="2"/>
    <n v="-402.3"/>
    <x v="50"/>
    <s v="SODEXO PASS DO BRASIL SERVICOS E COMERCIO S.A."/>
    <x v="4"/>
    <s v="'445983001"/>
    <x v="2056"/>
    <x v="2"/>
    <x v="2"/>
    <x v="1"/>
    <x v="1"/>
    <x v="16"/>
    <x v="14"/>
    <s v="1 | 1"/>
    <x v="57"/>
    <n v="7001"/>
    <x v="0"/>
  </r>
  <r>
    <x v="0"/>
    <x v="2"/>
    <n v="-1495.36"/>
    <x v="50"/>
    <s v="SODEXO PASS DO BRASIL SERVICOS E COMERCIO S.A."/>
    <x v="4"/>
    <s v="'1014424"/>
    <x v="2057"/>
    <x v="1"/>
    <x v="1"/>
    <x v="1"/>
    <x v="1"/>
    <x v="16"/>
    <x v="14"/>
    <s v="1 | 1"/>
    <x v="57"/>
    <n v="60011"/>
    <x v="0"/>
  </r>
  <r>
    <x v="0"/>
    <x v="2"/>
    <n v="-623.07000000000005"/>
    <x v="50"/>
    <s v="SODEXO PASS DO BRASIL SERVICOS E COMERCIO S.A."/>
    <x v="4"/>
    <s v="'1014426"/>
    <x v="2057"/>
    <x v="1"/>
    <x v="1"/>
    <x v="1"/>
    <x v="1"/>
    <x v="16"/>
    <x v="14"/>
    <s v="1 | 1"/>
    <x v="57"/>
    <n v="60011"/>
    <x v="0"/>
  </r>
  <r>
    <x v="0"/>
    <x v="2"/>
    <n v="-368.7"/>
    <x v="23"/>
    <s v="SODEXO PASS DO BRASIL SERVICOS E COMERCIO S.A."/>
    <x v="4"/>
    <s v="'23/30979248"/>
    <x v="2058"/>
    <x v="32"/>
    <x v="1"/>
    <x v="1"/>
    <x v="1"/>
    <x v="16"/>
    <x v="14"/>
    <s v="1 | 1"/>
    <x v="25"/>
    <n v="60022"/>
    <x v="0"/>
  </r>
  <r>
    <x v="0"/>
    <x v="0"/>
    <n v="-14431.18"/>
    <x v="2"/>
    <s v="BRADESCO SAUDE S/A"/>
    <x v="4"/>
    <s v="'613581275"/>
    <x v="2059"/>
    <x v="3"/>
    <x v="3"/>
    <x v="2"/>
    <x v="2"/>
    <x v="2"/>
    <x v="2"/>
    <s v="1 | 1"/>
    <x v="2"/>
    <n v="9001"/>
    <x v="0"/>
  </r>
  <r>
    <x v="0"/>
    <x v="0"/>
    <n v="-6494.06"/>
    <x v="125"/>
    <s v="BRADESCO SAUDE S/A"/>
    <x v="4"/>
    <s v="'613581275"/>
    <x v="2059"/>
    <x v="4"/>
    <x v="3"/>
    <x v="0"/>
    <x v="0"/>
    <x v="18"/>
    <x v="14"/>
    <s v="1 | 1"/>
    <x v="146"/>
    <n v="1002"/>
    <x v="0"/>
  </r>
  <r>
    <x v="0"/>
    <x v="1"/>
    <n v="-14431.18"/>
    <x v="2"/>
    <s v="BRADESCO SAUDE S/A"/>
    <x v="4"/>
    <s v="'613588374"/>
    <x v="2060"/>
    <x v="3"/>
    <x v="3"/>
    <x v="2"/>
    <x v="2"/>
    <x v="2"/>
    <x v="2"/>
    <s v="1 | 1"/>
    <x v="2"/>
    <n v="9001"/>
    <x v="0"/>
  </r>
  <r>
    <x v="0"/>
    <x v="1"/>
    <n v="-6494.06"/>
    <x v="125"/>
    <s v="BRADESCO SAUDE S/A"/>
    <x v="4"/>
    <s v="'613588374"/>
    <x v="2060"/>
    <x v="4"/>
    <x v="3"/>
    <x v="0"/>
    <x v="0"/>
    <x v="18"/>
    <x v="14"/>
    <s v="1 | 1"/>
    <x v="146"/>
    <n v="100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0DE574-5249-4D3E-98B4-898B48125634}" name="Tabela dinâmica1" cacheId="7" applyNumberFormats="0" applyBorderFormats="0" applyFontFormats="0" applyPatternFormats="0" applyAlignmentFormats="0" applyWidthHeightFormats="1" dataCaption="Valores" updatedVersion="8" minRefreshableVersion="3" itemPrintTitles="1" createdVersion="8" indent="0" compact="0" compactData="0" gridDropZones="1" multipleFieldFilters="0" fieldListSortAscending="1">
  <location ref="A6:AS903" firstHeaderRow="1" firstDataRow="3" firstDataCol="8"/>
  <pivotFields count="18">
    <pivotField axis="axisCol" compact="0" outline="0" showAll="0">
      <items count="3">
        <item x="1"/>
        <item x="0"/>
        <item t="default"/>
      </items>
    </pivotField>
    <pivotField axis="axisCol" compact="0" outline="0" showAll="0">
      <items count="13">
        <item x="0"/>
        <item x="1"/>
        <item x="2"/>
        <item x="3"/>
        <item x="4"/>
        <item x="5"/>
        <item x="6"/>
        <item x="7"/>
        <item x="8"/>
        <item x="9"/>
        <item x="10"/>
        <item x="11"/>
        <item t="default"/>
      </items>
    </pivotField>
    <pivotField dataField="1" compact="0" outline="0" showAll="0"/>
    <pivotField axis="axisRow" compact="0" showAll="0" insertBlankRow="1">
      <items count="128">
        <item x="117"/>
        <item x="17"/>
        <item x="104"/>
        <item x="15"/>
        <item x="41"/>
        <item x="125"/>
        <item x="42"/>
        <item x="22"/>
        <item x="50"/>
        <item x="23"/>
        <item x="89"/>
        <item x="75"/>
        <item x="97"/>
        <item x="101"/>
        <item x="44"/>
        <item x="60"/>
        <item x="28"/>
        <item x="76"/>
        <item x="115"/>
        <item x="107"/>
        <item x="63"/>
        <item x="67"/>
        <item x="16"/>
        <item x="46"/>
        <item x="69"/>
        <item x="79"/>
        <item x="80"/>
        <item x="8"/>
        <item x="32"/>
        <item x="52"/>
        <item x="110"/>
        <item x="19"/>
        <item x="88"/>
        <item x="0"/>
        <item x="2"/>
        <item x="85"/>
        <item x="122"/>
        <item x="6"/>
        <item x="45"/>
        <item x="71"/>
        <item x="34"/>
        <item x="57"/>
        <item x="33"/>
        <item x="4"/>
        <item x="39"/>
        <item x="7"/>
        <item x="58"/>
        <item x="27"/>
        <item x="105"/>
        <item x="103"/>
        <item x="83"/>
        <item x="90"/>
        <item x="126"/>
        <item x="123"/>
        <item x="36"/>
        <item x="55"/>
        <item x="11"/>
        <item x="35"/>
        <item x="43"/>
        <item x="116"/>
        <item x="10"/>
        <item x="9"/>
        <item x="59"/>
        <item x="99"/>
        <item x="31"/>
        <item x="87"/>
        <item x="47"/>
        <item x="92"/>
        <item x="120"/>
        <item x="73"/>
        <item x="40"/>
        <item x="94"/>
        <item x="78"/>
        <item x="29"/>
        <item x="100"/>
        <item x="62"/>
        <item x="68"/>
        <item x="70"/>
        <item x="81"/>
        <item x="74"/>
        <item x="86"/>
        <item x="84"/>
        <item x="82"/>
        <item x="66"/>
        <item x="95"/>
        <item x="124"/>
        <item x="3"/>
        <item x="26"/>
        <item x="30"/>
        <item x="72"/>
        <item x="54"/>
        <item x="61"/>
        <item x="12"/>
        <item x="114"/>
        <item x="91"/>
        <item x="65"/>
        <item x="93"/>
        <item x="98"/>
        <item x="119"/>
        <item x="64"/>
        <item x="121"/>
        <item x="13"/>
        <item x="112"/>
        <item x="1"/>
        <item x="53"/>
        <item x="21"/>
        <item x="51"/>
        <item x="48"/>
        <item x="118"/>
        <item x="113"/>
        <item x="96"/>
        <item x="49"/>
        <item x="109"/>
        <item x="25"/>
        <item x="56"/>
        <item x="14"/>
        <item x="5"/>
        <item x="38"/>
        <item x="18"/>
        <item x="102"/>
        <item x="24"/>
        <item x="37"/>
        <item x="106"/>
        <item x="20"/>
        <item x="111"/>
        <item x="77"/>
        <item x="108"/>
        <item t="default"/>
      </items>
    </pivotField>
    <pivotField compact="0" outline="0" showAll="0"/>
    <pivotField compact="0" outline="0" showAll="0"/>
    <pivotField compact="0" outline="0" showAll="0"/>
    <pivotField axis="axisRow" compact="0" outline="0" showAll="0">
      <items count="2062">
        <item x="80"/>
        <item x="1083"/>
        <item x="307"/>
        <item x="308"/>
        <item x="309"/>
        <item x="1912"/>
        <item x="1920"/>
        <item x="1874"/>
        <item x="1878"/>
        <item x="1840"/>
        <item x="1888"/>
        <item x="1521"/>
        <item x="1908"/>
        <item x="1780"/>
        <item x="1906"/>
        <item x="1907"/>
        <item x="1886"/>
        <item x="1695"/>
        <item x="1863"/>
        <item x="1858"/>
        <item x="1829"/>
        <item x="1851"/>
        <item x="1852"/>
        <item x="1839"/>
        <item x="1783"/>
        <item x="1569"/>
        <item x="1789"/>
        <item x="1815"/>
        <item x="1529"/>
        <item x="1632"/>
        <item x="1921"/>
        <item x="1914"/>
        <item x="1869"/>
        <item x="1911"/>
        <item x="1778"/>
        <item x="1787"/>
        <item x="1601"/>
        <item x="1795"/>
        <item x="1793"/>
        <item x="1566"/>
        <item x="1649"/>
        <item x="1613"/>
        <item x="1887"/>
        <item x="1812"/>
        <item x="1530"/>
        <item x="1790"/>
        <item x="1727"/>
        <item x="1689"/>
        <item x="1786"/>
        <item x="1625"/>
        <item x="1841"/>
        <item x="1733"/>
        <item x="1708"/>
        <item x="1684"/>
        <item x="1540"/>
        <item x="1534"/>
        <item x="1584"/>
        <item x="1606"/>
        <item x="1571"/>
        <item x="1555"/>
        <item x="1838"/>
        <item x="1558"/>
        <item x="1595"/>
        <item x="1642"/>
        <item x="1798"/>
        <item x="1627"/>
        <item x="1626"/>
        <item x="1831"/>
        <item x="1546"/>
        <item x="1655"/>
        <item x="1834"/>
        <item x="1803"/>
        <item x="995"/>
        <item x="997"/>
        <item x="1639"/>
        <item x="1580"/>
        <item x="1889"/>
        <item x="1533"/>
        <item x="1541"/>
        <item x="1842"/>
        <item x="1821"/>
        <item x="1582"/>
        <item x="1583"/>
        <item x="1578"/>
        <item x="1570"/>
        <item x="1654"/>
        <item x="1535"/>
        <item x="1924"/>
        <item x="1706"/>
        <item x="1650"/>
        <item x="1881"/>
        <item x="1574"/>
        <item x="1761"/>
        <item x="1647"/>
        <item x="1836"/>
        <item x="1768"/>
        <item x="1814"/>
        <item x="1678"/>
        <item x="1797"/>
        <item x="1556"/>
        <item x="1755"/>
        <item x="1598"/>
        <item x="1636"/>
        <item x="1885"/>
        <item x="1559"/>
        <item x="1560"/>
        <item x="1736"/>
        <item x="1926"/>
        <item x="1909"/>
        <item x="1879"/>
        <item x="1567"/>
        <item x="1729"/>
        <item x="1549"/>
        <item x="1899"/>
        <item x="1927"/>
        <item x="1857"/>
        <item x="1707"/>
        <item x="1785"/>
        <item x="1585"/>
        <item x="1640"/>
        <item x="1621"/>
        <item x="1819"/>
        <item x="1622"/>
        <item x="1679"/>
        <item x="1827"/>
        <item x="1802"/>
        <item x="1713"/>
        <item x="1672"/>
        <item x="1665"/>
        <item x="1515"/>
        <item x="1910"/>
        <item x="1514"/>
        <item x="1519"/>
        <item x="1520"/>
        <item x="1516"/>
        <item x="1513"/>
        <item x="1891"/>
        <item x="1643"/>
        <item x="1853"/>
        <item x="1714"/>
        <item x="1896"/>
        <item x="1712"/>
        <item x="1769"/>
        <item x="1746"/>
        <item x="1732"/>
        <item x="1701"/>
        <item x="1871"/>
        <item x="1817"/>
        <item x="1690"/>
        <item x="1629"/>
        <item x="1675"/>
        <item x="1900"/>
        <item x="1631"/>
        <item x="1573"/>
        <item x="1451"/>
        <item x="1457"/>
        <item x="1452"/>
        <item x="1455"/>
        <item x="1453"/>
        <item x="1456"/>
        <item x="1454"/>
        <item x="1849"/>
        <item x="1536"/>
        <item x="1572"/>
        <item x="1782"/>
        <item x="1628"/>
        <item x="1676"/>
        <item x="1752"/>
        <item x="1517"/>
        <item x="1447"/>
        <item x="1449"/>
        <item x="1448"/>
        <item x="1445"/>
        <item x="1446"/>
        <item x="1696"/>
        <item x="1660"/>
        <item x="1646"/>
        <item x="1835"/>
        <item x="1542"/>
        <item x="1776"/>
        <item x="1667"/>
        <item x="1680"/>
        <item x="1730"/>
        <item x="1522"/>
        <item x="1743"/>
        <item x="1777"/>
        <item x="1685"/>
        <item x="1870"/>
        <item x="1822"/>
        <item x="1856"/>
        <item x="1691"/>
        <item x="1810"/>
        <item x="1550"/>
        <item x="1723"/>
        <item x="1913"/>
        <item x="1641"/>
        <item x="2046"/>
        <item x="170"/>
        <item x="1426"/>
        <item x="977"/>
        <item x="980"/>
        <item x="971"/>
        <item x="978"/>
        <item x="981"/>
        <item x="972"/>
        <item x="165"/>
        <item x="172"/>
        <item x="173"/>
        <item x="164"/>
        <item x="1031"/>
        <item x="194"/>
        <item x="195"/>
        <item x="163"/>
        <item x="1030"/>
        <item x="166"/>
        <item x="162"/>
        <item x="1872"/>
        <item x="1742"/>
        <item x="1876"/>
        <item x="1537"/>
        <item x="1648"/>
        <item x="1865"/>
        <item x="1818"/>
        <item x="1525"/>
        <item x="1705"/>
        <item x="1523"/>
        <item x="1616"/>
        <item x="1788"/>
        <item x="1767"/>
        <item x="1725"/>
        <item x="1806"/>
        <item x="1661"/>
        <item x="1901"/>
        <item x="1848"/>
        <item x="1604"/>
        <item x="1751"/>
        <item x="1656"/>
        <item x="1770"/>
        <item x="1884"/>
        <item x="1918"/>
        <item x="1772"/>
        <item x="1825"/>
        <item x="1699"/>
        <item x="1638"/>
        <item x="1610"/>
        <item x="1866"/>
        <item x="1609"/>
        <item x="1715"/>
        <item x="1575"/>
        <item x="1651"/>
        <item x="1762"/>
        <item x="1692"/>
        <item x="1750"/>
        <item x="1923"/>
        <item x="1919"/>
        <item x="1905"/>
        <item x="1741"/>
        <item x="1526"/>
        <item x="1531"/>
        <item x="1671"/>
        <item x="1576"/>
        <item x="1766"/>
        <item x="1882"/>
        <item x="1862"/>
        <item x="1744"/>
        <item x="1880"/>
        <item x="176"/>
        <item x="1547"/>
        <item x="1677"/>
        <item x="1811"/>
        <item x="1681"/>
        <item x="1800"/>
        <item x="1716"/>
        <item x="1668"/>
        <item x="1737"/>
        <item x="1618"/>
        <item x="1823"/>
        <item x="1673"/>
        <item x="1682"/>
        <item x="1739"/>
        <item x="1756"/>
        <item x="1683"/>
        <item x="1877"/>
        <item x="1807"/>
        <item x="1890"/>
        <item x="1557"/>
        <item x="1703"/>
        <item x="1805"/>
        <item x="1709"/>
        <item x="1600"/>
        <item x="1617"/>
        <item x="1698"/>
        <item x="1902"/>
        <item x="1623"/>
        <item x="1792"/>
        <item x="1868"/>
        <item x="1867"/>
        <item x="1710"/>
        <item x="1563"/>
        <item x="1686"/>
        <item x="1538"/>
        <item x="1820"/>
        <item x="1740"/>
        <item x="1738"/>
        <item x="1702"/>
        <item x="1620"/>
        <item x="1917"/>
        <item x="1607"/>
        <item x="1796"/>
        <item x="1855"/>
        <item x="1527"/>
        <item x="1528"/>
        <item x="1568"/>
        <item x="1645"/>
        <item x="1693"/>
        <item x="1925"/>
        <item x="1895"/>
        <item x="1764"/>
        <item x="1724"/>
        <item x="1875"/>
        <item x="1808"/>
        <item x="1662"/>
        <item x="1922"/>
        <item x="1553"/>
        <item x="1860"/>
        <item x="1602"/>
        <item x="1700"/>
        <item x="1745"/>
        <item x="1915"/>
        <item x="1577"/>
        <item x="1781"/>
        <item x="1524"/>
        <item x="1548"/>
        <item x="1898"/>
        <item x="1444"/>
        <item x="1897"/>
        <item x="1826"/>
        <item x="1539"/>
        <item x="1833"/>
        <item x="1809"/>
        <item x="1771"/>
        <item x="1859"/>
        <item x="1441"/>
        <item x="1443"/>
        <item x="1442"/>
        <item x="1440"/>
        <item x="1439"/>
        <item x="1450"/>
        <item x="1551"/>
        <item x="1801"/>
        <item x="1757"/>
        <item x="1758"/>
        <item x="1717"/>
        <item x="1634"/>
        <item x="1512"/>
        <item x="1544"/>
        <item x="1518"/>
        <item x="1545"/>
        <item x="690"/>
        <item x="1248"/>
        <item x="1246"/>
        <item x="1249"/>
        <item x="526"/>
        <item x="1644"/>
        <item x="1612"/>
        <item x="1247"/>
        <item x="1735"/>
        <item x="527"/>
        <item x="528"/>
        <item x="521"/>
        <item x="1"/>
        <item x="518"/>
        <item x="519"/>
        <item x="520"/>
        <item x="525"/>
        <item x="970"/>
        <item x="1152"/>
        <item x="1153"/>
        <item x="1154"/>
        <item x="1150"/>
        <item x="1151"/>
        <item x="1149"/>
        <item x="618"/>
        <item x="430"/>
        <item x="524"/>
        <item x="512"/>
        <item x="522"/>
        <item x="523"/>
        <item x="511"/>
        <item x="513"/>
        <item x="515"/>
        <item x="514"/>
        <item x="509"/>
        <item x="516"/>
        <item x="517"/>
        <item x="508"/>
        <item x="506"/>
        <item x="507"/>
        <item x="510"/>
        <item x="790"/>
        <item x="789"/>
        <item x="791"/>
        <item x="387"/>
        <item x="388"/>
        <item x="384"/>
        <item x="346"/>
        <item x="389"/>
        <item x="638"/>
        <item x="637"/>
        <item x="1663"/>
        <item x="2"/>
        <item x="385"/>
        <item x="1136"/>
        <item x="1041"/>
        <item x="383"/>
        <item x="613"/>
        <item x="612"/>
        <item x="1419"/>
        <item x="1418"/>
        <item x="386"/>
        <item x="531"/>
        <item x="57"/>
        <item x="61"/>
        <item x="621"/>
        <item x="775"/>
        <item x="774"/>
        <item x="1270"/>
        <item x="1269"/>
        <item x="955"/>
        <item x="1286"/>
        <item x="1291"/>
        <item x="1292"/>
        <item x="1290"/>
        <item x="73"/>
        <item x="72"/>
        <item x="1422"/>
        <item x="1421"/>
        <item x="1171"/>
        <item x="1352"/>
        <item x="1016"/>
        <item x="1017"/>
        <item x="1018"/>
        <item x="1015"/>
        <item x="1019"/>
        <item x="664"/>
        <item x="665"/>
        <item x="1174"/>
        <item x="474"/>
        <item x="455"/>
        <item x="476"/>
        <item x="478"/>
        <item x="477"/>
        <item x="475"/>
        <item x="473"/>
        <item x="456"/>
        <item x="454"/>
        <item x="135"/>
        <item x="134"/>
        <item x="133"/>
        <item x="898"/>
        <item x="1975"/>
        <item x="900"/>
        <item x="899"/>
        <item x="2044"/>
        <item x="2043"/>
        <item x="1398"/>
        <item x="1400"/>
        <item x="1399"/>
        <item x="1499"/>
        <item x="1501"/>
        <item x="1500"/>
        <item x="1974"/>
        <item x="1977"/>
        <item x="1976"/>
        <item x="2045"/>
        <item x="132"/>
        <item x="1397"/>
        <item x="1498"/>
        <item x="2042"/>
        <item x="897"/>
        <item x="1165"/>
        <item x="1091"/>
        <item x="412"/>
        <item x="666"/>
        <item x="361"/>
        <item x="479"/>
        <item x="433"/>
        <item x="1271"/>
        <item x="1170"/>
        <item x="64"/>
        <item x="63"/>
        <item x="567"/>
        <item x="663"/>
        <item x="866"/>
        <item x="380"/>
        <item x="538"/>
        <item x="1495"/>
        <item x="1011"/>
        <item x="1972"/>
        <item x="1497"/>
        <item x="1971"/>
        <item x="2041"/>
        <item x="1496"/>
        <item x="1973"/>
        <item x="1391"/>
        <item x="541"/>
        <item x="623"/>
        <item x="231"/>
        <item x="229"/>
        <item x="1039"/>
        <item x="2001"/>
        <item x="1464"/>
        <item x="1466"/>
        <item x="2002"/>
        <item x="1214"/>
        <item x="1224"/>
        <item x="1225"/>
        <item x="1223"/>
        <item x="1212"/>
        <item x="626"/>
        <item x="895"/>
        <item x="681"/>
        <item x="1213"/>
        <item x="651"/>
        <item x="1169"/>
        <item x="552"/>
        <item x="1289"/>
        <item x="1288"/>
        <item x="59"/>
        <item x="60"/>
        <item x="58"/>
        <item x="2014"/>
        <item x="393"/>
        <item x="225"/>
        <item x="1461"/>
        <item x="213"/>
        <item x="214"/>
        <item x="215"/>
        <item x="216"/>
        <item x="217"/>
        <item x="218"/>
        <item x="219"/>
        <item x="220"/>
        <item x="221"/>
        <item x="222"/>
        <item x="223"/>
        <item x="224"/>
        <item x="212"/>
        <item x="202"/>
        <item x="203"/>
        <item x="204"/>
        <item x="205"/>
        <item x="1460"/>
        <item x="206"/>
        <item x="207"/>
        <item x="208"/>
        <item x="209"/>
        <item x="210"/>
        <item x="211"/>
        <item x="226"/>
        <item x="1462"/>
        <item x="1998"/>
        <item x="707"/>
        <item x="765"/>
        <item x="764"/>
        <item x="1166"/>
        <item x="1173"/>
        <item x="1167"/>
        <item x="624"/>
        <item x="2015"/>
        <item x="819"/>
        <item x="748"/>
        <item x="747"/>
        <item x="1330"/>
        <item x="746"/>
        <item x="106"/>
        <item x="107"/>
        <item x="745"/>
        <item x="1329"/>
        <item x="1966"/>
        <item x="1967"/>
        <item x="1965"/>
        <item x="1964"/>
        <item x="108"/>
        <item x="109"/>
        <item x="750"/>
        <item x="749"/>
        <item x="780"/>
        <item x="779"/>
        <item x="936"/>
        <item x="935"/>
        <item x="62"/>
        <item x="378"/>
        <item x="377"/>
        <item x="439"/>
        <item x="438"/>
        <item x="1236"/>
        <item x="1277"/>
        <item x="82"/>
        <item x="625"/>
        <item x="1175"/>
        <item x="1172"/>
        <item x="1349"/>
        <item x="1581"/>
        <item x="1658"/>
        <item x="824"/>
        <item x="825"/>
        <item x="415"/>
        <item x="414"/>
        <item x="67"/>
        <item x="1306"/>
        <item x="1086"/>
        <item x="586"/>
        <item x="1963"/>
        <item x="1313"/>
        <item x="1315"/>
        <item x="1587"/>
        <item x="1748"/>
        <item x="293"/>
        <item x="604"/>
        <item x="588"/>
        <item x="1386"/>
        <item x="1592"/>
        <item x="1688"/>
        <item x="696"/>
        <item x="1387"/>
        <item x="1345"/>
        <item x="979"/>
        <item x="426"/>
        <item x="74"/>
        <item x="127"/>
        <item x="341"/>
        <item x="342"/>
        <item x="757"/>
        <item x="758"/>
        <item x="1272"/>
        <item x="1477"/>
        <item x="1273"/>
        <item x="345"/>
        <item x="782"/>
        <item x="175"/>
        <item x="974"/>
        <item x="888"/>
        <item x="1954"/>
        <item x="781"/>
        <item x="325"/>
        <item x="545"/>
        <item x="249"/>
        <item x="686"/>
        <item x="965"/>
        <item x="1040"/>
        <item x="630"/>
        <item x="628"/>
        <item x="629"/>
        <item x="620"/>
        <item x="622"/>
        <item x="551"/>
        <item x="354"/>
        <item x="879"/>
        <item x="327"/>
        <item x="1250"/>
        <item x="883"/>
        <item x="1229"/>
        <item x="807"/>
        <item x="1287"/>
        <item x="1198"/>
        <item x="1179"/>
        <item x="1186"/>
        <item x="934"/>
        <item x="326"/>
        <item x="1168"/>
        <item x="544"/>
        <item x="199"/>
        <item x="489"/>
        <item x="839"/>
        <item x="1242"/>
        <item x="417"/>
        <item x="1364"/>
        <item x="1365"/>
        <item x="315"/>
        <item x="314"/>
        <item x="316"/>
        <item x="595"/>
        <item x="423"/>
        <item x="1264"/>
        <item x="2008"/>
        <item x="2007"/>
        <item x="1060"/>
        <item x="1061"/>
        <item x="283"/>
        <item x="282"/>
        <item x="286"/>
        <item x="281"/>
        <item x="284"/>
        <item x="285"/>
        <item x="2016"/>
        <item x="2017"/>
        <item x="2018"/>
        <item x="1946"/>
        <item x="1947"/>
        <item x="1948"/>
        <item x="783"/>
        <item x="784"/>
        <item x="1385"/>
        <item x="1260"/>
        <item x="1132"/>
        <item x="1090"/>
        <item x="1358"/>
        <item x="122"/>
        <item x="1372"/>
        <item x="1371"/>
        <item x="856"/>
        <item x="976"/>
        <item x="827"/>
        <item x="826"/>
        <item x="828"/>
        <item x="829"/>
        <item x="830"/>
        <item x="1429"/>
        <item x="1251"/>
        <item x="559"/>
        <item x="2060"/>
        <item x="2059"/>
        <item x="0"/>
        <item x="948"/>
        <item x="1944"/>
        <item x="83"/>
        <item x="633"/>
        <item x="2025"/>
        <item x="1283"/>
        <item x="1285"/>
        <item x="1284"/>
        <item x="1482"/>
        <item x="940"/>
        <item x="947"/>
        <item x="708"/>
        <item x="1348"/>
        <item x="1347"/>
        <item x="1134"/>
        <item x="710"/>
        <item x="676"/>
        <item x="295"/>
        <item x="744"/>
        <item x="251"/>
        <item x="428"/>
        <item x="359"/>
        <item x="434"/>
        <item x="1263"/>
        <item x="1258"/>
        <item x="1189"/>
        <item x="1204"/>
        <item x="860"/>
        <item x="602"/>
        <item x="1188"/>
        <item x="1351"/>
        <item x="1300"/>
        <item x="1299"/>
        <item x="1297"/>
        <item x="1301"/>
        <item x="278"/>
        <item x="861"/>
        <item x="379"/>
        <item x="759"/>
        <item x="435"/>
        <item x="834"/>
        <item x="833"/>
        <item x="832"/>
        <item x="836"/>
        <item x="835"/>
        <item x="2053"/>
        <item x="184"/>
        <item x="993"/>
        <item x="183"/>
        <item x="1506"/>
        <item x="485"/>
        <item x="453"/>
        <item x="449"/>
        <item x="461"/>
        <item x="468"/>
        <item x="467"/>
        <item x="459"/>
        <item x="69"/>
        <item x="2020"/>
        <item x="480"/>
        <item x="484"/>
        <item x="487"/>
        <item x="2022"/>
        <item x="2024"/>
        <item x="1478"/>
        <item x="445"/>
        <item x="458"/>
        <item x="1267"/>
        <item x="70"/>
        <item x="448"/>
        <item x="446"/>
        <item x="1949"/>
        <item x="1480"/>
        <item x="1481"/>
        <item x="447"/>
        <item x="472"/>
        <item x="482"/>
        <item x="460"/>
        <item x="483"/>
        <item x="998"/>
        <item x="1000"/>
        <item x="1001"/>
        <item x="2056"/>
        <item x="2055"/>
        <item x="2047"/>
        <item x="1507"/>
        <item x="996"/>
        <item x="1504"/>
        <item x="1002"/>
        <item x="2048"/>
        <item x="2049"/>
        <item x="1502"/>
        <item x="452"/>
        <item x="999"/>
        <item x="2050"/>
        <item x="1503"/>
        <item x="1003"/>
        <item x="2054"/>
        <item x="2057"/>
        <item x="180"/>
        <item x="788"/>
        <item x="683"/>
        <item x="1342"/>
        <item x="1082"/>
        <item x="429"/>
        <item x="1141"/>
        <item x="1228"/>
        <item x="1190"/>
        <item x="1176"/>
        <item x="1182"/>
        <item x="1187"/>
        <item x="411"/>
        <item x="402"/>
        <item x="1219"/>
        <item x="590"/>
        <item x="580"/>
        <item x="840"/>
        <item x="959"/>
        <item x="960"/>
        <item x="674"/>
        <item x="672"/>
        <item x="614"/>
        <item x="555"/>
        <item x="887"/>
        <item x="722"/>
        <item x="584"/>
        <item x="301"/>
        <item x="395"/>
        <item x="772"/>
        <item x="450"/>
        <item x="451"/>
        <item x="462"/>
        <item x="471"/>
        <item x="469"/>
        <item x="1268"/>
        <item x="323"/>
        <item x="689"/>
        <item x="874"/>
        <item x="1119"/>
        <item x="1104"/>
        <item x="582"/>
        <item x="481"/>
        <item x="464"/>
        <item x="1078"/>
        <item x="169"/>
        <item x="167"/>
        <item x="653"/>
        <item x="697"/>
        <item x="1339"/>
        <item x="1332"/>
        <item x="1333"/>
        <item x="1338"/>
        <item x="778"/>
        <item x="921"/>
        <item x="1207"/>
        <item x="266"/>
        <item x="267"/>
        <item x="12"/>
        <item x="1047"/>
        <item x="11"/>
        <item x="269"/>
        <item x="276"/>
        <item x="270"/>
        <item x="1046"/>
        <item x="500"/>
        <item x="273"/>
        <item x="1049"/>
        <item x="1012"/>
        <item x="1130"/>
        <item x="1148"/>
        <item x="75"/>
        <item x="333"/>
        <item x="427"/>
        <item x="1184"/>
        <item x="1183"/>
        <item x="691"/>
        <item x="903"/>
        <item x="902"/>
        <item x="904"/>
        <item x="901"/>
        <item x="841"/>
        <item x="842"/>
        <item x="1156"/>
        <item x="606"/>
        <item x="370"/>
        <item x="369"/>
        <item x="844"/>
        <item x="843"/>
        <item x="605"/>
        <item x="291"/>
        <item x="1363"/>
        <item x="640"/>
        <item x="639"/>
        <item x="376"/>
        <item x="374"/>
        <item x="1063"/>
        <item x="1177"/>
        <item x="693"/>
        <item x="1393"/>
        <item x="344"/>
        <item x="334"/>
        <item x="349"/>
        <item x="340"/>
        <item x="603"/>
        <item x="598"/>
        <item x="392"/>
        <item x="794"/>
        <item x="706"/>
        <item x="382"/>
        <item x="857"/>
        <item x="711"/>
        <item x="306"/>
        <item x="553"/>
        <item x="1437"/>
        <item x="1375"/>
        <item x="655"/>
        <item x="1420"/>
        <item x="51"/>
        <item x="50"/>
        <item x="52"/>
        <item x="703"/>
        <item x="701"/>
        <item x="705"/>
        <item x="86"/>
        <item x="85"/>
        <item x="1005"/>
        <item x="702"/>
        <item x="704"/>
        <item x="1319"/>
        <item x="813"/>
        <item x="1160"/>
        <item x="865"/>
        <item x="927"/>
        <item x="864"/>
        <item x="121"/>
        <item x="576"/>
        <item x="186"/>
        <item x="1988"/>
        <item x="1989"/>
        <item x="1990"/>
        <item x="1991"/>
        <item x="1992"/>
        <item x="1993"/>
        <item x="923"/>
        <item x="922"/>
        <item x="151"/>
        <item x="153"/>
        <item x="152"/>
        <item x="1416"/>
        <item x="1415"/>
        <item x="1982"/>
        <item x="1983"/>
        <item x="154"/>
        <item x="968"/>
        <item x="1425"/>
        <item x="966"/>
        <item x="967"/>
        <item x="1423"/>
        <item x="1424"/>
        <item x="159"/>
        <item x="161"/>
        <item x="158"/>
        <item x="1987"/>
        <item x="156"/>
        <item x="155"/>
        <item x="1986"/>
        <item x="157"/>
        <item x="160"/>
        <item x="1435"/>
        <item x="1434"/>
        <item x="1436"/>
        <item x="905"/>
        <item x="391"/>
        <item x="360"/>
        <item x="171"/>
        <item x="975"/>
        <item x="1428"/>
        <item x="125"/>
        <item x="124"/>
        <item x="126"/>
        <item x="592"/>
        <item x="1278"/>
        <item x="571"/>
        <item x="889"/>
        <item x="331"/>
        <item x="436"/>
        <item x="1210"/>
        <item x="1367"/>
        <item x="1200"/>
        <item x="907"/>
        <item x="1155"/>
        <item x="321"/>
        <item x="320"/>
        <item x="322"/>
        <item x="877"/>
        <item x="878"/>
        <item x="678"/>
        <item x="679"/>
        <item x="816"/>
        <item x="1181"/>
        <item x="1941"/>
        <item x="1939"/>
        <item x="1053"/>
        <item x="1057"/>
        <item x="1052"/>
        <item x="1055"/>
        <item x="1051"/>
        <item x="1058"/>
        <item x="1050"/>
        <item x="1056"/>
        <item x="2033"/>
        <item x="2039"/>
        <item x="1970"/>
        <item x="2034"/>
        <item x="2038"/>
        <item x="2040"/>
        <item x="2036"/>
        <item x="1493"/>
        <item x="818"/>
        <item x="191"/>
        <item x="188"/>
        <item x="2037"/>
        <item x="2032"/>
        <item x="1010"/>
        <item x="1008"/>
        <item x="1494"/>
        <item x="1490"/>
        <item x="1968"/>
        <item x="189"/>
        <item x="192"/>
        <item x="1491"/>
        <item x="1721"/>
        <item x="1565"/>
        <item x="1009"/>
        <item x="190"/>
        <item x="193"/>
        <item x="1659"/>
        <item x="1492"/>
        <item x="1799"/>
        <item x="1816"/>
        <item x="1969"/>
        <item x="1784"/>
        <item x="2035"/>
        <item x="1054"/>
        <item x="1475"/>
        <item x="6"/>
        <item x="863"/>
        <item x="862"/>
        <item x="550"/>
        <item x="533"/>
        <item x="532"/>
        <item x="49"/>
        <item x="1217"/>
        <item x="583"/>
        <item x="536"/>
        <item x="581"/>
        <item x="549"/>
        <item x="585"/>
        <item x="557"/>
        <item x="589"/>
        <item x="561"/>
        <item x="594"/>
        <item x="566"/>
        <item x="798"/>
        <item x="1245"/>
        <item x="1335"/>
        <item x="994"/>
        <item x="871"/>
        <item x="1226"/>
        <item x="1240"/>
        <item x="1162"/>
        <item x="802"/>
        <item x="390"/>
        <item x="1103"/>
        <item x="1116"/>
        <item x="7"/>
        <item x="969"/>
        <item x="168"/>
        <item x="685"/>
        <item x="822"/>
        <item x="79"/>
        <item x="358"/>
        <item x="348"/>
        <item x="875"/>
        <item x="1112"/>
        <item x="1389"/>
        <item x="1107"/>
        <item x="296"/>
        <item x="1129"/>
        <item x="5"/>
        <item x="228"/>
        <item x="2000"/>
        <item x="1465"/>
        <item x="227"/>
        <item x="1038"/>
        <item x="230"/>
        <item x="1125"/>
        <item x="1135"/>
        <item x="1356"/>
        <item x="1087"/>
        <item x="9"/>
        <item x="10"/>
        <item x="253"/>
        <item x="257"/>
        <item x="256"/>
        <item x="1042"/>
        <item x="1043"/>
        <item x="1937"/>
        <item x="1933"/>
        <item x="1934"/>
        <item x="1935"/>
        <item x="1936"/>
        <item x="812"/>
        <item x="1099"/>
        <item x="695"/>
        <item x="808"/>
        <item x="804"/>
        <item x="1235"/>
        <item x="1354"/>
        <item x="1108"/>
        <item x="1113"/>
        <item x="1265"/>
        <item x="1257"/>
        <item x="662"/>
        <item x="1205"/>
        <item x="1230"/>
        <item x="973"/>
        <item x="776"/>
        <item x="1185"/>
        <item x="961"/>
        <item x="809"/>
        <item x="1350"/>
        <item x="3"/>
        <item x="200"/>
        <item x="1996"/>
        <item x="1035"/>
        <item x="1459"/>
        <item x="1995"/>
        <item x="1997"/>
        <item x="197"/>
        <item x="1994"/>
        <item x="1033"/>
        <item x="1458"/>
        <item x="823"/>
        <item x="814"/>
        <item x="680"/>
        <item x="951"/>
        <item x="805"/>
        <item x="1106"/>
        <item x="1120"/>
        <item x="964"/>
        <item x="990"/>
        <item x="989"/>
        <item x="1309"/>
        <item x="1114"/>
        <item x="1340"/>
        <item x="1336"/>
        <item x="93"/>
        <item x="100"/>
        <item x="94"/>
        <item x="101"/>
        <item x="95"/>
        <item x="102"/>
        <item x="96"/>
        <item x="103"/>
        <item x="1006"/>
        <item x="1486"/>
        <item x="187"/>
        <item x="97"/>
        <item x="104"/>
        <item x="1487"/>
        <item x="1962"/>
        <item x="1960"/>
        <item x="1961"/>
        <item x="1955"/>
        <item x="1956"/>
        <item x="1957"/>
        <item x="1958"/>
        <item x="98"/>
        <item x="99"/>
        <item x="2027"/>
        <item x="2031"/>
        <item x="2026"/>
        <item x="2029"/>
        <item x="2028"/>
        <item x="2030"/>
        <item x="1007"/>
        <item x="1488"/>
        <item x="1489"/>
        <item x="1959"/>
        <item x="403"/>
        <item x="413"/>
        <item x="408"/>
        <item x="405"/>
        <item x="1222"/>
        <item x="1316"/>
        <item x="262"/>
        <item x="2011"/>
        <item x="258"/>
        <item x="1470"/>
        <item x="259"/>
        <item x="254"/>
        <item x="1471"/>
        <item x="261"/>
        <item x="263"/>
        <item x="2009"/>
        <item x="260"/>
        <item x="264"/>
        <item x="255"/>
        <item x="120"/>
        <item x="754"/>
        <item x="753"/>
        <item x="113"/>
        <item x="119"/>
        <item x="117"/>
        <item x="116"/>
        <item x="118"/>
        <item x="115"/>
        <item x="752"/>
        <item x="114"/>
        <item x="112"/>
        <item x="1020"/>
        <item x="1331"/>
        <item x="111"/>
        <item x="110"/>
        <item x="90"/>
        <item x="712"/>
        <item x="1320"/>
        <item x="1484"/>
        <item x="91"/>
        <item x="715"/>
        <item x="1324"/>
        <item x="1485"/>
        <item x="89"/>
        <item x="268"/>
        <item x="14"/>
        <item x="271"/>
        <item x="2012"/>
        <item x="1045"/>
        <item x="1474"/>
        <item x="1014"/>
        <item x="1144"/>
        <item x="1026"/>
        <item x="362"/>
        <item x="1244"/>
        <item x="1243"/>
        <item x="568"/>
        <item x="1394"/>
        <item x="488"/>
        <item x="279"/>
        <item x="317"/>
        <item x="1314"/>
        <item x="937"/>
        <item x="1233"/>
        <item x="1118"/>
        <item x="698"/>
        <item x="700"/>
        <item x="699"/>
        <item x="1004"/>
        <item x="1318"/>
        <item x="1483"/>
        <item x="1953"/>
        <item x="1025"/>
        <item x="916"/>
        <item x="142"/>
        <item x="1413"/>
        <item x="146"/>
        <item x="918"/>
        <item x="1414"/>
        <item x="144"/>
        <item x="917"/>
        <item x="1024"/>
        <item x="1023"/>
        <item x="1021"/>
        <item x="1022"/>
        <item x="1979"/>
        <item x="1980"/>
        <item x="1981"/>
        <item x="913"/>
        <item x="910"/>
        <item x="909"/>
        <item x="908"/>
        <item x="141"/>
        <item x="915"/>
        <item x="914"/>
        <item x="1411"/>
        <item x="1410"/>
        <item x="911"/>
        <item x="138"/>
        <item x="139"/>
        <item x="1409"/>
        <item x="1412"/>
        <item x="137"/>
        <item x="140"/>
        <item x="912"/>
        <item x="136"/>
        <item x="150"/>
        <item x="148"/>
        <item x="919"/>
        <item x="149"/>
        <item x="145"/>
        <item x="143"/>
        <item x="147"/>
        <item x="2013"/>
        <item x="1938"/>
        <item x="272"/>
        <item x="1940"/>
        <item x="275"/>
        <item x="265"/>
        <item x="1127"/>
        <item x="668"/>
        <item x="1122"/>
        <item x="1361"/>
        <item x="1360"/>
        <item x="1193"/>
        <item x="1194"/>
        <item x="1241"/>
        <item x="896"/>
        <item x="1396"/>
        <item x="894"/>
        <item x="636"/>
        <item x="880"/>
        <item x="599"/>
        <item x="407"/>
        <item x="876"/>
        <item x="425"/>
        <item x="694"/>
        <item x="1092"/>
        <item x="1161"/>
        <item x="1163"/>
        <item x="1259"/>
        <item x="684"/>
        <item x="1115"/>
        <item x="350"/>
        <item x="352"/>
        <item x="351"/>
        <item x="793"/>
        <item x="792"/>
        <item x="1110"/>
        <item x="363"/>
        <item x="1126"/>
        <item x="1100"/>
        <item x="950"/>
        <item x="1262"/>
        <item x="1123"/>
        <item x="1215"/>
        <item x="1216"/>
        <item x="178"/>
        <item x="179"/>
        <item x="1893"/>
        <item x="15"/>
        <item x="28"/>
        <item x="27"/>
        <item x="40"/>
        <item x="560"/>
        <item x="131"/>
        <item x="868"/>
        <item x="397"/>
        <item x="398"/>
        <item x="1077"/>
        <item x="682"/>
        <item x="962"/>
        <item x="1392"/>
        <item x="1417"/>
        <item x="1433"/>
        <item x="1432"/>
        <item x="660"/>
        <item x="659"/>
        <item x="305"/>
        <item x="304"/>
        <item x="302"/>
        <item x="303"/>
        <item x="649"/>
        <item x="645"/>
        <item x="982"/>
        <item x="1377"/>
        <item x="1378"/>
        <item x="1379"/>
        <item x="1147"/>
        <item x="1145"/>
        <item x="1146"/>
        <item x="1097"/>
        <item x="1105"/>
        <item x="1093"/>
        <item x="1402"/>
        <item x="1401"/>
        <item x="1405"/>
        <item x="1404"/>
        <item x="1343"/>
        <item x="1206"/>
        <item x="1406"/>
        <item x="1408"/>
        <item x="1221"/>
        <item x="372"/>
        <item x="658"/>
        <item x="252"/>
        <item x="673"/>
        <item x="667"/>
        <item x="1180"/>
        <item x="677"/>
        <item x="444"/>
        <item x="66"/>
        <item x="365"/>
        <item x="837"/>
        <item x="838"/>
        <item x="298"/>
        <item x="709"/>
        <item x="65"/>
        <item x="786"/>
        <item x="785"/>
        <item x="787"/>
        <item x="496"/>
        <item x="931"/>
        <item x="932"/>
        <item x="546"/>
        <item x="299"/>
        <item x="1294"/>
        <item x="1295"/>
        <item x="1293"/>
        <item x="1102"/>
        <item x="803"/>
        <item x="1196"/>
        <item x="773"/>
        <item x="906"/>
        <item x="498"/>
        <item x="497"/>
        <item x="1192"/>
        <item x="873"/>
        <item x="751"/>
        <item x="1368"/>
        <item x="1369"/>
        <item x="1370"/>
        <item x="1373"/>
        <item x="71"/>
        <item x="505"/>
        <item x="502"/>
        <item x="646"/>
        <item x="43"/>
        <item x="44"/>
        <item x="41"/>
        <item x="42"/>
        <item x="1276"/>
        <item x="1275"/>
        <item x="76"/>
        <item x="504"/>
        <item x="501"/>
        <item x="648"/>
        <item x="503"/>
        <item x="938"/>
        <item x="319"/>
        <item x="318"/>
        <item x="300"/>
        <item x="1376"/>
        <item x="1374"/>
        <item x="1303"/>
        <item x="424"/>
        <item x="943"/>
        <item x="492"/>
        <item x="632"/>
        <item x="290"/>
        <item x="288"/>
        <item x="289"/>
        <item x="287"/>
        <item x="310"/>
        <item x="490"/>
        <item x="806"/>
        <item x="1089"/>
        <item x="1657"/>
        <item x="25"/>
        <item x="1630"/>
        <item x="24"/>
        <item x="1590"/>
        <item x="26"/>
        <item x="31"/>
        <item x="34"/>
        <item x="39"/>
        <item x="22"/>
        <item x="1754"/>
        <item x="23"/>
        <item x="1596"/>
        <item x="30"/>
        <item x="38"/>
        <item x="1828"/>
        <item x="1774"/>
        <item x="1749"/>
        <item x="1597"/>
        <item x="36"/>
        <item x="1427"/>
        <item x="277"/>
        <item x="1282"/>
        <item x="537"/>
        <item x="1231"/>
        <item x="884"/>
        <item x="867"/>
        <item x="330"/>
        <item x="1298"/>
        <item x="796"/>
        <item x="88"/>
        <item x="87"/>
        <item x="1978"/>
        <item x="992"/>
        <item x="848"/>
        <item x="850"/>
        <item x="854"/>
        <item x="852"/>
        <item x="851"/>
        <item x="853"/>
        <item x="847"/>
        <item x="849"/>
        <item x="846"/>
        <item x="855"/>
        <item x="1059"/>
        <item x="355"/>
        <item x="356"/>
        <item x="357"/>
        <item x="250"/>
        <item x="1195"/>
        <item x="1359"/>
        <item x="274"/>
        <item x="1048"/>
        <item x="1013"/>
        <item x="1064"/>
        <item x="892"/>
        <item x="766"/>
        <item x="769"/>
        <item x="770"/>
        <item x="768"/>
        <item x="771"/>
        <item x="761"/>
        <item x="760"/>
        <item x="767"/>
        <item x="762"/>
        <item x="294"/>
        <item x="634"/>
        <item x="1344"/>
        <item x="1121"/>
        <item x="1096"/>
        <item x="1111"/>
        <item x="1109"/>
        <item x="1131"/>
        <item x="491"/>
        <item x="815"/>
        <item x="817"/>
        <item x="548"/>
        <item x="547"/>
        <item x="1279"/>
        <item x="1310"/>
        <item x="1311"/>
        <item x="329"/>
        <item x="328"/>
        <item x="396"/>
        <item x="339"/>
        <item x="642"/>
        <item x="643"/>
        <item x="1312"/>
        <item x="1366"/>
        <item x="201"/>
        <item x="1036"/>
        <item x="1034"/>
        <item x="198"/>
        <item x="1322"/>
        <item x="713"/>
        <item x="714"/>
        <item x="1323"/>
        <item x="84"/>
        <item x="1317"/>
        <item x="1928"/>
        <item x="1930"/>
        <item x="831"/>
        <item x="619"/>
        <item x="652"/>
        <item x="1237"/>
        <item x="1143"/>
        <item x="890"/>
        <item x="939"/>
        <item x="495"/>
        <item x="494"/>
        <item x="554"/>
        <item x="1256"/>
        <item x="1255"/>
        <item x="1252"/>
        <item x="1253"/>
        <item x="1254"/>
        <item x="1337"/>
        <item x="562"/>
        <item x="579"/>
        <item x="569"/>
        <item x="539"/>
        <item x="563"/>
        <item x="432"/>
        <item x="431"/>
        <item x="542"/>
        <item x="543"/>
        <item x="1302"/>
        <item x="292"/>
        <item x="420"/>
        <item x="418"/>
        <item x="421"/>
        <item x="419"/>
        <item x="1081"/>
        <item x="1079"/>
        <item x="627"/>
        <item x="933"/>
        <item x="558"/>
        <item x="738"/>
        <item x="742"/>
        <item x="741"/>
        <item x="739"/>
        <item x="740"/>
        <item x="743"/>
        <item x="734"/>
        <item x="733"/>
        <item x="736"/>
        <item x="735"/>
        <item x="737"/>
        <item x="732"/>
        <item x="729"/>
        <item x="730"/>
        <item x="105"/>
        <item x="731"/>
        <item x="728"/>
        <item x="727"/>
        <item x="726"/>
        <item x="332"/>
        <item x="1080"/>
        <item x="845"/>
        <item x="280"/>
        <item x="1124"/>
        <item x="499"/>
        <item x="1984"/>
        <item x="1985"/>
        <item x="1201"/>
        <item x="1209"/>
        <item x="564"/>
        <item x="593"/>
        <item x="565"/>
        <item x="556"/>
        <item x="577"/>
        <item x="578"/>
        <item x="573"/>
        <item x="574"/>
        <item x="540"/>
        <item x="535"/>
        <item x="1095"/>
        <item x="529"/>
        <item x="1438"/>
        <item x="647"/>
        <item x="1357"/>
        <item x="123"/>
        <item x="470"/>
        <item x="466"/>
        <item x="457"/>
        <item x="2021"/>
        <item x="2023"/>
        <item x="1382"/>
        <item x="1430"/>
        <item x="1296"/>
        <item x="721"/>
        <item x="1098"/>
        <item x="1128"/>
        <item x="945"/>
        <item x="1929"/>
        <item x="1931"/>
        <item x="1932"/>
        <item x="1942"/>
        <item x="1076"/>
        <item x="920"/>
        <item x="688"/>
        <item x="687"/>
        <item x="885"/>
        <item x="886"/>
        <item x="926"/>
        <item x="925"/>
        <item x="882"/>
        <item x="881"/>
        <item x="924"/>
        <item x="954"/>
        <item x="942"/>
        <item x="941"/>
        <item x="946"/>
        <item x="957"/>
        <item x="956"/>
        <item x="1197"/>
        <item x="986"/>
        <item x="987"/>
        <item x="984"/>
        <item x="1431"/>
        <item x="985"/>
        <item x="983"/>
        <item x="988"/>
        <item x="795"/>
        <item x="364"/>
        <item x="1203"/>
        <item x="1232"/>
        <item x="635"/>
        <item x="336"/>
        <item x="335"/>
        <item x="1308"/>
        <item x="1307"/>
        <item x="1381"/>
        <item x="601"/>
        <item x="600"/>
        <item x="368"/>
        <item x="366"/>
        <item x="367"/>
        <item x="422"/>
        <item x="313"/>
        <item x="437"/>
        <item x="442"/>
        <item x="441"/>
        <item x="443"/>
        <item x="1157"/>
        <item x="1227"/>
        <item x="1388"/>
        <item x="400"/>
        <item x="399"/>
        <item x="416"/>
        <item x="610"/>
        <item x="609"/>
        <item x="611"/>
        <item x="607"/>
        <item x="608"/>
        <item x="1158"/>
        <item x="1199"/>
        <item x="406"/>
        <item x="81"/>
        <item x="401"/>
        <item x="1140"/>
        <item x="1945"/>
        <item x="597"/>
        <item x="596"/>
        <item x="1274"/>
        <item x="1383"/>
        <item x="1384"/>
        <item x="944"/>
        <item x="311"/>
        <item x="312"/>
        <item x="404"/>
        <item x="440"/>
        <item x="656"/>
        <item x="657"/>
        <item x="1137"/>
        <item x="409"/>
        <item x="410"/>
        <item x="1234"/>
        <item x="181"/>
        <item x="756"/>
        <item x="1211"/>
        <item x="1952"/>
        <item x="617"/>
        <item x="930"/>
        <item x="1029"/>
        <item x="929"/>
        <item x="1027"/>
        <item x="1028"/>
        <item x="928"/>
        <item x="1304"/>
        <item x="1305"/>
        <item x="1085"/>
        <item x="777"/>
        <item x="1133"/>
        <item x="958"/>
        <item x="953"/>
        <item x="963"/>
        <item x="859"/>
        <item x="486"/>
        <item x="196"/>
        <item x="1032"/>
        <item x="572"/>
        <item x="1117"/>
        <item x="654"/>
        <item x="949"/>
        <item x="797"/>
        <item x="1390"/>
        <item x="1139"/>
        <item x="1191"/>
        <item x="46"/>
        <item x="48"/>
        <item x="45"/>
        <item x="47"/>
        <item x="1943"/>
        <item x="1220"/>
        <item x="801"/>
        <item x="1088"/>
        <item x="1164"/>
        <item x="1202"/>
        <item x="1362"/>
        <item x="810"/>
        <item x="820"/>
        <item x="821"/>
        <item x="174"/>
        <item x="1138"/>
        <item x="8"/>
        <item x="177"/>
        <item x="670"/>
        <item x="631"/>
        <item x="1380"/>
        <item x="53"/>
        <item x="55"/>
        <item x="54"/>
        <item x="56"/>
        <item x="1341"/>
        <item x="338"/>
        <item x="1094"/>
        <item x="1403"/>
        <item x="1065"/>
        <item x="587"/>
        <item x="1353"/>
        <item x="671"/>
        <item x="1101"/>
        <item x="1208"/>
        <item x="375"/>
        <item x="371"/>
        <item x="534"/>
        <item x="991"/>
        <item x="1280"/>
        <item x="1950"/>
        <item x="616"/>
        <item x="1951"/>
        <item x="78"/>
        <item x="1281"/>
        <item x="615"/>
        <item x="77"/>
        <item x="245"/>
        <item x="248"/>
        <item x="2004"/>
        <item x="240"/>
        <item x="237"/>
        <item x="1467"/>
        <item x="239"/>
        <item x="2006"/>
        <item x="243"/>
        <item x="246"/>
        <item x="2005"/>
        <item x="244"/>
        <item x="238"/>
        <item x="242"/>
        <item x="241"/>
        <item x="247"/>
        <item x="236"/>
        <item x="353"/>
        <item x="891"/>
        <item x="324"/>
        <item x="872"/>
        <item x="858"/>
        <item x="811"/>
        <item x="1238"/>
        <item x="675"/>
        <item x="1062"/>
        <item x="1334"/>
        <item x="394"/>
        <item x="1178"/>
        <item x="1159"/>
        <item x="669"/>
        <item x="182"/>
        <item x="185"/>
        <item x="2051"/>
        <item x="2058"/>
        <item x="1505"/>
        <item x="1508"/>
        <item x="2052"/>
        <item x="1066"/>
        <item x="591"/>
        <item x="68"/>
        <item x="463"/>
        <item x="2019"/>
        <item x="465"/>
        <item x="1266"/>
        <item x="1479"/>
        <item x="1407"/>
        <item x="343"/>
        <item x="720"/>
        <item x="1395"/>
        <item x="893"/>
        <item x="1239"/>
        <item x="530"/>
        <item x="755"/>
        <item x="692"/>
        <item x="381"/>
        <item x="1218"/>
        <item x="641"/>
        <item x="763"/>
        <item x="1142"/>
        <item x="347"/>
        <item x="869"/>
        <item x="870"/>
        <item x="1075"/>
        <item x="1073"/>
        <item x="1069"/>
        <item x="1355"/>
        <item x="718"/>
        <item x="13"/>
        <item x="1044"/>
        <item x="1473"/>
        <item x="1328"/>
        <item x="337"/>
        <item x="575"/>
        <item x="129"/>
        <item x="128"/>
        <item x="130"/>
        <item x="1261"/>
        <item x="570"/>
        <item x="1463"/>
        <item x="4"/>
        <item x="1999"/>
        <item x="1037"/>
        <item x="2010"/>
        <item x="1469"/>
        <item x="297"/>
        <item x="1635"/>
        <item x="1664"/>
        <item x="1669"/>
        <item x="1694"/>
        <item x="1765"/>
        <item x="1760"/>
        <item x="1594"/>
        <item x="1614"/>
        <item x="1615"/>
        <item x="1589"/>
        <item x="1591"/>
        <item x="1588"/>
        <item x="1593"/>
        <item x="1704"/>
        <item x="1611"/>
        <item x="1894"/>
        <item x="1633"/>
        <item x="1603"/>
        <item x="373"/>
        <item x="92"/>
        <item x="650"/>
        <item x="644"/>
        <item x="723"/>
        <item x="724"/>
        <item x="725"/>
        <item x="1472"/>
        <item x="1476"/>
        <item x="21"/>
        <item x="20"/>
        <item x="33"/>
        <item x="37"/>
        <item x="16"/>
        <item x="17"/>
        <item x="18"/>
        <item x="19"/>
        <item x="29"/>
        <item x="32"/>
        <item x="35"/>
        <item x="952"/>
        <item x="1325"/>
        <item x="717"/>
        <item x="716"/>
        <item x="1326"/>
        <item x="1753"/>
        <item x="1813"/>
        <item x="1728"/>
        <item x="1850"/>
        <item x="1327"/>
        <item x="1321"/>
        <item x="661"/>
        <item x="799"/>
        <item x="1084"/>
        <item x="800"/>
        <item x="719"/>
        <item x="235"/>
        <item x="233"/>
        <item x="234"/>
        <item x="2003"/>
        <item x="232"/>
        <item x="1070"/>
        <item x="1071"/>
        <item x="1068"/>
        <item x="1074"/>
        <item x="493"/>
        <item x="1067"/>
        <item x="1072"/>
        <item x="1861"/>
        <item x="1586"/>
        <item x="1652"/>
        <item x="1718"/>
        <item x="1653"/>
        <item x="1734"/>
        <item x="1892"/>
        <item x="1779"/>
        <item x="1564"/>
        <item x="1554"/>
        <item x="1731"/>
        <item x="1904"/>
        <item x="1726"/>
        <item x="1579"/>
        <item x="1637"/>
        <item x="1843"/>
        <item x="1844"/>
        <item x="1845"/>
        <item x="1846"/>
        <item x="1847"/>
        <item x="1624"/>
        <item x="1759"/>
        <item x="1722"/>
        <item x="1763"/>
        <item x="1509"/>
        <item x="1775"/>
        <item x="1561"/>
        <item x="1773"/>
        <item x="1883"/>
        <item x="1552"/>
        <item x="1711"/>
        <item x="1619"/>
        <item x="1697"/>
        <item x="1719"/>
        <item x="1720"/>
        <item x="1670"/>
        <item x="1605"/>
        <item x="1674"/>
        <item x="1794"/>
        <item x="1832"/>
        <item x="1824"/>
        <item x="1854"/>
        <item x="1687"/>
        <item x="1599"/>
        <item x="1608"/>
        <item x="1916"/>
        <item x="1511"/>
        <item x="1543"/>
        <item x="1873"/>
        <item x="1791"/>
        <item x="1562"/>
        <item x="1830"/>
        <item x="1837"/>
        <item x="1747"/>
        <item x="1666"/>
        <item x="1532"/>
        <item x="1903"/>
        <item x="1804"/>
        <item x="1864"/>
        <item x="1510"/>
        <item x="1346"/>
        <item x="1468"/>
        <item t="default"/>
      </items>
    </pivotField>
    <pivotField axis="axisRow" compact="0" multipleItemSelectionAllowed="1" showAll="0" defaultSubtotal="0">
      <items count="39">
        <item sd="0" x="26"/>
        <item sd="0" x="11"/>
        <item sd="0" x="38"/>
        <item sd="0" x="37"/>
        <item sd="0" x="18"/>
        <item sd="0" x="25"/>
        <item sd="0" x="15"/>
        <item sd="0" x="5"/>
        <item sd="0" x="6"/>
        <item sd="0" x="4"/>
        <item sd="0" x="17"/>
        <item sd="0" x="12"/>
        <item sd="0" x="13"/>
        <item sd="0" x="0"/>
        <item sd="0" x="33"/>
        <item sd="0" x="28"/>
        <item sd="0" x="31"/>
        <item sd="0" x="14"/>
        <item sd="0" x="36"/>
        <item sd="0" x="35"/>
        <item sd="0" x="2"/>
        <item sd="0" x="1"/>
        <item sd="0" x="32"/>
        <item sd="0" x="7"/>
        <item sd="0" x="29"/>
        <item sd="0" x="16"/>
        <item sd="0" x="24"/>
        <item sd="0" x="10"/>
        <item sd="0" x="21"/>
        <item sd="0" x="19"/>
        <item sd="0" x="30"/>
        <item sd="0" x="34"/>
        <item sd="0" x="3"/>
        <item sd="0" x="8"/>
        <item sd="0" x="27"/>
        <item sd="0" x="20"/>
        <item sd="0" x="23"/>
        <item sd="0" x="22"/>
        <item sd="0" x="9"/>
      </items>
    </pivotField>
    <pivotField compact="0" outline="0" showAll="0"/>
    <pivotField axis="axisRow" compact="0" outline="0" showAll="0" insertBlankRow="1" defaultSubtotal="0">
      <items count="12">
        <item x="11"/>
        <item x="9"/>
        <item x="1"/>
        <item x="0"/>
        <item x="4"/>
        <item x="5"/>
        <item x="3"/>
        <item x="7"/>
        <item x="10"/>
        <item x="2"/>
        <item x="6"/>
        <item x="8"/>
      </items>
    </pivotField>
    <pivotField axis="axisRow" compact="0" showAll="0" insertBlankRow="1">
      <items count="13">
        <item x="1"/>
        <item x="9"/>
        <item x="0"/>
        <item x="3"/>
        <item x="4"/>
        <item x="7"/>
        <item x="8"/>
        <item x="2"/>
        <item x="5"/>
        <item x="10"/>
        <item x="11"/>
        <item x="6"/>
        <item t="default"/>
      </items>
    </pivotField>
    <pivotField axis="axisRow" compact="0" outline="0" showAll="0" insertBlankRow="1" defaultSubtotal="0">
      <items count="24">
        <item x="23"/>
        <item x="20"/>
        <item x="1"/>
        <item x="5"/>
        <item x="16"/>
        <item x="10"/>
        <item x="13"/>
        <item x="22"/>
        <item x="12"/>
        <item x="14"/>
        <item x="7"/>
        <item x="18"/>
        <item x="11"/>
        <item x="3"/>
        <item x="15"/>
        <item x="0"/>
        <item x="6"/>
        <item x="8"/>
        <item x="4"/>
        <item x="17"/>
        <item x="21"/>
        <item x="2"/>
        <item x="9"/>
        <item x="19"/>
      </items>
    </pivotField>
    <pivotField axis="axisRow" compact="0" showAll="0" insertBlankRow="1">
      <items count="21">
        <item x="14"/>
        <item x="3"/>
        <item x="8"/>
        <item x="4"/>
        <item x="5"/>
        <item x="9"/>
        <item x="6"/>
        <item x="17"/>
        <item x="10"/>
        <item x="15"/>
        <item x="16"/>
        <item x="0"/>
        <item x="2"/>
        <item x="11"/>
        <item x="7"/>
        <item x="18"/>
        <item x="1"/>
        <item x="19"/>
        <item x="13"/>
        <item x="12"/>
        <item t="default"/>
      </items>
    </pivotField>
    <pivotField compact="0" outline="0" showAll="0"/>
    <pivotField axis="axisRow" compact="0" outline="0" showAll="0" defaultSubtotal="0">
      <items count="150">
        <item x="103"/>
        <item x="2"/>
        <item x="15"/>
        <item x="132"/>
        <item x="52"/>
        <item x="6"/>
        <item x="143"/>
        <item x="54"/>
        <item x="51"/>
        <item x="53"/>
        <item x="106"/>
        <item x="81"/>
        <item x="42"/>
        <item x="119"/>
        <item x="80"/>
        <item x="26"/>
        <item x="39"/>
        <item x="144"/>
        <item x="136"/>
        <item x="8"/>
        <item x="75"/>
        <item x="74"/>
        <item x="9"/>
        <item x="73"/>
        <item x="118"/>
        <item x="40"/>
        <item x="14"/>
        <item x="60"/>
        <item x="1"/>
        <item x="4"/>
        <item x="63"/>
        <item x="66"/>
        <item x="102"/>
        <item x="77"/>
        <item x="137"/>
        <item x="147"/>
        <item x="12"/>
        <item x="7"/>
        <item x="71"/>
        <item x="11"/>
        <item x="25"/>
        <item x="57"/>
        <item x="35"/>
        <item x="44"/>
        <item x="46"/>
        <item x="110"/>
        <item x="101"/>
        <item x="135"/>
        <item x="126"/>
        <item x="90"/>
        <item x="55"/>
        <item x="48"/>
        <item x="113"/>
        <item x="41"/>
        <item x="100"/>
        <item x="16"/>
        <item x="86"/>
        <item x="109"/>
        <item x="43"/>
        <item x="134"/>
        <item x="112"/>
        <item x="99"/>
        <item x="87"/>
        <item x="79"/>
        <item x="108"/>
        <item x="89"/>
        <item x="21"/>
        <item x="133"/>
        <item x="94"/>
        <item x="93"/>
        <item x="92"/>
        <item x="122"/>
        <item x="116"/>
        <item x="69"/>
        <item x="148"/>
        <item x="20"/>
        <item x="114"/>
        <item x="104"/>
        <item x="34"/>
        <item x="32"/>
        <item x="128"/>
        <item x="62"/>
        <item x="64"/>
        <item x="65"/>
        <item x="138"/>
        <item x="61"/>
        <item x="13"/>
        <item x="70"/>
        <item x="72"/>
        <item x="10"/>
        <item x="97"/>
        <item x="58"/>
        <item x="36"/>
        <item x="45"/>
        <item x="47"/>
        <item x="111"/>
        <item x="29"/>
        <item x="146"/>
        <item x="17"/>
        <item x="38"/>
        <item x="18"/>
        <item x="19"/>
        <item x="37"/>
        <item x="123"/>
        <item x="84"/>
        <item x="88"/>
        <item x="31"/>
        <item x="24"/>
        <item x="83"/>
        <item x="107"/>
        <item x="105"/>
        <item x="67"/>
        <item x="56"/>
        <item x="96"/>
        <item x="33"/>
        <item x="142"/>
        <item x="5"/>
        <item x="145"/>
        <item x="124"/>
        <item x="82"/>
        <item x="95"/>
        <item x="120"/>
        <item x="27"/>
        <item x="68"/>
        <item x="0"/>
        <item x="76"/>
        <item x="85"/>
        <item x="115"/>
        <item x="78"/>
        <item x="3"/>
        <item x="28"/>
        <item x="30"/>
        <item x="139"/>
        <item x="140"/>
        <item x="149"/>
        <item x="59"/>
        <item x="130"/>
        <item x="141"/>
        <item x="23"/>
        <item x="98"/>
        <item x="117"/>
        <item x="49"/>
        <item x="50"/>
        <item x="125"/>
        <item x="22"/>
        <item x="131"/>
        <item x="91"/>
        <item x="129"/>
        <item x="121"/>
        <item x="127"/>
      </items>
    </pivotField>
    <pivotField compact="0" outline="0" showAll="0"/>
    <pivotField compact="0" outline="0" showAll="0"/>
  </pivotFields>
  <rowFields count="8">
    <field x="10"/>
    <field x="11"/>
    <field x="12"/>
    <field x="13"/>
    <field x="15"/>
    <field x="3"/>
    <field x="8"/>
    <field x="7"/>
  </rowFields>
  <rowItems count="895">
    <i>
      <x/>
      <x v="10"/>
    </i>
    <i r="2">
      <x/>
      <x v="17"/>
    </i>
    <i r="4">
      <x v="132"/>
      <x v="108"/>
    </i>
    <i r="6">
      <x v="7"/>
    </i>
    <i t="blank" r="5">
      <x v="108"/>
    </i>
    <i r="4">
      <x v="133"/>
      <x v="98"/>
    </i>
    <i r="6">
      <x v="7"/>
    </i>
    <i t="blank" r="5">
      <x v="98"/>
    </i>
    <i>
      <x v="1"/>
      <x v="1"/>
    </i>
    <i r="2">
      <x v="1"/>
      <x v="7"/>
    </i>
    <i r="4">
      <x v="16"/>
      <x v="54"/>
    </i>
    <i r="6">
      <x v="7"/>
    </i>
    <i t="blank" r="5">
      <x v="54"/>
    </i>
    <i r="4">
      <x v="17"/>
      <x v="53"/>
    </i>
    <i r="6">
      <x v="7"/>
    </i>
    <i t="blank" r="5">
      <x v="53"/>
    </i>
    <i r="4">
      <x v="20"/>
      <x v="91"/>
    </i>
    <i r="6">
      <x v="7"/>
    </i>
    <i t="blank" r="5">
      <x v="91"/>
    </i>
    <i r="4">
      <x v="21"/>
      <x v="15"/>
    </i>
    <i r="6">
      <x v="7"/>
    </i>
    <i t="blank" r="5">
      <x v="15"/>
    </i>
    <i>
      <x v="2"/>
      <x/>
    </i>
    <i r="2">
      <x v="2"/>
      <x v="16"/>
    </i>
    <i r="4">
      <x v="28"/>
      <x v="103"/>
    </i>
    <i r="6">
      <x/>
    </i>
    <i r="6">
      <x v="7"/>
    </i>
    <i r="6">
      <x v="14"/>
    </i>
    <i r="6">
      <x v="15"/>
    </i>
    <i r="6">
      <x v="16"/>
    </i>
    <i r="6">
      <x v="20"/>
    </i>
    <i r="6">
      <x v="21"/>
    </i>
    <i r="6">
      <x v="22"/>
    </i>
    <i r="6">
      <x v="30"/>
    </i>
    <i r="6">
      <x v="31"/>
    </i>
    <i t="blank" r="5">
      <x v="103"/>
    </i>
    <i r="4">
      <x v="29"/>
      <x v="43"/>
    </i>
    <i r="6">
      <x/>
    </i>
    <i r="6">
      <x v="7"/>
    </i>
    <i r="6">
      <x v="14"/>
    </i>
    <i r="6">
      <x v="15"/>
    </i>
    <i r="6">
      <x v="16"/>
    </i>
    <i r="6">
      <x v="18"/>
    </i>
    <i r="6">
      <x v="20"/>
    </i>
    <i r="6">
      <x v="21"/>
    </i>
    <i r="6">
      <x v="22"/>
    </i>
    <i r="6">
      <x v="30"/>
    </i>
    <i r="6">
      <x v="31"/>
    </i>
    <i t="blank" r="5">
      <x v="43"/>
    </i>
    <i r="4">
      <x v="30"/>
      <x v="90"/>
    </i>
    <i r="6">
      <x v="20"/>
    </i>
    <i r="6">
      <x v="21"/>
    </i>
    <i r="6">
      <x v="22"/>
    </i>
    <i t="blank" r="5">
      <x v="90"/>
    </i>
    <i r="4">
      <x v="31"/>
      <x v="55"/>
    </i>
    <i r="6">
      <x/>
    </i>
    <i r="6">
      <x v="7"/>
    </i>
    <i r="6">
      <x v="15"/>
    </i>
    <i r="6">
      <x v="16"/>
    </i>
    <i r="6">
      <x v="20"/>
    </i>
    <i r="6">
      <x v="21"/>
    </i>
    <i r="6">
      <x v="22"/>
    </i>
    <i t="blank" r="5">
      <x v="55"/>
    </i>
    <i r="4">
      <x v="32"/>
      <x v="35"/>
    </i>
    <i r="6">
      <x v="20"/>
    </i>
    <i r="6">
      <x v="21"/>
    </i>
    <i t="blank" r="5">
      <x v="35"/>
    </i>
    <i r="4">
      <x v="33"/>
      <x v="20"/>
    </i>
    <i r="6">
      <x v="9"/>
    </i>
    <i r="6">
      <x v="27"/>
    </i>
    <i r="6">
      <x v="34"/>
    </i>
    <i t="blank" r="5">
      <x v="20"/>
    </i>
    <i r="4">
      <x v="34"/>
      <x/>
    </i>
    <i r="6">
      <x/>
    </i>
    <i r="6">
      <x v="7"/>
    </i>
    <i r="6">
      <x v="8"/>
    </i>
    <i r="6">
      <x v="14"/>
    </i>
    <i r="6">
      <x v="15"/>
    </i>
    <i r="6">
      <x v="16"/>
    </i>
    <i r="6">
      <x v="20"/>
    </i>
    <i r="6">
      <x v="21"/>
    </i>
    <i r="6">
      <x v="22"/>
    </i>
    <i r="6">
      <x v="30"/>
    </i>
    <i r="6">
      <x v="31"/>
    </i>
    <i t="blank" r="5">
      <x/>
    </i>
    <i r="4">
      <x v="35"/>
      <x v="52"/>
    </i>
    <i r="6">
      <x v="21"/>
    </i>
    <i t="blank" r="5">
      <x v="52"/>
    </i>
    <i r="2">
      <x v="3"/>
      <x v="4"/>
    </i>
    <i r="4">
      <x v="36"/>
      <x v="56"/>
    </i>
    <i r="6">
      <x/>
    </i>
    <i r="6">
      <x v="7"/>
    </i>
    <i r="6">
      <x v="8"/>
    </i>
    <i r="6">
      <x v="14"/>
    </i>
    <i r="6">
      <x v="15"/>
    </i>
    <i r="6">
      <x v="16"/>
    </i>
    <i r="6">
      <x v="20"/>
    </i>
    <i r="6">
      <x v="21"/>
    </i>
    <i r="6">
      <x v="22"/>
    </i>
    <i r="6">
      <x v="30"/>
    </i>
    <i r="6">
      <x v="31"/>
    </i>
    <i t="blank" r="5">
      <x v="56"/>
    </i>
    <i r="4">
      <x v="37"/>
      <x v="45"/>
    </i>
    <i r="6">
      <x/>
    </i>
    <i r="6">
      <x v="14"/>
    </i>
    <i r="6">
      <x v="15"/>
    </i>
    <i r="6">
      <x v="16"/>
    </i>
    <i r="6">
      <x v="20"/>
    </i>
    <i r="6">
      <x v="21"/>
    </i>
    <i r="6">
      <x v="22"/>
    </i>
    <i r="6">
      <x v="30"/>
    </i>
    <i r="6">
      <x v="31"/>
    </i>
    <i t="blank" r="5">
      <x v="45"/>
    </i>
    <i r="4">
      <x v="38"/>
      <x v="46"/>
    </i>
    <i r="6">
      <x/>
    </i>
    <i r="6">
      <x v="7"/>
    </i>
    <i r="6">
      <x v="15"/>
    </i>
    <i r="6">
      <x v="16"/>
    </i>
    <i r="6">
      <x v="20"/>
    </i>
    <i r="6">
      <x v="21"/>
    </i>
    <i r="6">
      <x v="22"/>
    </i>
    <i t="blank" r="5">
      <x v="46"/>
    </i>
    <i r="4">
      <x v="39"/>
      <x v="60"/>
    </i>
    <i r="6">
      <x v="8"/>
    </i>
    <i r="6">
      <x v="16"/>
    </i>
    <i r="6">
      <x v="20"/>
    </i>
    <i r="6">
      <x v="21"/>
    </i>
    <i r="6">
      <x v="22"/>
    </i>
    <i r="6">
      <x v="30"/>
    </i>
    <i r="6">
      <x v="31"/>
    </i>
    <i t="blank" r="5">
      <x v="60"/>
    </i>
    <i r="4">
      <x v="134"/>
      <x v="30"/>
    </i>
    <i r="6">
      <x v="7"/>
    </i>
    <i t="blank" r="5">
      <x v="30"/>
    </i>
    <i r="2">
      <x v="4"/>
      <x/>
    </i>
    <i r="4">
      <x v="40"/>
      <x v="9"/>
    </i>
    <i r="6">
      <x/>
    </i>
    <i r="6">
      <x v="14"/>
    </i>
    <i r="6">
      <x v="15"/>
    </i>
    <i r="6">
      <x v="16"/>
    </i>
    <i r="6">
      <x v="20"/>
    </i>
    <i r="6">
      <x v="21"/>
    </i>
    <i r="6">
      <x v="22"/>
    </i>
    <i r="6">
      <x v="28"/>
    </i>
    <i r="6">
      <x v="31"/>
    </i>
    <i t="blank" r="5">
      <x v="9"/>
    </i>
    <i r="4">
      <x v="41"/>
      <x v="8"/>
    </i>
    <i r="6">
      <x/>
    </i>
    <i r="6">
      <x v="7"/>
    </i>
    <i r="6">
      <x v="14"/>
    </i>
    <i r="6">
      <x v="15"/>
    </i>
    <i r="6">
      <x v="16"/>
    </i>
    <i r="6">
      <x v="20"/>
    </i>
    <i r="6">
      <x v="21"/>
    </i>
    <i r="6">
      <x v="22"/>
    </i>
    <i r="6">
      <x v="28"/>
    </i>
    <i r="6">
      <x v="30"/>
    </i>
    <i r="6">
      <x v="31"/>
    </i>
    <i t="blank" r="5">
      <x v="8"/>
    </i>
    <i r="4">
      <x v="42"/>
      <x v="42"/>
    </i>
    <i r="6">
      <x v="8"/>
    </i>
    <i t="blank" r="5">
      <x v="42"/>
    </i>
    <i r="4">
      <x v="43"/>
      <x v="4"/>
    </i>
    <i r="6">
      <x/>
    </i>
    <i r="6">
      <x v="8"/>
    </i>
    <i r="6">
      <x v="14"/>
    </i>
    <i r="6">
      <x v="15"/>
    </i>
    <i r="6">
      <x v="16"/>
    </i>
    <i r="6">
      <x v="20"/>
    </i>
    <i r="6">
      <x v="21"/>
    </i>
    <i r="6">
      <x v="22"/>
    </i>
    <i r="6">
      <x v="30"/>
    </i>
    <i r="6">
      <x v="31"/>
    </i>
    <i t="blank" r="5">
      <x v="4"/>
    </i>
    <i r="4">
      <x v="44"/>
      <x v="6"/>
    </i>
    <i r="6">
      <x/>
    </i>
    <i r="6">
      <x v="8"/>
    </i>
    <i r="6">
      <x v="11"/>
    </i>
    <i r="6">
      <x v="14"/>
    </i>
    <i r="6">
      <x v="15"/>
    </i>
    <i r="6">
      <x v="16"/>
    </i>
    <i r="6">
      <x v="20"/>
    </i>
    <i r="6">
      <x v="21"/>
    </i>
    <i r="6">
      <x v="22"/>
    </i>
    <i r="6">
      <x v="24"/>
    </i>
    <i r="6">
      <x v="30"/>
    </i>
    <i r="6">
      <x v="31"/>
    </i>
    <i t="blank" r="5">
      <x v="6"/>
    </i>
    <i r="4">
      <x v="45"/>
      <x v="96"/>
    </i>
    <i r="6">
      <x/>
    </i>
    <i r="6">
      <x v="7"/>
    </i>
    <i r="6">
      <x v="14"/>
    </i>
    <i r="6">
      <x v="15"/>
    </i>
    <i r="6">
      <x v="16"/>
    </i>
    <i r="6">
      <x v="18"/>
    </i>
    <i r="6">
      <x v="20"/>
    </i>
    <i r="6">
      <x v="21"/>
    </i>
    <i r="6">
      <x v="31"/>
    </i>
    <i t="blank" r="5">
      <x v="96"/>
    </i>
    <i r="4">
      <x v="46"/>
      <x v="47"/>
    </i>
    <i r="6">
      <x/>
    </i>
    <i r="6">
      <x v="15"/>
    </i>
    <i r="6">
      <x v="16"/>
    </i>
    <i r="6">
      <x v="20"/>
    </i>
    <i r="6">
      <x v="22"/>
    </i>
    <i r="6">
      <x v="26"/>
    </i>
    <i r="6">
      <x v="30"/>
    </i>
    <i t="blank" r="5">
      <x v="47"/>
    </i>
    <i r="2">
      <x v="5"/>
      <x v="5"/>
    </i>
    <i r="4">
      <x v="47"/>
      <x v="18"/>
    </i>
    <i r="6">
      <x v="20"/>
    </i>
    <i r="6">
      <x v="22"/>
    </i>
    <i t="blank" r="5">
      <x v="18"/>
    </i>
    <i r="4">
      <x v="48"/>
      <x v="19"/>
    </i>
    <i r="6">
      <x v="22"/>
    </i>
    <i t="blank" r="5">
      <x v="19"/>
    </i>
    <i r="4">
      <x v="49"/>
      <x v="17"/>
    </i>
    <i r="6">
      <x v="22"/>
    </i>
    <i t="blank" r="5">
      <x v="17"/>
    </i>
    <i r="4">
      <x v="50"/>
      <x v="107"/>
    </i>
    <i r="6">
      <x v="6"/>
    </i>
    <i t="blank" r="5">
      <x v="107"/>
    </i>
    <i r="4">
      <x v="51"/>
      <x v="58"/>
    </i>
    <i r="6">
      <x v="6"/>
    </i>
    <i t="blank" r="5">
      <x v="58"/>
    </i>
    <i r="4">
      <x v="52"/>
      <x v="84"/>
    </i>
    <i r="6">
      <x v="21"/>
    </i>
    <i t="blank" r="5">
      <x v="84"/>
    </i>
    <i r="4">
      <x v="53"/>
      <x v="117"/>
    </i>
    <i r="6">
      <x v="6"/>
    </i>
    <i t="blank" r="5">
      <x v="117"/>
    </i>
    <i r="4">
      <x v="54"/>
      <x v="81"/>
    </i>
    <i r="6">
      <x v="21"/>
    </i>
    <i t="blank" r="5">
      <x v="81"/>
    </i>
    <i r="4">
      <x v="55"/>
      <x v="115"/>
    </i>
    <i r="6">
      <x v="20"/>
    </i>
    <i t="blank" r="5">
      <x v="115"/>
    </i>
    <i r="4">
      <x v="56"/>
      <x v="89"/>
    </i>
    <i r="6">
      <x v="21"/>
    </i>
    <i t="blank" r="5">
      <x v="89"/>
    </i>
    <i r="4">
      <x v="57"/>
      <x v="67"/>
    </i>
    <i r="6">
      <x v="7"/>
    </i>
    <i t="blank" r="5">
      <x v="67"/>
    </i>
    <i r="4">
      <x v="58"/>
      <x v="70"/>
    </i>
    <i r="6">
      <x v="14"/>
    </i>
    <i r="6">
      <x v="17"/>
    </i>
    <i r="6">
      <x v="20"/>
    </i>
    <i r="6">
      <x v="21"/>
    </i>
    <i r="6">
      <x v="22"/>
    </i>
    <i r="6">
      <x v="31"/>
    </i>
    <i t="blank" r="5">
      <x v="70"/>
    </i>
    <i r="4">
      <x v="59"/>
      <x v="93"/>
    </i>
    <i r="6">
      <x v="20"/>
    </i>
    <i t="blank" r="5">
      <x v="93"/>
    </i>
    <i r="4">
      <x v="60"/>
      <x v="71"/>
    </i>
    <i r="6">
      <x v="20"/>
    </i>
    <i t="blank" r="5">
      <x v="71"/>
    </i>
    <i r="4">
      <x v="61"/>
      <x v="50"/>
    </i>
    <i r="6">
      <x v="20"/>
    </i>
    <i t="blank" r="5">
      <x v="50"/>
    </i>
    <i r="4">
      <x v="62"/>
      <x v="69"/>
    </i>
    <i r="6">
      <x v="20"/>
    </i>
    <i r="6">
      <x v="31"/>
    </i>
    <i t="blank" r="5">
      <x v="69"/>
    </i>
    <i r="4">
      <x v="63"/>
      <x v="95"/>
    </i>
    <i r="6">
      <x v="20"/>
    </i>
    <i t="blank" r="5">
      <x v="95"/>
    </i>
    <i r="4">
      <x v="64"/>
      <x v="94"/>
    </i>
    <i r="6">
      <x v="20"/>
    </i>
    <i t="blank" r="5">
      <x v="94"/>
    </i>
    <i r="4">
      <x v="65"/>
      <x v="11"/>
    </i>
    <i r="6">
      <x v="20"/>
    </i>
    <i t="blank" r="5">
      <x v="11"/>
    </i>
    <i r="4">
      <x v="137"/>
      <x v="68"/>
    </i>
    <i r="6">
      <x v="7"/>
    </i>
    <i t="blank" r="5">
      <x v="68"/>
    </i>
    <i r="4">
      <x v="146"/>
      <x v="125"/>
    </i>
    <i r="6">
      <x v="20"/>
    </i>
    <i t="blank" r="5">
      <x v="125"/>
    </i>
    <i r="4">
      <x v="149"/>
      <x v="126"/>
    </i>
    <i r="6">
      <x v="20"/>
    </i>
    <i t="blank" r="5">
      <x v="126"/>
    </i>
    <i r="2">
      <x v="6"/>
      <x v="19"/>
    </i>
    <i r="4">
      <x v="66"/>
      <x v="31"/>
    </i>
    <i r="6">
      <x v="7"/>
    </i>
    <i t="blank" r="5">
      <x v="31"/>
    </i>
    <i r="4">
      <x v="67"/>
      <x v="109"/>
    </i>
    <i r="6">
      <x v="7"/>
    </i>
    <i t="blank" r="5">
      <x v="109"/>
    </i>
    <i r="2">
      <x v="7"/>
      <x v="8"/>
    </i>
    <i r="4">
      <x v="139"/>
      <x v="3"/>
    </i>
    <i r="6">
      <x v="23"/>
    </i>
    <i t="blank" r="5">
      <x v="3"/>
    </i>
    <i r="4">
      <x v="140"/>
      <x v="57"/>
    </i>
    <i r="6">
      <x v="23"/>
    </i>
    <i t="blank" r="5">
      <x v="57"/>
    </i>
    <i r="4">
      <x v="141"/>
      <x v="1"/>
    </i>
    <i r="6">
      <x v="23"/>
    </i>
    <i t="blank" r="5">
      <x v="1"/>
    </i>
    <i r="4">
      <x v="142"/>
      <x v="40"/>
    </i>
    <i r="6">
      <x v="23"/>
    </i>
    <i t="blank" r="5">
      <x v="40"/>
    </i>
    <i r="2">
      <x v="8"/>
      <x v="13"/>
    </i>
    <i r="4">
      <x v="68"/>
      <x v="26"/>
    </i>
    <i r="6">
      <x v="27"/>
    </i>
    <i t="blank" r="5">
      <x v="26"/>
    </i>
    <i r="4">
      <x v="69"/>
      <x v="25"/>
    </i>
    <i r="6">
      <x v="27"/>
    </i>
    <i t="blank" r="5">
      <x v="25"/>
    </i>
    <i r="4">
      <x v="70"/>
      <x v="72"/>
    </i>
    <i r="6">
      <x v="21"/>
    </i>
    <i r="6">
      <x v="27"/>
    </i>
    <i t="blank" r="5">
      <x v="72"/>
    </i>
    <i r="4">
      <x v="71"/>
      <x v="49"/>
    </i>
    <i r="6">
      <x v="31"/>
    </i>
    <i t="blank" r="5">
      <x v="49"/>
    </i>
    <i r="4">
      <x v="72"/>
      <x v="97"/>
    </i>
    <i r="6">
      <x v="20"/>
    </i>
    <i t="blank" r="5">
      <x v="97"/>
    </i>
    <i r="4">
      <x v="73"/>
      <x v="41"/>
    </i>
    <i r="6">
      <x v="14"/>
    </i>
    <i r="6">
      <x v="15"/>
    </i>
    <i r="6">
      <x v="30"/>
    </i>
    <i t="blank" r="5">
      <x v="41"/>
    </i>
    <i r="4">
      <x v="74"/>
      <x v="119"/>
    </i>
    <i r="6">
      <x v="15"/>
    </i>
    <i t="blank" r="5">
      <x v="119"/>
    </i>
    <i r="4">
      <x v="75"/>
      <x v="118"/>
    </i>
    <i r="6">
      <x v="33"/>
    </i>
    <i t="blank" r="5">
      <x v="118"/>
    </i>
    <i r="4">
      <x v="76"/>
      <x v="110"/>
    </i>
    <i r="6">
      <x v="20"/>
    </i>
    <i t="blank" r="5">
      <x v="110"/>
    </i>
    <i r="4">
      <x v="77"/>
      <x v="65"/>
    </i>
    <i r="6">
      <x v="14"/>
    </i>
    <i r="6">
      <x v="15"/>
    </i>
    <i t="blank" r="5">
      <x v="65"/>
    </i>
    <i r="4">
      <x v="78"/>
      <x v="28"/>
    </i>
    <i r="6">
      <x v="17"/>
    </i>
    <i t="blank" r="5">
      <x v="28"/>
    </i>
    <i r="4">
      <x v="79"/>
      <x v="88"/>
    </i>
    <i r="6">
      <x v="7"/>
    </i>
    <i r="6">
      <x v="12"/>
    </i>
    <i r="6">
      <x v="17"/>
    </i>
    <i r="6">
      <x v="21"/>
    </i>
    <i r="6">
      <x v="22"/>
    </i>
    <i r="6">
      <x v="31"/>
    </i>
    <i r="6">
      <x v="34"/>
    </i>
    <i t="blank" r="5">
      <x v="88"/>
    </i>
    <i r="4">
      <x v="80"/>
      <x v="112"/>
    </i>
    <i r="6">
      <x v="12"/>
    </i>
    <i r="6">
      <x v="24"/>
    </i>
    <i t="blank" r="5">
      <x v="112"/>
    </i>
    <i r="4">
      <x v="144"/>
      <x v="123"/>
    </i>
    <i r="6">
      <x v="38"/>
    </i>
    <i t="blank" r="5">
      <x v="123"/>
    </i>
    <i>
      <x v="3"/>
      <x v="2"/>
    </i>
    <i r="2">
      <x v="9"/>
      <x v="16"/>
    </i>
    <i r="4">
      <x v="81"/>
      <x v="103"/>
    </i>
    <i r="6">
      <x v="1"/>
    </i>
    <i r="6">
      <x v="4"/>
    </i>
    <i r="6">
      <x v="7"/>
    </i>
    <i r="6">
      <x v="8"/>
    </i>
    <i r="6">
      <x v="10"/>
    </i>
    <i r="6">
      <x v="11"/>
    </i>
    <i r="6">
      <x v="13"/>
    </i>
    <i r="6">
      <x v="17"/>
    </i>
    <i r="6">
      <x v="18"/>
    </i>
    <i r="6">
      <x v="19"/>
    </i>
    <i r="6">
      <x v="25"/>
    </i>
    <i r="6">
      <x v="26"/>
    </i>
    <i r="6">
      <x v="27"/>
    </i>
    <i r="6">
      <x v="33"/>
    </i>
    <i r="6">
      <x v="34"/>
    </i>
    <i t="blank" r="5">
      <x v="103"/>
    </i>
    <i r="4">
      <x v="82"/>
      <x v="43"/>
    </i>
    <i r="6">
      <x v="1"/>
    </i>
    <i r="6">
      <x v="4"/>
    </i>
    <i r="6">
      <x v="8"/>
    </i>
    <i r="6">
      <x v="10"/>
    </i>
    <i r="6">
      <x v="11"/>
    </i>
    <i r="6">
      <x v="13"/>
    </i>
    <i r="6">
      <x v="17"/>
    </i>
    <i r="6">
      <x v="18"/>
    </i>
    <i r="6">
      <x v="19"/>
    </i>
    <i r="6">
      <x v="25"/>
    </i>
    <i r="6">
      <x v="26"/>
    </i>
    <i r="6">
      <x v="27"/>
    </i>
    <i r="6">
      <x v="34"/>
    </i>
    <i t="blank" r="5">
      <x v="43"/>
    </i>
    <i r="4">
      <x v="83"/>
      <x v="55"/>
    </i>
    <i r="6">
      <x v="7"/>
    </i>
    <i r="6">
      <x v="8"/>
    </i>
    <i r="6">
      <x v="9"/>
    </i>
    <i r="6">
      <x v="18"/>
    </i>
    <i r="6">
      <x v="19"/>
    </i>
    <i r="6">
      <x v="26"/>
    </i>
    <i t="blank" r="5">
      <x v="55"/>
    </i>
    <i r="4">
      <x v="84"/>
      <x/>
    </i>
    <i r="6">
      <x v="1"/>
    </i>
    <i r="6">
      <x v="4"/>
    </i>
    <i r="6">
      <x v="7"/>
    </i>
    <i r="6">
      <x v="8"/>
    </i>
    <i r="6">
      <x v="9"/>
    </i>
    <i r="6">
      <x v="10"/>
    </i>
    <i r="6">
      <x v="11"/>
    </i>
    <i r="6">
      <x v="13"/>
    </i>
    <i r="6">
      <x v="17"/>
    </i>
    <i r="6">
      <x v="18"/>
    </i>
    <i r="6">
      <x v="19"/>
    </i>
    <i r="6">
      <x v="25"/>
    </i>
    <i r="6">
      <x v="26"/>
    </i>
    <i r="6">
      <x v="27"/>
    </i>
    <i r="6">
      <x v="28"/>
    </i>
    <i r="6">
      <x v="33"/>
    </i>
    <i r="6">
      <x v="34"/>
    </i>
    <i t="blank" r="5">
      <x/>
    </i>
    <i r="4">
      <x v="85"/>
      <x v="104"/>
    </i>
    <i r="6">
      <x v="9"/>
    </i>
    <i t="blank" r="5">
      <x v="104"/>
    </i>
    <i r="4">
      <x v="138"/>
      <x v="105"/>
    </i>
    <i r="6">
      <x v="5"/>
    </i>
    <i r="6">
      <x v="6"/>
    </i>
    <i r="6">
      <x v="12"/>
    </i>
    <i r="6">
      <x v="13"/>
    </i>
    <i r="6">
      <x v="18"/>
    </i>
    <i r="6">
      <x v="19"/>
    </i>
    <i r="6">
      <x v="25"/>
    </i>
    <i r="6">
      <x v="27"/>
    </i>
    <i r="6">
      <x v="33"/>
    </i>
    <i r="6">
      <x v="34"/>
    </i>
    <i t="blank" r="5">
      <x v="105"/>
    </i>
    <i r="2">
      <x v="10"/>
      <x v="4"/>
    </i>
    <i r="4">
      <x v="86"/>
      <x v="56"/>
    </i>
    <i r="6">
      <x v="1"/>
    </i>
    <i r="6">
      <x v="4"/>
    </i>
    <i r="6">
      <x v="7"/>
    </i>
    <i r="6">
      <x v="8"/>
    </i>
    <i r="6">
      <x v="9"/>
    </i>
    <i r="6">
      <x v="10"/>
    </i>
    <i r="6">
      <x v="11"/>
    </i>
    <i r="6">
      <x v="13"/>
    </i>
    <i r="6">
      <x v="17"/>
    </i>
    <i r="6">
      <x v="18"/>
    </i>
    <i r="6">
      <x v="19"/>
    </i>
    <i r="6">
      <x v="25"/>
    </i>
    <i r="6">
      <x v="26"/>
    </i>
    <i r="6">
      <x v="27"/>
    </i>
    <i r="6">
      <x v="33"/>
    </i>
    <i r="6">
      <x v="34"/>
    </i>
    <i t="blank" r="5">
      <x v="56"/>
    </i>
    <i r="4">
      <x v="87"/>
      <x v="45"/>
    </i>
    <i r="6">
      <x v="1"/>
    </i>
    <i r="6">
      <x v="4"/>
    </i>
    <i r="6">
      <x v="7"/>
    </i>
    <i r="6">
      <x v="8"/>
    </i>
    <i r="6">
      <x v="9"/>
    </i>
    <i r="6">
      <x v="10"/>
    </i>
    <i r="6">
      <x v="11"/>
    </i>
    <i r="6">
      <x v="13"/>
    </i>
    <i r="6">
      <x v="17"/>
    </i>
    <i r="6">
      <x v="18"/>
    </i>
    <i r="6">
      <x v="19"/>
    </i>
    <i r="6">
      <x v="25"/>
    </i>
    <i r="6">
      <x v="26"/>
    </i>
    <i r="6">
      <x v="27"/>
    </i>
    <i r="6">
      <x v="33"/>
    </i>
    <i r="6">
      <x v="34"/>
    </i>
    <i t="blank" r="5">
      <x v="45"/>
    </i>
    <i r="4">
      <x v="88"/>
      <x v="46"/>
    </i>
    <i r="6">
      <x v="7"/>
    </i>
    <i r="6">
      <x v="8"/>
    </i>
    <i r="6">
      <x v="9"/>
    </i>
    <i r="6">
      <x v="18"/>
    </i>
    <i t="blank" r="5">
      <x v="46"/>
    </i>
    <i r="4">
      <x v="89"/>
      <x v="60"/>
    </i>
    <i r="6">
      <x v="1"/>
    </i>
    <i r="6">
      <x v="4"/>
    </i>
    <i r="6">
      <x v="7"/>
    </i>
    <i r="6">
      <x v="8"/>
    </i>
    <i r="6">
      <x v="9"/>
    </i>
    <i r="6">
      <x v="10"/>
    </i>
    <i r="6">
      <x v="11"/>
    </i>
    <i r="6">
      <x v="13"/>
    </i>
    <i r="6">
      <x v="17"/>
    </i>
    <i r="6">
      <x v="18"/>
    </i>
    <i r="6">
      <x v="19"/>
    </i>
    <i r="6">
      <x v="25"/>
    </i>
    <i r="6">
      <x v="26"/>
    </i>
    <i r="6">
      <x v="27"/>
    </i>
    <i r="6">
      <x v="28"/>
    </i>
    <i r="6">
      <x v="34"/>
    </i>
    <i t="blank" r="5">
      <x v="60"/>
    </i>
    <i r="4">
      <x v="136"/>
      <x v="30"/>
    </i>
    <i r="6">
      <x v="7"/>
    </i>
    <i t="blank" r="5">
      <x v="30"/>
    </i>
    <i r="2">
      <x v="11"/>
      <x/>
    </i>
    <i r="4">
      <x v="90"/>
      <x v="9"/>
    </i>
    <i r="6">
      <x v="1"/>
    </i>
    <i r="6">
      <x v="4"/>
    </i>
    <i r="6">
      <x v="8"/>
    </i>
    <i r="6">
      <x v="11"/>
    </i>
    <i r="6">
      <x v="13"/>
    </i>
    <i r="6">
      <x v="17"/>
    </i>
    <i r="6">
      <x v="18"/>
    </i>
    <i r="6">
      <x v="19"/>
    </i>
    <i r="6">
      <x v="25"/>
    </i>
    <i r="6">
      <x v="26"/>
    </i>
    <i r="6">
      <x v="27"/>
    </i>
    <i r="6">
      <x v="33"/>
    </i>
    <i r="6">
      <x v="34"/>
    </i>
    <i t="blank" r="5">
      <x v="9"/>
    </i>
    <i r="4">
      <x v="91"/>
      <x v="8"/>
    </i>
    <i r="6">
      <x v="1"/>
    </i>
    <i r="6">
      <x v="4"/>
    </i>
    <i r="6">
      <x v="7"/>
    </i>
    <i r="6">
      <x v="8"/>
    </i>
    <i r="6">
      <x v="10"/>
    </i>
    <i r="6">
      <x v="11"/>
    </i>
    <i r="6">
      <x v="13"/>
    </i>
    <i r="6">
      <x v="17"/>
    </i>
    <i r="6">
      <x v="18"/>
    </i>
    <i r="6">
      <x v="19"/>
    </i>
    <i r="6">
      <x v="25"/>
    </i>
    <i r="6">
      <x v="26"/>
    </i>
    <i r="6">
      <x v="27"/>
    </i>
    <i r="6">
      <x v="33"/>
    </i>
    <i r="6">
      <x v="34"/>
    </i>
    <i t="blank" r="5">
      <x v="8"/>
    </i>
    <i r="4">
      <x v="92"/>
      <x v="42"/>
    </i>
    <i r="6">
      <x v="8"/>
    </i>
    <i t="blank" r="5">
      <x v="42"/>
    </i>
    <i r="4">
      <x v="93"/>
      <x v="4"/>
    </i>
    <i r="6">
      <x v="1"/>
    </i>
    <i r="6">
      <x v="4"/>
    </i>
    <i r="6">
      <x v="8"/>
    </i>
    <i r="6">
      <x v="9"/>
    </i>
    <i r="6">
      <x v="10"/>
    </i>
    <i r="6">
      <x v="11"/>
    </i>
    <i r="6">
      <x v="13"/>
    </i>
    <i r="6">
      <x v="17"/>
    </i>
    <i r="6">
      <x v="18"/>
    </i>
    <i r="6">
      <x v="19"/>
    </i>
    <i r="6">
      <x v="25"/>
    </i>
    <i r="6">
      <x v="26"/>
    </i>
    <i r="6">
      <x v="27"/>
    </i>
    <i r="6">
      <x v="34"/>
    </i>
    <i t="blank" r="5">
      <x v="4"/>
    </i>
    <i r="4">
      <x v="94"/>
      <x v="6"/>
    </i>
    <i r="6">
      <x v="1"/>
    </i>
    <i r="6">
      <x v="4"/>
    </i>
    <i r="6">
      <x v="8"/>
    </i>
    <i r="6">
      <x v="9"/>
    </i>
    <i r="6">
      <x v="10"/>
    </i>
    <i r="6">
      <x v="11"/>
    </i>
    <i r="6">
      <x v="13"/>
    </i>
    <i r="6">
      <x v="17"/>
    </i>
    <i r="6">
      <x v="18"/>
    </i>
    <i r="6">
      <x v="19"/>
    </i>
    <i r="6">
      <x v="22"/>
    </i>
    <i r="6">
      <x v="25"/>
    </i>
    <i r="6">
      <x v="26"/>
    </i>
    <i r="6">
      <x v="27"/>
    </i>
    <i r="6">
      <x v="33"/>
    </i>
    <i r="6">
      <x v="34"/>
    </i>
    <i t="blank" r="5">
      <x v="6"/>
    </i>
    <i r="4">
      <x v="95"/>
      <x v="96"/>
    </i>
    <i r="6">
      <x v="18"/>
    </i>
    <i r="6">
      <x v="25"/>
    </i>
    <i t="blank" r="5">
      <x v="96"/>
    </i>
    <i r="4">
      <x v="96"/>
      <x v="47"/>
    </i>
    <i r="6">
      <x v="4"/>
    </i>
    <i r="6">
      <x v="9"/>
    </i>
    <i r="6">
      <x v="10"/>
    </i>
    <i r="6">
      <x v="11"/>
    </i>
    <i r="6">
      <x v="13"/>
    </i>
    <i r="6">
      <x v="16"/>
    </i>
    <i r="6">
      <x v="19"/>
    </i>
    <i r="6">
      <x v="22"/>
    </i>
    <i r="6">
      <x v="25"/>
    </i>
    <i r="6">
      <x v="26"/>
    </i>
    <i r="6">
      <x v="27"/>
    </i>
    <i r="6">
      <x v="34"/>
    </i>
    <i t="blank" r="5">
      <x v="47"/>
    </i>
    <i r="4">
      <x v="97"/>
      <x v="5"/>
    </i>
    <i r="6">
      <x v="9"/>
    </i>
    <i t="blank" r="5">
      <x v="5"/>
    </i>
    <i r="2">
      <x v="12"/>
      <x v="8"/>
    </i>
    <i r="4">
      <x v="98"/>
      <x v="3"/>
    </i>
    <i r="6">
      <x v="23"/>
    </i>
    <i t="blank" r="5">
      <x v="3"/>
    </i>
    <i r="4">
      <x v="99"/>
      <x v="57"/>
    </i>
    <i r="6">
      <x v="23"/>
    </i>
    <i t="blank" r="5">
      <x v="57"/>
    </i>
    <i r="4">
      <x v="100"/>
      <x v="22"/>
    </i>
    <i r="6">
      <x v="23"/>
    </i>
    <i r="6">
      <x v="32"/>
    </i>
    <i t="blank" r="5">
      <x v="22"/>
    </i>
    <i r="4">
      <x v="101"/>
      <x v="1"/>
    </i>
    <i r="6">
      <x v="23"/>
    </i>
    <i r="6">
      <x v="32"/>
    </i>
    <i t="blank" r="5">
      <x v="1"/>
    </i>
    <i r="4">
      <x v="102"/>
      <x v="40"/>
    </i>
    <i r="6">
      <x v="23"/>
    </i>
    <i t="blank" r="5">
      <x v="40"/>
    </i>
    <i r="4">
      <x v="103"/>
      <x v="2"/>
    </i>
    <i r="6">
      <x v="33"/>
    </i>
    <i t="blank" r="5">
      <x v="2"/>
    </i>
    <i r="4">
      <x v="104"/>
      <x v="77"/>
    </i>
    <i r="6">
      <x v="16"/>
    </i>
    <i r="6">
      <x v="20"/>
    </i>
    <i t="blank" r="5">
      <x v="77"/>
    </i>
    <i r="4">
      <x v="105"/>
      <x v="79"/>
    </i>
    <i r="6">
      <x v="16"/>
    </i>
    <i r="6">
      <x v="23"/>
    </i>
    <i t="blank" r="5">
      <x v="79"/>
    </i>
    <i r="4">
      <x v="106"/>
      <x v="73"/>
    </i>
    <i r="6">
      <x v="16"/>
    </i>
    <i r="6">
      <x v="18"/>
    </i>
    <i r="6">
      <x v="23"/>
    </i>
    <i t="blank" r="5">
      <x v="73"/>
    </i>
    <i r="4">
      <x v="147"/>
      <x v="118"/>
    </i>
    <i r="6">
      <x v="33"/>
    </i>
    <i t="blank" r="5">
      <x v="118"/>
    </i>
    <i r="2">
      <x v="13"/>
      <x v="1"/>
    </i>
    <i r="4">
      <x v="114"/>
      <x v="64"/>
    </i>
    <i r="6">
      <x v="3"/>
    </i>
    <i r="6">
      <x v="4"/>
    </i>
    <i r="6">
      <x v="6"/>
    </i>
    <i r="6">
      <x v="7"/>
    </i>
    <i r="6">
      <x v="9"/>
    </i>
    <i r="6">
      <x v="10"/>
    </i>
    <i r="6">
      <x v="11"/>
    </i>
    <i r="6">
      <x v="12"/>
    </i>
    <i r="6">
      <x v="20"/>
    </i>
    <i r="6">
      <x v="21"/>
    </i>
    <i r="6">
      <x v="23"/>
    </i>
    <i r="6">
      <x v="25"/>
    </i>
    <i r="6">
      <x v="27"/>
    </i>
    <i r="6">
      <x v="33"/>
    </i>
    <i t="blank" r="5">
      <x v="64"/>
    </i>
    <i r="4">
      <x v="115"/>
      <x v="100"/>
    </i>
    <i r="6">
      <x v="7"/>
    </i>
    <i t="blank" r="5">
      <x v="100"/>
    </i>
    <i r="4">
      <x v="116"/>
      <x v="116"/>
    </i>
    <i r="6">
      <x v="7"/>
    </i>
    <i t="blank" r="5">
      <x v="116"/>
    </i>
    <i r="4">
      <x v="143"/>
      <x v="122"/>
    </i>
    <i r="6">
      <x v="7"/>
    </i>
    <i t="blank" r="5">
      <x v="122"/>
    </i>
    <i r="2">
      <x v="14"/>
      <x v="18"/>
    </i>
    <i r="4">
      <x v="107"/>
      <x v="7"/>
    </i>
    <i r="6">
      <x v="7"/>
    </i>
    <i r="6">
      <x v="19"/>
    </i>
    <i t="blank" r="5">
      <x v="7"/>
    </i>
    <i r="4">
      <x v="108"/>
      <x v="24"/>
    </i>
    <i r="6">
      <x v="6"/>
    </i>
    <i r="6">
      <x v="8"/>
    </i>
    <i t="blank" r="5">
      <x v="24"/>
    </i>
    <i r="4">
      <x v="109"/>
      <x v="51"/>
    </i>
    <i r="6">
      <x v="13"/>
    </i>
    <i t="blank" r="5">
      <x v="51"/>
    </i>
    <i r="4">
      <x v="110"/>
      <x v="32"/>
    </i>
    <i r="6">
      <x v="6"/>
    </i>
    <i t="blank" r="5">
      <x v="32"/>
    </i>
    <i r="4">
      <x v="111"/>
      <x v="106"/>
    </i>
    <i r="6">
      <x v="29"/>
    </i>
    <i t="blank" r="5">
      <x v="106"/>
    </i>
    <i r="4">
      <x v="112"/>
      <x v="111"/>
    </i>
    <i r="6">
      <x v="3"/>
    </i>
    <i r="6">
      <x v="4"/>
    </i>
    <i r="6">
      <x v="6"/>
    </i>
    <i r="6">
      <x v="12"/>
    </i>
    <i r="6">
      <x v="19"/>
    </i>
    <i t="blank" r="5">
      <x v="111"/>
    </i>
    <i r="4">
      <x v="113"/>
      <x v="82"/>
    </i>
    <i r="6">
      <x v="1"/>
    </i>
    <i t="blank" r="5">
      <x v="82"/>
    </i>
    <i r="4">
      <x v="117"/>
      <x v="85"/>
    </i>
    <i r="6">
      <x v="7"/>
    </i>
    <i t="blank" r="5">
      <x v="85"/>
    </i>
    <i r="4">
      <x v="135"/>
      <x v="106"/>
    </i>
    <i r="6">
      <x v="29"/>
    </i>
    <i t="blank" r="5">
      <x v="106"/>
    </i>
    <i r="2">
      <x v="15"/>
      <x v="11"/>
    </i>
    <i r="4">
      <x/>
      <x v="80"/>
    </i>
    <i r="6">
      <x v="1"/>
    </i>
    <i r="6">
      <x v="4"/>
    </i>
    <i r="6">
      <x v="7"/>
    </i>
    <i r="6">
      <x v="20"/>
    </i>
    <i r="6">
      <x v="21"/>
    </i>
    <i r="6">
      <x v="22"/>
    </i>
    <i r="6">
      <x v="31"/>
    </i>
    <i t="blank" r="5">
      <x v="80"/>
    </i>
    <i r="4">
      <x v="118"/>
      <x v="48"/>
    </i>
    <i r="6">
      <x v="20"/>
    </i>
    <i t="blank" r="5">
      <x v="48"/>
    </i>
    <i r="4">
      <x v="119"/>
      <x v="76"/>
    </i>
    <i r="6">
      <x/>
    </i>
    <i r="6">
      <x v="1"/>
    </i>
    <i r="6">
      <x v="5"/>
    </i>
    <i t="blank" r="5">
      <x v="76"/>
    </i>
    <i r="4">
      <x v="120"/>
      <x v="78"/>
    </i>
    <i r="6">
      <x v="1"/>
    </i>
    <i r="6">
      <x v="33"/>
    </i>
    <i t="blank" r="5">
      <x v="78"/>
    </i>
    <i r="4">
      <x v="121"/>
      <x v="13"/>
    </i>
    <i r="6">
      <x v="6"/>
    </i>
    <i r="6">
      <x v="13"/>
    </i>
    <i t="blank" r="5">
      <x v="13"/>
    </i>
    <i r="4">
      <x v="122"/>
      <x v="113"/>
    </i>
    <i r="6">
      <x v="1"/>
    </i>
    <i r="6">
      <x v="6"/>
    </i>
    <i r="6">
      <x v="8"/>
    </i>
    <i r="6">
      <x v="11"/>
    </i>
    <i r="6">
      <x v="19"/>
    </i>
    <i r="6">
      <x v="26"/>
    </i>
    <i r="6">
      <x v="33"/>
    </i>
    <i t="blank" r="5">
      <x v="113"/>
    </i>
    <i r="4">
      <x v="123"/>
      <x v="114"/>
    </i>
    <i r="6">
      <x v="13"/>
    </i>
    <i r="6">
      <x v="17"/>
    </i>
    <i r="6">
      <x v="20"/>
    </i>
    <i r="6">
      <x v="22"/>
    </i>
    <i r="6">
      <x v="24"/>
    </i>
    <i r="6">
      <x v="25"/>
    </i>
    <i r="6">
      <x v="33"/>
    </i>
    <i r="6">
      <x v="34"/>
    </i>
    <i t="blank" r="5">
      <x v="114"/>
    </i>
    <i r="4">
      <x v="124"/>
      <x v="33"/>
    </i>
    <i r="6">
      <x v="13"/>
    </i>
    <i t="blank" r="5">
      <x v="33"/>
    </i>
    <i r="4">
      <x v="125"/>
      <x v="75"/>
    </i>
    <i r="6">
      <x v="8"/>
    </i>
    <i r="6">
      <x v="19"/>
    </i>
    <i r="6">
      <x v="26"/>
    </i>
    <i t="blank" r="5">
      <x v="75"/>
    </i>
    <i r="4">
      <x v="126"/>
      <x v="39"/>
    </i>
    <i r="6">
      <x v="26"/>
    </i>
    <i t="blank" r="5">
      <x v="39"/>
    </i>
    <i r="4">
      <x v="127"/>
      <x v="12"/>
    </i>
    <i r="6">
      <x v="19"/>
    </i>
    <i t="blank" r="5">
      <x v="12"/>
    </i>
    <i r="4">
      <x v="128"/>
      <x v="99"/>
    </i>
    <i r="6">
      <x v="9"/>
    </i>
    <i t="blank" r="5">
      <x v="99"/>
    </i>
    <i r="4">
      <x v="129"/>
      <x v="86"/>
    </i>
    <i r="6">
      <x v="9"/>
    </i>
    <i t="blank" r="5">
      <x v="86"/>
    </i>
    <i r="4">
      <x v="130"/>
      <x v="87"/>
    </i>
    <i r="6">
      <x/>
    </i>
    <i r="6">
      <x v="1"/>
    </i>
    <i r="6">
      <x v="2"/>
    </i>
    <i r="6">
      <x v="3"/>
    </i>
    <i r="6">
      <x v="4"/>
    </i>
    <i r="6">
      <x v="5"/>
    </i>
    <i r="6">
      <x v="6"/>
    </i>
    <i r="6">
      <x v="7"/>
    </i>
    <i r="6">
      <x v="8"/>
    </i>
    <i r="6">
      <x v="9"/>
    </i>
    <i r="6">
      <x v="10"/>
    </i>
    <i r="6">
      <x v="11"/>
    </i>
    <i r="6">
      <x v="12"/>
    </i>
    <i r="6">
      <x v="13"/>
    </i>
    <i r="6">
      <x v="14"/>
    </i>
    <i r="6">
      <x v="15"/>
    </i>
    <i r="6">
      <x v="16"/>
    </i>
    <i r="6">
      <x v="17"/>
    </i>
    <i r="6">
      <x v="18"/>
    </i>
    <i r="6">
      <x v="19"/>
    </i>
    <i r="6">
      <x v="20"/>
    </i>
    <i r="6">
      <x v="21"/>
    </i>
    <i r="6">
      <x v="22"/>
    </i>
    <i r="6">
      <x v="23"/>
    </i>
    <i r="6">
      <x v="24"/>
    </i>
    <i r="6">
      <x v="25"/>
    </i>
    <i r="6">
      <x v="26"/>
    </i>
    <i r="6">
      <x v="27"/>
    </i>
    <i r="6">
      <x v="28"/>
    </i>
    <i r="6">
      <x v="29"/>
    </i>
    <i r="6">
      <x v="30"/>
    </i>
    <i r="6">
      <x v="31"/>
    </i>
    <i r="6">
      <x v="32"/>
    </i>
    <i r="6">
      <x v="33"/>
    </i>
    <i r="6">
      <x v="34"/>
    </i>
    <i r="6">
      <x v="35"/>
    </i>
    <i r="6">
      <x v="36"/>
    </i>
    <i r="6">
      <x v="37"/>
    </i>
    <i r="6">
      <x v="38"/>
    </i>
    <i t="blank" r="5">
      <x v="87"/>
    </i>
    <i r="4">
      <x v="145"/>
      <x v="124"/>
    </i>
    <i r="6">
      <x v="13"/>
    </i>
    <i t="blank" r="5">
      <x v="124"/>
    </i>
    <i r="4">
      <x v="148"/>
      <x v="119"/>
    </i>
    <i r="6">
      <x v="19"/>
    </i>
    <i t="blank" r="5">
      <x v="119"/>
    </i>
    <i>
      <x v="4"/>
      <x v="4"/>
    </i>
    <i r="2">
      <x v="16"/>
      <x v="6"/>
    </i>
    <i r="4">
      <x v="18"/>
      <x v="59"/>
    </i>
    <i r="6">
      <x v="7"/>
    </i>
    <i t="blank" r="5">
      <x v="59"/>
    </i>
    <i r="4">
      <x v="19"/>
      <x v="27"/>
    </i>
    <i r="6">
      <x v="7"/>
    </i>
    <i t="blank" r="5">
      <x v="27"/>
    </i>
    <i r="4">
      <x v="22"/>
      <x v="61"/>
    </i>
    <i r="6">
      <x v="7"/>
    </i>
    <i t="blank" r="5">
      <x v="61"/>
    </i>
    <i r="4">
      <x v="23"/>
      <x v="62"/>
    </i>
    <i r="6">
      <x v="6"/>
    </i>
    <i r="6">
      <x v="7"/>
    </i>
    <i t="blank" r="5">
      <x v="62"/>
    </i>
    <i>
      <x v="5"/>
      <x v="8"/>
    </i>
    <i r="2">
      <x v="17"/>
      <x v="14"/>
    </i>
    <i r="4">
      <x v="24"/>
      <x v="63"/>
    </i>
    <i r="6">
      <x v="7"/>
    </i>
    <i t="blank" r="5">
      <x v="63"/>
    </i>
    <i r="4">
      <x v="25"/>
      <x v="121"/>
    </i>
    <i r="6">
      <x v="7"/>
    </i>
    <i t="blank" r="5">
      <x v="121"/>
    </i>
    <i r="4">
      <x v="26"/>
      <x v="92"/>
    </i>
    <i r="6">
      <x v="7"/>
    </i>
    <i t="blank" r="5">
      <x v="92"/>
    </i>
    <i r="4">
      <x v="27"/>
      <x v="29"/>
    </i>
    <i r="6">
      <x v="7"/>
    </i>
    <i t="blank" r="5">
      <x v="29"/>
    </i>
    <i>
      <x v="6"/>
      <x v="3"/>
    </i>
    <i r="2">
      <x v="18"/>
      <x v="3"/>
    </i>
    <i r="4">
      <x v="4"/>
      <x v="38"/>
    </i>
    <i r="6">
      <x v="7"/>
    </i>
    <i t="blank" r="5">
      <x v="38"/>
    </i>
    <i r="4">
      <x v="5"/>
      <x v="37"/>
    </i>
    <i r="6">
      <x v="7"/>
    </i>
    <i t="blank" r="5">
      <x v="37"/>
    </i>
    <i r="4">
      <x v="6"/>
      <x v="36"/>
    </i>
    <i r="6">
      <x v="7"/>
    </i>
    <i t="blank" r="5">
      <x v="36"/>
    </i>
    <i>
      <x v="7"/>
      <x v="5"/>
    </i>
    <i r="2">
      <x v="19"/>
      <x v="9"/>
    </i>
    <i r="4">
      <x v="7"/>
      <x v="66"/>
    </i>
    <i r="6">
      <x v="7"/>
    </i>
    <i t="blank" r="5">
      <x v="66"/>
    </i>
    <i r="4">
      <x v="8"/>
      <x v="14"/>
    </i>
    <i r="6">
      <x v="7"/>
    </i>
    <i r="6">
      <x v="9"/>
    </i>
    <i t="blank" r="5">
      <x v="14"/>
    </i>
    <i r="4">
      <x v="9"/>
      <x v="23"/>
    </i>
    <i r="6">
      <x v="7"/>
    </i>
    <i t="blank" r="5">
      <x v="23"/>
    </i>
    <i r="4">
      <x v="15"/>
      <x v="120"/>
    </i>
    <i r="6">
      <x v="7"/>
    </i>
    <i r="6">
      <x v="9"/>
    </i>
    <i t="blank" r="5">
      <x v="120"/>
    </i>
    <i>
      <x v="8"/>
      <x v="9"/>
    </i>
    <i r="2">
      <x v="20"/>
      <x v="15"/>
    </i>
    <i r="4">
      <x v="10"/>
      <x v="10"/>
    </i>
    <i r="6">
      <x v="23"/>
    </i>
    <i r="6">
      <x v="28"/>
    </i>
    <i t="blank" r="5">
      <x v="10"/>
    </i>
    <i r="4">
      <x v="11"/>
      <x v="21"/>
    </i>
    <i r="6">
      <x v="33"/>
    </i>
    <i t="blank" r="5">
      <x v="21"/>
    </i>
    <i r="4">
      <x v="12"/>
      <x v="44"/>
    </i>
    <i r="6">
      <x v="18"/>
    </i>
    <i r="6">
      <x v="20"/>
    </i>
    <i r="6">
      <x v="31"/>
    </i>
    <i t="blank" r="5">
      <x v="44"/>
    </i>
    <i r="4">
      <x v="13"/>
      <x v="74"/>
    </i>
    <i r="6">
      <x v="14"/>
    </i>
    <i r="6">
      <x v="16"/>
    </i>
    <i r="6">
      <x v="20"/>
    </i>
    <i r="6">
      <x v="23"/>
    </i>
    <i t="blank" r="5">
      <x v="74"/>
    </i>
    <i r="4">
      <x v="14"/>
      <x v="83"/>
    </i>
    <i r="6">
      <x v="23"/>
    </i>
    <i t="blank" r="5">
      <x v="83"/>
    </i>
    <i>
      <x v="9"/>
      <x v="7"/>
    </i>
    <i r="2">
      <x v="21"/>
      <x v="12"/>
    </i>
    <i r="4">
      <x v="1"/>
      <x v="34"/>
    </i>
    <i r="6">
      <x v="32"/>
    </i>
    <i t="blank" r="5">
      <x v="34"/>
    </i>
    <i>
      <x v="10"/>
      <x v="11"/>
    </i>
    <i r="2">
      <x v="22"/>
      <x v="2"/>
    </i>
    <i r="4">
      <x v="2"/>
      <x v="101"/>
    </i>
    <i r="6">
      <x v="7"/>
    </i>
    <i r="6">
      <x v="32"/>
    </i>
    <i t="blank" r="5">
      <x v="101"/>
    </i>
    <i r="4">
      <x v="3"/>
      <x v="102"/>
    </i>
    <i r="6">
      <x v="7"/>
    </i>
    <i t="blank" r="5">
      <x v="102"/>
    </i>
    <i>
      <x v="11"/>
      <x v="6"/>
    </i>
    <i r="2">
      <x v="23"/>
      <x v="10"/>
    </i>
    <i r="4">
      <x v="131"/>
      <x v="16"/>
    </i>
    <i r="6">
      <x v="7"/>
    </i>
    <i t="blank" r="5">
      <x v="16"/>
    </i>
    <i t="grand">
      <x/>
    </i>
  </rowItems>
  <colFields count="2">
    <field x="1"/>
    <field x="0"/>
  </colFields>
  <colItems count="37">
    <i>
      <x/>
      <x/>
    </i>
    <i r="1">
      <x v="1"/>
    </i>
    <i t="default">
      <x/>
    </i>
    <i>
      <x v="1"/>
      <x/>
    </i>
    <i r="1">
      <x v="1"/>
    </i>
    <i t="default">
      <x v="1"/>
    </i>
    <i>
      <x v="2"/>
      <x/>
    </i>
    <i r="1">
      <x v="1"/>
    </i>
    <i t="default">
      <x v="2"/>
    </i>
    <i>
      <x v="3"/>
      <x/>
    </i>
    <i r="1">
      <x v="1"/>
    </i>
    <i t="default">
      <x v="3"/>
    </i>
    <i>
      <x v="4"/>
      <x/>
    </i>
    <i r="1">
      <x v="1"/>
    </i>
    <i t="default">
      <x v="4"/>
    </i>
    <i>
      <x v="5"/>
      <x/>
    </i>
    <i r="1">
      <x v="1"/>
    </i>
    <i t="default">
      <x v="5"/>
    </i>
    <i>
      <x v="6"/>
      <x/>
    </i>
    <i r="1">
      <x v="1"/>
    </i>
    <i t="default">
      <x v="6"/>
    </i>
    <i>
      <x v="7"/>
      <x/>
    </i>
    <i r="1">
      <x v="1"/>
    </i>
    <i t="default">
      <x v="7"/>
    </i>
    <i>
      <x v="8"/>
      <x/>
    </i>
    <i r="1">
      <x v="1"/>
    </i>
    <i t="default">
      <x v="8"/>
    </i>
    <i>
      <x v="9"/>
      <x/>
    </i>
    <i r="1">
      <x v="1"/>
    </i>
    <i t="default">
      <x v="9"/>
    </i>
    <i>
      <x v="10"/>
      <x/>
    </i>
    <i r="1">
      <x v="1"/>
    </i>
    <i t="default">
      <x v="10"/>
    </i>
    <i>
      <x v="11"/>
      <x/>
    </i>
    <i r="1">
      <x v="1"/>
    </i>
    <i t="default">
      <x v="11"/>
    </i>
    <i t="grand">
      <x/>
    </i>
  </colItems>
  <dataFields count="1">
    <dataField name="Soma de Valor" fld="2" baseField="11" baseItem="10" numFmtId="165"/>
  </dataFields>
  <formats count="3">
    <format dxfId="5">
      <pivotArea dataOnly="0" outline="0" fieldPosition="0">
        <references count="1">
          <reference field="1" count="0" defaultSubtotal="1"/>
        </references>
      </pivotArea>
    </format>
    <format dxfId="4">
      <pivotArea dataOnly="0" outline="0" fieldPosition="0">
        <references count="1">
          <reference field="1" count="0" defaultSubtotal="1"/>
        </references>
      </pivotArea>
    </format>
    <format dxfId="3">
      <pivotArea outline="0" fieldPosition="0">
        <references count="1">
          <reference field="4294967294" count="1">
            <x v="0"/>
          </reference>
        </references>
      </pivotArea>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1C88AA-098C-4F57-9DD5-D1D6AE930423}" name="Tabela dinâmica1" cacheId="7" applyNumberFormats="0" applyBorderFormats="0" applyFontFormats="0" applyPatternFormats="0" applyAlignmentFormats="0" applyWidthHeightFormats="1" dataCaption="Valores" updatedVersion="8" minRefreshableVersion="3" itemPrintTitles="1" createdVersion="8" indent="0" compact="0" compactData="0" gridDropZones="1" multipleFieldFilters="0" fieldListSortAscending="1">
  <location ref="A9:Q68" firstHeaderRow="1" firstDataRow="2" firstDataCol="4" rowPageCount="1" colPageCount="1"/>
  <pivotFields count="18">
    <pivotField axis="axisPage" compact="0" outline="0" showAll="0">
      <items count="3">
        <item x="1"/>
        <item x="0"/>
        <item t="default"/>
      </items>
    </pivotField>
    <pivotField axis="axisCol" compact="0" outline="0" showAll="0">
      <items count="13">
        <item x="0"/>
        <item x="1"/>
        <item x="2"/>
        <item x="3"/>
        <item x="4"/>
        <item x="5"/>
        <item x="6"/>
        <item x="7"/>
        <item x="8"/>
        <item x="9"/>
        <item x="10"/>
        <item x="11"/>
        <item t="default"/>
      </items>
    </pivotField>
    <pivotField dataField="1" compact="0" outline="0" showAll="0"/>
    <pivotField axis="axisRow" compact="0" outline="0" showAll="0">
      <items count="128">
        <item x="117"/>
        <item x="17"/>
        <item x="104"/>
        <item x="15"/>
        <item x="41"/>
        <item x="125"/>
        <item x="42"/>
        <item x="22"/>
        <item x="50"/>
        <item x="23"/>
        <item x="89"/>
        <item x="75"/>
        <item x="97"/>
        <item x="101"/>
        <item x="44"/>
        <item x="60"/>
        <item x="28"/>
        <item x="76"/>
        <item x="115"/>
        <item x="107"/>
        <item x="63"/>
        <item x="67"/>
        <item x="16"/>
        <item x="46"/>
        <item x="69"/>
        <item x="79"/>
        <item x="80"/>
        <item x="8"/>
        <item x="32"/>
        <item x="52"/>
        <item x="110"/>
        <item x="19"/>
        <item x="88"/>
        <item x="0"/>
        <item x="2"/>
        <item x="85"/>
        <item x="122"/>
        <item x="6"/>
        <item x="45"/>
        <item x="71"/>
        <item x="34"/>
        <item x="57"/>
        <item x="33"/>
        <item x="4"/>
        <item x="39"/>
        <item x="7"/>
        <item x="58"/>
        <item x="27"/>
        <item x="105"/>
        <item x="103"/>
        <item x="83"/>
        <item x="90"/>
        <item x="126"/>
        <item x="123"/>
        <item x="36"/>
        <item x="55"/>
        <item x="11"/>
        <item x="35"/>
        <item x="43"/>
        <item x="116"/>
        <item x="10"/>
        <item x="9"/>
        <item x="59"/>
        <item x="99"/>
        <item x="31"/>
        <item x="87"/>
        <item x="47"/>
        <item x="92"/>
        <item x="120"/>
        <item x="73"/>
        <item x="40"/>
        <item x="94"/>
        <item x="78"/>
        <item x="29"/>
        <item x="100"/>
        <item x="62"/>
        <item x="68"/>
        <item x="70"/>
        <item x="81"/>
        <item x="74"/>
        <item x="86"/>
        <item x="84"/>
        <item x="82"/>
        <item x="66"/>
        <item x="95"/>
        <item x="124"/>
        <item x="3"/>
        <item x="26"/>
        <item x="30"/>
        <item x="72"/>
        <item x="54"/>
        <item x="61"/>
        <item x="12"/>
        <item x="114"/>
        <item x="91"/>
        <item x="65"/>
        <item x="93"/>
        <item x="98"/>
        <item x="119"/>
        <item x="64"/>
        <item x="121"/>
        <item x="13"/>
        <item x="112"/>
        <item x="1"/>
        <item x="53"/>
        <item x="21"/>
        <item x="51"/>
        <item x="48"/>
        <item x="118"/>
        <item x="113"/>
        <item x="96"/>
        <item x="49"/>
        <item x="109"/>
        <item x="25"/>
        <item x="56"/>
        <item x="14"/>
        <item x="5"/>
        <item x="38"/>
        <item x="18"/>
        <item x="102"/>
        <item x="24"/>
        <item x="37"/>
        <item x="106"/>
        <item x="20"/>
        <item x="111"/>
        <item x="77"/>
        <item x="108"/>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showAll="0" insertBlankRow="1">
      <items count="13">
        <item x="11"/>
        <item x="9"/>
        <item x="1"/>
        <item x="0"/>
        <item x="4"/>
        <item x="5"/>
        <item x="3"/>
        <item x="7"/>
        <item x="10"/>
        <item x="2"/>
        <item x="6"/>
        <item x="8"/>
        <item t="default"/>
      </items>
    </pivotField>
    <pivotField compact="0" outline="0" showAll="0"/>
    <pivotField axis="axisRow" compact="0" showAll="0" insertBlankRow="1">
      <items count="25">
        <item sd="0" x="23"/>
        <item sd="0" x="20"/>
        <item sd="0" x="1"/>
        <item sd="0" x="5"/>
        <item sd="0" x="16"/>
        <item sd="0" x="10"/>
        <item sd="0" x="13"/>
        <item sd="0" x="22"/>
        <item sd="0" x="12"/>
        <item sd="0" x="14"/>
        <item sd="0" x="7"/>
        <item sd="0" x="18"/>
        <item sd="0" x="11"/>
        <item sd="0" x="3"/>
        <item sd="0" x="15"/>
        <item sd="0" x="0"/>
        <item sd="0" x="6"/>
        <item sd="0" x="8"/>
        <item sd="0" x="4"/>
        <item sd="0" x="17"/>
        <item sd="0" x="21"/>
        <item sd="0" x="2"/>
        <item sd="0" x="9"/>
        <item sd="0" x="19"/>
        <item t="default" sd="0"/>
      </items>
    </pivotField>
    <pivotField compact="0" outline="0" showAll="0"/>
    <pivotField compact="0" outline="0" showAll="0"/>
    <pivotField axis="axisRow" compact="0" outline="0" showAll="0" defaultSubtotal="0">
      <items count="150">
        <item x="103"/>
        <item x="2"/>
        <item x="15"/>
        <item x="132"/>
        <item x="52"/>
        <item x="6"/>
        <item x="143"/>
        <item x="54"/>
        <item x="51"/>
        <item x="53"/>
        <item x="106"/>
        <item x="81"/>
        <item x="42"/>
        <item x="119"/>
        <item x="80"/>
        <item x="26"/>
        <item x="39"/>
        <item x="144"/>
        <item x="136"/>
        <item x="8"/>
        <item x="75"/>
        <item x="74"/>
        <item x="9"/>
        <item x="73"/>
        <item x="118"/>
        <item x="40"/>
        <item x="14"/>
        <item x="60"/>
        <item x="1"/>
        <item x="4"/>
        <item x="63"/>
        <item x="66"/>
        <item x="102"/>
        <item x="77"/>
        <item x="137"/>
        <item x="147"/>
        <item x="12"/>
        <item x="7"/>
        <item x="71"/>
        <item x="11"/>
        <item x="25"/>
        <item x="57"/>
        <item x="35"/>
        <item x="44"/>
        <item x="46"/>
        <item x="110"/>
        <item x="101"/>
        <item x="135"/>
        <item x="126"/>
        <item x="90"/>
        <item x="55"/>
        <item x="48"/>
        <item x="113"/>
        <item x="41"/>
        <item x="100"/>
        <item x="16"/>
        <item x="86"/>
        <item x="109"/>
        <item x="43"/>
        <item x="134"/>
        <item x="112"/>
        <item x="99"/>
        <item x="87"/>
        <item x="79"/>
        <item x="108"/>
        <item x="89"/>
        <item x="21"/>
        <item x="133"/>
        <item x="94"/>
        <item x="93"/>
        <item x="92"/>
        <item x="122"/>
        <item x="116"/>
        <item x="69"/>
        <item x="148"/>
        <item x="20"/>
        <item x="114"/>
        <item x="104"/>
        <item x="34"/>
        <item x="32"/>
        <item x="128"/>
        <item x="62"/>
        <item x="64"/>
        <item x="65"/>
        <item x="138"/>
        <item x="61"/>
        <item x="13"/>
        <item x="70"/>
        <item x="72"/>
        <item x="10"/>
        <item x="97"/>
        <item x="58"/>
        <item x="36"/>
        <item x="45"/>
        <item x="47"/>
        <item x="111"/>
        <item x="29"/>
        <item x="146"/>
        <item x="17"/>
        <item x="38"/>
        <item x="18"/>
        <item x="19"/>
        <item x="37"/>
        <item x="123"/>
        <item x="84"/>
        <item x="88"/>
        <item x="31"/>
        <item x="24"/>
        <item x="83"/>
        <item x="107"/>
        <item x="105"/>
        <item x="67"/>
        <item x="56"/>
        <item x="96"/>
        <item x="33"/>
        <item x="142"/>
        <item x="5"/>
        <item x="145"/>
        <item x="124"/>
        <item x="82"/>
        <item x="95"/>
        <item x="120"/>
        <item x="27"/>
        <item x="68"/>
        <item x="0"/>
        <item x="76"/>
        <item x="85"/>
        <item x="115"/>
        <item x="78"/>
        <item x="3"/>
        <item x="28"/>
        <item x="30"/>
        <item x="139"/>
        <item x="140"/>
        <item x="149"/>
        <item x="59"/>
        <item x="130"/>
        <item x="141"/>
        <item x="23"/>
        <item x="98"/>
        <item x="117"/>
        <item x="49"/>
        <item x="50"/>
        <item x="125"/>
        <item x="22"/>
        <item x="131"/>
        <item x="91"/>
        <item x="129"/>
        <item x="121"/>
        <item x="127"/>
      </items>
    </pivotField>
    <pivotField compact="0" outline="0" showAll="0"/>
    <pivotField compact="0" outline="0" showAll="0"/>
  </pivotFields>
  <rowFields count="4">
    <field x="10"/>
    <field x="12"/>
    <field x="15"/>
    <field x="3"/>
  </rowFields>
  <rowItems count="58">
    <i>
      <x/>
    </i>
    <i r="1">
      <x/>
    </i>
    <i t="blank" r="1">
      <x/>
    </i>
    <i>
      <x v="1"/>
    </i>
    <i r="1">
      <x v="1"/>
    </i>
    <i t="blank" r="1">
      <x v="1"/>
    </i>
    <i>
      <x v="2"/>
    </i>
    <i r="1">
      <x v="2"/>
    </i>
    <i t="blank" r="1">
      <x v="2"/>
    </i>
    <i r="1">
      <x v="3"/>
    </i>
    <i t="blank" r="1">
      <x v="3"/>
    </i>
    <i r="1">
      <x v="4"/>
    </i>
    <i t="blank" r="1">
      <x v="4"/>
    </i>
    <i r="1">
      <x v="5"/>
    </i>
    <i t="blank" r="1">
      <x v="5"/>
    </i>
    <i r="1">
      <x v="6"/>
    </i>
    <i t="blank" r="1">
      <x v="6"/>
    </i>
    <i r="1">
      <x v="7"/>
    </i>
    <i t="blank" r="1">
      <x v="7"/>
    </i>
    <i r="1">
      <x v="8"/>
    </i>
    <i t="blank" r="1">
      <x v="8"/>
    </i>
    <i>
      <x v="3"/>
    </i>
    <i r="1">
      <x v="9"/>
    </i>
    <i t="blank" r="1">
      <x v="9"/>
    </i>
    <i r="1">
      <x v="10"/>
    </i>
    <i t="blank" r="1">
      <x v="10"/>
    </i>
    <i r="1">
      <x v="11"/>
    </i>
    <i t="blank" r="1">
      <x v="11"/>
    </i>
    <i r="1">
      <x v="12"/>
    </i>
    <i t="blank" r="1">
      <x v="12"/>
    </i>
    <i r="1">
      <x v="13"/>
    </i>
    <i t="blank" r="1">
      <x v="13"/>
    </i>
    <i r="1">
      <x v="14"/>
    </i>
    <i t="blank" r="1">
      <x v="14"/>
    </i>
    <i r="1">
      <x v="15"/>
    </i>
    <i t="blank" r="1">
      <x v="15"/>
    </i>
    <i>
      <x v="4"/>
    </i>
    <i r="1">
      <x v="16"/>
    </i>
    <i t="blank" r="1">
      <x v="16"/>
    </i>
    <i>
      <x v="5"/>
    </i>
    <i r="1">
      <x v="17"/>
    </i>
    <i t="blank" r="1">
      <x v="17"/>
    </i>
    <i>
      <x v="6"/>
    </i>
    <i r="1">
      <x v="18"/>
    </i>
    <i t="blank" r="1">
      <x v="18"/>
    </i>
    <i>
      <x v="7"/>
    </i>
    <i r="1">
      <x v="19"/>
    </i>
    <i t="blank" r="1">
      <x v="19"/>
    </i>
    <i>
      <x v="8"/>
    </i>
    <i r="1">
      <x v="20"/>
    </i>
    <i t="blank" r="1">
      <x v="20"/>
    </i>
    <i>
      <x v="9"/>
    </i>
    <i r="1">
      <x v="21"/>
    </i>
    <i t="blank" r="1">
      <x v="21"/>
    </i>
    <i>
      <x v="10"/>
    </i>
    <i r="1">
      <x v="22"/>
    </i>
    <i t="blank" r="1">
      <x v="22"/>
    </i>
    <i t="grand">
      <x/>
    </i>
  </rowItems>
  <colFields count="1">
    <field x="1"/>
  </colFields>
  <colItems count="13">
    <i>
      <x/>
    </i>
    <i>
      <x v="1"/>
    </i>
    <i>
      <x v="2"/>
    </i>
    <i>
      <x v="3"/>
    </i>
    <i>
      <x v="4"/>
    </i>
    <i>
      <x v="5"/>
    </i>
    <i>
      <x v="6"/>
    </i>
    <i>
      <x v="7"/>
    </i>
    <i>
      <x v="8"/>
    </i>
    <i>
      <x v="9"/>
    </i>
    <i>
      <x v="10"/>
    </i>
    <i>
      <x v="11"/>
    </i>
    <i t="grand">
      <x/>
    </i>
  </colItems>
  <pageFields count="1">
    <pageField fld="0" item="0" hier="-1"/>
  </pageFields>
  <dataFields count="1">
    <dataField name="Soma de Valor" fld="2" baseField="3" baseItem="33" numFmtId="3"/>
  </dataField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444775-1A6D-4A05-85DB-BF35E52E5628}" name="Tabela dinâmica1" cacheId="7" applyNumberFormats="0" applyBorderFormats="0" applyFontFormats="0" applyPatternFormats="0" applyAlignmentFormats="0" applyWidthHeightFormats="1" dataCaption="Valores" updatedVersion="8" minRefreshableVersion="3" itemPrintTitles="1" createdVersion="8" indent="0" compact="0" compactData="0" gridDropZones="1" multipleFieldFilters="0" fieldListSortAscending="1">
  <location ref="A6:T875" firstHeaderRow="1" firstDataRow="2" firstDataCol="7" rowPageCount="2" colPageCount="1"/>
  <pivotFields count="18">
    <pivotField axis="axisPage" compact="0" outline="0" showAll="0">
      <items count="3">
        <item x="1"/>
        <item x="0"/>
        <item t="default"/>
      </items>
    </pivotField>
    <pivotField axis="axisCol" compact="0" outline="0" showAll="0">
      <items count="13">
        <item x="0"/>
        <item x="1"/>
        <item x="2"/>
        <item x="3"/>
        <item x="4"/>
        <item x="5"/>
        <item x="6"/>
        <item x="7"/>
        <item x="8"/>
        <item x="9"/>
        <item x="10"/>
        <item x="11"/>
        <item t="default"/>
      </items>
    </pivotField>
    <pivotField dataField="1" compact="0" outline="0" showAll="0"/>
    <pivotField axis="axisRow" compact="0" showAll="0" insertBlankRow="1">
      <items count="128">
        <item x="117"/>
        <item x="17"/>
        <item x="104"/>
        <item x="15"/>
        <item x="41"/>
        <item x="125"/>
        <item x="42"/>
        <item x="22"/>
        <item x="50"/>
        <item x="23"/>
        <item x="89"/>
        <item x="75"/>
        <item x="97"/>
        <item x="101"/>
        <item x="44"/>
        <item x="60"/>
        <item x="28"/>
        <item x="76"/>
        <item x="115"/>
        <item x="107"/>
        <item x="63"/>
        <item x="67"/>
        <item x="16"/>
        <item x="46"/>
        <item x="69"/>
        <item x="79"/>
        <item x="80"/>
        <item x="8"/>
        <item x="32"/>
        <item x="52"/>
        <item x="110"/>
        <item x="19"/>
        <item x="88"/>
        <item x="0"/>
        <item x="2"/>
        <item x="85"/>
        <item x="122"/>
        <item x="6"/>
        <item x="45"/>
        <item x="71"/>
        <item x="34"/>
        <item x="57"/>
        <item x="33"/>
        <item x="4"/>
        <item x="39"/>
        <item x="7"/>
        <item x="58"/>
        <item x="27"/>
        <item x="105"/>
        <item x="103"/>
        <item x="83"/>
        <item x="90"/>
        <item x="126"/>
        <item x="123"/>
        <item x="36"/>
        <item x="55"/>
        <item x="11"/>
        <item x="35"/>
        <item x="43"/>
        <item x="116"/>
        <item x="10"/>
        <item x="9"/>
        <item x="59"/>
        <item x="99"/>
        <item x="31"/>
        <item x="87"/>
        <item x="47"/>
        <item x="92"/>
        <item x="120"/>
        <item x="73"/>
        <item x="40"/>
        <item x="94"/>
        <item x="78"/>
        <item x="29"/>
        <item x="100"/>
        <item x="62"/>
        <item x="68"/>
        <item x="70"/>
        <item x="81"/>
        <item x="74"/>
        <item x="86"/>
        <item x="84"/>
        <item x="82"/>
        <item x="66"/>
        <item x="95"/>
        <item x="124"/>
        <item x="3"/>
        <item x="26"/>
        <item x="30"/>
        <item x="72"/>
        <item x="54"/>
        <item x="61"/>
        <item x="12"/>
        <item x="114"/>
        <item x="91"/>
        <item x="65"/>
        <item x="93"/>
        <item x="98"/>
        <item x="119"/>
        <item x="64"/>
        <item x="121"/>
        <item x="13"/>
        <item x="112"/>
        <item x="1"/>
        <item x="53"/>
        <item x="21"/>
        <item x="51"/>
        <item x="48"/>
        <item x="118"/>
        <item x="113"/>
        <item x="96"/>
        <item x="49"/>
        <item x="109"/>
        <item x="25"/>
        <item x="56"/>
        <item x="14"/>
        <item x="5"/>
        <item x="38"/>
        <item x="18"/>
        <item x="102"/>
        <item x="24"/>
        <item x="37"/>
        <item x="106"/>
        <item x="20"/>
        <item x="111"/>
        <item x="77"/>
        <item x="108"/>
        <item t="default"/>
      </items>
    </pivotField>
    <pivotField compact="0" outline="0" showAll="0"/>
    <pivotField compact="0" outline="0" showAll="0"/>
    <pivotField compact="0" outline="0" showAll="0"/>
    <pivotField axis="axisRow" compact="0" outline="0" showAll="0">
      <items count="2062">
        <item x="80"/>
        <item x="307"/>
        <item x="308"/>
        <item x="1912"/>
        <item x="1920"/>
        <item x="1874"/>
        <item x="1878"/>
        <item x="1840"/>
        <item x="1888"/>
        <item x="1521"/>
        <item x="1908"/>
        <item x="1780"/>
        <item x="1906"/>
        <item x="1907"/>
        <item x="1886"/>
        <item x="1695"/>
        <item x="1863"/>
        <item x="1858"/>
        <item x="1829"/>
        <item x="1851"/>
        <item x="1852"/>
        <item x="1839"/>
        <item x="1783"/>
        <item x="1569"/>
        <item x="1789"/>
        <item x="1815"/>
        <item x="1529"/>
        <item x="1632"/>
        <item x="1921"/>
        <item x="1914"/>
        <item x="1869"/>
        <item x="1911"/>
        <item x="1778"/>
        <item x="1787"/>
        <item x="1601"/>
        <item x="1795"/>
        <item x="1793"/>
        <item x="1566"/>
        <item x="1649"/>
        <item x="1613"/>
        <item x="1887"/>
        <item x="1812"/>
        <item x="1530"/>
        <item x="1790"/>
        <item x="1727"/>
        <item x="1689"/>
        <item x="1786"/>
        <item x="1625"/>
        <item x="1841"/>
        <item x="1733"/>
        <item x="1708"/>
        <item x="1684"/>
        <item x="1540"/>
        <item x="1534"/>
        <item x="1584"/>
        <item x="1606"/>
        <item x="1571"/>
        <item x="1555"/>
        <item x="1838"/>
        <item x="1558"/>
        <item x="1595"/>
        <item x="1642"/>
        <item x="1798"/>
        <item x="1627"/>
        <item x="1626"/>
        <item x="1831"/>
        <item x="1546"/>
        <item x="1655"/>
        <item x="1834"/>
        <item x="1803"/>
        <item x="995"/>
        <item x="997"/>
        <item x="1639"/>
        <item x="1580"/>
        <item x="1889"/>
        <item x="1533"/>
        <item x="1541"/>
        <item x="1842"/>
        <item x="1821"/>
        <item x="1582"/>
        <item x="1583"/>
        <item x="1578"/>
        <item x="1570"/>
        <item x="1654"/>
        <item x="1535"/>
        <item x="1924"/>
        <item x="1706"/>
        <item x="1650"/>
        <item x="1881"/>
        <item x="1574"/>
        <item x="1761"/>
        <item x="1647"/>
        <item x="1836"/>
        <item x="1768"/>
        <item x="1814"/>
        <item x="1678"/>
        <item x="1797"/>
        <item x="1556"/>
        <item x="1755"/>
        <item x="1598"/>
        <item x="1636"/>
        <item x="1885"/>
        <item x="1559"/>
        <item x="1560"/>
        <item x="1736"/>
        <item x="1926"/>
        <item x="1909"/>
        <item x="1879"/>
        <item x="1567"/>
        <item x="1729"/>
        <item x="1549"/>
        <item x="1899"/>
        <item x="1857"/>
        <item x="1707"/>
        <item x="1785"/>
        <item x="1585"/>
        <item x="1640"/>
        <item x="1621"/>
        <item x="1819"/>
        <item x="1622"/>
        <item x="1679"/>
        <item x="1827"/>
        <item x="1802"/>
        <item x="1713"/>
        <item x="1672"/>
        <item x="1665"/>
        <item x="1515"/>
        <item x="1910"/>
        <item x="1514"/>
        <item x="1519"/>
        <item x="1520"/>
        <item x="1516"/>
        <item x="1513"/>
        <item x="1891"/>
        <item x="1643"/>
        <item x="1853"/>
        <item x="1714"/>
        <item x="1896"/>
        <item x="1712"/>
        <item x="1769"/>
        <item x="1746"/>
        <item x="1732"/>
        <item x="1701"/>
        <item x="1871"/>
        <item x="1817"/>
        <item x="1690"/>
        <item x="1629"/>
        <item x="1675"/>
        <item x="1900"/>
        <item x="1631"/>
        <item x="1573"/>
        <item x="1457"/>
        <item x="1452"/>
        <item x="1455"/>
        <item x="1453"/>
        <item x="1456"/>
        <item x="1849"/>
        <item x="1536"/>
        <item x="1572"/>
        <item x="1782"/>
        <item x="1628"/>
        <item x="1676"/>
        <item x="1752"/>
        <item x="1517"/>
        <item x="1447"/>
        <item x="1449"/>
        <item x="1448"/>
        <item x="1445"/>
        <item x="1446"/>
        <item x="1696"/>
        <item x="1660"/>
        <item x="1646"/>
        <item x="1835"/>
        <item x="1542"/>
        <item x="1776"/>
        <item x="1667"/>
        <item x="1680"/>
        <item x="1730"/>
        <item x="1522"/>
        <item x="1743"/>
        <item x="1777"/>
        <item x="1685"/>
        <item x="1870"/>
        <item x="1822"/>
        <item x="1856"/>
        <item x="1691"/>
        <item x="1810"/>
        <item x="1550"/>
        <item x="1723"/>
        <item x="1913"/>
        <item x="1641"/>
        <item x="2046"/>
        <item x="170"/>
        <item x="1426"/>
        <item x="977"/>
        <item x="971"/>
        <item x="978"/>
        <item x="972"/>
        <item x="165"/>
        <item x="172"/>
        <item x="164"/>
        <item x="194"/>
        <item x="163"/>
        <item x="1030"/>
        <item x="166"/>
        <item x="162"/>
        <item x="1872"/>
        <item x="1742"/>
        <item x="1876"/>
        <item x="1537"/>
        <item x="1648"/>
        <item x="1865"/>
        <item x="1818"/>
        <item x="1525"/>
        <item x="1705"/>
        <item x="1523"/>
        <item x="1616"/>
        <item x="1788"/>
        <item x="1767"/>
        <item x="1725"/>
        <item x="1806"/>
        <item x="1661"/>
        <item x="1901"/>
        <item x="1848"/>
        <item x="1604"/>
        <item x="1751"/>
        <item x="1656"/>
        <item x="1770"/>
        <item x="1884"/>
        <item x="1918"/>
        <item x="1772"/>
        <item x="1825"/>
        <item x="1699"/>
        <item x="1638"/>
        <item x="1610"/>
        <item x="1866"/>
        <item x="1609"/>
        <item x="1715"/>
        <item x="1575"/>
        <item x="1651"/>
        <item x="1762"/>
        <item x="1692"/>
        <item x="1750"/>
        <item x="1923"/>
        <item x="1919"/>
        <item x="1905"/>
        <item x="1741"/>
        <item x="1526"/>
        <item x="1531"/>
        <item x="1671"/>
        <item x="1576"/>
        <item x="1766"/>
        <item x="1882"/>
        <item x="1862"/>
        <item x="1744"/>
        <item x="1880"/>
        <item x="176"/>
        <item x="1547"/>
        <item x="1677"/>
        <item x="1811"/>
        <item x="1681"/>
        <item x="1800"/>
        <item x="1716"/>
        <item x="1668"/>
        <item x="1737"/>
        <item x="1618"/>
        <item x="1823"/>
        <item x="1673"/>
        <item x="1682"/>
        <item x="1739"/>
        <item x="1756"/>
        <item x="1683"/>
        <item x="1877"/>
        <item x="1807"/>
        <item x="1890"/>
        <item x="1557"/>
        <item x="1703"/>
        <item x="1805"/>
        <item x="1709"/>
        <item x="1600"/>
        <item x="1617"/>
        <item x="1698"/>
        <item x="1902"/>
        <item x="1623"/>
        <item x="1792"/>
        <item x="1868"/>
        <item x="1867"/>
        <item x="1710"/>
        <item x="1563"/>
        <item x="1686"/>
        <item x="1538"/>
        <item x="1820"/>
        <item x="1740"/>
        <item x="1738"/>
        <item x="1702"/>
        <item x="1620"/>
        <item x="1917"/>
        <item x="1607"/>
        <item x="1796"/>
        <item x="1855"/>
        <item x="1527"/>
        <item x="1528"/>
        <item x="1568"/>
        <item x="1645"/>
        <item x="1693"/>
        <item x="1925"/>
        <item x="1895"/>
        <item x="1764"/>
        <item x="1724"/>
        <item x="1875"/>
        <item x="1808"/>
        <item x="1662"/>
        <item x="1922"/>
        <item x="1553"/>
        <item x="1860"/>
        <item x="1602"/>
        <item x="1700"/>
        <item x="1745"/>
        <item x="1915"/>
        <item x="1577"/>
        <item x="1781"/>
        <item x="1524"/>
        <item x="1548"/>
        <item x="1898"/>
        <item x="1897"/>
        <item x="1826"/>
        <item x="1539"/>
        <item x="1833"/>
        <item x="1809"/>
        <item x="1771"/>
        <item x="1859"/>
        <item x="1441"/>
        <item x="1443"/>
        <item x="1442"/>
        <item x="1440"/>
        <item x="1439"/>
        <item x="1551"/>
        <item x="1801"/>
        <item x="1757"/>
        <item x="1758"/>
        <item x="1717"/>
        <item x="1634"/>
        <item x="1512"/>
        <item x="1544"/>
        <item x="1518"/>
        <item x="1545"/>
        <item x="690"/>
        <item x="1248"/>
        <item x="1246"/>
        <item x="1249"/>
        <item x="1644"/>
        <item x="1612"/>
        <item x="1247"/>
        <item x="1735"/>
        <item x="1"/>
        <item x="970"/>
        <item x="1150"/>
        <item x="1151"/>
        <item x="1149"/>
        <item x="430"/>
        <item x="524"/>
        <item x="512"/>
        <item x="522"/>
        <item x="523"/>
        <item x="511"/>
        <item x="513"/>
        <item x="509"/>
        <item x="508"/>
        <item x="506"/>
        <item x="507"/>
        <item x="510"/>
        <item x="790"/>
        <item x="789"/>
        <item x="387"/>
        <item x="388"/>
        <item x="384"/>
        <item x="346"/>
        <item x="389"/>
        <item x="638"/>
        <item x="637"/>
        <item x="1663"/>
        <item x="2"/>
        <item x="385"/>
        <item x="1136"/>
        <item x="1041"/>
        <item x="383"/>
        <item x="613"/>
        <item x="612"/>
        <item x="1418"/>
        <item x="386"/>
        <item x="531"/>
        <item x="57"/>
        <item x="621"/>
        <item x="774"/>
        <item x="1269"/>
        <item x="955"/>
        <item x="1286"/>
        <item x="1291"/>
        <item x="1292"/>
        <item x="1290"/>
        <item x="73"/>
        <item x="72"/>
        <item x="1422"/>
        <item x="1421"/>
        <item x="1171"/>
        <item x="1352"/>
        <item x="1016"/>
        <item x="1017"/>
        <item x="1018"/>
        <item x="1015"/>
        <item x="1019"/>
        <item x="664"/>
        <item x="665"/>
        <item x="1174"/>
        <item x="474"/>
        <item x="455"/>
        <item x="476"/>
        <item x="478"/>
        <item x="477"/>
        <item x="475"/>
        <item x="473"/>
        <item x="456"/>
        <item x="454"/>
        <item x="135"/>
        <item x="134"/>
        <item x="133"/>
        <item x="898"/>
        <item x="1975"/>
        <item x="900"/>
        <item x="899"/>
        <item x="2044"/>
        <item x="2043"/>
        <item x="1398"/>
        <item x="1400"/>
        <item x="1399"/>
        <item x="1499"/>
        <item x="1501"/>
        <item x="1500"/>
        <item x="1974"/>
        <item x="1977"/>
        <item x="1976"/>
        <item x="2045"/>
        <item x="132"/>
        <item x="1397"/>
        <item x="1498"/>
        <item x="2042"/>
        <item x="897"/>
        <item x="1165"/>
        <item x="1091"/>
        <item x="412"/>
        <item x="479"/>
        <item x="433"/>
        <item x="1271"/>
        <item x="1170"/>
        <item x="63"/>
        <item x="663"/>
        <item x="380"/>
        <item x="538"/>
        <item x="1495"/>
        <item x="1011"/>
        <item x="1972"/>
        <item x="1497"/>
        <item x="1971"/>
        <item x="2041"/>
        <item x="1496"/>
        <item x="1973"/>
        <item x="1391"/>
        <item x="541"/>
        <item x="623"/>
        <item x="231"/>
        <item x="229"/>
        <item x="1039"/>
        <item x="2001"/>
        <item x="1464"/>
        <item x="1466"/>
        <item x="2002"/>
        <item x="1214"/>
        <item x="1224"/>
        <item x="1225"/>
        <item x="1223"/>
        <item x="1212"/>
        <item x="626"/>
        <item x="895"/>
        <item x="681"/>
        <item x="1213"/>
        <item x="651"/>
        <item x="1169"/>
        <item x="552"/>
        <item x="1289"/>
        <item x="1288"/>
        <item x="59"/>
        <item x="60"/>
        <item x="58"/>
        <item x="2014"/>
        <item x="225"/>
        <item x="212"/>
        <item x="202"/>
        <item x="203"/>
        <item x="204"/>
        <item x="205"/>
        <item x="1460"/>
        <item x="206"/>
        <item x="207"/>
        <item x="208"/>
        <item x="209"/>
        <item x="210"/>
        <item x="211"/>
        <item x="226"/>
        <item x="1462"/>
        <item x="1998"/>
        <item x="707"/>
        <item x="765"/>
        <item x="764"/>
        <item x="1166"/>
        <item x="1173"/>
        <item x="624"/>
        <item x="2015"/>
        <item x="819"/>
        <item x="748"/>
        <item x="747"/>
        <item x="1330"/>
        <item x="746"/>
        <item x="106"/>
        <item x="107"/>
        <item x="745"/>
        <item x="1329"/>
        <item x="1966"/>
        <item x="1967"/>
        <item x="1965"/>
        <item x="1964"/>
        <item x="108"/>
        <item x="109"/>
        <item x="750"/>
        <item x="749"/>
        <item x="779"/>
        <item x="936"/>
        <item x="935"/>
        <item x="62"/>
        <item x="377"/>
        <item x="439"/>
        <item x="438"/>
        <item x="1236"/>
        <item x="82"/>
        <item x="625"/>
        <item x="1175"/>
        <item x="1172"/>
        <item x="1349"/>
        <item x="1581"/>
        <item x="1658"/>
        <item x="824"/>
        <item x="825"/>
        <item x="415"/>
        <item x="414"/>
        <item x="67"/>
        <item x="1306"/>
        <item x="1086"/>
        <item x="586"/>
        <item x="1963"/>
        <item x="1313"/>
        <item x="1587"/>
        <item x="1748"/>
        <item x="293"/>
        <item x="604"/>
        <item x="588"/>
        <item x="1386"/>
        <item x="1592"/>
        <item x="1688"/>
        <item x="696"/>
        <item x="1387"/>
        <item x="1345"/>
        <item x="426"/>
        <item x="74"/>
        <item x="127"/>
        <item x="341"/>
        <item x="342"/>
        <item x="757"/>
        <item x="758"/>
        <item x="1272"/>
        <item x="1477"/>
        <item x="1273"/>
        <item x="345"/>
        <item x="782"/>
        <item x="175"/>
        <item x="974"/>
        <item x="888"/>
        <item x="1954"/>
        <item x="781"/>
        <item x="325"/>
        <item x="545"/>
        <item x="249"/>
        <item x="686"/>
        <item x="965"/>
        <item x="1040"/>
        <item x="628"/>
        <item x="629"/>
        <item x="620"/>
        <item x="622"/>
        <item x="551"/>
        <item x="879"/>
        <item x="1250"/>
        <item x="883"/>
        <item x="1229"/>
        <item x="807"/>
        <item x="1287"/>
        <item x="1198"/>
        <item x="1179"/>
        <item x="1186"/>
        <item x="934"/>
        <item x="1168"/>
        <item x="544"/>
        <item x="489"/>
        <item x="839"/>
        <item x="1364"/>
        <item x="1365"/>
        <item x="315"/>
        <item x="314"/>
        <item x="423"/>
        <item x="1264"/>
        <item x="2007"/>
        <item x="1060"/>
        <item x="283"/>
        <item x="282"/>
        <item x="281"/>
        <item x="284"/>
        <item x="2016"/>
        <item x="2017"/>
        <item x="1946"/>
        <item x="1947"/>
        <item x="783"/>
        <item x="1385"/>
        <item x="1260"/>
        <item x="1090"/>
        <item x="1358"/>
        <item x="122"/>
        <item x="1372"/>
        <item x="1371"/>
        <item x="856"/>
        <item x="976"/>
        <item x="827"/>
        <item x="826"/>
        <item x="828"/>
        <item x="829"/>
        <item x="830"/>
        <item x="1429"/>
        <item x="1251"/>
        <item x="559"/>
        <item x="2060"/>
        <item x="2059"/>
        <item x="0"/>
        <item x="948"/>
        <item x="1944"/>
        <item x="83"/>
        <item x="633"/>
        <item x="2025"/>
        <item x="1283"/>
        <item x="1285"/>
        <item x="1284"/>
        <item x="1482"/>
        <item x="947"/>
        <item x="708"/>
        <item x="1348"/>
        <item x="1347"/>
        <item x="676"/>
        <item x="295"/>
        <item x="744"/>
        <item x="251"/>
        <item x="428"/>
        <item x="359"/>
        <item x="434"/>
        <item x="1263"/>
        <item x="1258"/>
        <item x="1189"/>
        <item x="1204"/>
        <item x="860"/>
        <item x="602"/>
        <item x="1188"/>
        <item x="1351"/>
        <item x="1299"/>
        <item x="1297"/>
        <item x="1301"/>
        <item x="278"/>
        <item x="861"/>
        <item x="379"/>
        <item x="759"/>
        <item x="834"/>
        <item x="833"/>
        <item x="832"/>
        <item x="836"/>
        <item x="835"/>
        <item x="2053"/>
        <item x="184"/>
        <item x="993"/>
        <item x="183"/>
        <item x="1506"/>
        <item x="453"/>
        <item x="449"/>
        <item x="461"/>
        <item x="468"/>
        <item x="467"/>
        <item x="459"/>
        <item x="69"/>
        <item x="2020"/>
        <item x="480"/>
        <item x="487"/>
        <item x="2022"/>
        <item x="2024"/>
        <item x="1478"/>
        <item x="445"/>
        <item x="458"/>
        <item x="1267"/>
        <item x="70"/>
        <item x="448"/>
        <item x="446"/>
        <item x="1949"/>
        <item x="1480"/>
        <item x="1481"/>
        <item x="447"/>
        <item x="472"/>
        <item x="482"/>
        <item x="460"/>
        <item x="483"/>
        <item x="998"/>
        <item x="2047"/>
        <item x="1507"/>
        <item x="996"/>
        <item x="1504"/>
        <item x="2048"/>
        <item x="2049"/>
        <item x="1502"/>
        <item x="452"/>
        <item x="999"/>
        <item x="2050"/>
        <item x="1503"/>
        <item x="2054"/>
        <item x="180"/>
        <item x="788"/>
        <item x="683"/>
        <item x="1342"/>
        <item x="1082"/>
        <item x="429"/>
        <item x="1141"/>
        <item x="1228"/>
        <item x="1190"/>
        <item x="1176"/>
        <item x="1182"/>
        <item x="1187"/>
        <item x="411"/>
        <item x="402"/>
        <item x="1219"/>
        <item x="580"/>
        <item x="840"/>
        <item x="959"/>
        <item x="960"/>
        <item x="614"/>
        <item x="555"/>
        <item x="722"/>
        <item x="584"/>
        <item x="395"/>
        <item x="450"/>
        <item x="451"/>
        <item x="462"/>
        <item x="471"/>
        <item x="469"/>
        <item x="1268"/>
        <item x="689"/>
        <item x="1119"/>
        <item x="1104"/>
        <item x="582"/>
        <item x="481"/>
        <item x="464"/>
        <item x="1078"/>
        <item x="169"/>
        <item x="167"/>
        <item x="653"/>
        <item x="697"/>
        <item x="1339"/>
        <item x="1332"/>
        <item x="1333"/>
        <item x="1338"/>
        <item x="778"/>
        <item x="1207"/>
        <item x="266"/>
        <item x="267"/>
        <item x="12"/>
        <item x="1047"/>
        <item x="11"/>
        <item x="269"/>
        <item x="270"/>
        <item x="1046"/>
        <item x="500"/>
        <item x="273"/>
        <item x="1049"/>
        <item x="1012"/>
        <item x="1130"/>
        <item x="75"/>
        <item x="333"/>
        <item x="427"/>
        <item x="1184"/>
        <item x="691"/>
        <item x="902"/>
        <item x="901"/>
        <item x="841"/>
        <item x="842"/>
        <item x="1156"/>
        <item x="369"/>
        <item x="843"/>
        <item x="605"/>
        <item x="291"/>
        <item x="1363"/>
        <item x="639"/>
        <item x="374"/>
        <item x="1063"/>
        <item x="1177"/>
        <item x="693"/>
        <item x="1393"/>
        <item x="344"/>
        <item x="334"/>
        <item x="349"/>
        <item x="340"/>
        <item x="598"/>
        <item x="392"/>
        <item x="794"/>
        <item x="706"/>
        <item x="382"/>
        <item x="857"/>
        <item x="711"/>
        <item x="306"/>
        <item x="553"/>
        <item x="1375"/>
        <item x="655"/>
        <item x="1420"/>
        <item x="51"/>
        <item x="50"/>
        <item x="703"/>
        <item x="701"/>
        <item x="705"/>
        <item x="86"/>
        <item x="85"/>
        <item x="1005"/>
        <item x="702"/>
        <item x="704"/>
        <item x="1319"/>
        <item x="1160"/>
        <item x="865"/>
        <item x="927"/>
        <item x="121"/>
        <item x="576"/>
        <item x="186"/>
        <item x="1988"/>
        <item x="1989"/>
        <item x="1990"/>
        <item x="1991"/>
        <item x="1992"/>
        <item x="1993"/>
        <item x="923"/>
        <item x="922"/>
        <item x="151"/>
        <item x="153"/>
        <item x="152"/>
        <item x="1416"/>
        <item x="1415"/>
        <item x="1982"/>
        <item x="1983"/>
        <item x="154"/>
        <item x="968"/>
        <item x="1425"/>
        <item x="966"/>
        <item x="967"/>
        <item x="1423"/>
        <item x="1424"/>
        <item x="159"/>
        <item x="161"/>
        <item x="158"/>
        <item x="1987"/>
        <item x="156"/>
        <item x="155"/>
        <item x="1986"/>
        <item x="157"/>
        <item x="160"/>
        <item x="905"/>
        <item x="391"/>
        <item x="360"/>
        <item x="171"/>
        <item x="975"/>
        <item x="1428"/>
        <item x="125"/>
        <item x="124"/>
        <item x="126"/>
        <item x="571"/>
        <item x="889"/>
        <item x="436"/>
        <item x="1367"/>
        <item x="1200"/>
        <item x="907"/>
        <item x="321"/>
        <item x="320"/>
        <item x="322"/>
        <item x="877"/>
        <item x="878"/>
        <item x="678"/>
        <item x="679"/>
        <item x="1181"/>
        <item x="1941"/>
        <item x="1939"/>
        <item x="1053"/>
        <item x="1057"/>
        <item x="1052"/>
        <item x="1055"/>
        <item x="1051"/>
        <item x="1058"/>
        <item x="1050"/>
        <item x="1056"/>
        <item x="2033"/>
        <item x="2039"/>
        <item x="1970"/>
        <item x="2034"/>
        <item x="2038"/>
        <item x="2040"/>
        <item x="2036"/>
        <item x="1493"/>
        <item x="818"/>
        <item x="188"/>
        <item x="2032"/>
        <item x="1008"/>
        <item x="1490"/>
        <item x="1968"/>
        <item x="189"/>
        <item x="192"/>
        <item x="1491"/>
        <item x="1721"/>
        <item x="1565"/>
        <item x="1009"/>
        <item x="190"/>
        <item x="193"/>
        <item x="1659"/>
        <item x="1492"/>
        <item x="1799"/>
        <item x="1816"/>
        <item x="1969"/>
        <item x="1784"/>
        <item x="2035"/>
        <item x="6"/>
        <item x="862"/>
        <item x="550"/>
        <item x="533"/>
        <item x="532"/>
        <item x="49"/>
        <item x="1217"/>
        <item x="583"/>
        <item x="536"/>
        <item x="581"/>
        <item x="549"/>
        <item x="585"/>
        <item x="557"/>
        <item x="589"/>
        <item x="561"/>
        <item x="566"/>
        <item x="798"/>
        <item x="1245"/>
        <item x="1335"/>
        <item x="994"/>
        <item x="871"/>
        <item x="1226"/>
        <item x="1240"/>
        <item x="1162"/>
        <item x="802"/>
        <item x="390"/>
        <item x="1103"/>
        <item x="1116"/>
        <item x="7"/>
        <item x="969"/>
        <item x="168"/>
        <item x="822"/>
        <item x="79"/>
        <item x="358"/>
        <item x="348"/>
        <item x="875"/>
        <item x="1112"/>
        <item x="1389"/>
        <item x="1107"/>
        <item x="296"/>
        <item x="1129"/>
        <item x="5"/>
        <item x="228"/>
        <item x="2000"/>
        <item x="1465"/>
        <item x="227"/>
        <item x="1038"/>
        <item x="230"/>
        <item x="1125"/>
        <item x="1356"/>
        <item x="1087"/>
        <item x="9"/>
        <item x="253"/>
        <item x="1042"/>
        <item x="1099"/>
        <item x="695"/>
        <item x="808"/>
        <item x="1235"/>
        <item x="1354"/>
        <item x="1108"/>
        <item x="1113"/>
        <item x="1265"/>
        <item x="1257"/>
        <item x="662"/>
        <item x="1230"/>
        <item x="973"/>
        <item x="776"/>
        <item x="1185"/>
        <item x="961"/>
        <item x="809"/>
        <item x="1350"/>
        <item x="1995"/>
        <item x="197"/>
        <item x="1994"/>
        <item x="1033"/>
        <item x="1458"/>
        <item x="823"/>
        <item x="951"/>
        <item x="1106"/>
        <item x="1120"/>
        <item x="964"/>
        <item x="990"/>
        <item x="989"/>
        <item x="1309"/>
        <item x="1114"/>
        <item x="1340"/>
        <item x="1336"/>
        <item x="93"/>
        <item x="100"/>
        <item x="94"/>
        <item x="101"/>
        <item x="95"/>
        <item x="102"/>
        <item x="96"/>
        <item x="103"/>
        <item x="1006"/>
        <item x="1486"/>
        <item x="187"/>
        <item x="97"/>
        <item x="104"/>
        <item x="1487"/>
        <item x="1962"/>
        <item x="1960"/>
        <item x="1961"/>
        <item x="1955"/>
        <item x="1956"/>
        <item x="1957"/>
        <item x="1958"/>
        <item x="98"/>
        <item x="99"/>
        <item x="2027"/>
        <item x="2031"/>
        <item x="2026"/>
        <item x="2029"/>
        <item x="2028"/>
        <item x="2030"/>
        <item x="1007"/>
        <item x="1488"/>
        <item x="1489"/>
        <item x="1959"/>
        <item x="1222"/>
        <item x="1316"/>
        <item x="2011"/>
        <item x="258"/>
        <item x="1470"/>
        <item x="259"/>
        <item x="254"/>
        <item x="261"/>
        <item x="2009"/>
        <item x="260"/>
        <item x="255"/>
        <item x="112"/>
        <item x="1020"/>
        <item x="1331"/>
        <item x="111"/>
        <item x="110"/>
        <item x="90"/>
        <item x="712"/>
        <item x="1320"/>
        <item x="1484"/>
        <item x="91"/>
        <item x="715"/>
        <item x="1324"/>
        <item x="89"/>
        <item x="268"/>
        <item x="14"/>
        <item x="271"/>
        <item x="2012"/>
        <item x="1045"/>
        <item x="1474"/>
        <item x="1014"/>
        <item x="1144"/>
        <item x="362"/>
        <item x="1243"/>
        <item x="568"/>
        <item x="1394"/>
        <item x="488"/>
        <item x="279"/>
        <item x="1314"/>
        <item x="937"/>
        <item x="1233"/>
        <item x="1118"/>
        <item x="698"/>
        <item x="699"/>
        <item x="1004"/>
        <item x="1318"/>
        <item x="1483"/>
        <item x="1953"/>
        <item x="1025"/>
        <item x="916"/>
        <item x="142"/>
        <item x="1413"/>
        <item x="146"/>
        <item x="918"/>
        <item x="1414"/>
        <item x="144"/>
        <item x="917"/>
        <item x="1024"/>
        <item x="1023"/>
        <item x="1021"/>
        <item x="1022"/>
        <item x="1979"/>
        <item x="1980"/>
        <item x="1981"/>
        <item x="913"/>
        <item x="910"/>
        <item x="909"/>
        <item x="908"/>
        <item x="141"/>
        <item x="915"/>
        <item x="914"/>
        <item x="1411"/>
        <item x="1410"/>
        <item x="911"/>
        <item x="138"/>
        <item x="139"/>
        <item x="1409"/>
        <item x="1412"/>
        <item x="137"/>
        <item x="140"/>
        <item x="912"/>
        <item x="136"/>
        <item x="145"/>
        <item x="143"/>
        <item x="2013"/>
        <item x="1938"/>
        <item x="272"/>
        <item x="1940"/>
        <item x="275"/>
        <item x="265"/>
        <item x="1127"/>
        <item x="668"/>
        <item x="1122"/>
        <item x="1361"/>
        <item x="1360"/>
        <item x="1193"/>
        <item x="1194"/>
        <item x="1241"/>
        <item x="894"/>
        <item x="599"/>
        <item x="407"/>
        <item x="876"/>
        <item x="425"/>
        <item x="694"/>
        <item x="1092"/>
        <item x="1161"/>
        <item x="1163"/>
        <item x="1259"/>
        <item x="684"/>
        <item x="1115"/>
        <item x="350"/>
        <item x="352"/>
        <item x="351"/>
        <item x="793"/>
        <item x="792"/>
        <item x="1110"/>
        <item x="363"/>
        <item x="1126"/>
        <item x="1100"/>
        <item x="1262"/>
        <item x="1123"/>
        <item x="1215"/>
        <item x="1216"/>
        <item x="178"/>
        <item x="179"/>
        <item x="1893"/>
        <item x="15"/>
        <item x="28"/>
        <item x="27"/>
        <item x="40"/>
        <item x="560"/>
        <item x="131"/>
        <item x="868"/>
        <item x="397"/>
        <item x="398"/>
        <item x="1077"/>
        <item x="682"/>
        <item x="962"/>
        <item x="1392"/>
        <item x="1417"/>
        <item x="1433"/>
        <item x="1432"/>
        <item x="660"/>
        <item x="659"/>
        <item x="302"/>
        <item x="303"/>
        <item x="649"/>
        <item x="645"/>
        <item x="982"/>
        <item x="1377"/>
        <item x="1378"/>
        <item x="1147"/>
        <item x="1145"/>
        <item x="1146"/>
        <item x="1097"/>
        <item x="1105"/>
        <item x="1402"/>
        <item x="1401"/>
        <item x="1404"/>
        <item x="1406"/>
        <item x="1221"/>
        <item x="372"/>
        <item x="252"/>
        <item x="667"/>
        <item x="1180"/>
        <item x="677"/>
        <item x="444"/>
        <item x="365"/>
        <item x="837"/>
        <item x="838"/>
        <item x="298"/>
        <item x="709"/>
        <item x="65"/>
        <item x="786"/>
        <item x="785"/>
        <item x="496"/>
        <item x="931"/>
        <item x="932"/>
        <item x="546"/>
        <item x="299"/>
        <item x="1294"/>
        <item x="1293"/>
        <item x="1102"/>
        <item x="1196"/>
        <item x="773"/>
        <item x="906"/>
        <item x="497"/>
        <item x="1192"/>
        <item x="873"/>
        <item x="751"/>
        <item x="1368"/>
        <item x="1369"/>
        <item x="1370"/>
        <item x="1373"/>
        <item x="71"/>
        <item x="502"/>
        <item x="646"/>
        <item x="43"/>
        <item x="44"/>
        <item x="41"/>
        <item x="42"/>
        <item x="1276"/>
        <item x="1275"/>
        <item x="76"/>
        <item x="504"/>
        <item x="501"/>
        <item x="648"/>
        <item x="503"/>
        <item x="938"/>
        <item x="319"/>
        <item x="318"/>
        <item x="1376"/>
        <item x="1374"/>
        <item x="1303"/>
        <item x="424"/>
        <item x="943"/>
        <item x="492"/>
        <item x="632"/>
        <item x="289"/>
        <item x="287"/>
        <item x="310"/>
        <item x="490"/>
        <item x="1089"/>
        <item x="1657"/>
        <item x="25"/>
        <item x="1630"/>
        <item x="24"/>
        <item x="1590"/>
        <item x="26"/>
        <item x="31"/>
        <item x="34"/>
        <item x="39"/>
        <item x="22"/>
        <item x="1754"/>
        <item x="23"/>
        <item x="1596"/>
        <item x="30"/>
        <item x="38"/>
        <item x="1828"/>
        <item x="1774"/>
        <item x="1749"/>
        <item x="1597"/>
        <item x="36"/>
        <item x="1427"/>
        <item x="277"/>
        <item x="1282"/>
        <item x="537"/>
        <item x="1231"/>
        <item x="884"/>
        <item x="867"/>
        <item x="330"/>
        <item x="1298"/>
        <item x="796"/>
        <item x="88"/>
        <item x="87"/>
        <item x="1978"/>
        <item x="992"/>
        <item x="848"/>
        <item x="850"/>
        <item x="851"/>
        <item x="847"/>
        <item x="849"/>
        <item x="846"/>
        <item x="855"/>
        <item x="1059"/>
        <item x="355"/>
        <item x="356"/>
        <item x="250"/>
        <item x="1195"/>
        <item x="1359"/>
        <item x="274"/>
        <item x="1048"/>
        <item x="1013"/>
        <item x="1064"/>
        <item x="892"/>
        <item x="766"/>
        <item x="769"/>
        <item x="768"/>
        <item x="761"/>
        <item x="760"/>
        <item x="767"/>
        <item x="762"/>
        <item x="294"/>
        <item x="634"/>
        <item x="1344"/>
        <item x="1121"/>
        <item x="1096"/>
        <item x="1111"/>
        <item x="1109"/>
        <item x="1131"/>
        <item x="491"/>
        <item x="815"/>
        <item x="548"/>
        <item x="547"/>
        <item x="1279"/>
        <item x="1310"/>
        <item x="1311"/>
        <item x="329"/>
        <item x="328"/>
        <item x="396"/>
        <item x="339"/>
        <item x="642"/>
        <item x="643"/>
        <item x="1312"/>
        <item x="1366"/>
        <item x="1034"/>
        <item x="198"/>
        <item x="1322"/>
        <item x="713"/>
        <item x="714"/>
        <item x="1323"/>
        <item x="1928"/>
        <item x="1930"/>
        <item x="831"/>
        <item x="619"/>
        <item x="1237"/>
        <item x="1143"/>
        <item x="939"/>
        <item x="494"/>
        <item x="554"/>
        <item x="1256"/>
        <item x="1255"/>
        <item x="1252"/>
        <item x="1253"/>
        <item x="1254"/>
        <item x="1337"/>
        <item x="562"/>
        <item x="579"/>
        <item x="569"/>
        <item x="539"/>
        <item x="563"/>
        <item x="432"/>
        <item x="431"/>
        <item x="542"/>
        <item x="543"/>
        <item x="1302"/>
        <item x="292"/>
        <item x="420"/>
        <item x="418"/>
        <item x="419"/>
        <item x="1081"/>
        <item x="1079"/>
        <item x="627"/>
        <item x="933"/>
        <item x="558"/>
        <item x="738"/>
        <item x="742"/>
        <item x="741"/>
        <item x="739"/>
        <item x="740"/>
        <item x="743"/>
        <item x="734"/>
        <item x="733"/>
        <item x="736"/>
        <item x="735"/>
        <item x="737"/>
        <item x="732"/>
        <item x="729"/>
        <item x="730"/>
        <item x="105"/>
        <item x="731"/>
        <item x="728"/>
        <item x="727"/>
        <item x="726"/>
        <item x="332"/>
        <item x="845"/>
        <item x="280"/>
        <item x="1124"/>
        <item x="499"/>
        <item x="1984"/>
        <item x="1985"/>
        <item x="1201"/>
        <item x="1209"/>
        <item x="564"/>
        <item x="565"/>
        <item x="556"/>
        <item x="577"/>
        <item x="578"/>
        <item x="573"/>
        <item x="574"/>
        <item x="540"/>
        <item x="535"/>
        <item x="1095"/>
        <item x="529"/>
        <item x="1438"/>
        <item x="647"/>
        <item x="1357"/>
        <item x="123"/>
        <item x="470"/>
        <item x="466"/>
        <item x="457"/>
        <item x="2021"/>
        <item x="1382"/>
        <item x="1430"/>
        <item x="1296"/>
        <item x="721"/>
        <item x="1098"/>
        <item x="1128"/>
        <item x="1929"/>
        <item x="1931"/>
        <item x="1932"/>
        <item x="1942"/>
        <item x="920"/>
        <item x="688"/>
        <item x="687"/>
        <item x="885"/>
        <item x="925"/>
        <item x="881"/>
        <item x="924"/>
        <item x="954"/>
        <item x="942"/>
        <item x="941"/>
        <item x="946"/>
        <item x="956"/>
        <item x="1197"/>
        <item x="986"/>
        <item x="987"/>
        <item x="984"/>
        <item x="1431"/>
        <item x="985"/>
        <item x="983"/>
        <item x="988"/>
        <item x="795"/>
        <item x="364"/>
        <item x="1203"/>
        <item x="635"/>
        <item x="335"/>
        <item x="1308"/>
        <item x="1307"/>
        <item x="1381"/>
        <item x="600"/>
        <item x="368"/>
        <item x="366"/>
        <item x="367"/>
        <item x="422"/>
        <item x="313"/>
        <item x="437"/>
        <item x="442"/>
        <item x="441"/>
        <item x="443"/>
        <item x="1157"/>
        <item x="1227"/>
        <item x="1388"/>
        <item x="400"/>
        <item x="399"/>
        <item x="416"/>
        <item x="610"/>
        <item x="609"/>
        <item x="607"/>
        <item x="608"/>
        <item x="81"/>
        <item x="401"/>
        <item x="1140"/>
        <item x="1945"/>
        <item x="597"/>
        <item x="596"/>
        <item x="1274"/>
        <item x="1383"/>
        <item x="944"/>
        <item x="311"/>
        <item x="312"/>
        <item x="440"/>
        <item x="656"/>
        <item x="657"/>
        <item x="1137"/>
        <item x="1234"/>
        <item x="181"/>
        <item x="756"/>
        <item x="1211"/>
        <item x="1952"/>
        <item x="617"/>
        <item x="929"/>
        <item x="1027"/>
        <item x="1028"/>
        <item x="928"/>
        <item x="1304"/>
        <item x="1305"/>
        <item x="1085"/>
        <item x="777"/>
        <item x="958"/>
        <item x="953"/>
        <item x="963"/>
        <item x="859"/>
        <item x="196"/>
        <item x="1032"/>
        <item x="572"/>
        <item x="1117"/>
        <item x="654"/>
        <item x="949"/>
        <item x="797"/>
        <item x="1390"/>
        <item x="1139"/>
        <item x="1191"/>
        <item x="46"/>
        <item x="48"/>
        <item x="45"/>
        <item x="47"/>
        <item x="1943"/>
        <item x="1220"/>
        <item x="801"/>
        <item x="1088"/>
        <item x="1164"/>
        <item x="1202"/>
        <item x="1362"/>
        <item x="810"/>
        <item x="174"/>
        <item x="1138"/>
        <item x="8"/>
        <item x="177"/>
        <item x="670"/>
        <item x="1380"/>
        <item x="53"/>
        <item x="55"/>
        <item x="54"/>
        <item x="56"/>
        <item x="338"/>
        <item x="1094"/>
        <item x="1403"/>
        <item x="1065"/>
        <item x="587"/>
        <item x="1353"/>
        <item x="671"/>
        <item x="1101"/>
        <item x="1208"/>
        <item x="375"/>
        <item x="371"/>
        <item x="534"/>
        <item x="991"/>
        <item x="1280"/>
        <item x="1950"/>
        <item x="616"/>
        <item x="1951"/>
        <item x="78"/>
        <item x="615"/>
        <item x="77"/>
        <item x="2004"/>
        <item x="240"/>
        <item x="237"/>
        <item x="1467"/>
        <item x="239"/>
        <item x="243"/>
        <item x="2005"/>
        <item x="244"/>
        <item x="238"/>
        <item x="242"/>
        <item x="241"/>
        <item x="236"/>
        <item x="891"/>
        <item x="324"/>
        <item x="858"/>
        <item x="811"/>
        <item x="1238"/>
        <item x="675"/>
        <item x="1062"/>
        <item x="1334"/>
        <item x="1178"/>
        <item x="1159"/>
        <item x="669"/>
        <item x="182"/>
        <item x="185"/>
        <item x="2051"/>
        <item x="2058"/>
        <item x="1505"/>
        <item x="1508"/>
        <item x="2052"/>
        <item x="1066"/>
        <item x="68"/>
        <item x="463"/>
        <item x="2019"/>
        <item x="465"/>
        <item x="1266"/>
        <item x="1479"/>
        <item x="1407"/>
        <item x="343"/>
        <item x="720"/>
        <item x="1395"/>
        <item x="893"/>
        <item x="1239"/>
        <item x="530"/>
        <item x="755"/>
        <item x="381"/>
        <item x="1218"/>
        <item x="641"/>
        <item x="763"/>
        <item x="1142"/>
        <item x="869"/>
        <item x="1075"/>
        <item x="1069"/>
        <item x="1355"/>
        <item x="13"/>
        <item x="1044"/>
        <item x="1473"/>
        <item x="337"/>
        <item x="129"/>
        <item x="128"/>
        <item x="1261"/>
        <item x="570"/>
        <item x="1463"/>
        <item x="4"/>
        <item x="1999"/>
        <item x="1037"/>
        <item x="297"/>
        <item x="1635"/>
        <item x="1664"/>
        <item x="1669"/>
        <item x="1694"/>
        <item x="1765"/>
        <item x="1760"/>
        <item x="1594"/>
        <item x="1614"/>
        <item x="1615"/>
        <item x="1589"/>
        <item x="1591"/>
        <item x="1588"/>
        <item x="1593"/>
        <item x="1704"/>
        <item x="1611"/>
        <item x="1894"/>
        <item x="1633"/>
        <item x="1603"/>
        <item x="373"/>
        <item x="92"/>
        <item x="650"/>
        <item x="644"/>
        <item x="723"/>
        <item x="724"/>
        <item x="725"/>
        <item x="1472"/>
        <item x="1476"/>
        <item x="21"/>
        <item x="20"/>
        <item x="33"/>
        <item x="37"/>
        <item x="16"/>
        <item x="17"/>
        <item x="18"/>
        <item x="19"/>
        <item x="29"/>
        <item x="32"/>
        <item x="35"/>
        <item x="952"/>
        <item x="1325"/>
        <item x="717"/>
        <item x="716"/>
        <item x="1326"/>
        <item x="1753"/>
        <item x="1813"/>
        <item x="1728"/>
        <item x="1850"/>
        <item x="1327"/>
        <item x="1321"/>
        <item x="661"/>
        <item x="799"/>
        <item x="800"/>
        <item x="235"/>
        <item x="233"/>
        <item x="234"/>
        <item x="2003"/>
        <item x="232"/>
        <item x="1070"/>
        <item x="1071"/>
        <item x="1068"/>
        <item x="1074"/>
        <item x="1067"/>
        <item x="1072"/>
        <item x="1861"/>
        <item x="1586"/>
        <item x="1652"/>
        <item x="1718"/>
        <item x="1653"/>
        <item x="1734"/>
        <item x="1892"/>
        <item x="1779"/>
        <item x="1564"/>
        <item x="1554"/>
        <item x="1731"/>
        <item x="1904"/>
        <item x="1726"/>
        <item x="1579"/>
        <item x="1637"/>
        <item x="1843"/>
        <item x="1844"/>
        <item x="1845"/>
        <item x="1846"/>
        <item x="1847"/>
        <item x="1624"/>
        <item x="1759"/>
        <item x="1722"/>
        <item x="1763"/>
        <item x="1509"/>
        <item x="1775"/>
        <item x="1561"/>
        <item x="1773"/>
        <item x="1883"/>
        <item x="1552"/>
        <item x="1711"/>
        <item x="1619"/>
        <item x="1697"/>
        <item x="1719"/>
        <item x="1720"/>
        <item x="1670"/>
        <item x="1605"/>
        <item x="1674"/>
        <item x="1794"/>
        <item x="1832"/>
        <item x="1824"/>
        <item x="1854"/>
        <item x="1687"/>
        <item x="1599"/>
        <item x="1608"/>
        <item x="1916"/>
        <item x="1511"/>
        <item x="1543"/>
        <item x="1873"/>
        <item x="1791"/>
        <item x="1562"/>
        <item x="1830"/>
        <item x="1837"/>
        <item x="1747"/>
        <item x="1666"/>
        <item x="1532"/>
        <item x="1903"/>
        <item x="1804"/>
        <item x="1864"/>
        <item x="1510"/>
        <item x="1927"/>
        <item x="3"/>
        <item x="10"/>
        <item x="61"/>
        <item x="66"/>
        <item x="113"/>
        <item x="114"/>
        <item x="115"/>
        <item x="116"/>
        <item x="117"/>
        <item x="118"/>
        <item x="119"/>
        <item x="130"/>
        <item x="147"/>
        <item x="148"/>
        <item x="173"/>
        <item x="191"/>
        <item x="195"/>
        <item x="199"/>
        <item x="200"/>
        <item x="201"/>
        <item x="213"/>
        <item x="214"/>
        <item x="215"/>
        <item x="216"/>
        <item x="217"/>
        <item x="218"/>
        <item x="219"/>
        <item x="220"/>
        <item x="221"/>
        <item x="222"/>
        <item x="223"/>
        <item x="224"/>
        <item x="256"/>
        <item x="257"/>
        <item x="276"/>
        <item x="286"/>
        <item x="285"/>
        <item x="288"/>
        <item x="290"/>
        <item x="309"/>
        <item x="316"/>
        <item x="317"/>
        <item x="326"/>
        <item x="336"/>
        <item x="347"/>
        <item x="353"/>
        <item x="354"/>
        <item x="357"/>
        <item x="370"/>
        <item x="376"/>
        <item x="378"/>
        <item x="393"/>
        <item x="403"/>
        <item x="404"/>
        <item x="405"/>
        <item x="406"/>
        <item x="408"/>
        <item x="409"/>
        <item x="410"/>
        <item x="413"/>
        <item x="417"/>
        <item x="421"/>
        <item x="435"/>
        <item x="484"/>
        <item x="485"/>
        <item x="495"/>
        <item x="498"/>
        <item x="505"/>
        <item x="514"/>
        <item x="515"/>
        <item x="516"/>
        <item x="517"/>
        <item x="518"/>
        <item x="519"/>
        <item x="520"/>
        <item x="525"/>
        <item x="526"/>
        <item x="590"/>
        <item x="591"/>
        <item x="592"/>
        <item x="593"/>
        <item x="594"/>
        <item x="603"/>
        <item x="606"/>
        <item x="611"/>
        <item x="630"/>
        <item x="640"/>
        <item x="652"/>
        <item x="658"/>
        <item x="666"/>
        <item x="327"/>
        <item x="680"/>
        <item x="685"/>
        <item x="700"/>
        <item x="710"/>
        <item x="752"/>
        <item x="770"/>
        <item x="771"/>
        <item x="772"/>
        <item x="780"/>
        <item x="784"/>
        <item x="787"/>
        <item x="791"/>
        <item x="803"/>
        <item x="804"/>
        <item x="812"/>
        <item x="813"/>
        <item x="814"/>
        <item x="816"/>
        <item x="844"/>
        <item x="852"/>
        <item x="853"/>
        <item x="863"/>
        <item x="864"/>
        <item x="870"/>
        <item x="882"/>
        <item x="886"/>
        <item x="896"/>
        <item x="903"/>
        <item x="919"/>
        <item x="926"/>
        <item x="930"/>
        <item x="957"/>
        <item x="980"/>
        <item x="981"/>
        <item x="1000"/>
        <item x="1001"/>
        <item x="1002"/>
        <item x="1003"/>
        <item x="1010"/>
        <item x="1026"/>
        <item x="1029"/>
        <item x="1031"/>
        <item x="1035"/>
        <item x="1036"/>
        <item x="1043"/>
        <item x="1054"/>
        <item x="1061"/>
        <item x="1073"/>
        <item x="1076"/>
        <item x="1083"/>
        <item x="1084"/>
        <item x="1093"/>
        <item x="1132"/>
        <item x="1133"/>
        <item x="1134"/>
        <item x="1148"/>
        <item x="1152"/>
        <item x="1153"/>
        <item x="1154"/>
        <item x="1155"/>
        <item x="1158"/>
        <item x="1167"/>
        <item x="1183"/>
        <item x="1199"/>
        <item x="1205"/>
        <item x="1206"/>
        <item x="1210"/>
        <item x="1232"/>
        <item x="1242"/>
        <item x="1270"/>
        <item x="1277"/>
        <item x="1278"/>
        <item x="1281"/>
        <item x="1295"/>
        <item x="1300"/>
        <item x="1317"/>
        <item x="1343"/>
        <item x="1379"/>
        <item x="1384"/>
        <item x="1396"/>
        <item x="1405"/>
        <item x="1408"/>
        <item x="1419"/>
        <item x="1434"/>
        <item x="1435"/>
        <item x="1436"/>
        <item x="1437"/>
        <item x="1459"/>
        <item x="1461"/>
        <item x="1469"/>
        <item x="1475"/>
        <item x="1485"/>
        <item x="1494"/>
        <item x="1948"/>
        <item x="1996"/>
        <item x="1997"/>
        <item x="2006"/>
        <item x="2010"/>
        <item x="2018"/>
        <item x="2037"/>
        <item x="2055"/>
        <item x="2056"/>
        <item x="2057"/>
        <item x="1444"/>
        <item x="1451"/>
        <item x="52"/>
        <item x="64"/>
        <item x="149"/>
        <item x="245"/>
        <item x="246"/>
        <item x="247"/>
        <item x="248"/>
        <item x="262"/>
        <item x="263"/>
        <item x="264"/>
        <item x="300"/>
        <item x="301"/>
        <item x="304"/>
        <item x="305"/>
        <item x="486"/>
        <item x="493"/>
        <item x="521"/>
        <item x="527"/>
        <item x="528"/>
        <item x="567"/>
        <item x="595"/>
        <item x="601"/>
        <item x="672"/>
        <item x="673"/>
        <item x="718"/>
        <item x="753"/>
        <item x="775"/>
        <item x="805"/>
        <item x="806"/>
        <item x="854"/>
        <item x="872"/>
        <item x="880"/>
        <item x="945"/>
        <item x="950"/>
        <item x="1080"/>
        <item x="1315"/>
        <item x="1328"/>
        <item x="1341"/>
        <item x="1471"/>
        <item x="1933"/>
        <item x="1934"/>
        <item x="1935"/>
        <item x="1936"/>
        <item x="1937"/>
        <item x="2008"/>
        <item x="2023"/>
        <item x="84"/>
        <item x="120"/>
        <item x="150"/>
        <item x="323"/>
        <item x="331"/>
        <item x="361"/>
        <item x="394"/>
        <item x="575"/>
        <item x="618"/>
        <item x="631"/>
        <item x="636"/>
        <item x="674"/>
        <item x="692"/>
        <item x="719"/>
        <item x="754"/>
        <item x="817"/>
        <item x="820"/>
        <item x="821"/>
        <item x="866"/>
        <item x="874"/>
        <item x="887"/>
        <item x="890"/>
        <item x="904"/>
        <item x="921"/>
        <item x="940"/>
        <item x="979"/>
        <item x="1135"/>
        <item x="1244"/>
        <item x="1450"/>
        <item x="1454"/>
        <item x="1346"/>
        <item x="1468"/>
        <item t="default"/>
      </items>
    </pivotField>
    <pivotField axis="axisPage" compact="0" outline="0" multipleItemSelectionAllowed="1" showAll="0">
      <items count="40">
        <item x="26"/>
        <item x="11"/>
        <item x="38"/>
        <item x="37"/>
        <item x="18"/>
        <item x="25"/>
        <item x="15"/>
        <item x="5"/>
        <item x="6"/>
        <item x="4"/>
        <item x="17"/>
        <item x="12"/>
        <item x="13"/>
        <item x="0"/>
        <item x="33"/>
        <item x="28"/>
        <item x="31"/>
        <item x="14"/>
        <item x="36"/>
        <item x="35"/>
        <item x="2"/>
        <item x="1"/>
        <item x="32"/>
        <item x="7"/>
        <item x="29"/>
        <item x="16"/>
        <item x="24"/>
        <item x="10"/>
        <item x="21"/>
        <item x="19"/>
        <item x="30"/>
        <item x="34"/>
        <item x="3"/>
        <item x="8"/>
        <item x="27"/>
        <item x="20"/>
        <item x="23"/>
        <item x="22"/>
        <item x="9"/>
        <item t="default"/>
      </items>
    </pivotField>
    <pivotField compact="0" outline="0" showAll="0"/>
    <pivotField axis="axisRow" compact="0" outline="0" showAll="0" insertBlankRow="1" defaultSubtotal="0">
      <items count="12">
        <item x="11"/>
        <item x="9"/>
        <item x="1"/>
        <item x="0"/>
        <item x="4"/>
        <item x="5"/>
        <item x="3"/>
        <item x="7"/>
        <item x="10"/>
        <item x="2"/>
        <item x="6"/>
        <item x="8"/>
      </items>
    </pivotField>
    <pivotField axis="axisRow" compact="0" showAll="0" insertBlankRow="1">
      <items count="13">
        <item x="1"/>
        <item x="9"/>
        <item x="0"/>
        <item x="3"/>
        <item x="4"/>
        <item x="7"/>
        <item x="8"/>
        <item x="2"/>
        <item x="5"/>
        <item x="10"/>
        <item x="11"/>
        <item x="6"/>
        <item t="default"/>
      </items>
    </pivotField>
    <pivotField axis="axisRow" compact="0" outline="0" showAll="0" insertBlankRow="1" defaultSubtotal="0">
      <items count="24">
        <item x="23"/>
        <item x="20"/>
        <item x="1"/>
        <item x="5"/>
        <item x="16"/>
        <item x="10"/>
        <item x="13"/>
        <item x="22"/>
        <item x="12"/>
        <item x="14"/>
        <item x="7"/>
        <item x="18"/>
        <item x="11"/>
        <item x="3"/>
        <item x="15"/>
        <item x="0"/>
        <item x="6"/>
        <item x="8"/>
        <item x="4"/>
        <item x="17"/>
        <item x="21"/>
        <item x="2"/>
        <item x="9"/>
        <item x="19"/>
      </items>
    </pivotField>
    <pivotField axis="axisRow" compact="0" showAll="0" insertBlankRow="1">
      <items count="21">
        <item x="14"/>
        <item x="3"/>
        <item x="8"/>
        <item x="4"/>
        <item x="5"/>
        <item x="9"/>
        <item x="6"/>
        <item x="17"/>
        <item x="10"/>
        <item x="15"/>
        <item x="16"/>
        <item x="0"/>
        <item x="2"/>
        <item x="11"/>
        <item x="7"/>
        <item x="18"/>
        <item x="1"/>
        <item x="19"/>
        <item x="13"/>
        <item x="12"/>
        <item t="default"/>
      </items>
    </pivotField>
    <pivotField compact="0" outline="0" showAll="0"/>
    <pivotField axis="axisRow" compact="0" outline="0" showAll="0" defaultSubtotal="0">
      <items count="150">
        <item x="103"/>
        <item x="2"/>
        <item x="15"/>
        <item x="132"/>
        <item x="52"/>
        <item x="6"/>
        <item x="143"/>
        <item x="54"/>
        <item x="51"/>
        <item x="53"/>
        <item x="106"/>
        <item x="81"/>
        <item x="42"/>
        <item x="119"/>
        <item x="80"/>
        <item x="26"/>
        <item x="39"/>
        <item x="144"/>
        <item x="136"/>
        <item x="8"/>
        <item x="75"/>
        <item x="74"/>
        <item x="9"/>
        <item x="73"/>
        <item x="118"/>
        <item x="40"/>
        <item x="14"/>
        <item x="60"/>
        <item x="1"/>
        <item x="4"/>
        <item x="63"/>
        <item x="66"/>
        <item x="102"/>
        <item x="77"/>
        <item x="137"/>
        <item x="147"/>
        <item x="12"/>
        <item x="7"/>
        <item x="71"/>
        <item x="11"/>
        <item x="25"/>
        <item x="57"/>
        <item x="35"/>
        <item x="44"/>
        <item x="46"/>
        <item x="110"/>
        <item x="101"/>
        <item x="135"/>
        <item x="126"/>
        <item x="90"/>
        <item x="55"/>
        <item x="48"/>
        <item x="113"/>
        <item x="41"/>
        <item x="100"/>
        <item x="16"/>
        <item x="86"/>
        <item x="109"/>
        <item x="43"/>
        <item x="134"/>
        <item x="112"/>
        <item x="99"/>
        <item x="87"/>
        <item x="79"/>
        <item x="108"/>
        <item x="89"/>
        <item x="21"/>
        <item x="133"/>
        <item x="94"/>
        <item x="93"/>
        <item x="92"/>
        <item x="122"/>
        <item x="116"/>
        <item x="69"/>
        <item x="148"/>
        <item x="20"/>
        <item x="114"/>
        <item x="104"/>
        <item x="34"/>
        <item x="32"/>
        <item x="128"/>
        <item x="62"/>
        <item x="64"/>
        <item x="65"/>
        <item x="138"/>
        <item x="61"/>
        <item x="13"/>
        <item x="70"/>
        <item x="72"/>
        <item x="10"/>
        <item x="97"/>
        <item x="58"/>
        <item x="36"/>
        <item x="45"/>
        <item x="47"/>
        <item x="111"/>
        <item x="29"/>
        <item x="146"/>
        <item x="17"/>
        <item x="38"/>
        <item x="18"/>
        <item x="19"/>
        <item x="37"/>
        <item x="123"/>
        <item x="84"/>
        <item x="88"/>
        <item x="31"/>
        <item x="24"/>
        <item x="83"/>
        <item x="107"/>
        <item x="105"/>
        <item x="67"/>
        <item x="56"/>
        <item x="96"/>
        <item x="33"/>
        <item x="142"/>
        <item x="5"/>
        <item x="145"/>
        <item x="124"/>
        <item x="82"/>
        <item x="95"/>
        <item x="120"/>
        <item x="27"/>
        <item x="68"/>
        <item x="0"/>
        <item x="76"/>
        <item x="85"/>
        <item x="115"/>
        <item x="78"/>
        <item x="3"/>
        <item x="28"/>
        <item x="30"/>
        <item x="139"/>
        <item x="140"/>
        <item x="149"/>
        <item x="59"/>
        <item x="130"/>
        <item x="141"/>
        <item x="23"/>
        <item x="98"/>
        <item x="117"/>
        <item x="49"/>
        <item x="50"/>
        <item x="125"/>
        <item x="22"/>
        <item x="131"/>
        <item x="91"/>
        <item x="129"/>
        <item x="121"/>
        <item x="127"/>
      </items>
    </pivotField>
    <pivotField compact="0" outline="0" showAll="0"/>
    <pivotField compact="0" outline="0" showAll="0"/>
  </pivotFields>
  <rowFields count="7">
    <field x="10"/>
    <field x="11"/>
    <field x="12"/>
    <field x="13"/>
    <field x="15"/>
    <field x="3"/>
    <field x="7"/>
  </rowFields>
  <rowItems count="868">
    <i>
      <x/>
      <x v="10"/>
    </i>
    <i r="2">
      <x/>
      <x v="17"/>
    </i>
    <i r="4">
      <x v="132"/>
      <x v="108"/>
    </i>
    <i r="6">
      <x v="318"/>
    </i>
    <i r="6">
      <x v="342"/>
    </i>
    <i r="6">
      <x v="343"/>
    </i>
    <i r="6">
      <x v="345"/>
    </i>
    <i r="6">
      <x v="1750"/>
    </i>
    <i r="6">
      <x v="1772"/>
    </i>
    <i t="blank" r="5">
      <x v="108"/>
    </i>
    <i r="4">
      <x v="133"/>
      <x v="98"/>
    </i>
    <i r="6">
      <x v="126"/>
    </i>
    <i t="blank" r="5">
      <x v="98"/>
    </i>
    <i>
      <x v="1"/>
      <x v="1"/>
    </i>
    <i r="2">
      <x v="1"/>
      <x v="7"/>
    </i>
    <i r="4">
      <x v="16"/>
      <x v="54"/>
    </i>
    <i r="6">
      <x v="1785"/>
    </i>
    <i t="blank" r="5">
      <x v="54"/>
    </i>
    <i r="4">
      <x v="17"/>
      <x v="53"/>
    </i>
    <i r="6">
      <x v="1785"/>
    </i>
    <i t="blank" r="5">
      <x v="53"/>
    </i>
    <i r="4">
      <x v="20"/>
      <x v="91"/>
    </i>
    <i r="6">
      <x v="211"/>
    </i>
    <i r="6">
      <x v="220"/>
    </i>
    <i t="blank" r="5">
      <x v="91"/>
    </i>
    <i r="4">
      <x v="21"/>
      <x v="15"/>
    </i>
    <i r="6">
      <x v="211"/>
    </i>
    <i r="6">
      <x v="220"/>
    </i>
    <i t="blank" r="5">
      <x v="15"/>
    </i>
    <i>
      <x v="2"/>
      <x/>
    </i>
    <i r="2">
      <x v="2"/>
      <x v="16"/>
    </i>
    <i r="4">
      <x v="28"/>
      <x v="103"/>
    </i>
    <i r="6">
      <x v="38"/>
    </i>
    <i r="6">
      <x v="43"/>
    </i>
    <i r="6">
      <x v="46"/>
    </i>
    <i r="6">
      <x v="49"/>
    </i>
    <i r="6">
      <x v="61"/>
    </i>
    <i r="6">
      <x v="87"/>
    </i>
    <i r="6">
      <x v="91"/>
    </i>
    <i r="6">
      <x v="93"/>
    </i>
    <i r="6">
      <x v="94"/>
    </i>
    <i r="6">
      <x v="98"/>
    </i>
    <i r="6">
      <x v="104"/>
    </i>
    <i r="6">
      <x v="105"/>
    </i>
    <i r="6">
      <x v="123"/>
    </i>
    <i r="6">
      <x v="124"/>
    </i>
    <i r="6">
      <x v="125"/>
    </i>
    <i r="6">
      <x v="132"/>
    </i>
    <i r="6">
      <x v="134"/>
    </i>
    <i r="6">
      <x v="135"/>
    </i>
    <i r="6">
      <x v="136"/>
    </i>
    <i r="6">
      <x v="141"/>
    </i>
    <i r="6">
      <x v="142"/>
    </i>
    <i r="6">
      <x v="159"/>
    </i>
    <i r="6">
      <x v="162"/>
    </i>
    <i r="6">
      <x v="172"/>
    </i>
    <i r="6">
      <x v="180"/>
    </i>
    <i r="6">
      <x v="210"/>
    </i>
    <i r="6">
      <x v="213"/>
    </i>
    <i r="6">
      <x v="218"/>
    </i>
    <i r="6">
      <x v="219"/>
    </i>
    <i r="6">
      <x v="237"/>
    </i>
    <i r="6">
      <x v="239"/>
    </i>
    <i r="6">
      <x v="242"/>
    </i>
    <i r="6">
      <x v="247"/>
    </i>
    <i r="6">
      <x v="249"/>
    </i>
    <i r="6">
      <x v="261"/>
    </i>
    <i r="6">
      <x v="262"/>
    </i>
    <i r="6">
      <x v="264"/>
    </i>
    <i r="6">
      <x v="267"/>
    </i>
    <i r="6">
      <x v="269"/>
    </i>
    <i r="6">
      <x v="270"/>
    </i>
    <i r="6">
      <x v="276"/>
    </i>
    <i r="6">
      <x v="277"/>
    </i>
    <i r="6">
      <x v="294"/>
    </i>
    <i r="6">
      <x v="305"/>
    </i>
    <i r="6">
      <x v="306"/>
    </i>
    <i r="6">
      <x v="308"/>
    </i>
    <i r="6">
      <x v="337"/>
    </i>
    <i r="6">
      <x v="338"/>
    </i>
    <i r="6">
      <x v="339"/>
    </i>
    <i r="6">
      <x v="340"/>
    </i>
    <i r="6">
      <x v="344"/>
    </i>
    <i r="6">
      <x v="1728"/>
    </i>
    <i r="6">
      <x v="1729"/>
    </i>
    <i r="6">
      <x v="1731"/>
    </i>
    <i r="6">
      <x v="1736"/>
    </i>
    <i r="6">
      <x v="1747"/>
    </i>
    <i r="6">
      <x v="1748"/>
    </i>
    <i r="6">
      <x v="1751"/>
    </i>
    <i r="6">
      <x v="1759"/>
    </i>
    <i r="6">
      <x v="1780"/>
    </i>
    <i t="blank" r="5">
      <x v="103"/>
    </i>
    <i r="4">
      <x v="29"/>
      <x v="43"/>
    </i>
    <i r="6">
      <x v="1737"/>
    </i>
    <i r="6">
      <x v="1785"/>
    </i>
    <i t="blank" r="5">
      <x v="43"/>
    </i>
    <i r="4">
      <x v="30"/>
      <x v="90"/>
    </i>
    <i r="6">
      <x v="1785"/>
    </i>
    <i t="blank" r="5">
      <x v="90"/>
    </i>
    <i r="4">
      <x v="31"/>
      <x v="55"/>
    </i>
    <i r="6">
      <x v="139"/>
    </i>
    <i r="6">
      <x v="1785"/>
    </i>
    <i t="blank" r="5">
      <x v="55"/>
    </i>
    <i r="4">
      <x v="32"/>
      <x v="35"/>
    </i>
    <i r="6">
      <x v="1741"/>
    </i>
    <i r="6">
      <x v="1742"/>
    </i>
    <i r="6">
      <x v="1743"/>
    </i>
    <i r="6">
      <x v="1744"/>
    </i>
    <i r="6">
      <x v="1745"/>
    </i>
    <i t="blank" r="5">
      <x v="35"/>
    </i>
    <i r="4">
      <x v="33"/>
      <x v="20"/>
    </i>
    <i r="6">
      <x v="36"/>
    </i>
    <i r="6">
      <x v="56"/>
    </i>
    <i r="6">
      <x v="92"/>
    </i>
    <i r="6">
      <x v="138"/>
    </i>
    <i r="6">
      <x v="150"/>
    </i>
    <i r="6">
      <x v="170"/>
    </i>
    <i r="6">
      <x v="174"/>
    </i>
    <i r="6">
      <x v="206"/>
    </i>
    <i r="6">
      <x v="223"/>
    </i>
    <i r="6">
      <x v="246"/>
    </i>
    <i r="6">
      <x v="255"/>
    </i>
    <i r="6">
      <x v="286"/>
    </i>
    <i r="6">
      <x v="300"/>
    </i>
    <i r="6">
      <x v="301"/>
    </i>
    <i r="6">
      <x v="309"/>
    </i>
    <i r="6">
      <x v="323"/>
    </i>
    <i r="6">
      <x v="1785"/>
    </i>
    <i t="blank" r="5">
      <x v="20"/>
    </i>
    <i r="4">
      <x v="34"/>
      <x/>
    </i>
    <i r="6">
      <x v="1785"/>
    </i>
    <i t="blank" r="5">
      <x/>
    </i>
    <i r="4">
      <x v="35"/>
      <x v="52"/>
    </i>
    <i r="6">
      <x v="1785"/>
    </i>
    <i t="blank" r="5">
      <x v="52"/>
    </i>
    <i r="2">
      <x v="3"/>
      <x v="4"/>
    </i>
    <i r="4">
      <x v="36"/>
      <x v="56"/>
    </i>
    <i r="6">
      <x v="228"/>
    </i>
    <i r="6">
      <x v="1785"/>
    </i>
    <i t="blank" r="5">
      <x v="56"/>
    </i>
    <i r="4">
      <x v="37"/>
      <x v="45"/>
    </i>
    <i r="6">
      <x v="1785"/>
    </i>
    <i t="blank" r="5">
      <x v="45"/>
    </i>
    <i r="4">
      <x v="38"/>
      <x v="46"/>
    </i>
    <i r="6">
      <x v="139"/>
    </i>
    <i r="6">
      <x v="1785"/>
    </i>
    <i t="blank" r="5">
      <x v="46"/>
    </i>
    <i r="4">
      <x v="39"/>
      <x v="60"/>
    </i>
    <i r="6">
      <x v="1785"/>
    </i>
    <i t="blank" r="5">
      <x v="60"/>
    </i>
    <i r="4">
      <x v="134"/>
      <x v="30"/>
    </i>
    <i r="6">
      <x v="1785"/>
    </i>
    <i t="blank" r="5">
      <x v="30"/>
    </i>
    <i r="2">
      <x v="4"/>
      <x/>
    </i>
    <i r="4">
      <x v="40"/>
      <x v="9"/>
    </i>
    <i r="6">
      <x v="1785"/>
    </i>
    <i t="blank" r="5">
      <x v="9"/>
    </i>
    <i r="4">
      <x v="41"/>
      <x v="8"/>
    </i>
    <i r="6">
      <x v="23"/>
    </i>
    <i r="6">
      <x v="28"/>
    </i>
    <i r="6">
      <x v="128"/>
    </i>
    <i t="blank" r="5">
      <x v="8"/>
    </i>
    <i r="4">
      <x v="42"/>
      <x v="42"/>
    </i>
    <i r="6">
      <x v="1785"/>
    </i>
    <i t="blank" r="5">
      <x v="42"/>
    </i>
    <i r="4">
      <x v="43"/>
      <x v="4"/>
    </i>
    <i r="6">
      <x v="1785"/>
    </i>
    <i t="blank" r="5">
      <x v="4"/>
    </i>
    <i r="4">
      <x v="44"/>
      <x v="6"/>
    </i>
    <i r="6">
      <x v="1785"/>
    </i>
    <i t="blank" r="5">
      <x v="6"/>
    </i>
    <i r="4">
      <x v="45"/>
      <x v="96"/>
    </i>
    <i r="6">
      <x v="163"/>
    </i>
    <i r="6">
      <x v="1785"/>
    </i>
    <i t="blank" r="5">
      <x v="96"/>
    </i>
    <i r="4">
      <x v="46"/>
      <x v="47"/>
    </i>
    <i r="6">
      <x v="117"/>
    </i>
    <i r="6">
      <x v="118"/>
    </i>
    <i r="6">
      <x v="1785"/>
    </i>
    <i t="blank" r="5">
      <x v="47"/>
    </i>
    <i r="2">
      <x v="5"/>
      <x v="5"/>
    </i>
    <i r="4">
      <x v="47"/>
      <x v="18"/>
    </i>
    <i r="6">
      <x v="1785"/>
    </i>
    <i t="blank" r="5">
      <x v="18"/>
    </i>
    <i r="4">
      <x v="48"/>
      <x v="19"/>
    </i>
    <i r="6">
      <x v="1785"/>
    </i>
    <i t="blank" r="5">
      <x v="19"/>
    </i>
    <i r="4">
      <x v="49"/>
      <x v="17"/>
    </i>
    <i r="6">
      <x v="1785"/>
    </i>
    <i t="blank" r="5">
      <x v="17"/>
    </i>
    <i r="4">
      <x v="50"/>
      <x v="107"/>
    </i>
    <i r="6">
      <x v="112"/>
    </i>
    <i r="6">
      <x v="1740"/>
    </i>
    <i r="6">
      <x v="1771"/>
    </i>
    <i t="blank" r="5">
      <x v="107"/>
    </i>
    <i r="4">
      <x v="51"/>
      <x v="58"/>
    </i>
    <i r="6">
      <x v="1785"/>
    </i>
    <i t="blank" r="5">
      <x v="58"/>
    </i>
    <i r="4">
      <x v="52"/>
      <x v="84"/>
    </i>
    <i r="6">
      <x v="1785"/>
    </i>
    <i t="blank" r="5">
      <x v="84"/>
    </i>
    <i r="4">
      <x v="53"/>
      <x v="117"/>
    </i>
    <i r="6">
      <x v="1785"/>
    </i>
    <i t="blank" r="5">
      <x v="117"/>
    </i>
    <i r="4">
      <x v="54"/>
      <x v="81"/>
    </i>
    <i r="6">
      <x v="229"/>
    </i>
    <i r="6">
      <x v="1785"/>
    </i>
    <i t="blank" r="5">
      <x v="81"/>
    </i>
    <i r="4">
      <x v="55"/>
      <x v="115"/>
    </i>
    <i r="6">
      <x v="1785"/>
    </i>
    <i t="blank" r="5">
      <x v="115"/>
    </i>
    <i r="4">
      <x v="56"/>
      <x v="89"/>
    </i>
    <i r="6">
      <x v="1785"/>
    </i>
    <i t="blank" r="5">
      <x v="89"/>
    </i>
    <i r="4">
      <x v="57"/>
      <x v="67"/>
    </i>
    <i r="6">
      <x v="184"/>
    </i>
    <i r="6">
      <x v="244"/>
    </i>
    <i r="6">
      <x v="291"/>
    </i>
    <i r="6">
      <x v="1774"/>
    </i>
    <i r="6">
      <x v="1785"/>
    </i>
    <i t="blank" r="5">
      <x v="67"/>
    </i>
    <i r="4">
      <x v="58"/>
      <x v="70"/>
    </i>
    <i r="6">
      <x v="229"/>
    </i>
    <i r="6">
      <x v="280"/>
    </i>
    <i r="6">
      <x v="282"/>
    </i>
    <i r="6">
      <x v="328"/>
    </i>
    <i r="6">
      <x v="1785"/>
    </i>
    <i t="blank" r="5">
      <x v="70"/>
    </i>
    <i r="4">
      <x v="59"/>
      <x v="93"/>
    </i>
    <i r="6">
      <x v="1785"/>
    </i>
    <i t="blank" r="5">
      <x v="93"/>
    </i>
    <i r="4">
      <x v="60"/>
      <x v="71"/>
    </i>
    <i r="6">
      <x v="1785"/>
    </i>
    <i t="blank" r="5">
      <x v="71"/>
    </i>
    <i r="4">
      <x v="61"/>
      <x v="50"/>
    </i>
    <i r="6">
      <x v="1785"/>
    </i>
    <i t="blank" r="5">
      <x v="50"/>
    </i>
    <i r="4">
      <x v="62"/>
      <x v="69"/>
    </i>
    <i r="6">
      <x v="5"/>
    </i>
    <i r="6">
      <x v="1785"/>
    </i>
    <i t="blank" r="5">
      <x v="69"/>
    </i>
    <i r="4">
      <x v="63"/>
      <x v="95"/>
    </i>
    <i r="6">
      <x v="1785"/>
    </i>
    <i t="blank" r="5">
      <x v="95"/>
    </i>
    <i r="4">
      <x v="64"/>
      <x v="94"/>
    </i>
    <i r="6">
      <x v="1785"/>
    </i>
    <i t="blank" r="5">
      <x v="94"/>
    </i>
    <i r="4">
      <x v="65"/>
      <x v="11"/>
    </i>
    <i r="6">
      <x v="1785"/>
    </i>
    <i t="blank" r="5">
      <x v="11"/>
    </i>
    <i r="4">
      <x v="137"/>
      <x v="68"/>
    </i>
    <i r="6">
      <x v="1785"/>
    </i>
    <i t="blank" r="5">
      <x v="68"/>
    </i>
    <i r="2">
      <x v="6"/>
      <x v="19"/>
    </i>
    <i r="4">
      <x v="66"/>
      <x v="31"/>
    </i>
    <i r="6">
      <x v="1785"/>
    </i>
    <i t="blank" r="5">
      <x v="31"/>
    </i>
    <i r="4">
      <x v="67"/>
      <x v="109"/>
    </i>
    <i r="6">
      <x v="1785"/>
    </i>
    <i t="blank" r="5">
      <x v="109"/>
    </i>
    <i r="2">
      <x v="7"/>
      <x v="8"/>
    </i>
    <i r="4">
      <x v="139"/>
      <x v="3"/>
    </i>
    <i r="6">
      <x v="216"/>
    </i>
    <i r="6">
      <x v="236"/>
    </i>
    <i r="6">
      <x v="311"/>
    </i>
    <i r="6">
      <x v="1734"/>
    </i>
    <i r="6">
      <x v="1735"/>
    </i>
    <i t="blank" r="5">
      <x v="3"/>
    </i>
    <i r="4">
      <x v="140"/>
      <x v="57"/>
    </i>
    <i r="6">
      <x v="216"/>
    </i>
    <i r="6">
      <x v="236"/>
    </i>
    <i r="6">
      <x v="311"/>
    </i>
    <i r="6">
      <x v="1734"/>
    </i>
    <i r="6">
      <x v="1735"/>
    </i>
    <i t="blank" r="5">
      <x v="57"/>
    </i>
    <i r="4">
      <x v="141"/>
      <x v="1"/>
    </i>
    <i r="6">
      <x v="216"/>
    </i>
    <i r="6">
      <x v="217"/>
    </i>
    <i r="6">
      <x v="236"/>
    </i>
    <i r="6">
      <x v="311"/>
    </i>
    <i r="6">
      <x v="1734"/>
    </i>
    <i r="6">
      <x v="1735"/>
    </i>
    <i t="blank" r="5">
      <x v="1"/>
    </i>
    <i r="4">
      <x v="142"/>
      <x v="40"/>
    </i>
    <i r="6">
      <x v="216"/>
    </i>
    <i r="6">
      <x v="236"/>
    </i>
    <i r="6">
      <x v="311"/>
    </i>
    <i r="6">
      <x v="1734"/>
    </i>
    <i r="6">
      <x v="1735"/>
    </i>
    <i t="blank" r="5">
      <x v="40"/>
    </i>
    <i r="2">
      <x v="8"/>
      <x v="13"/>
    </i>
    <i r="4">
      <x v="68"/>
      <x v="26"/>
    </i>
    <i r="6">
      <x v="1785"/>
    </i>
    <i t="blank" r="5">
      <x v="26"/>
    </i>
    <i r="4">
      <x v="69"/>
      <x v="25"/>
    </i>
    <i r="6">
      <x v="26"/>
    </i>
    <i t="blank" r="5">
      <x v="25"/>
    </i>
    <i r="4">
      <x v="70"/>
      <x v="72"/>
    </i>
    <i r="6">
      <x v="3"/>
    </i>
    <i r="6">
      <x v="1726"/>
    </i>
    <i r="6">
      <x v="1785"/>
    </i>
    <i t="blank" r="5">
      <x v="72"/>
    </i>
    <i r="4">
      <x v="71"/>
      <x v="49"/>
    </i>
    <i r="6">
      <x v="111"/>
    </i>
    <i t="blank" r="5">
      <x v="49"/>
    </i>
    <i r="4">
      <x v="72"/>
      <x v="97"/>
    </i>
    <i r="6">
      <x v="1785"/>
    </i>
    <i t="blank" r="5">
      <x v="97"/>
    </i>
    <i r="4">
      <x v="73"/>
      <x v="41"/>
    </i>
    <i r="6">
      <x v="86"/>
    </i>
    <i r="6">
      <x v="1785"/>
    </i>
    <i t="blank" r="5">
      <x v="41"/>
    </i>
    <i r="4">
      <x v="74"/>
      <x v="119"/>
    </i>
    <i r="6">
      <x v="1785"/>
    </i>
    <i t="blank" r="5">
      <x v="119"/>
    </i>
    <i r="4">
      <x v="75"/>
      <x v="118"/>
    </i>
    <i r="6">
      <x v="102"/>
    </i>
    <i r="6">
      <x v="103"/>
    </i>
    <i r="6">
      <x v="313"/>
    </i>
    <i r="6">
      <x v="1732"/>
    </i>
    <i r="6">
      <x v="1760"/>
    </i>
    <i r="6">
      <x v="1761"/>
    </i>
    <i r="6">
      <x v="1762"/>
    </i>
    <i r="6">
      <x v="1777"/>
    </i>
    <i r="6">
      <x v="1778"/>
    </i>
    <i t="blank" r="5">
      <x v="118"/>
    </i>
    <i r="4">
      <x v="76"/>
      <x v="110"/>
    </i>
    <i r="6">
      <x v="1785"/>
    </i>
    <i t="blank" r="5">
      <x v="110"/>
    </i>
    <i r="4">
      <x v="77"/>
      <x v="65"/>
    </i>
    <i r="6">
      <x v="78"/>
    </i>
    <i r="6">
      <x v="186"/>
    </i>
    <i r="6">
      <x v="328"/>
    </i>
    <i t="blank" r="5">
      <x v="65"/>
    </i>
    <i r="4">
      <x v="78"/>
      <x v="28"/>
    </i>
    <i r="6">
      <x v="1785"/>
    </i>
    <i t="blank" r="5">
      <x v="28"/>
    </i>
    <i r="4">
      <x v="79"/>
      <x v="88"/>
    </i>
    <i r="6">
      <x v="57"/>
    </i>
    <i r="6">
      <x v="169"/>
    </i>
    <i r="6">
      <x v="188"/>
    </i>
    <i r="6">
      <x v="225"/>
    </i>
    <i r="6">
      <x v="265"/>
    </i>
    <i r="6">
      <x v="281"/>
    </i>
    <i r="6">
      <x v="322"/>
    </i>
    <i r="6">
      <x v="1752"/>
    </i>
    <i r="6">
      <x v="1757"/>
    </i>
    <i r="6">
      <x v="1758"/>
    </i>
    <i r="6">
      <x v="1776"/>
    </i>
    <i t="blank" r="5">
      <x v="88"/>
    </i>
    <i r="4">
      <x v="80"/>
      <x v="112"/>
    </i>
    <i r="6">
      <x v="324"/>
    </i>
    <i t="blank" r="5">
      <x v="112"/>
    </i>
    <i>
      <x v="3"/>
      <x v="2"/>
    </i>
    <i r="2">
      <x v="9"/>
      <x v="16"/>
    </i>
    <i r="4">
      <x v="81"/>
      <x v="103"/>
    </i>
    <i r="6">
      <x v="42"/>
    </i>
    <i r="6">
      <x v="44"/>
    </i>
    <i r="6">
      <x v="45"/>
    </i>
    <i r="6">
      <x v="50"/>
    </i>
    <i r="6">
      <x v="51"/>
    </i>
    <i r="6">
      <x v="54"/>
    </i>
    <i r="6">
      <x v="61"/>
    </i>
    <i r="6">
      <x v="67"/>
    </i>
    <i r="6">
      <x v="83"/>
    </i>
    <i r="6">
      <x v="90"/>
    </i>
    <i r="6">
      <x v="95"/>
    </i>
    <i r="6">
      <x v="114"/>
    </i>
    <i r="6">
      <x v="115"/>
    </i>
    <i r="6">
      <x v="120"/>
    </i>
    <i r="6">
      <x v="122"/>
    </i>
    <i r="6">
      <x v="129"/>
    </i>
    <i r="6">
      <x v="130"/>
    </i>
    <i r="6">
      <x v="131"/>
    </i>
    <i r="6">
      <x v="140"/>
    </i>
    <i r="6">
      <x v="145"/>
    </i>
    <i r="6">
      <x v="146"/>
    </i>
    <i r="6">
      <x v="161"/>
    </i>
    <i r="6">
      <x v="171"/>
    </i>
    <i r="6">
      <x v="176"/>
    </i>
    <i r="6">
      <x v="179"/>
    </i>
    <i r="6">
      <x v="181"/>
    </i>
    <i r="6">
      <x v="185"/>
    </i>
    <i r="6">
      <x v="207"/>
    </i>
    <i r="6">
      <x v="226"/>
    </i>
    <i r="6">
      <x v="233"/>
    </i>
    <i r="6">
      <x v="240"/>
    </i>
    <i r="6">
      <x v="241"/>
    </i>
    <i r="6">
      <x v="248"/>
    </i>
    <i r="6">
      <x v="250"/>
    </i>
    <i r="6">
      <x v="251"/>
    </i>
    <i r="6">
      <x v="254"/>
    </i>
    <i r="6">
      <x v="258"/>
    </i>
    <i r="6">
      <x v="260"/>
    </i>
    <i r="6">
      <x v="268"/>
    </i>
    <i r="6">
      <x v="271"/>
    </i>
    <i r="6">
      <x v="278"/>
    </i>
    <i r="6">
      <x v="287"/>
    </i>
    <i r="6">
      <x v="289"/>
    </i>
    <i r="6">
      <x v="292"/>
    </i>
    <i r="6">
      <x v="293"/>
    </i>
    <i r="6">
      <x v="304"/>
    </i>
    <i r="6">
      <x v="317"/>
    </i>
    <i r="6">
      <x v="1730"/>
    </i>
    <i r="6">
      <x v="1733"/>
    </i>
    <i r="6">
      <x v="1749"/>
    </i>
    <i r="6">
      <x v="1756"/>
    </i>
    <i r="6">
      <x v="1767"/>
    </i>
    <i r="6">
      <x v="1768"/>
    </i>
    <i r="6">
      <x v="1775"/>
    </i>
    <i r="6">
      <x v="1779"/>
    </i>
    <i r="6">
      <x v="1781"/>
    </i>
    <i t="blank" r="5">
      <x v="103"/>
    </i>
    <i r="4">
      <x v="82"/>
      <x v="43"/>
    </i>
    <i r="6">
      <x v="1785"/>
    </i>
    <i t="blank" r="5">
      <x v="43"/>
    </i>
    <i r="4">
      <x v="83"/>
      <x v="55"/>
    </i>
    <i r="6">
      <x v="139"/>
    </i>
    <i r="6">
      <x v="1785"/>
    </i>
    <i t="blank" r="5">
      <x v="55"/>
    </i>
    <i r="4">
      <x v="84"/>
      <x/>
    </i>
    <i r="6">
      <x v="1785"/>
    </i>
    <i t="blank" r="5">
      <x/>
    </i>
    <i r="4">
      <x v="85"/>
      <x v="104"/>
    </i>
    <i r="6">
      <x v="148"/>
    </i>
    <i r="6">
      <x v="183"/>
    </i>
    <i r="6">
      <x v="189"/>
    </i>
    <i r="6">
      <x v="222"/>
    </i>
    <i r="6">
      <x v="245"/>
    </i>
    <i t="blank" r="5">
      <x v="104"/>
    </i>
    <i r="4">
      <x v="138"/>
      <x v="105"/>
    </i>
    <i r="6">
      <x v="40"/>
    </i>
    <i r="6">
      <x v="41"/>
    </i>
    <i r="6">
      <x v="62"/>
    </i>
    <i r="6">
      <x v="88"/>
    </i>
    <i r="6">
      <x v="101"/>
    </i>
    <i r="6">
      <x v="133"/>
    </i>
    <i r="6">
      <x v="137"/>
    </i>
    <i r="6">
      <x v="252"/>
    </i>
    <i r="6">
      <x v="253"/>
    </i>
    <i r="6">
      <x v="272"/>
    </i>
    <i r="6">
      <x v="285"/>
    </i>
    <i r="6">
      <x v="315"/>
    </i>
    <i r="6">
      <x v="330"/>
    </i>
    <i r="6">
      <x v="1782"/>
    </i>
    <i t="blank" r="5">
      <x v="105"/>
    </i>
    <i r="2">
      <x v="10"/>
      <x v="4"/>
    </i>
    <i r="4">
      <x v="86"/>
      <x v="56"/>
    </i>
    <i r="6">
      <x v="227"/>
    </i>
    <i r="6">
      <x v="228"/>
    </i>
    <i r="6">
      <x v="1785"/>
    </i>
    <i t="blank" r="5">
      <x v="56"/>
    </i>
    <i r="4">
      <x v="87"/>
      <x v="45"/>
    </i>
    <i r="6">
      <x v="175"/>
    </i>
    <i r="6">
      <x v="1785"/>
    </i>
    <i t="blank" r="5">
      <x v="45"/>
    </i>
    <i r="4">
      <x v="88"/>
      <x v="46"/>
    </i>
    <i r="6">
      <x v="139"/>
    </i>
    <i r="6">
      <x v="1785"/>
    </i>
    <i t="blank" r="5">
      <x v="46"/>
    </i>
    <i r="4">
      <x v="89"/>
      <x v="60"/>
    </i>
    <i r="6">
      <x v="232"/>
    </i>
    <i r="6">
      <x v="1785"/>
    </i>
    <i t="blank" r="5">
      <x v="60"/>
    </i>
    <i r="4">
      <x v="136"/>
      <x v="30"/>
    </i>
    <i r="6">
      <x v="296"/>
    </i>
    <i t="blank" r="5">
      <x v="30"/>
    </i>
    <i r="2">
      <x v="11"/>
      <x/>
    </i>
    <i r="4">
      <x v="90"/>
      <x v="9"/>
    </i>
    <i r="6">
      <x v="1785"/>
    </i>
    <i t="blank" r="5">
      <x v="9"/>
    </i>
    <i r="4">
      <x v="91"/>
      <x v="8"/>
    </i>
    <i r="6">
      <x v="23"/>
    </i>
    <i r="6">
      <x v="128"/>
    </i>
    <i t="blank" r="5">
      <x v="8"/>
    </i>
    <i r="4">
      <x v="92"/>
      <x v="42"/>
    </i>
    <i r="6">
      <x v="1785"/>
    </i>
    <i t="blank" r="5">
      <x v="42"/>
    </i>
    <i r="4">
      <x v="93"/>
      <x v="4"/>
    </i>
    <i r="6">
      <x v="1785"/>
    </i>
    <i t="blank" r="5">
      <x v="4"/>
    </i>
    <i r="4">
      <x v="94"/>
      <x v="6"/>
    </i>
    <i r="6">
      <x v="1785"/>
    </i>
    <i t="blank" r="5">
      <x v="6"/>
    </i>
    <i r="4">
      <x v="95"/>
      <x v="96"/>
    </i>
    <i r="6">
      <x v="99"/>
    </i>
    <i t="blank" r="5">
      <x v="96"/>
    </i>
    <i r="4">
      <x v="96"/>
      <x v="47"/>
    </i>
    <i r="6">
      <x v="54"/>
    </i>
    <i r="6">
      <x v="89"/>
    </i>
    <i r="6">
      <x v="115"/>
    </i>
    <i r="6">
      <x v="116"/>
    </i>
    <i r="6">
      <x v="119"/>
    </i>
    <i r="6">
      <x v="146"/>
    </i>
    <i r="6">
      <x v="150"/>
    </i>
    <i r="6">
      <x v="158"/>
    </i>
    <i r="6">
      <x v="238"/>
    </i>
    <i r="6">
      <x v="250"/>
    </i>
    <i r="6">
      <x v="266"/>
    </i>
    <i r="6">
      <x v="288"/>
    </i>
    <i r="6">
      <x v="295"/>
    </i>
    <i r="6">
      <x v="315"/>
    </i>
    <i r="6">
      <x v="329"/>
    </i>
    <i r="6">
      <x v="1764"/>
    </i>
    <i r="6">
      <x v="1769"/>
    </i>
    <i r="6">
      <x v="1785"/>
    </i>
    <i t="blank" r="5">
      <x v="47"/>
    </i>
    <i r="4">
      <x v="97"/>
      <x v="5"/>
    </i>
    <i r="6">
      <x v="1785"/>
    </i>
    <i t="blank" r="5">
      <x v="5"/>
    </i>
    <i r="2">
      <x v="12"/>
      <x v="8"/>
    </i>
    <i r="4">
      <x v="98"/>
      <x v="3"/>
    </i>
    <i r="6">
      <x v="75"/>
    </i>
    <i r="6">
      <x v="79"/>
    </i>
    <i r="6">
      <x v="80"/>
    </i>
    <i r="6">
      <x v="214"/>
    </i>
    <i t="blank" r="5">
      <x v="3"/>
    </i>
    <i r="4">
      <x v="99"/>
      <x v="57"/>
    </i>
    <i r="6">
      <x v="79"/>
    </i>
    <i r="6">
      <x v="80"/>
    </i>
    <i r="6">
      <x v="214"/>
    </i>
    <i t="blank" r="5">
      <x v="57"/>
    </i>
    <i r="4">
      <x v="100"/>
      <x v="22"/>
    </i>
    <i r="6">
      <x v="263"/>
    </i>
    <i t="blank" r="5">
      <x v="22"/>
    </i>
    <i r="4">
      <x v="101"/>
      <x v="1"/>
    </i>
    <i r="6">
      <x v="214"/>
    </i>
    <i t="blank" r="5">
      <x v="1"/>
    </i>
    <i r="4">
      <x v="102"/>
      <x v="40"/>
    </i>
    <i r="6">
      <x v="214"/>
    </i>
    <i t="blank" r="5">
      <x v="40"/>
    </i>
    <i r="4">
      <x v="103"/>
      <x v="2"/>
    </i>
    <i r="6">
      <x v="1785"/>
    </i>
    <i t="blank" r="5">
      <x v="2"/>
    </i>
    <i r="4">
      <x v="104"/>
      <x v="77"/>
    </i>
    <i r="6">
      <x v="149"/>
    </i>
    <i r="6">
      <x v="275"/>
    </i>
    <i r="6">
      <x v="327"/>
    </i>
    <i r="6">
      <x v="1785"/>
    </i>
    <i t="blank" r="5">
      <x v="77"/>
    </i>
    <i r="4">
      <x v="105"/>
      <x v="79"/>
    </i>
    <i r="6">
      <x v="100"/>
    </i>
    <i r="6">
      <x v="116"/>
    </i>
    <i r="6">
      <x v="117"/>
    </i>
    <i r="6">
      <x v="119"/>
    </i>
    <i r="6">
      <x v="187"/>
    </i>
    <i r="6">
      <x v="1785"/>
    </i>
    <i r="6">
      <x v="1786"/>
    </i>
    <i t="blank" r="5">
      <x v="79"/>
    </i>
    <i r="4">
      <x v="106"/>
      <x v="73"/>
    </i>
    <i r="6">
      <x v="109"/>
    </i>
    <i r="6">
      <x v="113"/>
    </i>
    <i r="6">
      <x v="279"/>
    </i>
    <i r="6">
      <x v="283"/>
    </i>
    <i r="6">
      <x v="1785"/>
    </i>
    <i t="blank" r="5">
      <x v="73"/>
    </i>
    <i r="2">
      <x v="13"/>
      <x v="1"/>
    </i>
    <i r="4">
      <x v="115"/>
      <x v="100"/>
    </i>
    <i r="6">
      <x v="1785"/>
    </i>
    <i t="blank" r="5">
      <x v="100"/>
    </i>
    <i r="4">
      <x v="116"/>
      <x v="116"/>
    </i>
    <i r="6">
      <x v="1785"/>
    </i>
    <i t="blank" r="5">
      <x v="116"/>
    </i>
    <i r="2">
      <x v="14"/>
      <x v="18"/>
    </i>
    <i r="4">
      <x v="107"/>
      <x v="7"/>
    </i>
    <i r="6">
      <x v="39"/>
    </i>
    <i r="6">
      <x v="59"/>
    </i>
    <i r="6">
      <x v="60"/>
    </i>
    <i r="6">
      <x v="68"/>
    </i>
    <i r="6">
      <x v="110"/>
    </i>
    <i r="6">
      <x v="230"/>
    </i>
    <i r="6">
      <x v="1755"/>
    </i>
    <i t="blank" r="5">
      <x v="7"/>
    </i>
    <i r="4">
      <x v="108"/>
      <x v="24"/>
    </i>
    <i r="6">
      <x v="32"/>
    </i>
    <i r="6">
      <x v="273"/>
    </i>
    <i r="6">
      <x v="274"/>
    </i>
    <i t="blank" r="5">
      <x v="24"/>
    </i>
    <i r="4">
      <x v="109"/>
      <x v="51"/>
    </i>
    <i r="6">
      <x v="53"/>
    </i>
    <i r="6">
      <x v="69"/>
    </i>
    <i r="6">
      <x v="259"/>
    </i>
    <i r="6">
      <x v="298"/>
    </i>
    <i r="6">
      <x v="299"/>
    </i>
    <i t="blank" r="5">
      <x v="51"/>
    </i>
    <i r="4">
      <x v="110"/>
      <x v="32"/>
    </i>
    <i r="6">
      <x v="1785"/>
    </i>
    <i t="blank" r="5">
      <x v="32"/>
    </i>
    <i r="4">
      <x v="111"/>
      <x v="106"/>
    </i>
    <i r="6">
      <x v="108"/>
    </i>
    <i r="6">
      <x v="127"/>
    </i>
    <i r="6">
      <x v="311"/>
    </i>
    <i r="6">
      <x v="1783"/>
    </i>
    <i t="blank" r="5">
      <x v="106"/>
    </i>
    <i r="4">
      <x v="112"/>
      <x v="111"/>
    </i>
    <i r="6">
      <x v="97"/>
    </i>
    <i r="6">
      <x v="314"/>
    </i>
    <i r="6">
      <x v="1746"/>
    </i>
    <i r="6">
      <x v="1753"/>
    </i>
    <i r="6">
      <x v="1766"/>
    </i>
    <i t="blank" r="5">
      <x v="111"/>
    </i>
    <i r="4">
      <x v="113"/>
      <x v="82"/>
    </i>
    <i r="6">
      <x v="1785"/>
    </i>
    <i t="blank" r="5">
      <x v="82"/>
    </i>
    <i r="4">
      <x v="117"/>
      <x v="85"/>
    </i>
    <i r="6">
      <x v="1785"/>
    </i>
    <i t="blank" r="5">
      <x v="85"/>
    </i>
    <i r="4">
      <x v="135"/>
      <x v="106"/>
    </i>
    <i r="6">
      <x v="121"/>
    </i>
    <i t="blank" r="5">
      <x v="106"/>
    </i>
    <i r="2">
      <x v="15"/>
      <x v="11"/>
    </i>
    <i r="4">
      <x/>
      <x v="80"/>
    </i>
    <i r="6">
      <x v="1785"/>
    </i>
    <i t="blank" r="5">
      <x v="80"/>
    </i>
    <i r="4">
      <x v="119"/>
      <x v="76"/>
    </i>
    <i r="6">
      <x v="1785"/>
    </i>
    <i t="blank" r="5">
      <x v="76"/>
    </i>
    <i r="4">
      <x v="120"/>
      <x v="78"/>
    </i>
    <i r="6">
      <x v="55"/>
    </i>
    <i r="6">
      <x v="319"/>
    </i>
    <i t="blank" r="5">
      <x v="78"/>
    </i>
    <i r="4">
      <x v="121"/>
      <x v="13"/>
    </i>
    <i r="6">
      <x v="1785"/>
    </i>
    <i t="blank" r="5">
      <x v="13"/>
    </i>
    <i r="4">
      <x v="122"/>
      <x v="113"/>
    </i>
    <i r="6">
      <x v="47"/>
    </i>
    <i r="6">
      <x v="65"/>
    </i>
    <i r="6">
      <x v="177"/>
    </i>
    <i r="6">
      <x v="190"/>
    </i>
    <i r="6">
      <x v="221"/>
    </i>
    <i r="6">
      <x v="231"/>
    </i>
    <i r="6">
      <x v="336"/>
    </i>
    <i r="6">
      <x v="341"/>
    </i>
    <i r="6">
      <x v="1765"/>
    </i>
    <i r="6">
      <x v="1784"/>
    </i>
    <i t="blank" r="5">
      <x v="113"/>
    </i>
    <i r="4">
      <x v="123"/>
      <x v="114"/>
    </i>
    <i r="6">
      <x v="37"/>
    </i>
    <i r="6">
      <x v="63"/>
    </i>
    <i r="6">
      <x v="64"/>
    </i>
    <i r="6">
      <x v="81"/>
    </i>
    <i r="6">
      <x v="147"/>
    </i>
    <i r="6">
      <x v="235"/>
    </i>
    <i r="6">
      <x v="257"/>
    </i>
    <i r="6">
      <x v="297"/>
    </i>
    <i r="6">
      <x v="302"/>
    </i>
    <i r="6">
      <x v="303"/>
    </i>
    <i r="6">
      <x v="320"/>
    </i>
    <i r="6">
      <x v="1739"/>
    </i>
    <i r="6">
      <x v="1763"/>
    </i>
    <i r="6">
      <x v="1785"/>
    </i>
    <i t="blank" r="5">
      <x v="114"/>
    </i>
    <i r="4">
      <x v="124"/>
      <x v="33"/>
    </i>
    <i r="6">
      <x v="1785"/>
    </i>
    <i t="blank" r="5">
      <x v="33"/>
    </i>
    <i r="4">
      <x v="125"/>
      <x v="75"/>
    </i>
    <i r="6">
      <x v="58"/>
    </i>
    <i r="6">
      <x v="66"/>
    </i>
    <i r="6">
      <x v="84"/>
    </i>
    <i r="6">
      <x v="157"/>
    </i>
    <i r="6">
      <x v="160"/>
    </i>
    <i r="6">
      <x v="208"/>
    </i>
    <i r="6">
      <x v="209"/>
    </i>
    <i r="6">
      <x v="290"/>
    </i>
    <i r="6">
      <x v="316"/>
    </i>
    <i r="6">
      <x v="325"/>
    </i>
    <i r="6">
      <x v="326"/>
    </i>
    <i r="6">
      <x v="329"/>
    </i>
    <i t="blank" r="5">
      <x v="75"/>
    </i>
    <i r="4">
      <x v="126"/>
      <x v="39"/>
    </i>
    <i r="6">
      <x v="33"/>
    </i>
    <i r="6">
      <x v="34"/>
    </i>
    <i r="6">
      <x v="35"/>
    </i>
    <i r="6">
      <x v="52"/>
    </i>
    <i r="6">
      <x v="76"/>
    </i>
    <i r="6">
      <x v="173"/>
    </i>
    <i r="6">
      <x v="1770"/>
    </i>
    <i r="6">
      <x v="1785"/>
    </i>
    <i t="blank" r="5">
      <x v="39"/>
    </i>
    <i r="4">
      <x v="127"/>
      <x v="12"/>
    </i>
    <i r="6">
      <x v="1785"/>
    </i>
    <i t="blank" r="5">
      <x v="12"/>
    </i>
    <i r="4">
      <x v="128"/>
      <x v="99"/>
    </i>
    <i r="6">
      <x v="1785"/>
    </i>
    <i t="blank" r="5">
      <x v="99"/>
    </i>
    <i r="4">
      <x v="129"/>
      <x v="86"/>
    </i>
    <i r="6">
      <x v="1785"/>
    </i>
    <i t="blank" r="5">
      <x v="86"/>
    </i>
    <i r="4">
      <x v="130"/>
      <x v="87"/>
    </i>
    <i r="6">
      <x v="100"/>
    </i>
    <i r="6">
      <x v="188"/>
    </i>
    <i r="6">
      <x v="307"/>
    </i>
    <i r="6">
      <x v="1773"/>
    </i>
    <i r="6">
      <x v="1785"/>
    </i>
    <i t="blank" r="5">
      <x v="87"/>
    </i>
    <i r="4">
      <x v="148"/>
      <x v="119"/>
    </i>
    <i r="6">
      <x v="1785"/>
    </i>
    <i t="blank" r="5">
      <x v="119"/>
    </i>
    <i>
      <x v="4"/>
      <x v="4"/>
    </i>
    <i r="2">
      <x v="16"/>
      <x v="6"/>
    </i>
    <i r="4">
      <x v="18"/>
      <x v="59"/>
    </i>
    <i r="6">
      <x v="211"/>
    </i>
    <i r="6">
      <x v="220"/>
    </i>
    <i t="blank" r="5">
      <x v="59"/>
    </i>
    <i r="4">
      <x v="19"/>
      <x v="27"/>
    </i>
    <i r="6">
      <x v="211"/>
    </i>
    <i r="6">
      <x v="220"/>
    </i>
    <i t="blank" r="5">
      <x v="27"/>
    </i>
    <i r="4">
      <x v="22"/>
      <x v="61"/>
    </i>
    <i r="6">
      <x v="1727"/>
    </i>
    <i t="blank" r="5">
      <x v="61"/>
    </i>
    <i r="4">
      <x v="23"/>
      <x v="62"/>
    </i>
    <i r="6">
      <x v="48"/>
    </i>
    <i t="blank" r="5">
      <x v="62"/>
    </i>
    <i>
      <x v="5"/>
      <x v="8"/>
    </i>
    <i r="2">
      <x v="17"/>
      <x v="14"/>
    </i>
    <i r="4">
      <x v="24"/>
      <x v="63"/>
    </i>
    <i r="6">
      <x v="1706"/>
    </i>
    <i r="6">
      <x v="1707"/>
    </i>
    <i r="6">
      <x v="1708"/>
    </i>
    <i r="6">
      <x v="1709"/>
    </i>
    <i t="blank" r="5">
      <x v="63"/>
    </i>
    <i r="4">
      <x v="25"/>
      <x v="121"/>
    </i>
    <i r="6">
      <x v="312"/>
    </i>
    <i r="6">
      <x v="1663"/>
    </i>
    <i r="6">
      <x v="1664"/>
    </i>
    <i r="6">
      <x v="1665"/>
    </i>
    <i r="6">
      <x v="1666"/>
    </i>
    <i r="6">
      <x v="1667"/>
    </i>
    <i r="6">
      <x v="1668"/>
    </i>
    <i r="6">
      <x v="1669"/>
    </i>
    <i r="6">
      <x v="1670"/>
    </i>
    <i r="6">
      <x v="1671"/>
    </i>
    <i r="6">
      <x v="1672"/>
    </i>
    <i r="6">
      <x v="1673"/>
    </i>
    <i r="6">
      <x v="1674"/>
    </i>
    <i r="6">
      <x v="1675"/>
    </i>
    <i r="6">
      <x v="1676"/>
    </i>
    <i r="6">
      <x v="1677"/>
    </i>
    <i r="6">
      <x v="1678"/>
    </i>
    <i r="6">
      <x v="1679"/>
    </i>
    <i r="6">
      <x v="1680"/>
    </i>
    <i t="blank" r="5">
      <x v="121"/>
    </i>
    <i r="4">
      <x v="26"/>
      <x v="92"/>
    </i>
    <i r="6">
      <x v="547"/>
    </i>
    <i r="6">
      <x v="548"/>
    </i>
    <i r="6">
      <x v="559"/>
    </i>
    <i r="6">
      <x v="560"/>
    </i>
    <i r="6">
      <x v="565"/>
    </i>
    <i r="6">
      <x v="566"/>
    </i>
    <i r="6">
      <x v="1186"/>
    </i>
    <i r="6">
      <x v="1189"/>
    </i>
    <i r="6">
      <x v="1284"/>
    </i>
    <i r="6">
      <x v="1286"/>
    </i>
    <i r="6">
      <x v="1288"/>
    </i>
    <i r="6">
      <x v="1293"/>
    </i>
    <i r="6">
      <x v="1294"/>
    </i>
    <i r="6">
      <x v="1295"/>
    </i>
    <i r="6">
      <x v="1296"/>
    </i>
    <i r="6">
      <x v="1299"/>
    </i>
    <i r="6">
      <x v="1300"/>
    </i>
    <i r="6">
      <x v="1301"/>
    </i>
    <i r="6">
      <x v="1302"/>
    </i>
    <i t="blank" r="5">
      <x v="92"/>
    </i>
    <i r="4">
      <x v="27"/>
      <x v="29"/>
    </i>
    <i r="6">
      <x v="350"/>
    </i>
    <i r="6">
      <x v="351"/>
    </i>
    <i r="6">
      <x v="353"/>
    </i>
    <i r="6">
      <x v="380"/>
    </i>
    <i r="6">
      <x v="929"/>
    </i>
    <i r="6">
      <x v="930"/>
    </i>
    <i r="6">
      <x v="934"/>
    </i>
    <i r="6">
      <x v="936"/>
    </i>
    <i r="6">
      <x v="937"/>
    </i>
    <i r="6">
      <x v="939"/>
    </i>
    <i t="blank" r="5">
      <x v="29"/>
    </i>
    <i>
      <x v="6"/>
      <x v="3"/>
    </i>
    <i r="2">
      <x v="18"/>
      <x v="3"/>
    </i>
    <i r="4">
      <x v="4"/>
      <x v="38"/>
    </i>
    <i r="6">
      <x v="4"/>
    </i>
    <i r="6">
      <x v="10"/>
    </i>
    <i r="6">
      <x v="29"/>
    </i>
    <i t="blank" r="5">
      <x v="38"/>
    </i>
    <i r="4">
      <x v="5"/>
      <x v="37"/>
    </i>
    <i r="6">
      <x v="12"/>
    </i>
    <i r="6">
      <x v="13"/>
    </i>
    <i r="6">
      <x v="14"/>
    </i>
    <i t="blank" r="5">
      <x v="37"/>
    </i>
    <i r="4">
      <x v="6"/>
      <x v="36"/>
    </i>
    <i r="6">
      <x v="9"/>
    </i>
    <i t="blank" r="5">
      <x v="36"/>
    </i>
    <i>
      <x v="7"/>
      <x v="5"/>
    </i>
    <i r="2">
      <x v="19"/>
      <x v="9"/>
    </i>
    <i r="4">
      <x v="7"/>
      <x v="66"/>
    </i>
    <i r="6">
      <x v="6"/>
    </i>
    <i r="6">
      <x v="7"/>
    </i>
    <i t="blank" r="5">
      <x v="66"/>
    </i>
    <i r="4">
      <x v="8"/>
      <x v="14"/>
    </i>
    <i r="6">
      <x v="8"/>
    </i>
    <i r="6">
      <x v="11"/>
    </i>
    <i r="6">
      <x v="16"/>
    </i>
    <i r="6">
      <x v="17"/>
    </i>
    <i r="6">
      <x v="30"/>
    </i>
    <i r="6">
      <x v="31"/>
    </i>
    <i t="blank" r="5">
      <x v="14"/>
    </i>
    <i r="4">
      <x v="9"/>
      <x v="23"/>
    </i>
    <i r="6">
      <x v="73"/>
    </i>
    <i r="6">
      <x v="234"/>
    </i>
    <i r="6">
      <x v="1738"/>
    </i>
    <i t="blank" r="5">
      <x v="23"/>
    </i>
    <i r="4">
      <x v="15"/>
      <x v="120"/>
    </i>
    <i r="6">
      <x v="18"/>
    </i>
    <i r="6">
      <x v="19"/>
    </i>
    <i r="6">
      <x v="20"/>
    </i>
    <i r="6">
      <x v="21"/>
    </i>
    <i r="6">
      <x v="22"/>
    </i>
    <i r="6">
      <x v="24"/>
    </i>
    <i r="6">
      <x v="25"/>
    </i>
    <i r="6">
      <x v="27"/>
    </i>
    <i r="6">
      <x v="77"/>
    </i>
    <i r="6">
      <x v="143"/>
    </i>
    <i r="6">
      <x v="144"/>
    </i>
    <i r="6">
      <x v="212"/>
    </i>
    <i t="blank" r="5">
      <x v="120"/>
    </i>
    <i>
      <x v="8"/>
      <x v="9"/>
    </i>
    <i r="2">
      <x v="20"/>
      <x v="15"/>
    </i>
    <i r="4">
      <x v="10"/>
      <x v="10"/>
    </i>
    <i r="6">
      <x v="106"/>
    </i>
    <i r="6">
      <x v="107"/>
    </i>
    <i r="6">
      <x v="156"/>
    </i>
    <i r="6">
      <x v="1785"/>
    </i>
    <i t="blank" r="5">
      <x v="10"/>
    </i>
    <i r="4">
      <x v="11"/>
      <x v="21"/>
    </i>
    <i r="6">
      <x v="82"/>
    </i>
    <i r="6">
      <x v="96"/>
    </i>
    <i r="6">
      <x v="224"/>
    </i>
    <i r="6">
      <x v="310"/>
    </i>
    <i t="blank" r="5">
      <x v="21"/>
    </i>
    <i r="4">
      <x v="12"/>
      <x v="44"/>
    </i>
    <i r="6">
      <x v="178"/>
    </i>
    <i r="6">
      <x v="215"/>
    </i>
    <i r="6">
      <x v="321"/>
    </i>
    <i r="6">
      <x v="1785"/>
    </i>
    <i t="blank" r="5">
      <x v="44"/>
    </i>
    <i r="4">
      <x v="13"/>
      <x v="74"/>
    </i>
    <i r="6">
      <x v="15"/>
    </i>
    <i r="6">
      <x v="72"/>
    </i>
    <i r="6">
      <x v="284"/>
    </i>
    <i t="blank" r="5">
      <x v="74"/>
    </i>
    <i>
      <x v="9"/>
      <x v="7"/>
    </i>
    <i r="2">
      <x v="21"/>
      <x v="12"/>
    </i>
    <i r="4">
      <x v="1"/>
      <x v="34"/>
    </i>
    <i r="6">
      <x v="74"/>
    </i>
    <i r="6">
      <x v="85"/>
    </i>
    <i r="6">
      <x v="182"/>
    </i>
    <i r="6">
      <x v="243"/>
    </i>
    <i r="6">
      <x v="1754"/>
    </i>
    <i t="blank" r="5">
      <x v="34"/>
    </i>
    <i>
      <x v="10"/>
      <x v="11"/>
    </i>
    <i r="2">
      <x v="22"/>
      <x v="2"/>
    </i>
    <i r="4">
      <x v="2"/>
      <x v="101"/>
    </i>
    <i r="6">
      <x v="1785"/>
    </i>
    <i t="blank" r="5">
      <x v="101"/>
    </i>
    <i r="4">
      <x v="3"/>
      <x v="102"/>
    </i>
    <i r="6">
      <x v="1785"/>
    </i>
    <i t="blank" r="5">
      <x v="102"/>
    </i>
    <i t="grand">
      <x/>
    </i>
  </rowItems>
  <colFields count="1">
    <field x="1"/>
  </colFields>
  <colItems count="13">
    <i>
      <x/>
    </i>
    <i>
      <x v="1"/>
    </i>
    <i>
      <x v="2"/>
    </i>
    <i>
      <x v="3"/>
    </i>
    <i>
      <x v="4"/>
    </i>
    <i>
      <x v="5"/>
    </i>
    <i>
      <x v="6"/>
    </i>
    <i>
      <x v="7"/>
    </i>
    <i>
      <x v="8"/>
    </i>
    <i>
      <x v="9"/>
    </i>
    <i>
      <x v="10"/>
    </i>
    <i>
      <x v="11"/>
    </i>
    <i t="grand">
      <x/>
    </i>
  </colItems>
  <pageFields count="2">
    <pageField fld="0" item="0" hier="-1"/>
    <pageField fld="8" hier="-1"/>
  </pageFields>
  <dataFields count="1">
    <dataField name="Soma de Valor" fld="2" baseField="3" baseItem="33" numFmtId="3"/>
  </dataField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722CF-15AF-4F34-BD16-A02A090ED497}">
  <sheetPr>
    <tabColor rgb="FFFF0000"/>
  </sheetPr>
  <dimension ref="A1:AS903"/>
  <sheetViews>
    <sheetView showGridLines="0" tabSelected="1" topLeftCell="B1" zoomScale="80" zoomScaleNormal="80" workbookViewId="0">
      <pane xSplit="7" ySplit="8" topLeftCell="I89" activePane="bottomRight" state="frozen"/>
      <selection activeCell="B1" sqref="B1"/>
      <selection pane="topRight" activeCell="I1" sqref="I1"/>
      <selection pane="bottomLeft" activeCell="B9" sqref="B9"/>
      <selection pane="bottomRight" activeCell="J1" sqref="J1"/>
    </sheetView>
  </sheetViews>
  <sheetFormatPr defaultRowHeight="15" x14ac:dyDescent="0.25"/>
  <cols>
    <col min="1" max="1" width="4.42578125" hidden="1" customWidth="1"/>
    <col min="2" max="2" width="2.28515625" customWidth="1"/>
    <col min="3" max="3" width="4.42578125" hidden="1" customWidth="1"/>
    <col min="4" max="4" width="4.42578125" customWidth="1"/>
    <col min="5" max="5" width="9.42578125" customWidth="1"/>
    <col min="6" max="6" width="2.42578125" customWidth="1"/>
    <col min="7" max="7" width="5.28515625" customWidth="1"/>
    <col min="8" max="8" width="51.42578125" customWidth="1"/>
    <col min="9" max="44" width="12.85546875" customWidth="1"/>
  </cols>
  <sheetData>
    <row r="1" spans="1:45" ht="15.75" thickBot="1" x14ac:dyDescent="0.3">
      <c r="B1" s="20" t="s">
        <v>680</v>
      </c>
      <c r="D1" s="9"/>
      <c r="E1" s="4"/>
      <c r="F1" s="4"/>
      <c r="G1" s="4"/>
      <c r="H1" s="4"/>
      <c r="I1" s="4"/>
      <c r="J1" s="4"/>
      <c r="K1" s="4"/>
      <c r="L1" s="4"/>
      <c r="M1" s="4"/>
      <c r="N1" s="4"/>
      <c r="O1" s="4"/>
      <c r="P1" s="4"/>
      <c r="Q1" s="4"/>
    </row>
    <row r="2" spans="1:45" ht="16.5" thickTop="1" thickBot="1" x14ac:dyDescent="0.3">
      <c r="B2" s="21" t="s">
        <v>64</v>
      </c>
      <c r="C2" s="21"/>
      <c r="D2" s="21"/>
      <c r="E2" s="21"/>
      <c r="F2" s="21"/>
      <c r="G2" s="21"/>
      <c r="H2" s="22"/>
      <c r="I2" s="23" t="s">
        <v>34</v>
      </c>
      <c r="J2" s="24"/>
      <c r="K2" s="25"/>
      <c r="L2" s="23" t="s">
        <v>35</v>
      </c>
      <c r="M2" s="24"/>
      <c r="N2" s="25"/>
      <c r="O2" s="23" t="s">
        <v>36</v>
      </c>
      <c r="P2" s="24"/>
      <c r="Q2" s="25"/>
      <c r="R2" s="23" t="s">
        <v>37</v>
      </c>
      <c r="S2" s="24"/>
      <c r="T2" s="25"/>
      <c r="U2" s="23" t="s">
        <v>38</v>
      </c>
      <c r="V2" s="24"/>
      <c r="W2" s="25"/>
      <c r="X2" s="23" t="s">
        <v>39</v>
      </c>
      <c r="Y2" s="24"/>
      <c r="Z2" s="25"/>
      <c r="AA2" s="23" t="s">
        <v>40</v>
      </c>
      <c r="AB2" s="24"/>
      <c r="AC2" s="25"/>
      <c r="AD2" s="23" t="s">
        <v>41</v>
      </c>
      <c r="AE2" s="24"/>
      <c r="AF2" s="25"/>
      <c r="AG2" s="23" t="s">
        <v>42</v>
      </c>
      <c r="AH2" s="24"/>
      <c r="AI2" s="25"/>
      <c r="AJ2" s="23" t="s">
        <v>43</v>
      </c>
      <c r="AK2" s="24"/>
      <c r="AL2" s="25"/>
      <c r="AM2" s="23" t="s">
        <v>44</v>
      </c>
      <c r="AN2" s="24"/>
      <c r="AO2" s="25"/>
      <c r="AP2" s="23" t="s">
        <v>45</v>
      </c>
      <c r="AQ2" s="24"/>
      <c r="AR2" s="25"/>
      <c r="AS2" s="18" t="s">
        <v>678</v>
      </c>
    </row>
    <row r="3" spans="1:45" ht="16.5" thickTop="1" thickBot="1" x14ac:dyDescent="0.3">
      <c r="B3" s="21"/>
      <c r="C3" s="21"/>
      <c r="D3" s="21"/>
      <c r="E3" s="21"/>
      <c r="F3" s="21"/>
      <c r="G3" s="21"/>
      <c r="H3" s="22"/>
      <c r="I3" s="13" t="s">
        <v>2</v>
      </c>
      <c r="J3" s="13" t="s">
        <v>649</v>
      </c>
      <c r="K3" s="14" t="s">
        <v>677</v>
      </c>
      <c r="L3" s="13" t="s">
        <v>2</v>
      </c>
      <c r="M3" s="13" t="s">
        <v>649</v>
      </c>
      <c r="N3" s="14" t="s">
        <v>677</v>
      </c>
      <c r="O3" s="13" t="s">
        <v>2</v>
      </c>
      <c r="P3" s="13" t="s">
        <v>649</v>
      </c>
      <c r="Q3" s="14" t="s">
        <v>677</v>
      </c>
      <c r="R3" s="13" t="s">
        <v>2</v>
      </c>
      <c r="S3" s="13" t="s">
        <v>649</v>
      </c>
      <c r="T3" s="14" t="s">
        <v>677</v>
      </c>
      <c r="U3" s="13" t="s">
        <v>2</v>
      </c>
      <c r="V3" s="13" t="s">
        <v>649</v>
      </c>
      <c r="W3" s="14" t="s">
        <v>677</v>
      </c>
      <c r="X3" s="13" t="s">
        <v>2</v>
      </c>
      <c r="Y3" s="13" t="s">
        <v>649</v>
      </c>
      <c r="Z3" s="14" t="s">
        <v>677</v>
      </c>
      <c r="AA3" s="13" t="s">
        <v>2</v>
      </c>
      <c r="AB3" s="13" t="s">
        <v>649</v>
      </c>
      <c r="AC3" s="14" t="s">
        <v>677</v>
      </c>
      <c r="AD3" s="13" t="s">
        <v>2</v>
      </c>
      <c r="AE3" s="13" t="s">
        <v>649</v>
      </c>
      <c r="AF3" s="14" t="s">
        <v>677</v>
      </c>
      <c r="AG3" s="13" t="s">
        <v>2</v>
      </c>
      <c r="AH3" s="13" t="s">
        <v>649</v>
      </c>
      <c r="AI3" s="14" t="s">
        <v>677</v>
      </c>
      <c r="AJ3" s="13" t="s">
        <v>2</v>
      </c>
      <c r="AK3" s="13" t="s">
        <v>649</v>
      </c>
      <c r="AL3" s="14" t="s">
        <v>677</v>
      </c>
      <c r="AM3" s="13" t="s">
        <v>2</v>
      </c>
      <c r="AN3" s="13" t="s">
        <v>649</v>
      </c>
      <c r="AO3" s="14" t="s">
        <v>677</v>
      </c>
      <c r="AP3" s="13" t="s">
        <v>2</v>
      </c>
      <c r="AQ3" s="13" t="s">
        <v>649</v>
      </c>
      <c r="AR3" s="14" t="s">
        <v>677</v>
      </c>
      <c r="AS3" s="19"/>
    </row>
    <row r="4" spans="1:45" ht="15.75" hidden="1" thickTop="1" x14ac:dyDescent="0.25"/>
    <row r="5" spans="1:45" hidden="1" x14ac:dyDescent="0.25"/>
    <row r="6" spans="1:45" hidden="1" x14ac:dyDescent="0.25">
      <c r="A6" s="1" t="s">
        <v>3</v>
      </c>
      <c r="I6" s="1" t="s">
        <v>4</v>
      </c>
      <c r="J6" s="1" t="s">
        <v>1</v>
      </c>
    </row>
    <row r="7" spans="1:45" hidden="1" x14ac:dyDescent="0.25">
      <c r="I7" s="2">
        <v>44927</v>
      </c>
      <c r="K7" s="15" t="s">
        <v>665</v>
      </c>
      <c r="L7" s="2">
        <v>44958</v>
      </c>
      <c r="N7" s="15" t="s">
        <v>666</v>
      </c>
      <c r="O7" s="2">
        <v>44986</v>
      </c>
      <c r="Q7" s="15" t="s">
        <v>667</v>
      </c>
      <c r="R7" s="2">
        <v>45017</v>
      </c>
      <c r="T7" s="15" t="s">
        <v>668</v>
      </c>
      <c r="U7" s="2">
        <v>45047</v>
      </c>
      <c r="W7" s="15" t="s">
        <v>669</v>
      </c>
      <c r="X7" s="2">
        <v>45078</v>
      </c>
      <c r="Z7" s="15" t="s">
        <v>670</v>
      </c>
      <c r="AA7" s="2">
        <v>45108</v>
      </c>
      <c r="AC7" s="15" t="s">
        <v>671</v>
      </c>
      <c r="AD7" s="2">
        <v>45139</v>
      </c>
      <c r="AF7" s="15" t="s">
        <v>672</v>
      </c>
      <c r="AG7" s="2">
        <v>45170</v>
      </c>
      <c r="AI7" s="15" t="s">
        <v>673</v>
      </c>
      <c r="AJ7" s="2">
        <v>45200</v>
      </c>
      <c r="AL7" s="15" t="s">
        <v>674</v>
      </c>
      <c r="AM7" s="2">
        <v>45231</v>
      </c>
      <c r="AO7" s="15" t="s">
        <v>675</v>
      </c>
      <c r="AP7" s="2">
        <v>45261</v>
      </c>
      <c r="AR7" s="15" t="s">
        <v>676</v>
      </c>
      <c r="AS7" t="s">
        <v>0</v>
      </c>
    </row>
    <row r="8" spans="1:45" hidden="1" x14ac:dyDescent="0.25">
      <c r="A8" s="1" t="s">
        <v>7</v>
      </c>
      <c r="B8" s="1" t="s">
        <v>62</v>
      </c>
      <c r="C8" s="1" t="s">
        <v>19</v>
      </c>
      <c r="D8" s="1" t="s">
        <v>49</v>
      </c>
      <c r="E8" s="1" t="s">
        <v>5</v>
      </c>
      <c r="F8" s="1" t="s">
        <v>6</v>
      </c>
      <c r="G8" s="1" t="s">
        <v>48</v>
      </c>
      <c r="H8" s="1" t="s">
        <v>66</v>
      </c>
      <c r="I8" t="s">
        <v>2</v>
      </c>
      <c r="J8" t="s">
        <v>649</v>
      </c>
      <c r="K8" s="15"/>
      <c r="L8" t="s">
        <v>2</v>
      </c>
      <c r="M8" t="s">
        <v>649</v>
      </c>
      <c r="N8" s="15"/>
      <c r="O8" t="s">
        <v>2</v>
      </c>
      <c r="P8" t="s">
        <v>649</v>
      </c>
      <c r="Q8" s="15"/>
      <c r="R8" t="s">
        <v>2</v>
      </c>
      <c r="S8" t="s">
        <v>649</v>
      </c>
      <c r="T8" s="15"/>
      <c r="U8" t="s">
        <v>2</v>
      </c>
      <c r="V8" t="s">
        <v>649</v>
      </c>
      <c r="W8" s="15"/>
      <c r="X8" t="s">
        <v>2</v>
      </c>
      <c r="Y8" t="s">
        <v>649</v>
      </c>
      <c r="Z8" s="15"/>
      <c r="AA8" t="s">
        <v>2</v>
      </c>
      <c r="AB8" t="s">
        <v>649</v>
      </c>
      <c r="AC8" s="15"/>
      <c r="AD8" t="s">
        <v>2</v>
      </c>
      <c r="AE8" t="s">
        <v>649</v>
      </c>
      <c r="AF8" s="15"/>
      <c r="AG8" t="s">
        <v>2</v>
      </c>
      <c r="AH8" t="s">
        <v>649</v>
      </c>
      <c r="AI8" s="15"/>
      <c r="AJ8" t="s">
        <v>2</v>
      </c>
      <c r="AK8" t="s">
        <v>649</v>
      </c>
      <c r="AL8" s="15"/>
      <c r="AM8" t="s">
        <v>2</v>
      </c>
      <c r="AN8" t="s">
        <v>649</v>
      </c>
      <c r="AO8" s="15"/>
      <c r="AP8" t="s">
        <v>2</v>
      </c>
      <c r="AQ8" t="s">
        <v>649</v>
      </c>
      <c r="AR8" s="15"/>
    </row>
    <row r="9" spans="1:45" ht="15.75" thickTop="1" x14ac:dyDescent="0.25">
      <c r="A9" t="s">
        <v>8</v>
      </c>
      <c r="B9" t="s">
        <v>119</v>
      </c>
      <c r="I9" s="16">
        <v>-7148187.5</v>
      </c>
      <c r="J9" s="16">
        <v>7293564.6899999995</v>
      </c>
      <c r="K9" s="17">
        <v>145377.18999999948</v>
      </c>
      <c r="L9" s="16">
        <v>-7236375</v>
      </c>
      <c r="M9" s="16"/>
      <c r="N9" s="17">
        <v>-7236375</v>
      </c>
      <c r="O9" s="16">
        <v>-6707999.6370967738</v>
      </c>
      <c r="P9" s="16"/>
      <c r="Q9" s="17">
        <v>-6707999.6370967738</v>
      </c>
      <c r="R9" s="16">
        <v>-7513829.9553571418</v>
      </c>
      <c r="S9" s="16"/>
      <c r="T9" s="17">
        <v>-7513829.9553571418</v>
      </c>
      <c r="U9" s="16">
        <v>-7359958.4245391693</v>
      </c>
      <c r="V9" s="16"/>
      <c r="W9" s="17">
        <v>-7359958.4245391693</v>
      </c>
      <c r="X9" s="16">
        <v>-7693144.5386904748</v>
      </c>
      <c r="Y9" s="16"/>
      <c r="Z9" s="17">
        <v>-7693144.5386904748</v>
      </c>
      <c r="AA9" s="16">
        <v>-7533488.6664746525</v>
      </c>
      <c r="AB9" s="16"/>
      <c r="AC9" s="17">
        <v>-7533488.6664746525</v>
      </c>
      <c r="AD9" s="16">
        <v>-7872459.1220238069</v>
      </c>
      <c r="AE9" s="16"/>
      <c r="AF9" s="17">
        <v>-7872459.1220238069</v>
      </c>
      <c r="AG9" s="16">
        <v>-7960646.6220238069</v>
      </c>
      <c r="AH9" s="16"/>
      <c r="AI9" s="17">
        <v>-7960646.6220238069</v>
      </c>
      <c r="AJ9" s="16">
        <v>-7792361.6503456198</v>
      </c>
      <c r="AK9" s="16"/>
      <c r="AL9" s="17">
        <v>-7792361.6503456198</v>
      </c>
      <c r="AM9" s="16">
        <v>-8139961.2053571399</v>
      </c>
      <c r="AN9" s="16"/>
      <c r="AO9" s="17">
        <v>-8139961.2053571399</v>
      </c>
      <c r="AP9" s="16">
        <v>-7965891.892281102</v>
      </c>
      <c r="AQ9" s="16"/>
      <c r="AR9" s="17">
        <v>-7965891.892281102</v>
      </c>
      <c r="AS9" s="16">
        <v>-83630739.524189681</v>
      </c>
    </row>
    <row r="10" spans="1:45" x14ac:dyDescent="0.25">
      <c r="C10" t="s">
        <v>8</v>
      </c>
      <c r="D10" t="s">
        <v>120</v>
      </c>
      <c r="I10" s="16">
        <v>-7148187.5</v>
      </c>
      <c r="J10" s="16">
        <v>7293564.6899999995</v>
      </c>
      <c r="K10" s="17">
        <v>145377.18999999948</v>
      </c>
      <c r="L10" s="16">
        <v>-7236375</v>
      </c>
      <c r="M10" s="16"/>
      <c r="N10" s="17">
        <v>-7236375</v>
      </c>
      <c r="O10" s="16">
        <v>-6707999.6370967738</v>
      </c>
      <c r="P10" s="16"/>
      <c r="Q10" s="17">
        <v>-6707999.6370967738</v>
      </c>
      <c r="R10" s="16">
        <v>-7513829.9553571418</v>
      </c>
      <c r="S10" s="16"/>
      <c r="T10" s="17">
        <v>-7513829.9553571418</v>
      </c>
      <c r="U10" s="16">
        <v>-7359958.4245391693</v>
      </c>
      <c r="V10" s="16"/>
      <c r="W10" s="17">
        <v>-7359958.4245391693</v>
      </c>
      <c r="X10" s="16">
        <v>-7693144.5386904748</v>
      </c>
      <c r="Y10" s="16"/>
      <c r="Z10" s="17">
        <v>-7693144.5386904748</v>
      </c>
      <c r="AA10" s="16">
        <v>-7533488.6664746525</v>
      </c>
      <c r="AB10" s="16"/>
      <c r="AC10" s="17">
        <v>-7533488.6664746525</v>
      </c>
      <c r="AD10" s="16">
        <v>-7872459.1220238069</v>
      </c>
      <c r="AE10" s="16"/>
      <c r="AF10" s="17">
        <v>-7872459.1220238069</v>
      </c>
      <c r="AG10" s="16">
        <v>-7960646.6220238069</v>
      </c>
      <c r="AH10" s="16"/>
      <c r="AI10" s="17">
        <v>-7960646.6220238069</v>
      </c>
      <c r="AJ10" s="16">
        <v>-7792361.6503456198</v>
      </c>
      <c r="AK10" s="16"/>
      <c r="AL10" s="17">
        <v>-7792361.6503456198</v>
      </c>
      <c r="AM10" s="16">
        <v>-8139961.2053571399</v>
      </c>
      <c r="AN10" s="16"/>
      <c r="AO10" s="17">
        <v>-8139961.2053571399</v>
      </c>
      <c r="AP10" s="16">
        <v>-7965891.892281102</v>
      </c>
      <c r="AQ10" s="16"/>
      <c r="AR10" s="17">
        <v>-7965891.892281102</v>
      </c>
      <c r="AS10" s="16">
        <v>-83630739.524189681</v>
      </c>
    </row>
    <row r="11" spans="1:45" x14ac:dyDescent="0.25">
      <c r="E11">
        <v>50101</v>
      </c>
      <c r="F11" t="s">
        <v>121</v>
      </c>
      <c r="I11" s="16">
        <v>-7138187.5</v>
      </c>
      <c r="J11" s="16">
        <v>7283827.6899999995</v>
      </c>
      <c r="K11" s="17">
        <v>145640.18999999948</v>
      </c>
      <c r="L11" s="16">
        <v>-7226375</v>
      </c>
      <c r="M11" s="16"/>
      <c r="N11" s="17">
        <v>-7226375</v>
      </c>
      <c r="O11" s="16">
        <v>-6697999.6370967738</v>
      </c>
      <c r="P11" s="16"/>
      <c r="Q11" s="17">
        <v>-6697999.6370967738</v>
      </c>
      <c r="R11" s="16">
        <v>-7503829.9553571418</v>
      </c>
      <c r="S11" s="16"/>
      <c r="T11" s="17">
        <v>-7503829.9553571418</v>
      </c>
      <c r="U11" s="16">
        <v>-7349958.4245391693</v>
      </c>
      <c r="V11" s="16"/>
      <c r="W11" s="17">
        <v>-7349958.4245391693</v>
      </c>
      <c r="X11" s="16">
        <v>-7683144.5386904748</v>
      </c>
      <c r="Y11" s="16"/>
      <c r="Z11" s="17">
        <v>-7683144.5386904748</v>
      </c>
      <c r="AA11" s="16">
        <v>-7523488.6664746525</v>
      </c>
      <c r="AB11" s="16"/>
      <c r="AC11" s="17">
        <v>-7523488.6664746525</v>
      </c>
      <c r="AD11" s="16">
        <v>-7862459.1220238069</v>
      </c>
      <c r="AE11" s="16"/>
      <c r="AF11" s="17">
        <v>-7862459.1220238069</v>
      </c>
      <c r="AG11" s="16">
        <v>-7950646.6220238069</v>
      </c>
      <c r="AH11" s="16"/>
      <c r="AI11" s="17">
        <v>-7950646.6220238069</v>
      </c>
      <c r="AJ11" s="16">
        <v>-7782361.6503456198</v>
      </c>
      <c r="AK11" s="16"/>
      <c r="AL11" s="17">
        <v>-7782361.6503456198</v>
      </c>
      <c r="AM11" s="16">
        <v>-8129961.2053571399</v>
      </c>
      <c r="AN11" s="16"/>
      <c r="AO11" s="17">
        <v>-8129961.2053571399</v>
      </c>
      <c r="AP11" s="16">
        <v>-7955891.892281102</v>
      </c>
      <c r="AQ11" s="16"/>
      <c r="AR11" s="17">
        <v>-7955891.892281102</v>
      </c>
      <c r="AS11" s="16">
        <v>-83520476.524189681</v>
      </c>
    </row>
    <row r="12" spans="1:45" x14ac:dyDescent="0.25">
      <c r="G12" t="s">
        <v>621</v>
      </c>
      <c r="I12" s="16">
        <v>-7138187.5</v>
      </c>
      <c r="J12" s="16">
        <v>7283827.6899999995</v>
      </c>
      <c r="K12" s="17">
        <v>145640.18999999948</v>
      </c>
      <c r="L12" s="16">
        <v>-7226375</v>
      </c>
      <c r="M12" s="16"/>
      <c r="N12" s="17">
        <v>-7226375</v>
      </c>
      <c r="O12" s="16">
        <v>-6697999.6370967738</v>
      </c>
      <c r="P12" s="16"/>
      <c r="Q12" s="17">
        <v>-6697999.6370967738</v>
      </c>
      <c r="R12" s="16">
        <v>-7503829.9553571418</v>
      </c>
      <c r="S12" s="16"/>
      <c r="T12" s="17">
        <v>-7503829.9553571418</v>
      </c>
      <c r="U12" s="16">
        <v>-7349958.4245391693</v>
      </c>
      <c r="V12" s="16"/>
      <c r="W12" s="17">
        <v>-7349958.4245391693</v>
      </c>
      <c r="X12" s="16">
        <v>-7683144.5386904748</v>
      </c>
      <c r="Y12" s="16"/>
      <c r="Z12" s="17">
        <v>-7683144.5386904748</v>
      </c>
      <c r="AA12" s="16">
        <v>-7523488.6664746525</v>
      </c>
      <c r="AB12" s="16"/>
      <c r="AC12" s="17">
        <v>-7523488.6664746525</v>
      </c>
      <c r="AD12" s="16">
        <v>-7862459.1220238069</v>
      </c>
      <c r="AE12" s="16"/>
      <c r="AF12" s="17">
        <v>-7862459.1220238069</v>
      </c>
      <c r="AG12" s="16">
        <v>-7950646.6220238069</v>
      </c>
      <c r="AH12" s="16"/>
      <c r="AI12" s="17">
        <v>-7950646.6220238069</v>
      </c>
      <c r="AJ12" s="16">
        <v>-7782361.6503456198</v>
      </c>
      <c r="AK12" s="16"/>
      <c r="AL12" s="17">
        <v>-7782361.6503456198</v>
      </c>
      <c r="AM12" s="16">
        <v>-8129961.2053571399</v>
      </c>
      <c r="AN12" s="16"/>
      <c r="AO12" s="17">
        <v>-8129961.2053571399</v>
      </c>
      <c r="AP12" s="16">
        <v>-7955891.892281102</v>
      </c>
      <c r="AQ12" s="16"/>
      <c r="AR12" s="17">
        <v>-7955891.892281102</v>
      </c>
      <c r="AS12" s="16">
        <v>-83520476.524189681</v>
      </c>
    </row>
    <row r="13" spans="1:45" x14ac:dyDescent="0.25">
      <c r="I13" s="16"/>
      <c r="J13" s="16"/>
      <c r="K13" s="17"/>
      <c r="L13" s="16"/>
      <c r="M13" s="16"/>
      <c r="N13" s="17"/>
      <c r="O13" s="16"/>
      <c r="P13" s="16"/>
      <c r="Q13" s="17"/>
      <c r="R13" s="16"/>
      <c r="S13" s="16"/>
      <c r="T13" s="17"/>
      <c r="U13" s="16"/>
      <c r="V13" s="16"/>
      <c r="W13" s="17"/>
      <c r="X13" s="16"/>
      <c r="Y13" s="16"/>
      <c r="Z13" s="17"/>
      <c r="AA13" s="16"/>
      <c r="AB13" s="16"/>
      <c r="AC13" s="17"/>
      <c r="AD13" s="16"/>
      <c r="AE13" s="16"/>
      <c r="AF13" s="17"/>
      <c r="AG13" s="16"/>
      <c r="AH13" s="16"/>
      <c r="AI13" s="17"/>
      <c r="AJ13" s="16"/>
      <c r="AK13" s="16"/>
      <c r="AL13" s="17"/>
      <c r="AM13" s="16"/>
      <c r="AN13" s="16"/>
      <c r="AO13" s="17"/>
      <c r="AP13" s="16"/>
      <c r="AQ13" s="16"/>
      <c r="AR13" s="17"/>
      <c r="AS13" s="16"/>
    </row>
    <row r="14" spans="1:45" x14ac:dyDescent="0.25">
      <c r="E14">
        <v>50151</v>
      </c>
      <c r="F14" t="s">
        <v>128</v>
      </c>
      <c r="I14" s="16">
        <v>-10000</v>
      </c>
      <c r="J14" s="16">
        <v>9737</v>
      </c>
      <c r="K14" s="17">
        <v>-263</v>
      </c>
      <c r="L14" s="16">
        <v>-10000</v>
      </c>
      <c r="M14" s="16"/>
      <c r="N14" s="17">
        <v>-10000</v>
      </c>
      <c r="O14" s="16">
        <v>-10000</v>
      </c>
      <c r="P14" s="16"/>
      <c r="Q14" s="17">
        <v>-10000</v>
      </c>
      <c r="R14" s="16">
        <v>-10000</v>
      </c>
      <c r="S14" s="16"/>
      <c r="T14" s="17">
        <v>-10000</v>
      </c>
      <c r="U14" s="16">
        <v>-10000</v>
      </c>
      <c r="V14" s="16"/>
      <c r="W14" s="17">
        <v>-10000</v>
      </c>
      <c r="X14" s="16">
        <v>-10000</v>
      </c>
      <c r="Y14" s="16"/>
      <c r="Z14" s="17">
        <v>-10000</v>
      </c>
      <c r="AA14" s="16">
        <v>-10000</v>
      </c>
      <c r="AB14" s="16"/>
      <c r="AC14" s="17">
        <v>-10000</v>
      </c>
      <c r="AD14" s="16">
        <v>-10000</v>
      </c>
      <c r="AE14" s="16"/>
      <c r="AF14" s="17">
        <v>-10000</v>
      </c>
      <c r="AG14" s="16">
        <v>-10000</v>
      </c>
      <c r="AH14" s="16"/>
      <c r="AI14" s="17">
        <v>-10000</v>
      </c>
      <c r="AJ14" s="16">
        <v>-10000</v>
      </c>
      <c r="AK14" s="16"/>
      <c r="AL14" s="17">
        <v>-10000</v>
      </c>
      <c r="AM14" s="16">
        <v>-10000</v>
      </c>
      <c r="AN14" s="16"/>
      <c r="AO14" s="17">
        <v>-10000</v>
      </c>
      <c r="AP14" s="16">
        <v>-10000</v>
      </c>
      <c r="AQ14" s="16"/>
      <c r="AR14" s="17">
        <v>-10000</v>
      </c>
      <c r="AS14" s="16">
        <v>-110263</v>
      </c>
    </row>
    <row r="15" spans="1:45" x14ac:dyDescent="0.25">
      <c r="G15" t="s">
        <v>621</v>
      </c>
      <c r="I15" s="16">
        <v>-10000</v>
      </c>
      <c r="J15" s="16">
        <v>9737</v>
      </c>
      <c r="K15" s="17">
        <v>-263</v>
      </c>
      <c r="L15" s="16">
        <v>-10000</v>
      </c>
      <c r="M15" s="16"/>
      <c r="N15" s="17">
        <v>-10000</v>
      </c>
      <c r="O15" s="16">
        <v>-10000</v>
      </c>
      <c r="P15" s="16"/>
      <c r="Q15" s="17">
        <v>-10000</v>
      </c>
      <c r="R15" s="16">
        <v>-10000</v>
      </c>
      <c r="S15" s="16"/>
      <c r="T15" s="17">
        <v>-10000</v>
      </c>
      <c r="U15" s="16">
        <v>-10000</v>
      </c>
      <c r="V15" s="16"/>
      <c r="W15" s="17">
        <v>-10000</v>
      </c>
      <c r="X15" s="16">
        <v>-10000</v>
      </c>
      <c r="Y15" s="16"/>
      <c r="Z15" s="17">
        <v>-10000</v>
      </c>
      <c r="AA15" s="16">
        <v>-10000</v>
      </c>
      <c r="AB15" s="16"/>
      <c r="AC15" s="17">
        <v>-10000</v>
      </c>
      <c r="AD15" s="16">
        <v>-10000</v>
      </c>
      <c r="AE15" s="16"/>
      <c r="AF15" s="17">
        <v>-10000</v>
      </c>
      <c r="AG15" s="16">
        <v>-10000</v>
      </c>
      <c r="AH15" s="16"/>
      <c r="AI15" s="17">
        <v>-10000</v>
      </c>
      <c r="AJ15" s="16">
        <v>-10000</v>
      </c>
      <c r="AK15" s="16"/>
      <c r="AL15" s="17">
        <v>-10000</v>
      </c>
      <c r="AM15" s="16">
        <v>-10000</v>
      </c>
      <c r="AN15" s="16"/>
      <c r="AO15" s="17">
        <v>-10000</v>
      </c>
      <c r="AP15" s="16">
        <v>-10000</v>
      </c>
      <c r="AQ15" s="16"/>
      <c r="AR15" s="17">
        <v>-10000</v>
      </c>
      <c r="AS15" s="16">
        <v>-110263</v>
      </c>
    </row>
    <row r="16" spans="1:45" x14ac:dyDescent="0.25">
      <c r="I16" s="16"/>
      <c r="J16" s="16"/>
      <c r="K16" s="17"/>
      <c r="L16" s="16"/>
      <c r="M16" s="16"/>
      <c r="N16" s="17"/>
      <c r="O16" s="16"/>
      <c r="P16" s="16"/>
      <c r="Q16" s="17"/>
      <c r="R16" s="16"/>
      <c r="S16" s="16"/>
      <c r="T16" s="17"/>
      <c r="U16" s="16"/>
      <c r="V16" s="16"/>
      <c r="W16" s="17"/>
      <c r="X16" s="16"/>
      <c r="Y16" s="16"/>
      <c r="Z16" s="17"/>
      <c r="AA16" s="16"/>
      <c r="AB16" s="16"/>
      <c r="AC16" s="17"/>
      <c r="AD16" s="16"/>
      <c r="AE16" s="16"/>
      <c r="AF16" s="17"/>
      <c r="AG16" s="16"/>
      <c r="AH16" s="16"/>
      <c r="AI16" s="17"/>
      <c r="AJ16" s="16"/>
      <c r="AK16" s="16"/>
      <c r="AL16" s="17"/>
      <c r="AM16" s="16"/>
      <c r="AN16" s="16"/>
      <c r="AO16" s="17"/>
      <c r="AP16" s="16"/>
      <c r="AQ16" s="16"/>
      <c r="AR16" s="17"/>
      <c r="AS16" s="16"/>
    </row>
    <row r="17" spans="1:45" x14ac:dyDescent="0.25">
      <c r="A17" t="s">
        <v>9</v>
      </c>
      <c r="B17" t="s">
        <v>130</v>
      </c>
      <c r="I17" s="16">
        <v>493169.22540611139</v>
      </c>
      <c r="J17" s="16">
        <v>-525490.73</v>
      </c>
      <c r="K17" s="17">
        <v>-32321.504593888621</v>
      </c>
      <c r="L17" s="16">
        <v>497949.94690226763</v>
      </c>
      <c r="M17" s="16">
        <v>-343390.5</v>
      </c>
      <c r="N17" s="17">
        <v>154559.44690226761</v>
      </c>
      <c r="O17" s="16">
        <v>455915.19407734182</v>
      </c>
      <c r="P17" s="16">
        <v>-257.89999999999998</v>
      </c>
      <c r="Q17" s="17">
        <v>455657.29407734179</v>
      </c>
      <c r="R17" s="16">
        <v>521112.2316867832</v>
      </c>
      <c r="S17" s="16"/>
      <c r="T17" s="17">
        <v>521112.2316867832</v>
      </c>
      <c r="U17" s="16">
        <v>511523.87387597555</v>
      </c>
      <c r="V17" s="16"/>
      <c r="W17" s="17">
        <v>511523.87387597555</v>
      </c>
      <c r="X17" s="16">
        <v>533578.87821552181</v>
      </c>
      <c r="Y17" s="16"/>
      <c r="Z17" s="17">
        <v>533578.87821552181</v>
      </c>
      <c r="AA17" s="16">
        <v>520748.97863839002</v>
      </c>
      <c r="AB17" s="16"/>
      <c r="AC17" s="17">
        <v>520748.97863839002</v>
      </c>
      <c r="AD17" s="16">
        <v>545706.98853628989</v>
      </c>
      <c r="AE17" s="16"/>
      <c r="AF17" s="17">
        <v>545706.98853628989</v>
      </c>
      <c r="AG17" s="16">
        <v>556514.36176368955</v>
      </c>
      <c r="AH17" s="16"/>
      <c r="AI17" s="17">
        <v>556514.36176368955</v>
      </c>
      <c r="AJ17" s="16">
        <v>540845.69480799162</v>
      </c>
      <c r="AK17" s="16"/>
      <c r="AL17" s="17">
        <v>540845.69480799162</v>
      </c>
      <c r="AM17" s="16">
        <v>567375.45521324349</v>
      </c>
      <c r="AN17" s="16"/>
      <c r="AO17" s="17">
        <v>567375.45521324349</v>
      </c>
      <c r="AP17" s="16">
        <v>552775.28386103653</v>
      </c>
      <c r="AQ17" s="16"/>
      <c r="AR17" s="17">
        <v>552775.28386103653</v>
      </c>
      <c r="AS17" s="16">
        <v>5428076.9829846425</v>
      </c>
    </row>
    <row r="18" spans="1:45" x14ac:dyDescent="0.25">
      <c r="C18" t="s">
        <v>9</v>
      </c>
      <c r="D18" t="s">
        <v>131</v>
      </c>
      <c r="I18" s="16">
        <v>493169.22540611139</v>
      </c>
      <c r="J18" s="16">
        <v>-525490.73</v>
      </c>
      <c r="K18" s="17">
        <v>-32321.504593888621</v>
      </c>
      <c r="L18" s="16">
        <v>497949.94690226763</v>
      </c>
      <c r="M18" s="16">
        <v>-343390.5</v>
      </c>
      <c r="N18" s="17">
        <v>154559.44690226761</v>
      </c>
      <c r="O18" s="16">
        <v>455915.19407734182</v>
      </c>
      <c r="P18" s="16">
        <v>-257.89999999999998</v>
      </c>
      <c r="Q18" s="17">
        <v>455657.29407734179</v>
      </c>
      <c r="R18" s="16">
        <v>521112.2316867832</v>
      </c>
      <c r="S18" s="16"/>
      <c r="T18" s="17">
        <v>521112.2316867832</v>
      </c>
      <c r="U18" s="16">
        <v>511523.87387597555</v>
      </c>
      <c r="V18" s="16"/>
      <c r="W18" s="17">
        <v>511523.87387597555</v>
      </c>
      <c r="X18" s="16">
        <v>533578.87821552181</v>
      </c>
      <c r="Y18" s="16"/>
      <c r="Z18" s="17">
        <v>533578.87821552181</v>
      </c>
      <c r="AA18" s="16">
        <v>520748.97863839002</v>
      </c>
      <c r="AB18" s="16"/>
      <c r="AC18" s="17">
        <v>520748.97863839002</v>
      </c>
      <c r="AD18" s="16">
        <v>545706.98853628989</v>
      </c>
      <c r="AE18" s="16"/>
      <c r="AF18" s="17">
        <v>545706.98853628989</v>
      </c>
      <c r="AG18" s="16">
        <v>556514.36176368955</v>
      </c>
      <c r="AH18" s="16"/>
      <c r="AI18" s="17">
        <v>556514.36176368955</v>
      </c>
      <c r="AJ18" s="16">
        <v>540845.69480799162</v>
      </c>
      <c r="AK18" s="16"/>
      <c r="AL18" s="17">
        <v>540845.69480799162</v>
      </c>
      <c r="AM18" s="16">
        <v>567375.45521324349</v>
      </c>
      <c r="AN18" s="16"/>
      <c r="AO18" s="17">
        <v>567375.45521324349</v>
      </c>
      <c r="AP18" s="16">
        <v>552775.28386103653</v>
      </c>
      <c r="AQ18" s="16"/>
      <c r="AR18" s="17">
        <v>552775.28386103653</v>
      </c>
      <c r="AS18" s="16">
        <v>5428076.9829846425</v>
      </c>
    </row>
    <row r="19" spans="1:45" x14ac:dyDescent="0.25">
      <c r="E19">
        <v>31101</v>
      </c>
      <c r="F19" t="s">
        <v>132</v>
      </c>
      <c r="I19" s="16">
        <v>356909.375</v>
      </c>
      <c r="J19" s="16">
        <v>-322931.21000000002</v>
      </c>
      <c r="K19" s="17">
        <v>33978.164999999979</v>
      </c>
      <c r="L19" s="16">
        <v>361318.75</v>
      </c>
      <c r="M19" s="16">
        <v>-343390.5</v>
      </c>
      <c r="N19" s="17">
        <v>17928.25</v>
      </c>
      <c r="O19" s="16">
        <v>334899.98185483873</v>
      </c>
      <c r="P19" s="16">
        <v>-257.89999999999998</v>
      </c>
      <c r="Q19" s="17">
        <v>334642.0818548387</v>
      </c>
      <c r="R19" s="16">
        <v>375191.4977678571</v>
      </c>
      <c r="S19" s="16"/>
      <c r="T19" s="17">
        <v>375191.4977678571</v>
      </c>
      <c r="U19" s="16">
        <v>367497.92122695851</v>
      </c>
      <c r="V19" s="16"/>
      <c r="W19" s="17">
        <v>367497.92122695851</v>
      </c>
      <c r="X19" s="16">
        <v>384157.22693452379</v>
      </c>
      <c r="Y19" s="16"/>
      <c r="Z19" s="17">
        <v>384157.22693452379</v>
      </c>
      <c r="AA19" s="16">
        <v>376174.43332373264</v>
      </c>
      <c r="AB19" s="16"/>
      <c r="AC19" s="17">
        <v>376174.43332373264</v>
      </c>
      <c r="AD19" s="16">
        <v>393122.95610119036</v>
      </c>
      <c r="AE19" s="16"/>
      <c r="AF19" s="17">
        <v>393122.95610119036</v>
      </c>
      <c r="AG19" s="16">
        <v>397532.33110119036</v>
      </c>
      <c r="AH19" s="16"/>
      <c r="AI19" s="17">
        <v>397532.33110119036</v>
      </c>
      <c r="AJ19" s="16">
        <v>389118.082517281</v>
      </c>
      <c r="AK19" s="16"/>
      <c r="AL19" s="17">
        <v>389118.082517281</v>
      </c>
      <c r="AM19" s="16">
        <v>406498.06026785704</v>
      </c>
      <c r="AN19" s="16"/>
      <c r="AO19" s="17">
        <v>406498.06026785704</v>
      </c>
      <c r="AP19" s="16">
        <v>397794.59461405512</v>
      </c>
      <c r="AQ19" s="16"/>
      <c r="AR19" s="17">
        <v>397794.59461405512</v>
      </c>
      <c r="AS19" s="16">
        <v>3873635.6007094849</v>
      </c>
    </row>
    <row r="20" spans="1:45" x14ac:dyDescent="0.25">
      <c r="G20" t="s">
        <v>621</v>
      </c>
      <c r="I20" s="16">
        <v>356909.375</v>
      </c>
      <c r="J20" s="16">
        <v>-322931.21000000002</v>
      </c>
      <c r="K20" s="17">
        <v>33978.164999999979</v>
      </c>
      <c r="L20" s="16">
        <v>361318.75</v>
      </c>
      <c r="M20" s="16">
        <v>-343390.5</v>
      </c>
      <c r="N20" s="17">
        <v>17928.25</v>
      </c>
      <c r="O20" s="16">
        <v>334899.98185483873</v>
      </c>
      <c r="P20" s="16">
        <v>-257.89999999999998</v>
      </c>
      <c r="Q20" s="17">
        <v>334642.0818548387</v>
      </c>
      <c r="R20" s="16">
        <v>375191.4977678571</v>
      </c>
      <c r="S20" s="16"/>
      <c r="T20" s="17">
        <v>375191.4977678571</v>
      </c>
      <c r="U20" s="16">
        <v>367497.92122695851</v>
      </c>
      <c r="V20" s="16"/>
      <c r="W20" s="17">
        <v>367497.92122695851</v>
      </c>
      <c r="X20" s="16">
        <v>384157.22693452379</v>
      </c>
      <c r="Y20" s="16"/>
      <c r="Z20" s="17">
        <v>384157.22693452379</v>
      </c>
      <c r="AA20" s="16">
        <v>376174.43332373264</v>
      </c>
      <c r="AB20" s="16"/>
      <c r="AC20" s="17">
        <v>376174.43332373264</v>
      </c>
      <c r="AD20" s="16">
        <v>393122.95610119036</v>
      </c>
      <c r="AE20" s="16"/>
      <c r="AF20" s="17">
        <v>393122.95610119036</v>
      </c>
      <c r="AG20" s="16">
        <v>397532.33110119036</v>
      </c>
      <c r="AH20" s="16"/>
      <c r="AI20" s="17">
        <v>397532.33110119036</v>
      </c>
      <c r="AJ20" s="16">
        <v>389118.082517281</v>
      </c>
      <c r="AK20" s="16"/>
      <c r="AL20" s="17">
        <v>389118.082517281</v>
      </c>
      <c r="AM20" s="16">
        <v>406498.06026785704</v>
      </c>
      <c r="AN20" s="16"/>
      <c r="AO20" s="17">
        <v>406498.06026785704</v>
      </c>
      <c r="AP20" s="16">
        <v>397794.59461405512</v>
      </c>
      <c r="AQ20" s="16"/>
      <c r="AR20" s="17">
        <v>397794.59461405512</v>
      </c>
      <c r="AS20" s="16">
        <v>3873635.6007094849</v>
      </c>
    </row>
    <row r="21" spans="1:45" x14ac:dyDescent="0.25">
      <c r="I21" s="16"/>
      <c r="J21" s="16"/>
      <c r="K21" s="17"/>
      <c r="L21" s="16"/>
      <c r="M21" s="16"/>
      <c r="N21" s="17"/>
      <c r="O21" s="16"/>
      <c r="P21" s="16"/>
      <c r="Q21" s="17"/>
      <c r="R21" s="16"/>
      <c r="S21" s="16"/>
      <c r="T21" s="17"/>
      <c r="U21" s="16"/>
      <c r="V21" s="16"/>
      <c r="W21" s="17"/>
      <c r="X21" s="16"/>
      <c r="Y21" s="16"/>
      <c r="Z21" s="17"/>
      <c r="AA21" s="16"/>
      <c r="AB21" s="16"/>
      <c r="AC21" s="17"/>
      <c r="AD21" s="16"/>
      <c r="AE21" s="16"/>
      <c r="AF21" s="17"/>
      <c r="AG21" s="16"/>
      <c r="AH21" s="16"/>
      <c r="AI21" s="17"/>
      <c r="AJ21" s="16"/>
      <c r="AK21" s="16"/>
      <c r="AL21" s="17"/>
      <c r="AM21" s="16"/>
      <c r="AN21" s="16"/>
      <c r="AO21" s="17"/>
      <c r="AP21" s="16"/>
      <c r="AQ21" s="16"/>
      <c r="AR21" s="17"/>
      <c r="AS21" s="16"/>
    </row>
    <row r="22" spans="1:45" x14ac:dyDescent="0.25">
      <c r="E22">
        <v>31102</v>
      </c>
      <c r="F22" t="s">
        <v>133</v>
      </c>
      <c r="I22" s="16">
        <v>0</v>
      </c>
      <c r="J22" s="16">
        <v>-358.12</v>
      </c>
      <c r="K22" s="17">
        <v>-358.12</v>
      </c>
      <c r="L22" s="16">
        <v>0</v>
      </c>
      <c r="M22" s="16"/>
      <c r="N22" s="17">
        <v>0</v>
      </c>
      <c r="O22" s="16">
        <v>0</v>
      </c>
      <c r="P22" s="16"/>
      <c r="Q22" s="17">
        <v>0</v>
      </c>
      <c r="R22" s="16">
        <v>0</v>
      </c>
      <c r="S22" s="16"/>
      <c r="T22" s="17">
        <v>0</v>
      </c>
      <c r="U22" s="16">
        <v>0</v>
      </c>
      <c r="V22" s="16"/>
      <c r="W22" s="17">
        <v>0</v>
      </c>
      <c r="X22" s="16">
        <v>0</v>
      </c>
      <c r="Y22" s="16"/>
      <c r="Z22" s="17">
        <v>0</v>
      </c>
      <c r="AA22" s="16">
        <v>0</v>
      </c>
      <c r="AB22" s="16"/>
      <c r="AC22" s="17">
        <v>0</v>
      </c>
      <c r="AD22" s="16">
        <v>0</v>
      </c>
      <c r="AE22" s="16"/>
      <c r="AF22" s="17">
        <v>0</v>
      </c>
      <c r="AG22" s="16">
        <v>0</v>
      </c>
      <c r="AH22" s="16"/>
      <c r="AI22" s="17">
        <v>0</v>
      </c>
      <c r="AJ22" s="16">
        <v>0</v>
      </c>
      <c r="AK22" s="16"/>
      <c r="AL22" s="17">
        <v>0</v>
      </c>
      <c r="AM22" s="16">
        <v>0</v>
      </c>
      <c r="AN22" s="16"/>
      <c r="AO22" s="17">
        <v>0</v>
      </c>
      <c r="AP22" s="16">
        <v>0</v>
      </c>
      <c r="AQ22" s="16"/>
      <c r="AR22" s="17">
        <v>0</v>
      </c>
      <c r="AS22" s="16">
        <v>-358.12</v>
      </c>
    </row>
    <row r="23" spans="1:45" x14ac:dyDescent="0.25">
      <c r="G23" t="s">
        <v>621</v>
      </c>
      <c r="I23" s="16">
        <v>0</v>
      </c>
      <c r="J23" s="16">
        <v>-358.12</v>
      </c>
      <c r="K23" s="17">
        <v>-358.12</v>
      </c>
      <c r="L23" s="16">
        <v>0</v>
      </c>
      <c r="M23" s="16"/>
      <c r="N23" s="17">
        <v>0</v>
      </c>
      <c r="O23" s="16">
        <v>0</v>
      </c>
      <c r="P23" s="16"/>
      <c r="Q23" s="17">
        <v>0</v>
      </c>
      <c r="R23" s="16">
        <v>0</v>
      </c>
      <c r="S23" s="16"/>
      <c r="T23" s="17">
        <v>0</v>
      </c>
      <c r="U23" s="16">
        <v>0</v>
      </c>
      <c r="V23" s="16"/>
      <c r="W23" s="17">
        <v>0</v>
      </c>
      <c r="X23" s="16">
        <v>0</v>
      </c>
      <c r="Y23" s="16"/>
      <c r="Z23" s="17">
        <v>0</v>
      </c>
      <c r="AA23" s="16">
        <v>0</v>
      </c>
      <c r="AB23" s="16"/>
      <c r="AC23" s="17">
        <v>0</v>
      </c>
      <c r="AD23" s="16">
        <v>0</v>
      </c>
      <c r="AE23" s="16"/>
      <c r="AF23" s="17">
        <v>0</v>
      </c>
      <c r="AG23" s="16">
        <v>0</v>
      </c>
      <c r="AH23" s="16"/>
      <c r="AI23" s="17">
        <v>0</v>
      </c>
      <c r="AJ23" s="16">
        <v>0</v>
      </c>
      <c r="AK23" s="16"/>
      <c r="AL23" s="17">
        <v>0</v>
      </c>
      <c r="AM23" s="16">
        <v>0</v>
      </c>
      <c r="AN23" s="16"/>
      <c r="AO23" s="17">
        <v>0</v>
      </c>
      <c r="AP23" s="16">
        <v>0</v>
      </c>
      <c r="AQ23" s="16"/>
      <c r="AR23" s="17">
        <v>0</v>
      </c>
      <c r="AS23" s="16">
        <v>-358.12</v>
      </c>
    </row>
    <row r="24" spans="1:45" x14ac:dyDescent="0.25">
      <c r="I24" s="16"/>
      <c r="J24" s="16"/>
      <c r="K24" s="17"/>
      <c r="L24" s="16"/>
      <c r="M24" s="16"/>
      <c r="N24" s="17"/>
      <c r="O24" s="16"/>
      <c r="P24" s="16"/>
      <c r="Q24" s="17"/>
      <c r="R24" s="16"/>
      <c r="S24" s="16"/>
      <c r="T24" s="17"/>
      <c r="U24" s="16"/>
      <c r="V24" s="16"/>
      <c r="W24" s="17"/>
      <c r="X24" s="16"/>
      <c r="Y24" s="16"/>
      <c r="Z24" s="17"/>
      <c r="AA24" s="16"/>
      <c r="AB24" s="16"/>
      <c r="AC24" s="17"/>
      <c r="AD24" s="16"/>
      <c r="AE24" s="16"/>
      <c r="AF24" s="17"/>
      <c r="AG24" s="16"/>
      <c r="AH24" s="16"/>
      <c r="AI24" s="17"/>
      <c r="AJ24" s="16"/>
      <c r="AK24" s="16"/>
      <c r="AL24" s="17"/>
      <c r="AM24" s="16"/>
      <c r="AN24" s="16"/>
      <c r="AO24" s="17"/>
      <c r="AP24" s="16"/>
      <c r="AQ24" s="16"/>
      <c r="AR24" s="17"/>
      <c r="AS24" s="16"/>
    </row>
    <row r="25" spans="1:45" x14ac:dyDescent="0.25">
      <c r="E25">
        <v>32103</v>
      </c>
      <c r="F25" t="s">
        <v>134</v>
      </c>
      <c r="I25" s="16">
        <v>25523.500163524699</v>
      </c>
      <c r="J25" s="16">
        <v>-36089.4</v>
      </c>
      <c r="K25" s="17">
        <v>-10565.899836475302</v>
      </c>
      <c r="L25" s="16">
        <v>25593.768289681</v>
      </c>
      <c r="M25" s="16"/>
      <c r="N25" s="17">
        <v>25593.768289681</v>
      </c>
      <c r="O25" s="16">
        <v>22638.829996497101</v>
      </c>
      <c r="P25" s="16"/>
      <c r="Q25" s="17">
        <v>22638.829996497101</v>
      </c>
      <c r="R25" s="16">
        <v>27351.583068536602</v>
      </c>
      <c r="S25" s="16"/>
      <c r="T25" s="17">
        <v>27351.583068536602</v>
      </c>
      <c r="U25" s="16">
        <v>26993.042646880302</v>
      </c>
      <c r="V25" s="16"/>
      <c r="W25" s="17">
        <v>26993.042646880302</v>
      </c>
      <c r="X25" s="16">
        <v>28014.044961692998</v>
      </c>
      <c r="Y25" s="16"/>
      <c r="Z25" s="17">
        <v>28014.044961692998</v>
      </c>
      <c r="AA25" s="16">
        <v>27096.8502202292</v>
      </c>
      <c r="AB25" s="16"/>
      <c r="AC25" s="17">
        <v>27096.8502202292</v>
      </c>
      <c r="AD25" s="16">
        <v>28612.447263022499</v>
      </c>
      <c r="AE25" s="16"/>
      <c r="AF25" s="17">
        <v>28612.447263022499</v>
      </c>
      <c r="AG25" s="16">
        <v>29823.109949338199</v>
      </c>
      <c r="AH25" s="16"/>
      <c r="AI25" s="17">
        <v>29823.109949338199</v>
      </c>
      <c r="AJ25" s="16">
        <v>28450.390964197599</v>
      </c>
      <c r="AK25" s="16"/>
      <c r="AL25" s="17">
        <v>28450.390964197599</v>
      </c>
      <c r="AM25" s="16">
        <v>30181.760691759398</v>
      </c>
      <c r="AN25" s="16"/>
      <c r="AO25" s="17">
        <v>30181.760691759398</v>
      </c>
      <c r="AP25" s="16">
        <v>29065.955199555399</v>
      </c>
      <c r="AQ25" s="16"/>
      <c r="AR25" s="17">
        <v>29065.955199555399</v>
      </c>
      <c r="AS25" s="16">
        <v>293255.88341491501</v>
      </c>
    </row>
    <row r="26" spans="1:45" x14ac:dyDescent="0.25">
      <c r="G26" t="s">
        <v>621</v>
      </c>
      <c r="I26" s="16">
        <v>25523.500163524699</v>
      </c>
      <c r="J26" s="16">
        <v>-36089.4</v>
      </c>
      <c r="K26" s="17">
        <v>-10565.899836475302</v>
      </c>
      <c r="L26" s="16">
        <v>25593.768289681</v>
      </c>
      <c r="M26" s="16"/>
      <c r="N26" s="17">
        <v>25593.768289681</v>
      </c>
      <c r="O26" s="16">
        <v>22638.829996497101</v>
      </c>
      <c r="P26" s="16"/>
      <c r="Q26" s="17">
        <v>22638.829996497101</v>
      </c>
      <c r="R26" s="16">
        <v>27351.583068536602</v>
      </c>
      <c r="S26" s="16"/>
      <c r="T26" s="17">
        <v>27351.583068536602</v>
      </c>
      <c r="U26" s="16">
        <v>26993.042646880302</v>
      </c>
      <c r="V26" s="16"/>
      <c r="W26" s="17">
        <v>26993.042646880302</v>
      </c>
      <c r="X26" s="16">
        <v>28014.044961692998</v>
      </c>
      <c r="Y26" s="16"/>
      <c r="Z26" s="17">
        <v>28014.044961692998</v>
      </c>
      <c r="AA26" s="16">
        <v>27096.8502202292</v>
      </c>
      <c r="AB26" s="16"/>
      <c r="AC26" s="17">
        <v>27096.8502202292</v>
      </c>
      <c r="AD26" s="16">
        <v>28612.447263022499</v>
      </c>
      <c r="AE26" s="16"/>
      <c r="AF26" s="17">
        <v>28612.447263022499</v>
      </c>
      <c r="AG26" s="16">
        <v>29823.109949338199</v>
      </c>
      <c r="AH26" s="16"/>
      <c r="AI26" s="17">
        <v>29823.109949338199</v>
      </c>
      <c r="AJ26" s="16">
        <v>28450.390964197599</v>
      </c>
      <c r="AK26" s="16"/>
      <c r="AL26" s="17">
        <v>28450.390964197599</v>
      </c>
      <c r="AM26" s="16">
        <v>30181.760691759398</v>
      </c>
      <c r="AN26" s="16"/>
      <c r="AO26" s="17">
        <v>30181.760691759398</v>
      </c>
      <c r="AP26" s="16">
        <v>29065.955199555399</v>
      </c>
      <c r="AQ26" s="16"/>
      <c r="AR26" s="17">
        <v>29065.955199555399</v>
      </c>
      <c r="AS26" s="16">
        <v>293255.88341491501</v>
      </c>
    </row>
    <row r="27" spans="1:45" x14ac:dyDescent="0.25">
      <c r="I27" s="16"/>
      <c r="J27" s="16"/>
      <c r="K27" s="17"/>
      <c r="L27" s="16"/>
      <c r="M27" s="16"/>
      <c r="N27" s="17"/>
      <c r="O27" s="16"/>
      <c r="P27" s="16"/>
      <c r="Q27" s="17"/>
      <c r="R27" s="16"/>
      <c r="S27" s="16"/>
      <c r="T27" s="17"/>
      <c r="U27" s="16"/>
      <c r="V27" s="16"/>
      <c r="W27" s="17"/>
      <c r="X27" s="16"/>
      <c r="Y27" s="16"/>
      <c r="Z27" s="17"/>
      <c r="AA27" s="16"/>
      <c r="AB27" s="16"/>
      <c r="AC27" s="17"/>
      <c r="AD27" s="16"/>
      <c r="AE27" s="16"/>
      <c r="AF27" s="17"/>
      <c r="AG27" s="16"/>
      <c r="AH27" s="16"/>
      <c r="AI27" s="17"/>
      <c r="AJ27" s="16"/>
      <c r="AK27" s="16"/>
      <c r="AL27" s="17"/>
      <c r="AM27" s="16"/>
      <c r="AN27" s="16"/>
      <c r="AO27" s="17"/>
      <c r="AP27" s="16"/>
      <c r="AQ27" s="16"/>
      <c r="AR27" s="17"/>
      <c r="AS27" s="16"/>
    </row>
    <row r="28" spans="1:45" x14ac:dyDescent="0.25">
      <c r="E28">
        <v>32104</v>
      </c>
      <c r="F28" t="s">
        <v>137</v>
      </c>
      <c r="I28" s="16">
        <v>110736.3502425867</v>
      </c>
      <c r="J28" s="16">
        <v>-166112</v>
      </c>
      <c r="K28" s="17">
        <v>-55375.649757413295</v>
      </c>
      <c r="L28" s="16">
        <v>111037.42861258661</v>
      </c>
      <c r="M28" s="16"/>
      <c r="N28" s="17">
        <v>111037.42861258661</v>
      </c>
      <c r="O28" s="16">
        <v>98376.382226005997</v>
      </c>
      <c r="P28" s="16"/>
      <c r="Q28" s="17">
        <v>98376.382226005997</v>
      </c>
      <c r="R28" s="16">
        <v>118569.1508503895</v>
      </c>
      <c r="S28" s="16"/>
      <c r="T28" s="17">
        <v>118569.1508503895</v>
      </c>
      <c r="U28" s="16">
        <v>117032.9100021367</v>
      </c>
      <c r="V28" s="16"/>
      <c r="W28" s="17">
        <v>117032.9100021367</v>
      </c>
      <c r="X28" s="16">
        <v>121407.60631930501</v>
      </c>
      <c r="Y28" s="16"/>
      <c r="Z28" s="17">
        <v>121407.60631930501</v>
      </c>
      <c r="AA28" s="16">
        <v>117477.6950944282</v>
      </c>
      <c r="AB28" s="16"/>
      <c r="AC28" s="17">
        <v>117477.6950944282</v>
      </c>
      <c r="AD28" s="16">
        <v>123971.585172077</v>
      </c>
      <c r="AE28" s="16"/>
      <c r="AF28" s="17">
        <v>123971.585172077</v>
      </c>
      <c r="AG28" s="16">
        <v>129158.920713161</v>
      </c>
      <c r="AH28" s="16"/>
      <c r="AI28" s="17">
        <v>129158.920713161</v>
      </c>
      <c r="AJ28" s="16">
        <v>123277.221326513</v>
      </c>
      <c r="AK28" s="16"/>
      <c r="AL28" s="17">
        <v>123277.221326513</v>
      </c>
      <c r="AM28" s="16">
        <v>130695.63425362699</v>
      </c>
      <c r="AN28" s="16"/>
      <c r="AO28" s="17">
        <v>130695.63425362699</v>
      </c>
      <c r="AP28" s="16">
        <v>125914.734047426</v>
      </c>
      <c r="AQ28" s="16"/>
      <c r="AR28" s="17">
        <v>125914.734047426</v>
      </c>
      <c r="AS28" s="16">
        <v>1261543.6188602427</v>
      </c>
    </row>
    <row r="29" spans="1:45" x14ac:dyDescent="0.25">
      <c r="G29" t="s">
        <v>621</v>
      </c>
      <c r="I29" s="16">
        <v>110736.3502425867</v>
      </c>
      <c r="J29" s="16">
        <v>-166112</v>
      </c>
      <c r="K29" s="17">
        <v>-55375.649757413295</v>
      </c>
      <c r="L29" s="16">
        <v>111037.42861258661</v>
      </c>
      <c r="M29" s="16"/>
      <c r="N29" s="17">
        <v>111037.42861258661</v>
      </c>
      <c r="O29" s="16">
        <v>98376.382226005997</v>
      </c>
      <c r="P29" s="16"/>
      <c r="Q29" s="17">
        <v>98376.382226005997</v>
      </c>
      <c r="R29" s="16">
        <v>118569.1508503895</v>
      </c>
      <c r="S29" s="16"/>
      <c r="T29" s="17">
        <v>118569.1508503895</v>
      </c>
      <c r="U29" s="16">
        <v>117032.9100021367</v>
      </c>
      <c r="V29" s="16"/>
      <c r="W29" s="17">
        <v>117032.9100021367</v>
      </c>
      <c r="X29" s="16">
        <v>121407.60631930501</v>
      </c>
      <c r="Y29" s="16"/>
      <c r="Z29" s="17">
        <v>121407.60631930501</v>
      </c>
      <c r="AA29" s="16">
        <v>117477.6950944282</v>
      </c>
      <c r="AB29" s="16"/>
      <c r="AC29" s="17">
        <v>117477.6950944282</v>
      </c>
      <c r="AD29" s="16">
        <v>123971.585172077</v>
      </c>
      <c r="AE29" s="16"/>
      <c r="AF29" s="17">
        <v>123971.585172077</v>
      </c>
      <c r="AG29" s="16">
        <v>129158.920713161</v>
      </c>
      <c r="AH29" s="16"/>
      <c r="AI29" s="17">
        <v>129158.920713161</v>
      </c>
      <c r="AJ29" s="16">
        <v>123277.221326513</v>
      </c>
      <c r="AK29" s="16"/>
      <c r="AL29" s="17">
        <v>123277.221326513</v>
      </c>
      <c r="AM29" s="16">
        <v>130695.63425362699</v>
      </c>
      <c r="AN29" s="16"/>
      <c r="AO29" s="17">
        <v>130695.63425362699</v>
      </c>
      <c r="AP29" s="16">
        <v>125914.734047426</v>
      </c>
      <c r="AQ29" s="16"/>
      <c r="AR29" s="17">
        <v>125914.734047426</v>
      </c>
      <c r="AS29" s="16">
        <v>1261543.6188602427</v>
      </c>
    </row>
    <row r="30" spans="1:45" x14ac:dyDescent="0.25">
      <c r="I30" s="16"/>
      <c r="J30" s="16"/>
      <c r="K30" s="17"/>
      <c r="L30" s="16"/>
      <c r="M30" s="16"/>
      <c r="N30" s="17"/>
      <c r="O30" s="16"/>
      <c r="P30" s="16"/>
      <c r="Q30" s="17"/>
      <c r="R30" s="16"/>
      <c r="S30" s="16"/>
      <c r="T30" s="17"/>
      <c r="U30" s="16"/>
      <c r="V30" s="16"/>
      <c r="W30" s="17"/>
      <c r="X30" s="16"/>
      <c r="Y30" s="16"/>
      <c r="Z30" s="17"/>
      <c r="AA30" s="16"/>
      <c r="AB30" s="16"/>
      <c r="AC30" s="17"/>
      <c r="AD30" s="16"/>
      <c r="AE30" s="16"/>
      <c r="AF30" s="17"/>
      <c r="AG30" s="16"/>
      <c r="AH30" s="16"/>
      <c r="AI30" s="17"/>
      <c r="AJ30" s="16"/>
      <c r="AK30" s="16"/>
      <c r="AL30" s="17"/>
      <c r="AM30" s="16"/>
      <c r="AN30" s="16"/>
      <c r="AO30" s="17"/>
      <c r="AP30" s="16"/>
      <c r="AQ30" s="16"/>
      <c r="AR30" s="17"/>
      <c r="AS30" s="16"/>
    </row>
    <row r="31" spans="1:45" x14ac:dyDescent="0.25">
      <c r="A31" t="s">
        <v>10</v>
      </c>
      <c r="B31" t="s">
        <v>84</v>
      </c>
      <c r="I31" s="16">
        <v>4094684.2237388897</v>
      </c>
      <c r="J31" s="16">
        <v>-4159903.6883333311</v>
      </c>
      <c r="K31" s="17">
        <v>-65219.464594444667</v>
      </c>
      <c r="L31" s="16">
        <v>4091817.4480444454</v>
      </c>
      <c r="M31" s="16">
        <v>-3048220.7500000005</v>
      </c>
      <c r="N31" s="17">
        <v>1043596.6980444443</v>
      </c>
      <c r="O31" s="16">
        <v>4018939.6423186385</v>
      </c>
      <c r="P31" s="16">
        <v>-602874.48999999987</v>
      </c>
      <c r="Q31" s="17">
        <v>3416065.1523186392</v>
      </c>
      <c r="R31" s="16">
        <v>4247031.3034644844</v>
      </c>
      <c r="S31" s="16"/>
      <c r="T31" s="17">
        <v>4247031.3034644844</v>
      </c>
      <c r="U31" s="16">
        <v>4116662.587616777</v>
      </c>
      <c r="V31" s="16"/>
      <c r="W31" s="17">
        <v>4116662.587616777</v>
      </c>
      <c r="X31" s="16">
        <v>4354463.9119431507</v>
      </c>
      <c r="Y31" s="16"/>
      <c r="Z31" s="17">
        <v>4354463.9119431507</v>
      </c>
      <c r="AA31" s="16">
        <v>4241511.6663932679</v>
      </c>
      <c r="AB31" s="16"/>
      <c r="AC31" s="17">
        <v>4241511.6663932679</v>
      </c>
      <c r="AD31" s="16">
        <v>4381795.2846041638</v>
      </c>
      <c r="AE31" s="16"/>
      <c r="AF31" s="17">
        <v>4381795.2846041638</v>
      </c>
      <c r="AG31" s="16">
        <v>4341420.3362872265</v>
      </c>
      <c r="AH31" s="16"/>
      <c r="AI31" s="17">
        <v>4341420.3362872265</v>
      </c>
      <c r="AJ31" s="16">
        <v>4306446.975552693</v>
      </c>
      <c r="AK31" s="16"/>
      <c r="AL31" s="17">
        <v>4306446.975552693</v>
      </c>
      <c r="AM31" s="16">
        <v>4395649.7819694309</v>
      </c>
      <c r="AN31" s="16">
        <v>68832.748333333337</v>
      </c>
      <c r="AO31" s="17">
        <v>4464482.5303027639</v>
      </c>
      <c r="AP31" s="16">
        <v>4425461.8544047568</v>
      </c>
      <c r="AQ31" s="16"/>
      <c r="AR31" s="17">
        <v>4425461.8544047568</v>
      </c>
      <c r="AS31" s="16">
        <v>43273718.836337924</v>
      </c>
    </row>
    <row r="32" spans="1:45" x14ac:dyDescent="0.25">
      <c r="C32" t="s">
        <v>10</v>
      </c>
      <c r="D32" t="s">
        <v>50</v>
      </c>
      <c r="I32" s="16">
        <v>917135.77662222239</v>
      </c>
      <c r="J32" s="16">
        <v>-900306.52833333309</v>
      </c>
      <c r="K32" s="17">
        <v>16829.248288888826</v>
      </c>
      <c r="L32" s="16">
        <v>878928.83217777801</v>
      </c>
      <c r="M32" s="16">
        <v>-740358.39999999991</v>
      </c>
      <c r="N32" s="17">
        <v>138570.43217777775</v>
      </c>
      <c r="O32" s="16">
        <v>937428.83217777801</v>
      </c>
      <c r="P32" s="16">
        <v>-100905.59</v>
      </c>
      <c r="Q32" s="17">
        <v>836523.24217777792</v>
      </c>
      <c r="R32" s="16">
        <v>963097.13328888884</v>
      </c>
      <c r="S32" s="16"/>
      <c r="T32" s="17">
        <v>963097.13328888884</v>
      </c>
      <c r="U32" s="16">
        <v>950597.13328888884</v>
      </c>
      <c r="V32" s="16"/>
      <c r="W32" s="17">
        <v>950597.13328888884</v>
      </c>
      <c r="X32" s="16">
        <v>1001597.1332888888</v>
      </c>
      <c r="Y32" s="16"/>
      <c r="Z32" s="17">
        <v>1001597.1332888888</v>
      </c>
      <c r="AA32" s="16">
        <v>943097.13328888884</v>
      </c>
      <c r="AB32" s="16"/>
      <c r="AC32" s="17">
        <v>943097.13328888884</v>
      </c>
      <c r="AD32" s="16">
        <v>950597.13328888884</v>
      </c>
      <c r="AE32" s="16"/>
      <c r="AF32" s="17">
        <v>950597.13328888884</v>
      </c>
      <c r="AG32" s="16">
        <v>1001597.1332888888</v>
      </c>
      <c r="AH32" s="16"/>
      <c r="AI32" s="17">
        <v>1001597.1332888888</v>
      </c>
      <c r="AJ32" s="16">
        <v>950597.13328888884</v>
      </c>
      <c r="AK32" s="16"/>
      <c r="AL32" s="17">
        <v>950597.13328888884</v>
      </c>
      <c r="AM32" s="16">
        <v>943097.13328888884</v>
      </c>
      <c r="AN32" s="16">
        <v>68832.748333333337</v>
      </c>
      <c r="AO32" s="17">
        <v>1011929.8816222221</v>
      </c>
      <c r="AP32" s="16">
        <v>1001597.1332888888</v>
      </c>
      <c r="AQ32" s="16"/>
      <c r="AR32" s="17">
        <v>1001597.1332888888</v>
      </c>
      <c r="AS32" s="16">
        <v>9766629.8705777731</v>
      </c>
    </row>
    <row r="33" spans="5:45" x14ac:dyDescent="0.25">
      <c r="E33">
        <v>41101</v>
      </c>
      <c r="F33" t="s">
        <v>51</v>
      </c>
      <c r="I33" s="16">
        <v>534575.87</v>
      </c>
      <c r="J33" s="16">
        <v>-544149.80000000005</v>
      </c>
      <c r="K33" s="17">
        <v>-9573.9300000000458</v>
      </c>
      <c r="L33" s="16">
        <v>531239.62</v>
      </c>
      <c r="M33" s="16">
        <v>-507858.41</v>
      </c>
      <c r="N33" s="17">
        <v>23381.209999999977</v>
      </c>
      <c r="O33" s="16">
        <v>531239.62</v>
      </c>
      <c r="P33" s="16"/>
      <c r="Q33" s="17">
        <v>531239.62</v>
      </c>
      <c r="R33" s="16">
        <v>582267.83000000007</v>
      </c>
      <c r="S33" s="16"/>
      <c r="T33" s="17">
        <v>582267.83000000007</v>
      </c>
      <c r="U33" s="16">
        <v>582267.83000000007</v>
      </c>
      <c r="V33" s="16"/>
      <c r="W33" s="17">
        <v>582267.83000000007</v>
      </c>
      <c r="X33" s="16">
        <v>582267.83000000007</v>
      </c>
      <c r="Y33" s="16"/>
      <c r="Z33" s="17">
        <v>582267.83000000007</v>
      </c>
      <c r="AA33" s="16">
        <v>582267.83000000007</v>
      </c>
      <c r="AB33" s="16"/>
      <c r="AC33" s="17">
        <v>582267.83000000007</v>
      </c>
      <c r="AD33" s="16">
        <v>582267.83000000007</v>
      </c>
      <c r="AE33" s="16"/>
      <c r="AF33" s="17">
        <v>582267.83000000007</v>
      </c>
      <c r="AG33" s="16">
        <v>582267.83000000007</v>
      </c>
      <c r="AH33" s="16"/>
      <c r="AI33" s="17">
        <v>582267.83000000007</v>
      </c>
      <c r="AJ33" s="16">
        <v>582267.83000000007</v>
      </c>
      <c r="AK33" s="16"/>
      <c r="AL33" s="17">
        <v>582267.83000000007</v>
      </c>
      <c r="AM33" s="16">
        <v>582267.83000000007</v>
      </c>
      <c r="AN33" s="16"/>
      <c r="AO33" s="17">
        <v>582267.83000000007</v>
      </c>
      <c r="AP33" s="16">
        <v>582267.83000000007</v>
      </c>
      <c r="AQ33" s="16"/>
      <c r="AR33" s="17">
        <v>582267.83000000007</v>
      </c>
      <c r="AS33" s="16">
        <v>5785457.3700000001</v>
      </c>
    </row>
    <row r="34" spans="5:45" x14ac:dyDescent="0.25">
      <c r="G34" t="s">
        <v>622</v>
      </c>
      <c r="I34" s="16">
        <v>4503.3100000000004</v>
      </c>
      <c r="J34" s="16">
        <v>-3143.99</v>
      </c>
      <c r="K34" s="17">
        <v>1359.3200000000006</v>
      </c>
      <c r="L34" s="16">
        <v>4503.3100000000004</v>
      </c>
      <c r="M34" s="16">
        <v>-2862.39</v>
      </c>
      <c r="N34" s="17">
        <v>1640.9200000000005</v>
      </c>
      <c r="O34" s="16">
        <v>4503.3100000000004</v>
      </c>
      <c r="P34" s="16"/>
      <c r="Q34" s="17">
        <v>4503.3100000000004</v>
      </c>
      <c r="R34" s="16">
        <v>5116.8860000000004</v>
      </c>
      <c r="S34" s="16"/>
      <c r="T34" s="17">
        <v>5116.8860000000004</v>
      </c>
      <c r="U34" s="16">
        <v>5116.8860000000004</v>
      </c>
      <c r="V34" s="16"/>
      <c r="W34" s="17">
        <v>5116.8860000000004</v>
      </c>
      <c r="X34" s="16">
        <v>5116.8860000000004</v>
      </c>
      <c r="Y34" s="16"/>
      <c r="Z34" s="17">
        <v>5116.8860000000004</v>
      </c>
      <c r="AA34" s="16">
        <v>5116.8860000000004</v>
      </c>
      <c r="AB34" s="16"/>
      <c r="AC34" s="17">
        <v>5116.8860000000004</v>
      </c>
      <c r="AD34" s="16">
        <v>5116.8860000000004</v>
      </c>
      <c r="AE34" s="16"/>
      <c r="AF34" s="17">
        <v>5116.8860000000004</v>
      </c>
      <c r="AG34" s="16">
        <v>5116.8860000000004</v>
      </c>
      <c r="AH34" s="16"/>
      <c r="AI34" s="17">
        <v>5116.8860000000004</v>
      </c>
      <c r="AJ34" s="16">
        <v>5116.8860000000004</v>
      </c>
      <c r="AK34" s="16"/>
      <c r="AL34" s="17">
        <v>5116.8860000000004</v>
      </c>
      <c r="AM34" s="16">
        <v>5116.8860000000004</v>
      </c>
      <c r="AN34" s="16"/>
      <c r="AO34" s="17">
        <v>5116.8860000000004</v>
      </c>
      <c r="AP34" s="16">
        <v>5116.8860000000004</v>
      </c>
      <c r="AQ34" s="16"/>
      <c r="AR34" s="17">
        <v>5116.8860000000004</v>
      </c>
      <c r="AS34" s="16">
        <v>53555.52399999999</v>
      </c>
    </row>
    <row r="35" spans="5:45" x14ac:dyDescent="0.25">
      <c r="G35" t="s">
        <v>621</v>
      </c>
      <c r="I35" s="16">
        <v>-25000</v>
      </c>
      <c r="J35" s="16"/>
      <c r="K35" s="17">
        <v>-25000</v>
      </c>
      <c r="L35" s="16">
        <v>-25000</v>
      </c>
      <c r="M35" s="16"/>
      <c r="N35" s="17">
        <v>-25000</v>
      </c>
      <c r="O35" s="16">
        <v>-25000</v>
      </c>
      <c r="P35" s="16"/>
      <c r="Q35" s="17">
        <v>-25000</v>
      </c>
      <c r="R35" s="16">
        <v>-25000</v>
      </c>
      <c r="S35" s="16"/>
      <c r="T35" s="17">
        <v>-25000</v>
      </c>
      <c r="U35" s="16">
        <v>-25000</v>
      </c>
      <c r="V35" s="16"/>
      <c r="W35" s="17">
        <v>-25000</v>
      </c>
      <c r="X35" s="16">
        <v>-25000</v>
      </c>
      <c r="Y35" s="16"/>
      <c r="Z35" s="17">
        <v>-25000</v>
      </c>
      <c r="AA35" s="16">
        <v>-25000</v>
      </c>
      <c r="AB35" s="16"/>
      <c r="AC35" s="17">
        <v>-25000</v>
      </c>
      <c r="AD35" s="16">
        <v>-25000</v>
      </c>
      <c r="AE35" s="16"/>
      <c r="AF35" s="17">
        <v>-25000</v>
      </c>
      <c r="AG35" s="16">
        <v>-25000</v>
      </c>
      <c r="AH35" s="16"/>
      <c r="AI35" s="17">
        <v>-25000</v>
      </c>
      <c r="AJ35" s="16">
        <v>-25000</v>
      </c>
      <c r="AK35" s="16"/>
      <c r="AL35" s="17">
        <v>-25000</v>
      </c>
      <c r="AM35" s="16">
        <v>-25000</v>
      </c>
      <c r="AN35" s="16"/>
      <c r="AO35" s="17">
        <v>-25000</v>
      </c>
      <c r="AP35" s="16">
        <v>-25000</v>
      </c>
      <c r="AQ35" s="16"/>
      <c r="AR35" s="17">
        <v>-25000</v>
      </c>
      <c r="AS35" s="16">
        <v>-300000</v>
      </c>
    </row>
    <row r="36" spans="5:45" x14ac:dyDescent="0.25">
      <c r="G36" t="s">
        <v>623</v>
      </c>
      <c r="I36" s="16">
        <v>4777.9800000000005</v>
      </c>
      <c r="J36" s="16">
        <v>-3389.07</v>
      </c>
      <c r="K36" s="17">
        <v>1388.9100000000003</v>
      </c>
      <c r="L36" s="16">
        <v>4777.9800000000005</v>
      </c>
      <c r="M36" s="16">
        <v>-3197.03</v>
      </c>
      <c r="N36" s="17">
        <v>1580.9500000000003</v>
      </c>
      <c r="O36" s="16">
        <v>4777.9800000000005</v>
      </c>
      <c r="P36" s="16"/>
      <c r="Q36" s="17">
        <v>4777.9800000000005</v>
      </c>
      <c r="R36" s="16">
        <v>5255.7780000000002</v>
      </c>
      <c r="S36" s="16"/>
      <c r="T36" s="17">
        <v>5255.7780000000002</v>
      </c>
      <c r="U36" s="16">
        <v>5255.7780000000002</v>
      </c>
      <c r="V36" s="16"/>
      <c r="W36" s="17">
        <v>5255.7780000000002</v>
      </c>
      <c r="X36" s="16">
        <v>5255.7780000000002</v>
      </c>
      <c r="Y36" s="16"/>
      <c r="Z36" s="17">
        <v>5255.7780000000002</v>
      </c>
      <c r="AA36" s="16">
        <v>5255.7780000000002</v>
      </c>
      <c r="AB36" s="16"/>
      <c r="AC36" s="17">
        <v>5255.7780000000002</v>
      </c>
      <c r="AD36" s="16">
        <v>5255.7780000000002</v>
      </c>
      <c r="AE36" s="16"/>
      <c r="AF36" s="17">
        <v>5255.7780000000002</v>
      </c>
      <c r="AG36" s="16">
        <v>5255.7780000000002</v>
      </c>
      <c r="AH36" s="16"/>
      <c r="AI36" s="17">
        <v>5255.7780000000002</v>
      </c>
      <c r="AJ36" s="16">
        <v>5255.7780000000002</v>
      </c>
      <c r="AK36" s="16"/>
      <c r="AL36" s="17">
        <v>5255.7780000000002</v>
      </c>
      <c r="AM36" s="16">
        <v>5255.7780000000002</v>
      </c>
      <c r="AN36" s="16"/>
      <c r="AO36" s="17">
        <v>5255.7780000000002</v>
      </c>
      <c r="AP36" s="16">
        <v>5255.7780000000002</v>
      </c>
      <c r="AQ36" s="16"/>
      <c r="AR36" s="17">
        <v>5255.7780000000002</v>
      </c>
      <c r="AS36" s="16">
        <v>55049.84199999999</v>
      </c>
    </row>
    <row r="37" spans="5:45" x14ac:dyDescent="0.25">
      <c r="G37" t="s">
        <v>93</v>
      </c>
      <c r="I37" s="16">
        <v>2644.52</v>
      </c>
      <c r="J37" s="16">
        <v>-2520</v>
      </c>
      <c r="K37" s="17">
        <v>124.51999999999998</v>
      </c>
      <c r="L37" s="16">
        <v>2644.52</v>
      </c>
      <c r="M37" s="16">
        <v>-1268.4100000000001</v>
      </c>
      <c r="N37" s="17">
        <v>1376.11</v>
      </c>
      <c r="O37" s="16">
        <v>2644.52</v>
      </c>
      <c r="P37" s="16"/>
      <c r="Q37" s="17">
        <v>2644.52</v>
      </c>
      <c r="R37" s="16">
        <v>2908.9720000000002</v>
      </c>
      <c r="S37" s="16"/>
      <c r="T37" s="17">
        <v>2908.9720000000002</v>
      </c>
      <c r="U37" s="16">
        <v>2908.9720000000002</v>
      </c>
      <c r="V37" s="16"/>
      <c r="W37" s="17">
        <v>2908.9720000000002</v>
      </c>
      <c r="X37" s="16">
        <v>2908.9720000000002</v>
      </c>
      <c r="Y37" s="16"/>
      <c r="Z37" s="17">
        <v>2908.9720000000002</v>
      </c>
      <c r="AA37" s="16">
        <v>2908.9720000000002</v>
      </c>
      <c r="AB37" s="16"/>
      <c r="AC37" s="17">
        <v>2908.9720000000002</v>
      </c>
      <c r="AD37" s="16">
        <v>2908.9720000000002</v>
      </c>
      <c r="AE37" s="16"/>
      <c r="AF37" s="17">
        <v>2908.9720000000002</v>
      </c>
      <c r="AG37" s="16">
        <v>2908.9720000000002</v>
      </c>
      <c r="AH37" s="16"/>
      <c r="AI37" s="17">
        <v>2908.9720000000002</v>
      </c>
      <c r="AJ37" s="16">
        <v>2908.9720000000002</v>
      </c>
      <c r="AK37" s="16"/>
      <c r="AL37" s="17">
        <v>2908.9720000000002</v>
      </c>
      <c r="AM37" s="16">
        <v>2908.9720000000002</v>
      </c>
      <c r="AN37" s="16"/>
      <c r="AO37" s="17">
        <v>2908.9720000000002</v>
      </c>
      <c r="AP37" s="16">
        <v>2908.9720000000002</v>
      </c>
      <c r="AQ37" s="16"/>
      <c r="AR37" s="17">
        <v>2908.9720000000002</v>
      </c>
      <c r="AS37" s="16">
        <v>30325.898000000005</v>
      </c>
    </row>
    <row r="38" spans="5:45" x14ac:dyDescent="0.25">
      <c r="G38" t="s">
        <v>624</v>
      </c>
      <c r="I38" s="16">
        <v>5289.04</v>
      </c>
      <c r="J38" s="16">
        <v>-5344.1100000000006</v>
      </c>
      <c r="K38" s="17">
        <v>-55.070000000000618</v>
      </c>
      <c r="L38" s="16">
        <v>5289.04</v>
      </c>
      <c r="M38" s="16">
        <v>-5409.68</v>
      </c>
      <c r="N38" s="17">
        <v>-120.64000000000033</v>
      </c>
      <c r="O38" s="16">
        <v>5289.04</v>
      </c>
      <c r="P38" s="16"/>
      <c r="Q38" s="17">
        <v>5289.04</v>
      </c>
      <c r="R38" s="16">
        <v>6654.4580000000005</v>
      </c>
      <c r="S38" s="16"/>
      <c r="T38" s="17">
        <v>6654.4580000000005</v>
      </c>
      <c r="U38" s="16">
        <v>6654.4580000000005</v>
      </c>
      <c r="V38" s="16"/>
      <c r="W38" s="17">
        <v>6654.4580000000005</v>
      </c>
      <c r="X38" s="16">
        <v>6654.4580000000005</v>
      </c>
      <c r="Y38" s="16"/>
      <c r="Z38" s="17">
        <v>6654.4580000000005</v>
      </c>
      <c r="AA38" s="16">
        <v>6654.4580000000005</v>
      </c>
      <c r="AB38" s="16"/>
      <c r="AC38" s="17">
        <v>6654.4580000000005</v>
      </c>
      <c r="AD38" s="16">
        <v>6654.4580000000005</v>
      </c>
      <c r="AE38" s="16"/>
      <c r="AF38" s="17">
        <v>6654.4580000000005</v>
      </c>
      <c r="AG38" s="16">
        <v>6654.4580000000005</v>
      </c>
      <c r="AH38" s="16"/>
      <c r="AI38" s="17">
        <v>6654.4580000000005</v>
      </c>
      <c r="AJ38" s="16">
        <v>6654.4580000000005</v>
      </c>
      <c r="AK38" s="16"/>
      <c r="AL38" s="17">
        <v>6654.4580000000005</v>
      </c>
      <c r="AM38" s="16">
        <v>6654.4580000000005</v>
      </c>
      <c r="AN38" s="16"/>
      <c r="AO38" s="17">
        <v>6654.4580000000005</v>
      </c>
      <c r="AP38" s="16">
        <v>6654.4580000000005</v>
      </c>
      <c r="AQ38" s="16"/>
      <c r="AR38" s="17">
        <v>6654.4580000000005</v>
      </c>
      <c r="AS38" s="16">
        <v>65003.45199999999</v>
      </c>
    </row>
    <row r="39" spans="5:45" x14ac:dyDescent="0.25">
      <c r="G39" t="s">
        <v>625</v>
      </c>
      <c r="I39" s="16">
        <v>50573.559999999983</v>
      </c>
      <c r="J39" s="16">
        <v>-51849.39</v>
      </c>
      <c r="K39" s="17">
        <v>-1275.8300000000163</v>
      </c>
      <c r="L39" s="16">
        <v>50573.559999999983</v>
      </c>
      <c r="M39" s="16">
        <v>-51631.28</v>
      </c>
      <c r="N39" s="17">
        <v>-1057.7200000000157</v>
      </c>
      <c r="O39" s="16">
        <v>50573.559999999983</v>
      </c>
      <c r="P39" s="16"/>
      <c r="Q39" s="17">
        <v>50573.559999999983</v>
      </c>
      <c r="R39" s="16">
        <v>49941.389999999992</v>
      </c>
      <c r="S39" s="16"/>
      <c r="T39" s="17">
        <v>49941.389999999992</v>
      </c>
      <c r="U39" s="16">
        <v>49941.389999999992</v>
      </c>
      <c r="V39" s="16"/>
      <c r="W39" s="17">
        <v>49941.389999999992</v>
      </c>
      <c r="X39" s="16">
        <v>49941.389999999992</v>
      </c>
      <c r="Y39" s="16"/>
      <c r="Z39" s="17">
        <v>49941.389999999992</v>
      </c>
      <c r="AA39" s="16">
        <v>49941.389999999992</v>
      </c>
      <c r="AB39" s="16"/>
      <c r="AC39" s="17">
        <v>49941.389999999992</v>
      </c>
      <c r="AD39" s="16">
        <v>49941.389999999992</v>
      </c>
      <c r="AE39" s="16"/>
      <c r="AF39" s="17">
        <v>49941.389999999992</v>
      </c>
      <c r="AG39" s="16">
        <v>49941.389999999992</v>
      </c>
      <c r="AH39" s="16"/>
      <c r="AI39" s="17">
        <v>49941.389999999992</v>
      </c>
      <c r="AJ39" s="16">
        <v>49941.389999999992</v>
      </c>
      <c r="AK39" s="16"/>
      <c r="AL39" s="17">
        <v>49941.389999999992</v>
      </c>
      <c r="AM39" s="16">
        <v>49941.389999999992</v>
      </c>
      <c r="AN39" s="16"/>
      <c r="AO39" s="17">
        <v>49941.389999999992</v>
      </c>
      <c r="AP39" s="16">
        <v>49941.389999999992</v>
      </c>
      <c r="AQ39" s="16"/>
      <c r="AR39" s="17">
        <v>49941.389999999992</v>
      </c>
      <c r="AS39" s="16">
        <v>497712.51999999996</v>
      </c>
    </row>
    <row r="40" spans="5:45" x14ac:dyDescent="0.25">
      <c r="G40" t="s">
        <v>619</v>
      </c>
      <c r="I40" s="16">
        <v>423700</v>
      </c>
      <c r="J40" s="16">
        <v>-403033.22000000003</v>
      </c>
      <c r="K40" s="17">
        <v>20666.77999999997</v>
      </c>
      <c r="L40" s="16">
        <v>423700</v>
      </c>
      <c r="M40" s="16">
        <v>-377229.38</v>
      </c>
      <c r="N40" s="17">
        <v>46470.619999999995</v>
      </c>
      <c r="O40" s="16">
        <v>423700</v>
      </c>
      <c r="P40" s="16"/>
      <c r="Q40" s="17">
        <v>423700</v>
      </c>
      <c r="R40" s="16">
        <v>466070.00000000006</v>
      </c>
      <c r="S40" s="16"/>
      <c r="T40" s="17">
        <v>466070.00000000006</v>
      </c>
      <c r="U40" s="16">
        <v>466070.00000000006</v>
      </c>
      <c r="V40" s="16"/>
      <c r="W40" s="17">
        <v>466070.00000000006</v>
      </c>
      <c r="X40" s="16">
        <v>466070.00000000006</v>
      </c>
      <c r="Y40" s="16"/>
      <c r="Z40" s="17">
        <v>466070.00000000006</v>
      </c>
      <c r="AA40" s="16">
        <v>466070.00000000006</v>
      </c>
      <c r="AB40" s="16"/>
      <c r="AC40" s="17">
        <v>466070.00000000006</v>
      </c>
      <c r="AD40" s="16">
        <v>466070.00000000006</v>
      </c>
      <c r="AE40" s="16"/>
      <c r="AF40" s="17">
        <v>466070.00000000006</v>
      </c>
      <c r="AG40" s="16">
        <v>466070.00000000006</v>
      </c>
      <c r="AH40" s="16"/>
      <c r="AI40" s="17">
        <v>466070.00000000006</v>
      </c>
      <c r="AJ40" s="16">
        <v>466070.00000000006</v>
      </c>
      <c r="AK40" s="16"/>
      <c r="AL40" s="17">
        <v>466070.00000000006</v>
      </c>
      <c r="AM40" s="16">
        <v>466070.00000000006</v>
      </c>
      <c r="AN40" s="16"/>
      <c r="AO40" s="17">
        <v>466070.00000000006</v>
      </c>
      <c r="AP40" s="16">
        <v>466070.00000000006</v>
      </c>
      <c r="AQ40" s="16"/>
      <c r="AR40" s="17">
        <v>466070.00000000006</v>
      </c>
      <c r="AS40" s="16">
        <v>4685467.4000000004</v>
      </c>
    </row>
    <row r="41" spans="5:45" x14ac:dyDescent="0.25">
      <c r="G41" t="s">
        <v>626</v>
      </c>
      <c r="I41" s="16">
        <v>54127.81</v>
      </c>
      <c r="J41" s="16">
        <v>-57212.77</v>
      </c>
      <c r="K41" s="17">
        <v>-3084.9599999999991</v>
      </c>
      <c r="L41" s="16">
        <v>54127.81</v>
      </c>
      <c r="M41" s="16">
        <v>-50129.630000000005</v>
      </c>
      <c r="N41" s="17">
        <v>3998.179999999993</v>
      </c>
      <c r="O41" s="16">
        <v>54127.81</v>
      </c>
      <c r="P41" s="16"/>
      <c r="Q41" s="17">
        <v>54127.81</v>
      </c>
      <c r="R41" s="16">
        <v>59540.591000000008</v>
      </c>
      <c r="S41" s="16"/>
      <c r="T41" s="17">
        <v>59540.591000000008</v>
      </c>
      <c r="U41" s="16">
        <v>59540.591000000008</v>
      </c>
      <c r="V41" s="16"/>
      <c r="W41" s="17">
        <v>59540.591000000008</v>
      </c>
      <c r="X41" s="16">
        <v>59540.591000000008</v>
      </c>
      <c r="Y41" s="16"/>
      <c r="Z41" s="17">
        <v>59540.591000000008</v>
      </c>
      <c r="AA41" s="16">
        <v>59540.591000000008</v>
      </c>
      <c r="AB41" s="16"/>
      <c r="AC41" s="17">
        <v>59540.591000000008</v>
      </c>
      <c r="AD41" s="16">
        <v>59540.591000000008</v>
      </c>
      <c r="AE41" s="16"/>
      <c r="AF41" s="17">
        <v>59540.591000000008</v>
      </c>
      <c r="AG41" s="16">
        <v>59540.591000000008</v>
      </c>
      <c r="AH41" s="16"/>
      <c r="AI41" s="17">
        <v>59540.591000000008</v>
      </c>
      <c r="AJ41" s="16">
        <v>59540.591000000008</v>
      </c>
      <c r="AK41" s="16"/>
      <c r="AL41" s="17">
        <v>59540.591000000008</v>
      </c>
      <c r="AM41" s="16">
        <v>59540.591000000008</v>
      </c>
      <c r="AN41" s="16"/>
      <c r="AO41" s="17">
        <v>59540.591000000008</v>
      </c>
      <c r="AP41" s="16">
        <v>59540.591000000008</v>
      </c>
      <c r="AQ41" s="16"/>
      <c r="AR41" s="17">
        <v>59540.591000000008</v>
      </c>
      <c r="AS41" s="16">
        <v>590906.34900000005</v>
      </c>
    </row>
    <row r="42" spans="5:45" x14ac:dyDescent="0.25">
      <c r="G42" t="s">
        <v>627</v>
      </c>
      <c r="I42" s="16">
        <v>3021.85</v>
      </c>
      <c r="J42" s="16">
        <v>-2801.44</v>
      </c>
      <c r="K42" s="17">
        <v>220.40999999999985</v>
      </c>
      <c r="L42" s="16">
        <v>3021.85</v>
      </c>
      <c r="M42" s="16">
        <v>-2780.88</v>
      </c>
      <c r="N42" s="17">
        <v>240.9699999999998</v>
      </c>
      <c r="O42" s="16">
        <v>3021.85</v>
      </c>
      <c r="P42" s="16"/>
      <c r="Q42" s="17">
        <v>3021.85</v>
      </c>
      <c r="R42" s="16">
        <v>3418.05</v>
      </c>
      <c r="S42" s="16"/>
      <c r="T42" s="17">
        <v>3418.05</v>
      </c>
      <c r="U42" s="16">
        <v>3418.05</v>
      </c>
      <c r="V42" s="16"/>
      <c r="W42" s="17">
        <v>3418.05</v>
      </c>
      <c r="X42" s="16">
        <v>3418.05</v>
      </c>
      <c r="Y42" s="16"/>
      <c r="Z42" s="17">
        <v>3418.05</v>
      </c>
      <c r="AA42" s="16">
        <v>3418.05</v>
      </c>
      <c r="AB42" s="16"/>
      <c r="AC42" s="17">
        <v>3418.05</v>
      </c>
      <c r="AD42" s="16">
        <v>3418.05</v>
      </c>
      <c r="AE42" s="16"/>
      <c r="AF42" s="17">
        <v>3418.05</v>
      </c>
      <c r="AG42" s="16">
        <v>3418.05</v>
      </c>
      <c r="AH42" s="16"/>
      <c r="AI42" s="17">
        <v>3418.05</v>
      </c>
      <c r="AJ42" s="16">
        <v>3418.05</v>
      </c>
      <c r="AK42" s="16"/>
      <c r="AL42" s="17">
        <v>3418.05</v>
      </c>
      <c r="AM42" s="16">
        <v>3418.05</v>
      </c>
      <c r="AN42" s="16"/>
      <c r="AO42" s="17">
        <v>3418.05</v>
      </c>
      <c r="AP42" s="16">
        <v>3418.05</v>
      </c>
      <c r="AQ42" s="16"/>
      <c r="AR42" s="17">
        <v>3418.05</v>
      </c>
      <c r="AS42" s="16">
        <v>34245.68</v>
      </c>
    </row>
    <row r="43" spans="5:45" x14ac:dyDescent="0.25">
      <c r="G43" t="s">
        <v>628</v>
      </c>
      <c r="I43" s="16">
        <v>10937.8</v>
      </c>
      <c r="J43" s="16">
        <v>-14855.81</v>
      </c>
      <c r="K43" s="17">
        <v>-3918.01</v>
      </c>
      <c r="L43" s="16">
        <v>7601.5499999999993</v>
      </c>
      <c r="M43" s="16">
        <v>-13349.730000000001</v>
      </c>
      <c r="N43" s="17">
        <v>-5748.1800000000021</v>
      </c>
      <c r="O43" s="16">
        <v>7601.5499999999993</v>
      </c>
      <c r="P43" s="16"/>
      <c r="Q43" s="17">
        <v>7601.5499999999993</v>
      </c>
      <c r="R43" s="16">
        <v>8361.7049999999999</v>
      </c>
      <c r="S43" s="16"/>
      <c r="T43" s="17">
        <v>8361.7049999999999</v>
      </c>
      <c r="U43" s="16">
        <v>8361.7049999999999</v>
      </c>
      <c r="V43" s="16"/>
      <c r="W43" s="17">
        <v>8361.7049999999999</v>
      </c>
      <c r="X43" s="16">
        <v>8361.7049999999999</v>
      </c>
      <c r="Y43" s="16"/>
      <c r="Z43" s="17">
        <v>8361.7049999999999</v>
      </c>
      <c r="AA43" s="16">
        <v>8361.7049999999999</v>
      </c>
      <c r="AB43" s="16"/>
      <c r="AC43" s="17">
        <v>8361.7049999999999</v>
      </c>
      <c r="AD43" s="16">
        <v>8361.7049999999999</v>
      </c>
      <c r="AE43" s="16"/>
      <c r="AF43" s="17">
        <v>8361.7049999999999</v>
      </c>
      <c r="AG43" s="16">
        <v>8361.7049999999999</v>
      </c>
      <c r="AH43" s="16"/>
      <c r="AI43" s="17">
        <v>8361.7049999999999</v>
      </c>
      <c r="AJ43" s="16">
        <v>8361.7049999999999</v>
      </c>
      <c r="AK43" s="16"/>
      <c r="AL43" s="17">
        <v>8361.7049999999999</v>
      </c>
      <c r="AM43" s="16">
        <v>8361.7049999999999</v>
      </c>
      <c r="AN43" s="16"/>
      <c r="AO43" s="17">
        <v>8361.7049999999999</v>
      </c>
      <c r="AP43" s="16">
        <v>8361.7049999999999</v>
      </c>
      <c r="AQ43" s="16"/>
      <c r="AR43" s="17">
        <v>8361.7049999999999</v>
      </c>
      <c r="AS43" s="16">
        <v>73190.705000000002</v>
      </c>
    </row>
    <row r="44" spans="5:45" x14ac:dyDescent="0.25">
      <c r="I44" s="16"/>
      <c r="J44" s="16"/>
      <c r="K44" s="17"/>
      <c r="L44" s="16"/>
      <c r="M44" s="16"/>
      <c r="N44" s="17"/>
      <c r="O44" s="16"/>
      <c r="P44" s="16"/>
      <c r="Q44" s="17"/>
      <c r="R44" s="16"/>
      <c r="S44" s="16"/>
      <c r="T44" s="17"/>
      <c r="U44" s="16"/>
      <c r="V44" s="16"/>
      <c r="W44" s="17"/>
      <c r="X44" s="16"/>
      <c r="Y44" s="16"/>
      <c r="Z44" s="17"/>
      <c r="AA44" s="16"/>
      <c r="AB44" s="16"/>
      <c r="AC44" s="17"/>
      <c r="AD44" s="16"/>
      <c r="AE44" s="16"/>
      <c r="AF44" s="17"/>
      <c r="AG44" s="16"/>
      <c r="AH44" s="16"/>
      <c r="AI44" s="17"/>
      <c r="AJ44" s="16"/>
      <c r="AK44" s="16"/>
      <c r="AL44" s="17"/>
      <c r="AM44" s="16"/>
      <c r="AN44" s="16"/>
      <c r="AO44" s="17"/>
      <c r="AP44" s="16"/>
      <c r="AQ44" s="16"/>
      <c r="AR44" s="17"/>
      <c r="AS44" s="16"/>
    </row>
    <row r="45" spans="5:45" x14ac:dyDescent="0.25">
      <c r="E45">
        <v>41102</v>
      </c>
      <c r="F45" t="s">
        <v>52</v>
      </c>
      <c r="I45" s="16">
        <v>40657.66305555556</v>
      </c>
      <c r="J45" s="16">
        <v>-47174.670000000006</v>
      </c>
      <c r="K45" s="17">
        <v>-6517.0069444444453</v>
      </c>
      <c r="L45" s="16">
        <v>40564.989444444451</v>
      </c>
      <c r="M45" s="16">
        <v>-50956.800000000003</v>
      </c>
      <c r="N45" s="17">
        <v>-10391.810555555558</v>
      </c>
      <c r="O45" s="16">
        <v>40564.989444444451</v>
      </c>
      <c r="P45" s="16">
        <v>-39518.689999999995</v>
      </c>
      <c r="Q45" s="17">
        <v>1046.299444444445</v>
      </c>
      <c r="R45" s="16">
        <v>41982.439722222225</v>
      </c>
      <c r="S45" s="16"/>
      <c r="T45" s="17">
        <v>41982.439722222225</v>
      </c>
      <c r="U45" s="16">
        <v>41982.439722222225</v>
      </c>
      <c r="V45" s="16"/>
      <c r="W45" s="17">
        <v>41982.439722222225</v>
      </c>
      <c r="X45" s="16">
        <v>41982.439722222225</v>
      </c>
      <c r="Y45" s="16"/>
      <c r="Z45" s="17">
        <v>41982.439722222225</v>
      </c>
      <c r="AA45" s="16">
        <v>41982.439722222225</v>
      </c>
      <c r="AB45" s="16"/>
      <c r="AC45" s="17">
        <v>41982.439722222225</v>
      </c>
      <c r="AD45" s="16">
        <v>41982.439722222225</v>
      </c>
      <c r="AE45" s="16"/>
      <c r="AF45" s="17">
        <v>41982.439722222225</v>
      </c>
      <c r="AG45" s="16">
        <v>41982.439722222225</v>
      </c>
      <c r="AH45" s="16"/>
      <c r="AI45" s="17">
        <v>41982.439722222225</v>
      </c>
      <c r="AJ45" s="16">
        <v>41982.439722222225</v>
      </c>
      <c r="AK45" s="16"/>
      <c r="AL45" s="17">
        <v>41982.439722222225</v>
      </c>
      <c r="AM45" s="16">
        <v>41982.439722222225</v>
      </c>
      <c r="AN45" s="16"/>
      <c r="AO45" s="17">
        <v>41982.439722222225</v>
      </c>
      <c r="AP45" s="16">
        <v>41982.439722222225</v>
      </c>
      <c r="AQ45" s="16"/>
      <c r="AR45" s="17">
        <v>41982.439722222225</v>
      </c>
      <c r="AS45" s="16">
        <v>361979.43944444455</v>
      </c>
    </row>
    <row r="46" spans="5:45" x14ac:dyDescent="0.25">
      <c r="G46" t="s">
        <v>622</v>
      </c>
      <c r="I46" s="16">
        <v>125.09194444444445</v>
      </c>
      <c r="J46" s="16"/>
      <c r="K46" s="17">
        <v>125.09194444444445</v>
      </c>
      <c r="L46" s="16">
        <v>125.09194444444445</v>
      </c>
      <c r="M46" s="16"/>
      <c r="N46" s="17">
        <v>125.09194444444445</v>
      </c>
      <c r="O46" s="16">
        <v>125.09194444444445</v>
      </c>
      <c r="P46" s="16"/>
      <c r="Q46" s="17">
        <v>125.09194444444445</v>
      </c>
      <c r="R46" s="16">
        <v>142.13572222222223</v>
      </c>
      <c r="S46" s="16"/>
      <c r="T46" s="17">
        <v>142.13572222222223</v>
      </c>
      <c r="U46" s="16">
        <v>142.13572222222223</v>
      </c>
      <c r="V46" s="16"/>
      <c r="W46" s="17">
        <v>142.13572222222223</v>
      </c>
      <c r="X46" s="16">
        <v>142.13572222222223</v>
      </c>
      <c r="Y46" s="16"/>
      <c r="Z46" s="17">
        <v>142.13572222222223</v>
      </c>
      <c r="AA46" s="16">
        <v>142.13572222222223</v>
      </c>
      <c r="AB46" s="16"/>
      <c r="AC46" s="17">
        <v>142.13572222222223</v>
      </c>
      <c r="AD46" s="16">
        <v>142.13572222222223</v>
      </c>
      <c r="AE46" s="16"/>
      <c r="AF46" s="17">
        <v>142.13572222222223</v>
      </c>
      <c r="AG46" s="16">
        <v>142.13572222222223</v>
      </c>
      <c r="AH46" s="16"/>
      <c r="AI46" s="17">
        <v>142.13572222222223</v>
      </c>
      <c r="AJ46" s="16">
        <v>142.13572222222223</v>
      </c>
      <c r="AK46" s="16"/>
      <c r="AL46" s="17">
        <v>142.13572222222223</v>
      </c>
      <c r="AM46" s="16">
        <v>142.13572222222223</v>
      </c>
      <c r="AN46" s="16"/>
      <c r="AO46" s="17">
        <v>142.13572222222223</v>
      </c>
      <c r="AP46" s="16">
        <v>142.13572222222223</v>
      </c>
      <c r="AQ46" s="16"/>
      <c r="AR46" s="17">
        <v>142.13572222222223</v>
      </c>
      <c r="AS46" s="16">
        <v>1654.4973333333339</v>
      </c>
    </row>
    <row r="47" spans="5:45" x14ac:dyDescent="0.25">
      <c r="G47" t="s">
        <v>621</v>
      </c>
      <c r="I47" s="16">
        <v>25000</v>
      </c>
      <c r="J47" s="16"/>
      <c r="K47" s="17">
        <v>25000</v>
      </c>
      <c r="L47" s="16">
        <v>25000</v>
      </c>
      <c r="M47" s="16"/>
      <c r="N47" s="17">
        <v>25000</v>
      </c>
      <c r="O47" s="16">
        <v>25000</v>
      </c>
      <c r="P47" s="16"/>
      <c r="Q47" s="17">
        <v>25000</v>
      </c>
      <c r="R47" s="16">
        <v>25000</v>
      </c>
      <c r="S47" s="16"/>
      <c r="T47" s="17">
        <v>25000</v>
      </c>
      <c r="U47" s="16">
        <v>25000</v>
      </c>
      <c r="V47" s="16"/>
      <c r="W47" s="17">
        <v>25000</v>
      </c>
      <c r="X47" s="16">
        <v>25000</v>
      </c>
      <c r="Y47" s="16"/>
      <c r="Z47" s="17">
        <v>25000</v>
      </c>
      <c r="AA47" s="16">
        <v>25000</v>
      </c>
      <c r="AB47" s="16"/>
      <c r="AC47" s="17">
        <v>25000</v>
      </c>
      <c r="AD47" s="16">
        <v>25000</v>
      </c>
      <c r="AE47" s="16"/>
      <c r="AF47" s="17">
        <v>25000</v>
      </c>
      <c r="AG47" s="16">
        <v>25000</v>
      </c>
      <c r="AH47" s="16"/>
      <c r="AI47" s="17">
        <v>25000</v>
      </c>
      <c r="AJ47" s="16">
        <v>25000</v>
      </c>
      <c r="AK47" s="16"/>
      <c r="AL47" s="17">
        <v>25000</v>
      </c>
      <c r="AM47" s="16">
        <v>25000</v>
      </c>
      <c r="AN47" s="16"/>
      <c r="AO47" s="17">
        <v>25000</v>
      </c>
      <c r="AP47" s="16">
        <v>25000</v>
      </c>
      <c r="AQ47" s="16"/>
      <c r="AR47" s="17">
        <v>25000</v>
      </c>
      <c r="AS47" s="16">
        <v>300000</v>
      </c>
    </row>
    <row r="48" spans="5:45" x14ac:dyDescent="0.25">
      <c r="G48" t="s">
        <v>623</v>
      </c>
      <c r="I48" s="16">
        <v>132.72166666666666</v>
      </c>
      <c r="J48" s="16"/>
      <c r="K48" s="17">
        <v>132.72166666666666</v>
      </c>
      <c r="L48" s="16">
        <v>132.72166666666666</v>
      </c>
      <c r="M48" s="16"/>
      <c r="N48" s="17">
        <v>132.72166666666666</v>
      </c>
      <c r="O48" s="16">
        <v>132.72166666666666</v>
      </c>
      <c r="P48" s="16"/>
      <c r="Q48" s="17">
        <v>132.72166666666666</v>
      </c>
      <c r="R48" s="16">
        <v>145.99383333333336</v>
      </c>
      <c r="S48" s="16"/>
      <c r="T48" s="17">
        <v>145.99383333333336</v>
      </c>
      <c r="U48" s="16">
        <v>145.99383333333336</v>
      </c>
      <c r="V48" s="16"/>
      <c r="W48" s="17">
        <v>145.99383333333336</v>
      </c>
      <c r="X48" s="16">
        <v>145.99383333333336</v>
      </c>
      <c r="Y48" s="16"/>
      <c r="Z48" s="17">
        <v>145.99383333333336</v>
      </c>
      <c r="AA48" s="16">
        <v>145.99383333333336</v>
      </c>
      <c r="AB48" s="16"/>
      <c r="AC48" s="17">
        <v>145.99383333333336</v>
      </c>
      <c r="AD48" s="16">
        <v>145.99383333333336</v>
      </c>
      <c r="AE48" s="16"/>
      <c r="AF48" s="17">
        <v>145.99383333333336</v>
      </c>
      <c r="AG48" s="16">
        <v>145.99383333333336</v>
      </c>
      <c r="AH48" s="16"/>
      <c r="AI48" s="17">
        <v>145.99383333333336</v>
      </c>
      <c r="AJ48" s="16">
        <v>145.99383333333336</v>
      </c>
      <c r="AK48" s="16"/>
      <c r="AL48" s="17">
        <v>145.99383333333336</v>
      </c>
      <c r="AM48" s="16">
        <v>145.99383333333336</v>
      </c>
      <c r="AN48" s="16"/>
      <c r="AO48" s="17">
        <v>145.99383333333336</v>
      </c>
      <c r="AP48" s="16">
        <v>145.99383333333336</v>
      </c>
      <c r="AQ48" s="16"/>
      <c r="AR48" s="17">
        <v>145.99383333333336</v>
      </c>
      <c r="AS48" s="16">
        <v>1712.1095000000005</v>
      </c>
    </row>
    <row r="49" spans="5:45" x14ac:dyDescent="0.25">
      <c r="G49" t="s">
        <v>93</v>
      </c>
      <c r="I49" s="16">
        <v>73.458888888888893</v>
      </c>
      <c r="J49" s="16"/>
      <c r="K49" s="17">
        <v>73.458888888888893</v>
      </c>
      <c r="L49" s="16">
        <v>73.458888888888893</v>
      </c>
      <c r="M49" s="16"/>
      <c r="N49" s="17">
        <v>73.458888888888893</v>
      </c>
      <c r="O49" s="16">
        <v>73.458888888888893</v>
      </c>
      <c r="P49" s="16"/>
      <c r="Q49" s="17">
        <v>73.458888888888893</v>
      </c>
      <c r="R49" s="16">
        <v>80.804777777777787</v>
      </c>
      <c r="S49" s="16"/>
      <c r="T49" s="17">
        <v>80.804777777777787</v>
      </c>
      <c r="U49" s="16">
        <v>80.804777777777787</v>
      </c>
      <c r="V49" s="16"/>
      <c r="W49" s="17">
        <v>80.804777777777787</v>
      </c>
      <c r="X49" s="16">
        <v>80.804777777777787</v>
      </c>
      <c r="Y49" s="16"/>
      <c r="Z49" s="17">
        <v>80.804777777777787</v>
      </c>
      <c r="AA49" s="16">
        <v>80.804777777777787</v>
      </c>
      <c r="AB49" s="16"/>
      <c r="AC49" s="17">
        <v>80.804777777777787</v>
      </c>
      <c r="AD49" s="16">
        <v>80.804777777777787</v>
      </c>
      <c r="AE49" s="16"/>
      <c r="AF49" s="17">
        <v>80.804777777777787</v>
      </c>
      <c r="AG49" s="16">
        <v>80.804777777777787</v>
      </c>
      <c r="AH49" s="16"/>
      <c r="AI49" s="17">
        <v>80.804777777777787</v>
      </c>
      <c r="AJ49" s="16">
        <v>80.804777777777787</v>
      </c>
      <c r="AK49" s="16"/>
      <c r="AL49" s="17">
        <v>80.804777777777787</v>
      </c>
      <c r="AM49" s="16">
        <v>80.804777777777787</v>
      </c>
      <c r="AN49" s="16"/>
      <c r="AO49" s="17">
        <v>80.804777777777787</v>
      </c>
      <c r="AP49" s="16">
        <v>80.804777777777787</v>
      </c>
      <c r="AQ49" s="16"/>
      <c r="AR49" s="17">
        <v>80.804777777777787</v>
      </c>
      <c r="AS49" s="16">
        <v>947.61966666666649</v>
      </c>
    </row>
    <row r="50" spans="5:45" x14ac:dyDescent="0.25">
      <c r="G50" t="s">
        <v>624</v>
      </c>
      <c r="I50" s="16">
        <v>146.91777777777779</v>
      </c>
      <c r="J50" s="16"/>
      <c r="K50" s="17">
        <v>146.91777777777779</v>
      </c>
      <c r="L50" s="16">
        <v>146.91777777777779</v>
      </c>
      <c r="M50" s="16"/>
      <c r="N50" s="17">
        <v>146.91777777777779</v>
      </c>
      <c r="O50" s="16">
        <v>146.91777777777779</v>
      </c>
      <c r="P50" s="16"/>
      <c r="Q50" s="17">
        <v>146.91777777777779</v>
      </c>
      <c r="R50" s="16">
        <v>184.84605555555552</v>
      </c>
      <c r="S50" s="16"/>
      <c r="T50" s="17">
        <v>184.84605555555552</v>
      </c>
      <c r="U50" s="16">
        <v>184.84605555555552</v>
      </c>
      <c r="V50" s="16"/>
      <c r="W50" s="17">
        <v>184.84605555555552</v>
      </c>
      <c r="X50" s="16">
        <v>184.84605555555552</v>
      </c>
      <c r="Y50" s="16"/>
      <c r="Z50" s="17">
        <v>184.84605555555552</v>
      </c>
      <c r="AA50" s="16">
        <v>184.84605555555552</v>
      </c>
      <c r="AB50" s="16"/>
      <c r="AC50" s="17">
        <v>184.84605555555552</v>
      </c>
      <c r="AD50" s="16">
        <v>184.84605555555552</v>
      </c>
      <c r="AE50" s="16"/>
      <c r="AF50" s="17">
        <v>184.84605555555552</v>
      </c>
      <c r="AG50" s="16">
        <v>184.84605555555552</v>
      </c>
      <c r="AH50" s="16"/>
      <c r="AI50" s="17">
        <v>184.84605555555552</v>
      </c>
      <c r="AJ50" s="16">
        <v>184.84605555555552</v>
      </c>
      <c r="AK50" s="16"/>
      <c r="AL50" s="17">
        <v>184.84605555555552</v>
      </c>
      <c r="AM50" s="16">
        <v>184.84605555555552</v>
      </c>
      <c r="AN50" s="16"/>
      <c r="AO50" s="17">
        <v>184.84605555555552</v>
      </c>
      <c r="AP50" s="16">
        <v>184.84605555555552</v>
      </c>
      <c r="AQ50" s="16"/>
      <c r="AR50" s="17">
        <v>184.84605555555552</v>
      </c>
      <c r="AS50" s="16">
        <v>2104.3678333333328</v>
      </c>
    </row>
    <row r="51" spans="5:45" x14ac:dyDescent="0.25">
      <c r="G51" t="s">
        <v>411</v>
      </c>
      <c r="I51" s="16"/>
      <c r="J51" s="16"/>
      <c r="K51" s="17"/>
      <c r="L51" s="16"/>
      <c r="M51" s="16">
        <v>-3369.04</v>
      </c>
      <c r="N51" s="17">
        <v>-3369.04</v>
      </c>
      <c r="O51" s="16"/>
      <c r="P51" s="16"/>
      <c r="Q51" s="17"/>
      <c r="R51" s="16"/>
      <c r="S51" s="16"/>
      <c r="T51" s="17"/>
      <c r="U51" s="16"/>
      <c r="V51" s="16"/>
      <c r="W51" s="17"/>
      <c r="X51" s="16"/>
      <c r="Y51" s="16"/>
      <c r="Z51" s="17"/>
      <c r="AA51" s="16"/>
      <c r="AB51" s="16"/>
      <c r="AC51" s="17"/>
      <c r="AD51" s="16"/>
      <c r="AE51" s="16"/>
      <c r="AF51" s="17"/>
      <c r="AG51" s="16"/>
      <c r="AH51" s="16"/>
      <c r="AI51" s="17"/>
      <c r="AJ51" s="16"/>
      <c r="AK51" s="16"/>
      <c r="AL51" s="17"/>
      <c r="AM51" s="16"/>
      <c r="AN51" s="16"/>
      <c r="AO51" s="17"/>
      <c r="AP51" s="16"/>
      <c r="AQ51" s="16"/>
      <c r="AR51" s="17"/>
      <c r="AS51" s="16">
        <v>-3369.04</v>
      </c>
    </row>
    <row r="52" spans="5:45" x14ac:dyDescent="0.25">
      <c r="G52" t="s">
        <v>625</v>
      </c>
      <c r="I52" s="16">
        <v>1518.7099999999998</v>
      </c>
      <c r="J52" s="16">
        <v>-3334.69</v>
      </c>
      <c r="K52" s="17">
        <v>-1815.9800000000002</v>
      </c>
      <c r="L52" s="16">
        <v>1518.7099999999998</v>
      </c>
      <c r="M52" s="16"/>
      <c r="N52" s="17">
        <v>1518.7099999999998</v>
      </c>
      <c r="O52" s="16">
        <v>1518.7099999999998</v>
      </c>
      <c r="P52" s="16">
        <v>-12321.759999999998</v>
      </c>
      <c r="Q52" s="17">
        <v>-10803.05</v>
      </c>
      <c r="R52" s="16">
        <v>1501.1497222222222</v>
      </c>
      <c r="S52" s="16"/>
      <c r="T52" s="17">
        <v>1501.1497222222222</v>
      </c>
      <c r="U52" s="16">
        <v>1501.1497222222222</v>
      </c>
      <c r="V52" s="16"/>
      <c r="W52" s="17">
        <v>1501.1497222222222</v>
      </c>
      <c r="X52" s="16">
        <v>1501.1497222222222</v>
      </c>
      <c r="Y52" s="16"/>
      <c r="Z52" s="17">
        <v>1501.1497222222222</v>
      </c>
      <c r="AA52" s="16">
        <v>1501.1497222222222</v>
      </c>
      <c r="AB52" s="16"/>
      <c r="AC52" s="17">
        <v>1501.1497222222222</v>
      </c>
      <c r="AD52" s="16">
        <v>1501.1497222222222</v>
      </c>
      <c r="AE52" s="16"/>
      <c r="AF52" s="17">
        <v>1501.1497222222222</v>
      </c>
      <c r="AG52" s="16">
        <v>1501.1497222222222</v>
      </c>
      <c r="AH52" s="16"/>
      <c r="AI52" s="17">
        <v>1501.1497222222222</v>
      </c>
      <c r="AJ52" s="16">
        <v>1501.1497222222222</v>
      </c>
      <c r="AK52" s="16"/>
      <c r="AL52" s="17">
        <v>1501.1497222222222</v>
      </c>
      <c r="AM52" s="16">
        <v>1501.1497222222222</v>
      </c>
      <c r="AN52" s="16"/>
      <c r="AO52" s="17">
        <v>1501.1497222222222</v>
      </c>
      <c r="AP52" s="16">
        <v>1501.1497222222222</v>
      </c>
      <c r="AQ52" s="16"/>
      <c r="AR52" s="17">
        <v>1501.1497222222222</v>
      </c>
      <c r="AS52" s="16">
        <v>2410.0275000000011</v>
      </c>
    </row>
    <row r="53" spans="5:45" x14ac:dyDescent="0.25">
      <c r="G53" t="s">
        <v>619</v>
      </c>
      <c r="I53" s="16">
        <v>11769.444444444445</v>
      </c>
      <c r="J53" s="16">
        <v>-35847.730000000003</v>
      </c>
      <c r="K53" s="17">
        <v>-24078.285555555558</v>
      </c>
      <c r="L53" s="16">
        <v>11769.444444444445</v>
      </c>
      <c r="M53" s="16">
        <v>-28856.850000000002</v>
      </c>
      <c r="N53" s="17">
        <v>-17087.405555555557</v>
      </c>
      <c r="O53" s="16">
        <v>11769.444444444445</v>
      </c>
      <c r="P53" s="16">
        <v>-23858.440000000002</v>
      </c>
      <c r="Q53" s="17">
        <v>-12088.995555555557</v>
      </c>
      <c r="R53" s="16">
        <v>12946.388888888891</v>
      </c>
      <c r="S53" s="16"/>
      <c r="T53" s="17">
        <v>12946.388888888891</v>
      </c>
      <c r="U53" s="16">
        <v>12946.388888888891</v>
      </c>
      <c r="V53" s="16"/>
      <c r="W53" s="17">
        <v>12946.388888888891</v>
      </c>
      <c r="X53" s="16">
        <v>12946.388888888891</v>
      </c>
      <c r="Y53" s="16"/>
      <c r="Z53" s="17">
        <v>12946.388888888891</v>
      </c>
      <c r="AA53" s="16">
        <v>12946.388888888891</v>
      </c>
      <c r="AB53" s="16"/>
      <c r="AC53" s="17">
        <v>12946.388888888891</v>
      </c>
      <c r="AD53" s="16">
        <v>12946.388888888891</v>
      </c>
      <c r="AE53" s="16"/>
      <c r="AF53" s="17">
        <v>12946.388888888891</v>
      </c>
      <c r="AG53" s="16">
        <v>12946.388888888891</v>
      </c>
      <c r="AH53" s="16"/>
      <c r="AI53" s="17">
        <v>12946.388888888891</v>
      </c>
      <c r="AJ53" s="16">
        <v>12946.388888888891</v>
      </c>
      <c r="AK53" s="16"/>
      <c r="AL53" s="17">
        <v>12946.388888888891</v>
      </c>
      <c r="AM53" s="16">
        <v>12946.388888888891</v>
      </c>
      <c r="AN53" s="16"/>
      <c r="AO53" s="17">
        <v>12946.388888888891</v>
      </c>
      <c r="AP53" s="16">
        <v>12946.388888888891</v>
      </c>
      <c r="AQ53" s="16"/>
      <c r="AR53" s="17">
        <v>12946.388888888891</v>
      </c>
      <c r="AS53" s="16">
        <v>63262.813333333346</v>
      </c>
    </row>
    <row r="54" spans="5:45" x14ac:dyDescent="0.25">
      <c r="G54" t="s">
        <v>626</v>
      </c>
      <c r="I54" s="16">
        <v>1503.5502777777772</v>
      </c>
      <c r="J54" s="16">
        <v>-7992.25</v>
      </c>
      <c r="K54" s="17">
        <v>-6488.6997222222226</v>
      </c>
      <c r="L54" s="16">
        <v>1503.5502777777772</v>
      </c>
      <c r="M54" s="16">
        <v>-18730.91</v>
      </c>
      <c r="N54" s="17">
        <v>-17227.359722222223</v>
      </c>
      <c r="O54" s="16">
        <v>1503.5502777777772</v>
      </c>
      <c r="P54" s="16">
        <v>-3338.49</v>
      </c>
      <c r="Q54" s="17">
        <v>-1834.9397222222226</v>
      </c>
      <c r="R54" s="16">
        <v>1653.9053055555557</v>
      </c>
      <c r="S54" s="16"/>
      <c r="T54" s="17">
        <v>1653.9053055555557</v>
      </c>
      <c r="U54" s="16">
        <v>1653.9053055555557</v>
      </c>
      <c r="V54" s="16"/>
      <c r="W54" s="17">
        <v>1653.9053055555557</v>
      </c>
      <c r="X54" s="16">
        <v>1653.9053055555557</v>
      </c>
      <c r="Y54" s="16"/>
      <c r="Z54" s="17">
        <v>1653.9053055555557</v>
      </c>
      <c r="AA54" s="16">
        <v>1653.9053055555557</v>
      </c>
      <c r="AB54" s="16"/>
      <c r="AC54" s="17">
        <v>1653.9053055555557</v>
      </c>
      <c r="AD54" s="16">
        <v>1653.9053055555557</v>
      </c>
      <c r="AE54" s="16"/>
      <c r="AF54" s="17">
        <v>1653.9053055555557</v>
      </c>
      <c r="AG54" s="16">
        <v>1653.9053055555557</v>
      </c>
      <c r="AH54" s="16"/>
      <c r="AI54" s="17">
        <v>1653.9053055555557</v>
      </c>
      <c r="AJ54" s="16">
        <v>1653.9053055555557</v>
      </c>
      <c r="AK54" s="16"/>
      <c r="AL54" s="17">
        <v>1653.9053055555557</v>
      </c>
      <c r="AM54" s="16">
        <v>1653.9053055555557</v>
      </c>
      <c r="AN54" s="16"/>
      <c r="AO54" s="17">
        <v>1653.9053055555557</v>
      </c>
      <c r="AP54" s="16">
        <v>1653.9053055555557</v>
      </c>
      <c r="AQ54" s="16"/>
      <c r="AR54" s="17">
        <v>1653.9053055555557</v>
      </c>
      <c r="AS54" s="16">
        <v>-10665.851416666665</v>
      </c>
    </row>
    <row r="55" spans="5:45" x14ac:dyDescent="0.25">
      <c r="G55" t="s">
        <v>627</v>
      </c>
      <c r="I55" s="16">
        <v>83.94027777777778</v>
      </c>
      <c r="J55" s="16"/>
      <c r="K55" s="17">
        <v>83.94027777777778</v>
      </c>
      <c r="L55" s="16">
        <v>83.94027777777778</v>
      </c>
      <c r="M55" s="16"/>
      <c r="N55" s="17">
        <v>83.94027777777778</v>
      </c>
      <c r="O55" s="16">
        <v>83.94027777777778</v>
      </c>
      <c r="P55" s="16"/>
      <c r="Q55" s="17">
        <v>83.94027777777778</v>
      </c>
      <c r="R55" s="16">
        <v>94.94583333333334</v>
      </c>
      <c r="S55" s="16"/>
      <c r="T55" s="17">
        <v>94.94583333333334</v>
      </c>
      <c r="U55" s="16">
        <v>94.94583333333334</v>
      </c>
      <c r="V55" s="16"/>
      <c r="W55" s="17">
        <v>94.94583333333334</v>
      </c>
      <c r="X55" s="16">
        <v>94.94583333333334</v>
      </c>
      <c r="Y55" s="16"/>
      <c r="Z55" s="17">
        <v>94.94583333333334</v>
      </c>
      <c r="AA55" s="16">
        <v>94.94583333333334</v>
      </c>
      <c r="AB55" s="16"/>
      <c r="AC55" s="17">
        <v>94.94583333333334</v>
      </c>
      <c r="AD55" s="16">
        <v>94.94583333333334</v>
      </c>
      <c r="AE55" s="16"/>
      <c r="AF55" s="17">
        <v>94.94583333333334</v>
      </c>
      <c r="AG55" s="16">
        <v>94.94583333333334</v>
      </c>
      <c r="AH55" s="16"/>
      <c r="AI55" s="17">
        <v>94.94583333333334</v>
      </c>
      <c r="AJ55" s="16">
        <v>94.94583333333334</v>
      </c>
      <c r="AK55" s="16"/>
      <c r="AL55" s="17">
        <v>94.94583333333334</v>
      </c>
      <c r="AM55" s="16">
        <v>94.94583333333334</v>
      </c>
      <c r="AN55" s="16"/>
      <c r="AO55" s="17">
        <v>94.94583333333334</v>
      </c>
      <c r="AP55" s="16">
        <v>94.94583333333334</v>
      </c>
      <c r="AQ55" s="16"/>
      <c r="AR55" s="17">
        <v>94.94583333333334</v>
      </c>
      <c r="AS55" s="16">
        <v>1106.3333333333333</v>
      </c>
    </row>
    <row r="56" spans="5:45" x14ac:dyDescent="0.25">
      <c r="G56" t="s">
        <v>628</v>
      </c>
      <c r="I56" s="16">
        <v>303.82777777777773</v>
      </c>
      <c r="J56" s="16"/>
      <c r="K56" s="17">
        <v>303.82777777777773</v>
      </c>
      <c r="L56" s="16">
        <v>211.15416666666667</v>
      </c>
      <c r="M56" s="16"/>
      <c r="N56" s="17">
        <v>211.15416666666667</v>
      </c>
      <c r="O56" s="16">
        <v>211.15416666666667</v>
      </c>
      <c r="P56" s="16"/>
      <c r="Q56" s="17">
        <v>211.15416666666667</v>
      </c>
      <c r="R56" s="16">
        <v>232.26958333333334</v>
      </c>
      <c r="S56" s="16"/>
      <c r="T56" s="17">
        <v>232.26958333333334</v>
      </c>
      <c r="U56" s="16">
        <v>232.26958333333334</v>
      </c>
      <c r="V56" s="16"/>
      <c r="W56" s="17">
        <v>232.26958333333334</v>
      </c>
      <c r="X56" s="16">
        <v>232.26958333333334</v>
      </c>
      <c r="Y56" s="16"/>
      <c r="Z56" s="17">
        <v>232.26958333333334</v>
      </c>
      <c r="AA56" s="16">
        <v>232.26958333333334</v>
      </c>
      <c r="AB56" s="16"/>
      <c r="AC56" s="17">
        <v>232.26958333333334</v>
      </c>
      <c r="AD56" s="16">
        <v>232.26958333333334</v>
      </c>
      <c r="AE56" s="16"/>
      <c r="AF56" s="17">
        <v>232.26958333333334</v>
      </c>
      <c r="AG56" s="16">
        <v>232.26958333333334</v>
      </c>
      <c r="AH56" s="16"/>
      <c r="AI56" s="17">
        <v>232.26958333333334</v>
      </c>
      <c r="AJ56" s="16">
        <v>232.26958333333334</v>
      </c>
      <c r="AK56" s="16"/>
      <c r="AL56" s="17">
        <v>232.26958333333334</v>
      </c>
      <c r="AM56" s="16">
        <v>232.26958333333334</v>
      </c>
      <c r="AN56" s="16"/>
      <c r="AO56" s="17">
        <v>232.26958333333334</v>
      </c>
      <c r="AP56" s="16">
        <v>232.26958333333334</v>
      </c>
      <c r="AQ56" s="16"/>
      <c r="AR56" s="17">
        <v>232.26958333333334</v>
      </c>
      <c r="AS56" s="16">
        <v>2816.5623611111105</v>
      </c>
    </row>
    <row r="57" spans="5:45" x14ac:dyDescent="0.25">
      <c r="I57" s="16"/>
      <c r="J57" s="16"/>
      <c r="K57" s="17"/>
      <c r="L57" s="16"/>
      <c r="M57" s="16"/>
      <c r="N57" s="17"/>
      <c r="O57" s="16"/>
      <c r="P57" s="16"/>
      <c r="Q57" s="17"/>
      <c r="R57" s="16"/>
      <c r="S57" s="16"/>
      <c r="T57" s="17"/>
      <c r="U57" s="16"/>
      <c r="V57" s="16"/>
      <c r="W57" s="17"/>
      <c r="X57" s="16"/>
      <c r="Y57" s="16"/>
      <c r="Z57" s="17"/>
      <c r="AA57" s="16"/>
      <c r="AB57" s="16"/>
      <c r="AC57" s="17"/>
      <c r="AD57" s="16"/>
      <c r="AE57" s="16"/>
      <c r="AF57" s="17"/>
      <c r="AG57" s="16"/>
      <c r="AH57" s="16"/>
      <c r="AI57" s="17"/>
      <c r="AJ57" s="16"/>
      <c r="AK57" s="16"/>
      <c r="AL57" s="17"/>
      <c r="AM57" s="16"/>
      <c r="AN57" s="16"/>
      <c r="AO57" s="17"/>
      <c r="AP57" s="16"/>
      <c r="AQ57" s="16"/>
      <c r="AR57" s="17"/>
      <c r="AS57" s="16"/>
    </row>
    <row r="58" spans="5:45" x14ac:dyDescent="0.25">
      <c r="E58">
        <v>41103</v>
      </c>
      <c r="F58" t="s">
        <v>197</v>
      </c>
      <c r="I58" s="16">
        <v>7202.9000000000005</v>
      </c>
      <c r="J58" s="16">
        <v>-6438.1900000000005</v>
      </c>
      <c r="K58" s="17">
        <v>764.71</v>
      </c>
      <c r="L58" s="16">
        <v>7202.9000000000005</v>
      </c>
      <c r="M58" s="16">
        <v>-11223.399999999998</v>
      </c>
      <c r="N58" s="17">
        <v>-4020.4999999999982</v>
      </c>
      <c r="O58" s="16">
        <v>7202.9000000000005</v>
      </c>
      <c r="P58" s="16"/>
      <c r="Q58" s="17">
        <v>7202.9000000000005</v>
      </c>
      <c r="R58" s="16">
        <v>7923.1900000000014</v>
      </c>
      <c r="S58" s="16"/>
      <c r="T58" s="17">
        <v>7923.1900000000014</v>
      </c>
      <c r="U58" s="16">
        <v>7923.1900000000014</v>
      </c>
      <c r="V58" s="16"/>
      <c r="W58" s="17">
        <v>7923.1900000000014</v>
      </c>
      <c r="X58" s="16">
        <v>7923.1900000000014</v>
      </c>
      <c r="Y58" s="16"/>
      <c r="Z58" s="17">
        <v>7923.1900000000014</v>
      </c>
      <c r="AA58" s="16">
        <v>7923.1900000000014</v>
      </c>
      <c r="AB58" s="16"/>
      <c r="AC58" s="17">
        <v>7923.1900000000014</v>
      </c>
      <c r="AD58" s="16">
        <v>7923.1900000000014</v>
      </c>
      <c r="AE58" s="16"/>
      <c r="AF58" s="17">
        <v>7923.1900000000014</v>
      </c>
      <c r="AG58" s="16">
        <v>7923.1900000000014</v>
      </c>
      <c r="AH58" s="16"/>
      <c r="AI58" s="17">
        <v>7923.1900000000014</v>
      </c>
      <c r="AJ58" s="16">
        <v>7923.1900000000014</v>
      </c>
      <c r="AK58" s="16"/>
      <c r="AL58" s="17">
        <v>7923.1900000000014</v>
      </c>
      <c r="AM58" s="16">
        <v>7923.1900000000014</v>
      </c>
      <c r="AN58" s="16"/>
      <c r="AO58" s="17">
        <v>7923.1900000000014</v>
      </c>
      <c r="AP58" s="16">
        <v>7923.1900000000014</v>
      </c>
      <c r="AQ58" s="16"/>
      <c r="AR58" s="17">
        <v>7923.1900000000014</v>
      </c>
      <c r="AS58" s="16">
        <v>75255.820000000007</v>
      </c>
    </row>
    <row r="59" spans="5:45" x14ac:dyDescent="0.25">
      <c r="G59" t="s">
        <v>625</v>
      </c>
      <c r="I59" s="16"/>
      <c r="J59" s="16">
        <v>-300.52999999999997</v>
      </c>
      <c r="K59" s="17">
        <v>-300.52999999999997</v>
      </c>
      <c r="L59" s="16"/>
      <c r="M59" s="16"/>
      <c r="N59" s="17"/>
      <c r="O59" s="16"/>
      <c r="P59" s="16"/>
      <c r="Q59" s="17"/>
      <c r="R59" s="16"/>
      <c r="S59" s="16"/>
      <c r="T59" s="17"/>
      <c r="U59" s="16"/>
      <c r="V59" s="16"/>
      <c r="W59" s="17"/>
      <c r="X59" s="16"/>
      <c r="Y59" s="16"/>
      <c r="Z59" s="17"/>
      <c r="AA59" s="16"/>
      <c r="AB59" s="16"/>
      <c r="AC59" s="17"/>
      <c r="AD59" s="16"/>
      <c r="AE59" s="16"/>
      <c r="AF59" s="17"/>
      <c r="AG59" s="16"/>
      <c r="AH59" s="16"/>
      <c r="AI59" s="17"/>
      <c r="AJ59" s="16"/>
      <c r="AK59" s="16"/>
      <c r="AL59" s="17"/>
      <c r="AM59" s="16"/>
      <c r="AN59" s="16"/>
      <c r="AO59" s="17"/>
      <c r="AP59" s="16"/>
      <c r="AQ59" s="16"/>
      <c r="AR59" s="17"/>
      <c r="AS59" s="16">
        <v>-300.52999999999997</v>
      </c>
    </row>
    <row r="60" spans="5:45" x14ac:dyDescent="0.25">
      <c r="G60" t="s">
        <v>619</v>
      </c>
      <c r="I60" s="16">
        <v>7202.9000000000005</v>
      </c>
      <c r="J60" s="16">
        <v>-3874.8700000000003</v>
      </c>
      <c r="K60" s="17">
        <v>3328.03</v>
      </c>
      <c r="L60" s="16">
        <v>7202.9000000000005</v>
      </c>
      <c r="M60" s="16">
        <v>-7710.1999999999989</v>
      </c>
      <c r="N60" s="17">
        <v>-507.29999999999836</v>
      </c>
      <c r="O60" s="16">
        <v>7202.9000000000005</v>
      </c>
      <c r="P60" s="16"/>
      <c r="Q60" s="17">
        <v>7202.9000000000005</v>
      </c>
      <c r="R60" s="16">
        <v>7923.1900000000014</v>
      </c>
      <c r="S60" s="16"/>
      <c r="T60" s="17">
        <v>7923.1900000000014</v>
      </c>
      <c r="U60" s="16">
        <v>7923.1900000000014</v>
      </c>
      <c r="V60" s="16"/>
      <c r="W60" s="17">
        <v>7923.1900000000014</v>
      </c>
      <c r="X60" s="16">
        <v>7923.1900000000014</v>
      </c>
      <c r="Y60" s="16"/>
      <c r="Z60" s="17">
        <v>7923.1900000000014</v>
      </c>
      <c r="AA60" s="16">
        <v>7923.1900000000014</v>
      </c>
      <c r="AB60" s="16"/>
      <c r="AC60" s="17">
        <v>7923.1900000000014</v>
      </c>
      <c r="AD60" s="16">
        <v>7923.1900000000014</v>
      </c>
      <c r="AE60" s="16"/>
      <c r="AF60" s="17">
        <v>7923.1900000000014</v>
      </c>
      <c r="AG60" s="16">
        <v>7923.1900000000014</v>
      </c>
      <c r="AH60" s="16"/>
      <c r="AI60" s="17">
        <v>7923.1900000000014</v>
      </c>
      <c r="AJ60" s="16">
        <v>7923.1900000000014</v>
      </c>
      <c r="AK60" s="16"/>
      <c r="AL60" s="17">
        <v>7923.1900000000014</v>
      </c>
      <c r="AM60" s="16">
        <v>7923.1900000000014</v>
      </c>
      <c r="AN60" s="16"/>
      <c r="AO60" s="17">
        <v>7923.1900000000014</v>
      </c>
      <c r="AP60" s="16">
        <v>7923.1900000000014</v>
      </c>
      <c r="AQ60" s="16"/>
      <c r="AR60" s="17">
        <v>7923.1900000000014</v>
      </c>
      <c r="AS60" s="16">
        <v>81332.340000000011</v>
      </c>
    </row>
    <row r="61" spans="5:45" x14ac:dyDescent="0.25">
      <c r="G61" t="s">
        <v>626</v>
      </c>
      <c r="I61" s="16"/>
      <c r="J61" s="16">
        <v>-2262.79</v>
      </c>
      <c r="K61" s="17">
        <v>-2262.79</v>
      </c>
      <c r="L61" s="16"/>
      <c r="M61" s="16">
        <v>-3513.2</v>
      </c>
      <c r="N61" s="17">
        <v>-3513.2</v>
      </c>
      <c r="O61" s="16"/>
      <c r="P61" s="16"/>
      <c r="Q61" s="17"/>
      <c r="R61" s="16"/>
      <c r="S61" s="16"/>
      <c r="T61" s="17"/>
      <c r="U61" s="16"/>
      <c r="V61" s="16"/>
      <c r="W61" s="17"/>
      <c r="X61" s="16"/>
      <c r="Y61" s="16"/>
      <c r="Z61" s="17"/>
      <c r="AA61" s="16"/>
      <c r="AB61" s="16"/>
      <c r="AC61" s="17"/>
      <c r="AD61" s="16"/>
      <c r="AE61" s="16"/>
      <c r="AF61" s="17"/>
      <c r="AG61" s="16"/>
      <c r="AH61" s="16"/>
      <c r="AI61" s="17"/>
      <c r="AJ61" s="16"/>
      <c r="AK61" s="16"/>
      <c r="AL61" s="17"/>
      <c r="AM61" s="16"/>
      <c r="AN61" s="16"/>
      <c r="AO61" s="17"/>
      <c r="AP61" s="16"/>
      <c r="AQ61" s="16"/>
      <c r="AR61" s="17"/>
      <c r="AS61" s="16">
        <v>-5775.99</v>
      </c>
    </row>
    <row r="62" spans="5:45" x14ac:dyDescent="0.25">
      <c r="I62" s="16"/>
      <c r="J62" s="16"/>
      <c r="K62" s="17"/>
      <c r="L62" s="16"/>
      <c r="M62" s="16"/>
      <c r="N62" s="17"/>
      <c r="O62" s="16"/>
      <c r="P62" s="16"/>
      <c r="Q62" s="17"/>
      <c r="R62" s="16"/>
      <c r="S62" s="16"/>
      <c r="T62" s="17"/>
      <c r="U62" s="16"/>
      <c r="V62" s="16"/>
      <c r="W62" s="17"/>
      <c r="X62" s="16"/>
      <c r="Y62" s="16"/>
      <c r="Z62" s="17"/>
      <c r="AA62" s="16"/>
      <c r="AB62" s="16"/>
      <c r="AC62" s="17"/>
      <c r="AD62" s="16"/>
      <c r="AE62" s="16"/>
      <c r="AF62" s="17"/>
      <c r="AG62" s="16"/>
      <c r="AH62" s="16"/>
      <c r="AI62" s="17"/>
      <c r="AJ62" s="16"/>
      <c r="AK62" s="16"/>
      <c r="AL62" s="17"/>
      <c r="AM62" s="16"/>
      <c r="AN62" s="16"/>
      <c r="AO62" s="17"/>
      <c r="AP62" s="16"/>
      <c r="AQ62" s="16"/>
      <c r="AR62" s="17"/>
      <c r="AS62" s="16"/>
    </row>
    <row r="63" spans="5:45" x14ac:dyDescent="0.25">
      <c r="E63">
        <v>41104</v>
      </c>
      <c r="F63" t="s">
        <v>198</v>
      </c>
      <c r="I63" s="16">
        <v>79500</v>
      </c>
      <c r="J63" s="16">
        <v>-8805.82</v>
      </c>
      <c r="K63" s="17">
        <v>70694.179999999993</v>
      </c>
      <c r="L63" s="16">
        <v>52500</v>
      </c>
      <c r="M63" s="16">
        <v>-35048.1</v>
      </c>
      <c r="N63" s="17">
        <v>17451.900000000001</v>
      </c>
      <c r="O63" s="16">
        <v>52500</v>
      </c>
      <c r="P63" s="16">
        <v>-32310.54</v>
      </c>
      <c r="Q63" s="17">
        <v>20189.460000000003</v>
      </c>
      <c r="R63" s="16">
        <v>79250</v>
      </c>
      <c r="S63" s="16"/>
      <c r="T63" s="17">
        <v>79250</v>
      </c>
      <c r="U63" s="16">
        <v>59249.999999999993</v>
      </c>
      <c r="V63" s="16"/>
      <c r="W63" s="17">
        <v>59249.999999999993</v>
      </c>
      <c r="X63" s="16">
        <v>59249.999999999993</v>
      </c>
      <c r="Y63" s="16"/>
      <c r="Z63" s="17">
        <v>59249.999999999993</v>
      </c>
      <c r="AA63" s="16">
        <v>59249.999999999993</v>
      </c>
      <c r="AB63" s="16"/>
      <c r="AC63" s="17">
        <v>59249.999999999993</v>
      </c>
      <c r="AD63" s="16">
        <v>59249.999999999993</v>
      </c>
      <c r="AE63" s="16"/>
      <c r="AF63" s="17">
        <v>59249.999999999993</v>
      </c>
      <c r="AG63" s="16">
        <v>59249.999999999993</v>
      </c>
      <c r="AH63" s="16"/>
      <c r="AI63" s="17">
        <v>59249.999999999993</v>
      </c>
      <c r="AJ63" s="16">
        <v>59249.999999999993</v>
      </c>
      <c r="AK63" s="16"/>
      <c r="AL63" s="17">
        <v>59249.999999999993</v>
      </c>
      <c r="AM63" s="16">
        <v>59249.999999999993</v>
      </c>
      <c r="AN63" s="16"/>
      <c r="AO63" s="17">
        <v>59249.999999999993</v>
      </c>
      <c r="AP63" s="16">
        <v>59249.999999999993</v>
      </c>
      <c r="AQ63" s="16"/>
      <c r="AR63" s="17">
        <v>59249.999999999993</v>
      </c>
      <c r="AS63" s="16">
        <v>661585.53999999992</v>
      </c>
    </row>
    <row r="64" spans="5:45" x14ac:dyDescent="0.25">
      <c r="G64" t="s">
        <v>622</v>
      </c>
      <c r="I64" s="16"/>
      <c r="J64" s="16"/>
      <c r="K64" s="17"/>
      <c r="L64" s="16"/>
      <c r="M64" s="16">
        <v>-8670.7699999999986</v>
      </c>
      <c r="N64" s="17">
        <v>-8670.7699999999986</v>
      </c>
      <c r="O64" s="16"/>
      <c r="P64" s="16"/>
      <c r="Q64" s="17"/>
      <c r="R64" s="16"/>
      <c r="S64" s="16"/>
      <c r="T64" s="17"/>
      <c r="U64" s="16"/>
      <c r="V64" s="16"/>
      <c r="W64" s="17"/>
      <c r="X64" s="16"/>
      <c r="Y64" s="16"/>
      <c r="Z64" s="17"/>
      <c r="AA64" s="16"/>
      <c r="AB64" s="16"/>
      <c r="AC64" s="17"/>
      <c r="AD64" s="16"/>
      <c r="AE64" s="16"/>
      <c r="AF64" s="17"/>
      <c r="AG64" s="16"/>
      <c r="AH64" s="16"/>
      <c r="AI64" s="17"/>
      <c r="AJ64" s="16"/>
      <c r="AK64" s="16"/>
      <c r="AL64" s="17"/>
      <c r="AM64" s="16"/>
      <c r="AN64" s="16"/>
      <c r="AO64" s="17"/>
      <c r="AP64" s="16"/>
      <c r="AQ64" s="16"/>
      <c r="AR64" s="17"/>
      <c r="AS64" s="16">
        <v>-8670.7699999999986</v>
      </c>
    </row>
    <row r="65" spans="5:45" x14ac:dyDescent="0.25">
      <c r="G65" t="s">
        <v>621</v>
      </c>
      <c r="I65" s="16">
        <v>7500</v>
      </c>
      <c r="J65" s="16"/>
      <c r="K65" s="17">
        <v>7500</v>
      </c>
      <c r="L65" s="16">
        <v>7500</v>
      </c>
      <c r="M65" s="16"/>
      <c r="N65" s="17">
        <v>7500</v>
      </c>
      <c r="O65" s="16">
        <v>7500</v>
      </c>
      <c r="P65" s="16"/>
      <c r="Q65" s="17">
        <v>7500</v>
      </c>
      <c r="R65" s="16">
        <v>7500</v>
      </c>
      <c r="S65" s="16"/>
      <c r="T65" s="17">
        <v>7500</v>
      </c>
      <c r="U65" s="16">
        <v>7500</v>
      </c>
      <c r="V65" s="16"/>
      <c r="W65" s="17">
        <v>7500</v>
      </c>
      <c r="X65" s="16">
        <v>7500</v>
      </c>
      <c r="Y65" s="16"/>
      <c r="Z65" s="17">
        <v>7500</v>
      </c>
      <c r="AA65" s="16">
        <v>7500</v>
      </c>
      <c r="AB65" s="16"/>
      <c r="AC65" s="17">
        <v>7500</v>
      </c>
      <c r="AD65" s="16">
        <v>7500</v>
      </c>
      <c r="AE65" s="16"/>
      <c r="AF65" s="17">
        <v>7500</v>
      </c>
      <c r="AG65" s="16">
        <v>7500</v>
      </c>
      <c r="AH65" s="16"/>
      <c r="AI65" s="17">
        <v>7500</v>
      </c>
      <c r="AJ65" s="16">
        <v>7500</v>
      </c>
      <c r="AK65" s="16"/>
      <c r="AL65" s="17">
        <v>7500</v>
      </c>
      <c r="AM65" s="16">
        <v>7500</v>
      </c>
      <c r="AN65" s="16"/>
      <c r="AO65" s="17">
        <v>7500</v>
      </c>
      <c r="AP65" s="16">
        <v>7500</v>
      </c>
      <c r="AQ65" s="16"/>
      <c r="AR65" s="17">
        <v>7500</v>
      </c>
      <c r="AS65" s="16">
        <v>90000</v>
      </c>
    </row>
    <row r="66" spans="5:45" x14ac:dyDescent="0.25">
      <c r="G66" t="s">
        <v>93</v>
      </c>
      <c r="I66" s="16"/>
      <c r="J66" s="16"/>
      <c r="K66" s="17"/>
      <c r="L66" s="16"/>
      <c r="M66" s="16">
        <v>-4687.91</v>
      </c>
      <c r="N66" s="17">
        <v>-4687.91</v>
      </c>
      <c r="O66" s="16"/>
      <c r="P66" s="16"/>
      <c r="Q66" s="17"/>
      <c r="R66" s="16"/>
      <c r="S66" s="16"/>
      <c r="T66" s="17"/>
      <c r="U66" s="16"/>
      <c r="V66" s="16"/>
      <c r="W66" s="17"/>
      <c r="X66" s="16"/>
      <c r="Y66" s="16"/>
      <c r="Z66" s="17"/>
      <c r="AA66" s="16"/>
      <c r="AB66" s="16"/>
      <c r="AC66" s="17"/>
      <c r="AD66" s="16"/>
      <c r="AE66" s="16"/>
      <c r="AF66" s="17"/>
      <c r="AG66" s="16"/>
      <c r="AH66" s="16"/>
      <c r="AI66" s="17"/>
      <c r="AJ66" s="16"/>
      <c r="AK66" s="16"/>
      <c r="AL66" s="17"/>
      <c r="AM66" s="16"/>
      <c r="AN66" s="16"/>
      <c r="AO66" s="17"/>
      <c r="AP66" s="16"/>
      <c r="AQ66" s="16"/>
      <c r="AR66" s="17"/>
      <c r="AS66" s="16">
        <v>-4687.91</v>
      </c>
    </row>
    <row r="67" spans="5:45" x14ac:dyDescent="0.25">
      <c r="G67" t="s">
        <v>624</v>
      </c>
      <c r="I67" s="16">
        <v>10000</v>
      </c>
      <c r="J67" s="16"/>
      <c r="K67" s="17">
        <v>10000</v>
      </c>
      <c r="L67" s="16">
        <v>0</v>
      </c>
      <c r="M67" s="16"/>
      <c r="N67" s="17">
        <v>0</v>
      </c>
      <c r="O67" s="16">
        <v>0</v>
      </c>
      <c r="P67" s="16"/>
      <c r="Q67" s="17">
        <v>0</v>
      </c>
      <c r="R67" s="16">
        <v>0</v>
      </c>
      <c r="S67" s="16"/>
      <c r="T67" s="17">
        <v>0</v>
      </c>
      <c r="U67" s="16">
        <v>0</v>
      </c>
      <c r="V67" s="16"/>
      <c r="W67" s="17">
        <v>0</v>
      </c>
      <c r="X67" s="16">
        <v>0</v>
      </c>
      <c r="Y67" s="16"/>
      <c r="Z67" s="17">
        <v>0</v>
      </c>
      <c r="AA67" s="16">
        <v>0</v>
      </c>
      <c r="AB67" s="16"/>
      <c r="AC67" s="17">
        <v>0</v>
      </c>
      <c r="AD67" s="16">
        <v>0</v>
      </c>
      <c r="AE67" s="16"/>
      <c r="AF67" s="17">
        <v>0</v>
      </c>
      <c r="AG67" s="16">
        <v>0</v>
      </c>
      <c r="AH67" s="16"/>
      <c r="AI67" s="17">
        <v>0</v>
      </c>
      <c r="AJ67" s="16">
        <v>0</v>
      </c>
      <c r="AK67" s="16"/>
      <c r="AL67" s="17">
        <v>0</v>
      </c>
      <c r="AM67" s="16">
        <v>0</v>
      </c>
      <c r="AN67" s="16"/>
      <c r="AO67" s="17">
        <v>0</v>
      </c>
      <c r="AP67" s="16">
        <v>0</v>
      </c>
      <c r="AQ67" s="16"/>
      <c r="AR67" s="17">
        <v>0</v>
      </c>
      <c r="AS67" s="16">
        <v>10000</v>
      </c>
    </row>
    <row r="68" spans="5:45" x14ac:dyDescent="0.25">
      <c r="G68" t="s">
        <v>625</v>
      </c>
      <c r="I68" s="16">
        <v>17000</v>
      </c>
      <c r="J68" s="16">
        <v>-319.82</v>
      </c>
      <c r="K68" s="17">
        <v>16680.18</v>
      </c>
      <c r="L68" s="16">
        <v>0</v>
      </c>
      <c r="M68" s="16"/>
      <c r="N68" s="17">
        <v>0</v>
      </c>
      <c r="O68" s="16">
        <v>0</v>
      </c>
      <c r="P68" s="16"/>
      <c r="Q68" s="17">
        <v>0</v>
      </c>
      <c r="R68" s="16">
        <v>20000</v>
      </c>
      <c r="S68" s="16"/>
      <c r="T68" s="17">
        <v>20000</v>
      </c>
      <c r="U68" s="16">
        <v>0</v>
      </c>
      <c r="V68" s="16"/>
      <c r="W68" s="17">
        <v>0</v>
      </c>
      <c r="X68" s="16">
        <v>0</v>
      </c>
      <c r="Y68" s="16"/>
      <c r="Z68" s="17">
        <v>0</v>
      </c>
      <c r="AA68" s="16">
        <v>0</v>
      </c>
      <c r="AB68" s="16"/>
      <c r="AC68" s="17">
        <v>0</v>
      </c>
      <c r="AD68" s="16">
        <v>0</v>
      </c>
      <c r="AE68" s="16"/>
      <c r="AF68" s="17">
        <v>0</v>
      </c>
      <c r="AG68" s="16">
        <v>0</v>
      </c>
      <c r="AH68" s="16"/>
      <c r="AI68" s="17">
        <v>0</v>
      </c>
      <c r="AJ68" s="16">
        <v>0</v>
      </c>
      <c r="AK68" s="16"/>
      <c r="AL68" s="17">
        <v>0</v>
      </c>
      <c r="AM68" s="16">
        <v>0</v>
      </c>
      <c r="AN68" s="16"/>
      <c r="AO68" s="17">
        <v>0</v>
      </c>
      <c r="AP68" s="16">
        <v>0</v>
      </c>
      <c r="AQ68" s="16"/>
      <c r="AR68" s="17">
        <v>0</v>
      </c>
      <c r="AS68" s="16">
        <v>36680.18</v>
      </c>
    </row>
    <row r="69" spans="5:45" x14ac:dyDescent="0.25">
      <c r="G69" t="s">
        <v>619</v>
      </c>
      <c r="I69" s="16">
        <v>45000</v>
      </c>
      <c r="J69" s="16">
        <v>-8486</v>
      </c>
      <c r="K69" s="17">
        <v>36514</v>
      </c>
      <c r="L69" s="16">
        <v>45000</v>
      </c>
      <c r="M69" s="16">
        <v>-21689.42</v>
      </c>
      <c r="N69" s="17">
        <v>23310.58</v>
      </c>
      <c r="O69" s="16">
        <v>45000</v>
      </c>
      <c r="P69" s="16">
        <v>-9806.31</v>
      </c>
      <c r="Q69" s="17">
        <v>35193.69</v>
      </c>
      <c r="R69" s="16">
        <v>51749.999999999993</v>
      </c>
      <c r="S69" s="16"/>
      <c r="T69" s="17">
        <v>51749.999999999993</v>
      </c>
      <c r="U69" s="16">
        <v>51749.999999999993</v>
      </c>
      <c r="V69" s="16"/>
      <c r="W69" s="17">
        <v>51749.999999999993</v>
      </c>
      <c r="X69" s="16">
        <v>51749.999999999993</v>
      </c>
      <c r="Y69" s="16"/>
      <c r="Z69" s="17">
        <v>51749.999999999993</v>
      </c>
      <c r="AA69" s="16">
        <v>51749.999999999993</v>
      </c>
      <c r="AB69" s="16"/>
      <c r="AC69" s="17">
        <v>51749.999999999993</v>
      </c>
      <c r="AD69" s="16">
        <v>51749.999999999993</v>
      </c>
      <c r="AE69" s="16"/>
      <c r="AF69" s="17">
        <v>51749.999999999993</v>
      </c>
      <c r="AG69" s="16">
        <v>51749.999999999993</v>
      </c>
      <c r="AH69" s="16"/>
      <c r="AI69" s="17">
        <v>51749.999999999993</v>
      </c>
      <c r="AJ69" s="16">
        <v>51749.999999999993</v>
      </c>
      <c r="AK69" s="16"/>
      <c r="AL69" s="17">
        <v>51749.999999999993</v>
      </c>
      <c r="AM69" s="16">
        <v>51749.999999999993</v>
      </c>
      <c r="AN69" s="16"/>
      <c r="AO69" s="17">
        <v>51749.999999999993</v>
      </c>
      <c r="AP69" s="16">
        <v>51749.999999999993</v>
      </c>
      <c r="AQ69" s="16"/>
      <c r="AR69" s="17">
        <v>51749.999999999993</v>
      </c>
      <c r="AS69" s="16">
        <v>560768.2699999999</v>
      </c>
    </row>
    <row r="70" spans="5:45" x14ac:dyDescent="0.25">
      <c r="G70" t="s">
        <v>626</v>
      </c>
      <c r="I70" s="16"/>
      <c r="J70" s="16"/>
      <c r="K70" s="17"/>
      <c r="L70" s="16"/>
      <c r="M70" s="16"/>
      <c r="N70" s="17"/>
      <c r="O70" s="16"/>
      <c r="P70" s="16">
        <v>-22504.23</v>
      </c>
      <c r="Q70" s="17">
        <v>-22504.23</v>
      </c>
      <c r="R70" s="16"/>
      <c r="S70" s="16"/>
      <c r="T70" s="17"/>
      <c r="U70" s="16"/>
      <c r="V70" s="16"/>
      <c r="W70" s="17"/>
      <c r="X70" s="16"/>
      <c r="Y70" s="16"/>
      <c r="Z70" s="17"/>
      <c r="AA70" s="16"/>
      <c r="AB70" s="16"/>
      <c r="AC70" s="17"/>
      <c r="AD70" s="16"/>
      <c r="AE70" s="16"/>
      <c r="AF70" s="17"/>
      <c r="AG70" s="16"/>
      <c r="AH70" s="16"/>
      <c r="AI70" s="17"/>
      <c r="AJ70" s="16"/>
      <c r="AK70" s="16"/>
      <c r="AL70" s="17"/>
      <c r="AM70" s="16"/>
      <c r="AN70" s="16"/>
      <c r="AO70" s="17"/>
      <c r="AP70" s="16"/>
      <c r="AQ70" s="16"/>
      <c r="AR70" s="17"/>
      <c r="AS70" s="16">
        <v>-22504.23</v>
      </c>
    </row>
    <row r="71" spans="5:45" x14ac:dyDescent="0.25">
      <c r="I71" s="16"/>
      <c r="J71" s="16"/>
      <c r="K71" s="17"/>
      <c r="L71" s="16"/>
      <c r="M71" s="16"/>
      <c r="N71" s="17"/>
      <c r="O71" s="16"/>
      <c r="P71" s="16"/>
      <c r="Q71" s="17"/>
      <c r="R71" s="16"/>
      <c r="S71" s="16"/>
      <c r="T71" s="17"/>
      <c r="U71" s="16"/>
      <c r="V71" s="16"/>
      <c r="W71" s="17"/>
      <c r="X71" s="16"/>
      <c r="Y71" s="16"/>
      <c r="Z71" s="17"/>
      <c r="AA71" s="16"/>
      <c r="AB71" s="16"/>
      <c r="AC71" s="17"/>
      <c r="AD71" s="16"/>
      <c r="AE71" s="16"/>
      <c r="AF71" s="17"/>
      <c r="AG71" s="16"/>
      <c r="AH71" s="16"/>
      <c r="AI71" s="17"/>
      <c r="AJ71" s="16"/>
      <c r="AK71" s="16"/>
      <c r="AL71" s="17"/>
      <c r="AM71" s="16"/>
      <c r="AN71" s="16"/>
      <c r="AO71" s="17"/>
      <c r="AP71" s="16"/>
      <c r="AQ71" s="16"/>
      <c r="AR71" s="17"/>
      <c r="AS71" s="16"/>
    </row>
    <row r="72" spans="5:45" x14ac:dyDescent="0.25">
      <c r="E72">
        <v>41105</v>
      </c>
      <c r="F72" t="s">
        <v>200</v>
      </c>
      <c r="I72" s="16">
        <v>37500</v>
      </c>
      <c r="J72" s="16">
        <v>-26568.1</v>
      </c>
      <c r="K72" s="17">
        <v>10931.9</v>
      </c>
      <c r="L72" s="16">
        <v>30000</v>
      </c>
      <c r="M72" s="16">
        <v>-23080</v>
      </c>
      <c r="N72" s="17">
        <v>6920</v>
      </c>
      <c r="O72" s="16">
        <v>30000</v>
      </c>
      <c r="P72" s="16">
        <v>-6250</v>
      </c>
      <c r="Q72" s="17">
        <v>23750</v>
      </c>
      <c r="R72" s="16">
        <v>30000</v>
      </c>
      <c r="S72" s="16"/>
      <c r="T72" s="17">
        <v>30000</v>
      </c>
      <c r="U72" s="16">
        <v>37500</v>
      </c>
      <c r="V72" s="16"/>
      <c r="W72" s="17">
        <v>37500</v>
      </c>
      <c r="X72" s="16">
        <v>30000</v>
      </c>
      <c r="Y72" s="16"/>
      <c r="Z72" s="17">
        <v>30000</v>
      </c>
      <c r="AA72" s="16">
        <v>30000</v>
      </c>
      <c r="AB72" s="16"/>
      <c r="AC72" s="17">
        <v>30000</v>
      </c>
      <c r="AD72" s="16">
        <v>37500</v>
      </c>
      <c r="AE72" s="16"/>
      <c r="AF72" s="17">
        <v>37500</v>
      </c>
      <c r="AG72" s="16">
        <v>30000</v>
      </c>
      <c r="AH72" s="16"/>
      <c r="AI72" s="17">
        <v>30000</v>
      </c>
      <c r="AJ72" s="16">
        <v>37500</v>
      </c>
      <c r="AK72" s="16"/>
      <c r="AL72" s="17">
        <v>37500</v>
      </c>
      <c r="AM72" s="16">
        <v>30000</v>
      </c>
      <c r="AN72" s="16"/>
      <c r="AO72" s="17">
        <v>30000</v>
      </c>
      <c r="AP72" s="16">
        <v>30000</v>
      </c>
      <c r="AQ72" s="16"/>
      <c r="AR72" s="17">
        <v>30000</v>
      </c>
      <c r="AS72" s="16">
        <v>334101.90000000002</v>
      </c>
    </row>
    <row r="73" spans="5:45" x14ac:dyDescent="0.25">
      <c r="G73" t="s">
        <v>625</v>
      </c>
      <c r="I73" s="16"/>
      <c r="J73" s="16">
        <v>-848.1</v>
      </c>
      <c r="K73" s="17">
        <v>-848.1</v>
      </c>
      <c r="L73" s="16"/>
      <c r="M73" s="16">
        <v>-260</v>
      </c>
      <c r="N73" s="17">
        <v>-260</v>
      </c>
      <c r="O73" s="16"/>
      <c r="P73" s="16"/>
      <c r="Q73" s="17"/>
      <c r="R73" s="16"/>
      <c r="S73" s="16"/>
      <c r="T73" s="17"/>
      <c r="U73" s="16"/>
      <c r="V73" s="16"/>
      <c r="W73" s="17"/>
      <c r="X73" s="16"/>
      <c r="Y73" s="16"/>
      <c r="Z73" s="17"/>
      <c r="AA73" s="16"/>
      <c r="AB73" s="16"/>
      <c r="AC73" s="17"/>
      <c r="AD73" s="16"/>
      <c r="AE73" s="16"/>
      <c r="AF73" s="17"/>
      <c r="AG73" s="16"/>
      <c r="AH73" s="16"/>
      <c r="AI73" s="17"/>
      <c r="AJ73" s="16"/>
      <c r="AK73" s="16"/>
      <c r="AL73" s="17"/>
      <c r="AM73" s="16"/>
      <c r="AN73" s="16"/>
      <c r="AO73" s="17"/>
      <c r="AP73" s="16"/>
      <c r="AQ73" s="16"/>
      <c r="AR73" s="17"/>
      <c r="AS73" s="16">
        <v>-1108.0999999999999</v>
      </c>
    </row>
    <row r="74" spans="5:45" x14ac:dyDescent="0.25">
      <c r="G74" t="s">
        <v>619</v>
      </c>
      <c r="I74" s="16">
        <v>37500</v>
      </c>
      <c r="J74" s="16">
        <v>-25720</v>
      </c>
      <c r="K74" s="17">
        <v>11780</v>
      </c>
      <c r="L74" s="16">
        <v>30000</v>
      </c>
      <c r="M74" s="16">
        <v>-22820</v>
      </c>
      <c r="N74" s="17">
        <v>7180</v>
      </c>
      <c r="O74" s="16">
        <v>30000</v>
      </c>
      <c r="P74" s="16">
        <v>-6250</v>
      </c>
      <c r="Q74" s="17">
        <v>23750</v>
      </c>
      <c r="R74" s="16">
        <v>30000</v>
      </c>
      <c r="S74" s="16"/>
      <c r="T74" s="17">
        <v>30000</v>
      </c>
      <c r="U74" s="16">
        <v>37500</v>
      </c>
      <c r="V74" s="16"/>
      <c r="W74" s="17">
        <v>37500</v>
      </c>
      <c r="X74" s="16">
        <v>30000</v>
      </c>
      <c r="Y74" s="16"/>
      <c r="Z74" s="17">
        <v>30000</v>
      </c>
      <c r="AA74" s="16">
        <v>30000</v>
      </c>
      <c r="AB74" s="16"/>
      <c r="AC74" s="17">
        <v>30000</v>
      </c>
      <c r="AD74" s="16">
        <v>37500</v>
      </c>
      <c r="AE74" s="16"/>
      <c r="AF74" s="17">
        <v>37500</v>
      </c>
      <c r="AG74" s="16">
        <v>30000</v>
      </c>
      <c r="AH74" s="16"/>
      <c r="AI74" s="17">
        <v>30000</v>
      </c>
      <c r="AJ74" s="16">
        <v>37500</v>
      </c>
      <c r="AK74" s="16"/>
      <c r="AL74" s="17">
        <v>37500</v>
      </c>
      <c r="AM74" s="16">
        <v>30000</v>
      </c>
      <c r="AN74" s="16"/>
      <c r="AO74" s="17">
        <v>30000</v>
      </c>
      <c r="AP74" s="16">
        <v>30000</v>
      </c>
      <c r="AQ74" s="16"/>
      <c r="AR74" s="17">
        <v>30000</v>
      </c>
      <c r="AS74" s="16">
        <v>335210</v>
      </c>
    </row>
    <row r="75" spans="5:45" x14ac:dyDescent="0.25">
      <c r="I75" s="16"/>
      <c r="J75" s="16"/>
      <c r="K75" s="17"/>
      <c r="L75" s="16"/>
      <c r="M75" s="16"/>
      <c r="N75" s="17"/>
      <c r="O75" s="16"/>
      <c r="P75" s="16"/>
      <c r="Q75" s="17"/>
      <c r="R75" s="16"/>
      <c r="S75" s="16"/>
      <c r="T75" s="17"/>
      <c r="U75" s="16"/>
      <c r="V75" s="16"/>
      <c r="W75" s="17"/>
      <c r="X75" s="16"/>
      <c r="Y75" s="16"/>
      <c r="Z75" s="17"/>
      <c r="AA75" s="16"/>
      <c r="AB75" s="16"/>
      <c r="AC75" s="17"/>
      <c r="AD75" s="16"/>
      <c r="AE75" s="16"/>
      <c r="AF75" s="17"/>
      <c r="AG75" s="16"/>
      <c r="AH75" s="16"/>
      <c r="AI75" s="17"/>
      <c r="AJ75" s="16"/>
      <c r="AK75" s="16"/>
      <c r="AL75" s="17"/>
      <c r="AM75" s="16"/>
      <c r="AN75" s="16"/>
      <c r="AO75" s="17"/>
      <c r="AP75" s="16"/>
      <c r="AQ75" s="16"/>
      <c r="AR75" s="17"/>
      <c r="AS75" s="16"/>
    </row>
    <row r="76" spans="5:45" x14ac:dyDescent="0.25">
      <c r="E76">
        <v>41106</v>
      </c>
      <c r="F76" t="s">
        <v>206</v>
      </c>
      <c r="I76" s="16">
        <v>163726.35440000001</v>
      </c>
      <c r="J76" s="16">
        <v>-198337.2</v>
      </c>
      <c r="K76" s="17">
        <v>-34610.845600000015</v>
      </c>
      <c r="L76" s="16">
        <v>163726.35440000001</v>
      </c>
      <c r="M76" s="16">
        <v>-112191.69</v>
      </c>
      <c r="N76" s="17">
        <v>51534.664399999994</v>
      </c>
      <c r="O76" s="16">
        <v>222226.35440000001</v>
      </c>
      <c r="P76" s="16">
        <v>-22826.36</v>
      </c>
      <c r="Q76" s="17">
        <v>199399.9944</v>
      </c>
      <c r="R76" s="16">
        <v>163726.35440000001</v>
      </c>
      <c r="S76" s="16"/>
      <c r="T76" s="17">
        <v>163726.35440000001</v>
      </c>
      <c r="U76" s="16">
        <v>163726.35440000001</v>
      </c>
      <c r="V76" s="16"/>
      <c r="W76" s="17">
        <v>163726.35440000001</v>
      </c>
      <c r="X76" s="16">
        <v>222226.35440000001</v>
      </c>
      <c r="Y76" s="16"/>
      <c r="Z76" s="17">
        <v>222226.35440000001</v>
      </c>
      <c r="AA76" s="16">
        <v>163726.35440000001</v>
      </c>
      <c r="AB76" s="16"/>
      <c r="AC76" s="17">
        <v>163726.35440000001</v>
      </c>
      <c r="AD76" s="16">
        <v>163726.35440000001</v>
      </c>
      <c r="AE76" s="16"/>
      <c r="AF76" s="17">
        <v>163726.35440000001</v>
      </c>
      <c r="AG76" s="16">
        <v>222226.35440000001</v>
      </c>
      <c r="AH76" s="16"/>
      <c r="AI76" s="17">
        <v>222226.35440000001</v>
      </c>
      <c r="AJ76" s="16">
        <v>163726.35440000001</v>
      </c>
      <c r="AK76" s="16"/>
      <c r="AL76" s="17">
        <v>163726.35440000001</v>
      </c>
      <c r="AM76" s="16">
        <v>163726.35440000001</v>
      </c>
      <c r="AN76" s="16"/>
      <c r="AO76" s="17">
        <v>163726.35440000001</v>
      </c>
      <c r="AP76" s="16">
        <v>222226.35440000001</v>
      </c>
      <c r="AQ76" s="16"/>
      <c r="AR76" s="17">
        <v>222226.35440000001</v>
      </c>
      <c r="AS76" s="16">
        <v>1865361.0027999999</v>
      </c>
    </row>
    <row r="77" spans="5:45" x14ac:dyDescent="0.25">
      <c r="G77" t="s">
        <v>629</v>
      </c>
      <c r="I77" s="16">
        <v>52826.354399999997</v>
      </c>
      <c r="J77" s="16">
        <v>-52826.36</v>
      </c>
      <c r="K77" s="17">
        <v>-5.6000000040512532E-3</v>
      </c>
      <c r="L77" s="16">
        <v>52826.354399999997</v>
      </c>
      <c r="M77" s="16">
        <v>-56662.87</v>
      </c>
      <c r="N77" s="17">
        <v>-3836.5156000000061</v>
      </c>
      <c r="O77" s="16">
        <v>52826.354399999997</v>
      </c>
      <c r="P77" s="16">
        <v>-22826.36</v>
      </c>
      <c r="Q77" s="17">
        <v>29999.994399999996</v>
      </c>
      <c r="R77" s="16">
        <v>52826.354399999997</v>
      </c>
      <c r="S77" s="16"/>
      <c r="T77" s="17">
        <v>52826.354399999997</v>
      </c>
      <c r="U77" s="16">
        <v>52826.354399999997</v>
      </c>
      <c r="V77" s="16"/>
      <c r="W77" s="17">
        <v>52826.354399999997</v>
      </c>
      <c r="X77" s="16">
        <v>52826.354399999997</v>
      </c>
      <c r="Y77" s="16"/>
      <c r="Z77" s="17">
        <v>52826.354399999997</v>
      </c>
      <c r="AA77" s="16">
        <v>52826.354399999997</v>
      </c>
      <c r="AB77" s="16"/>
      <c r="AC77" s="17">
        <v>52826.354399999997</v>
      </c>
      <c r="AD77" s="16">
        <v>52826.354399999997</v>
      </c>
      <c r="AE77" s="16"/>
      <c r="AF77" s="17">
        <v>52826.354399999997</v>
      </c>
      <c r="AG77" s="16">
        <v>52826.354399999997</v>
      </c>
      <c r="AH77" s="16"/>
      <c r="AI77" s="17">
        <v>52826.354399999997</v>
      </c>
      <c r="AJ77" s="16">
        <v>52826.354399999997</v>
      </c>
      <c r="AK77" s="16"/>
      <c r="AL77" s="17">
        <v>52826.354399999997</v>
      </c>
      <c r="AM77" s="16">
        <v>52826.354399999997</v>
      </c>
      <c r="AN77" s="16"/>
      <c r="AO77" s="17">
        <v>52826.354399999997</v>
      </c>
      <c r="AP77" s="16">
        <v>52826.354399999997</v>
      </c>
      <c r="AQ77" s="16"/>
      <c r="AR77" s="17">
        <v>52826.354399999997</v>
      </c>
      <c r="AS77" s="16">
        <v>501600.66280000005</v>
      </c>
    </row>
    <row r="78" spans="5:45" x14ac:dyDescent="0.25">
      <c r="G78" t="s">
        <v>620</v>
      </c>
      <c r="I78" s="16">
        <v>78900</v>
      </c>
      <c r="J78" s="16">
        <v>-83189.950000000012</v>
      </c>
      <c r="K78" s="17">
        <v>-4289.9500000000116</v>
      </c>
      <c r="L78" s="16">
        <v>78900</v>
      </c>
      <c r="M78" s="16">
        <v>-55528.82</v>
      </c>
      <c r="N78" s="17">
        <v>23371.18</v>
      </c>
      <c r="O78" s="16">
        <v>78900</v>
      </c>
      <c r="P78" s="16"/>
      <c r="Q78" s="17">
        <v>78900</v>
      </c>
      <c r="R78" s="16">
        <v>78900</v>
      </c>
      <c r="S78" s="16"/>
      <c r="T78" s="17">
        <v>78900</v>
      </c>
      <c r="U78" s="16">
        <v>78900</v>
      </c>
      <c r="V78" s="16"/>
      <c r="W78" s="17">
        <v>78900</v>
      </c>
      <c r="X78" s="16">
        <v>78900</v>
      </c>
      <c r="Y78" s="16"/>
      <c r="Z78" s="17">
        <v>78900</v>
      </c>
      <c r="AA78" s="16">
        <v>78900</v>
      </c>
      <c r="AB78" s="16"/>
      <c r="AC78" s="17">
        <v>78900</v>
      </c>
      <c r="AD78" s="16">
        <v>78900</v>
      </c>
      <c r="AE78" s="16"/>
      <c r="AF78" s="17">
        <v>78900</v>
      </c>
      <c r="AG78" s="16">
        <v>78900</v>
      </c>
      <c r="AH78" s="16"/>
      <c r="AI78" s="17">
        <v>78900</v>
      </c>
      <c r="AJ78" s="16">
        <v>78900</v>
      </c>
      <c r="AK78" s="16"/>
      <c r="AL78" s="17">
        <v>78900</v>
      </c>
      <c r="AM78" s="16">
        <v>78900</v>
      </c>
      <c r="AN78" s="16"/>
      <c r="AO78" s="17">
        <v>78900</v>
      </c>
      <c r="AP78" s="16">
        <v>78900</v>
      </c>
      <c r="AQ78" s="16"/>
      <c r="AR78" s="17">
        <v>78900</v>
      </c>
      <c r="AS78" s="16">
        <v>808081.23</v>
      </c>
    </row>
    <row r="79" spans="5:45" x14ac:dyDescent="0.25">
      <c r="G79" t="s">
        <v>630</v>
      </c>
      <c r="I79" s="16">
        <v>32000</v>
      </c>
      <c r="J79" s="16">
        <v>-62320.89</v>
      </c>
      <c r="K79" s="17">
        <v>-30320.89</v>
      </c>
      <c r="L79" s="16">
        <v>32000</v>
      </c>
      <c r="M79" s="16"/>
      <c r="N79" s="17">
        <v>32000</v>
      </c>
      <c r="O79" s="16">
        <v>90500</v>
      </c>
      <c r="P79" s="16"/>
      <c r="Q79" s="17">
        <v>90500</v>
      </c>
      <c r="R79" s="16">
        <v>32000</v>
      </c>
      <c r="S79" s="16"/>
      <c r="T79" s="17">
        <v>32000</v>
      </c>
      <c r="U79" s="16">
        <v>32000</v>
      </c>
      <c r="V79" s="16"/>
      <c r="W79" s="17">
        <v>32000</v>
      </c>
      <c r="X79" s="16">
        <v>90500</v>
      </c>
      <c r="Y79" s="16"/>
      <c r="Z79" s="17">
        <v>90500</v>
      </c>
      <c r="AA79" s="16">
        <v>32000</v>
      </c>
      <c r="AB79" s="16"/>
      <c r="AC79" s="17">
        <v>32000</v>
      </c>
      <c r="AD79" s="16">
        <v>32000</v>
      </c>
      <c r="AE79" s="16"/>
      <c r="AF79" s="17">
        <v>32000</v>
      </c>
      <c r="AG79" s="16">
        <v>90500</v>
      </c>
      <c r="AH79" s="16"/>
      <c r="AI79" s="17">
        <v>90500</v>
      </c>
      <c r="AJ79" s="16">
        <v>32000</v>
      </c>
      <c r="AK79" s="16"/>
      <c r="AL79" s="17">
        <v>32000</v>
      </c>
      <c r="AM79" s="16">
        <v>32000</v>
      </c>
      <c r="AN79" s="16"/>
      <c r="AO79" s="17">
        <v>32000</v>
      </c>
      <c r="AP79" s="16">
        <v>90500</v>
      </c>
      <c r="AQ79" s="16"/>
      <c r="AR79" s="17">
        <v>90500</v>
      </c>
      <c r="AS79" s="16">
        <v>555679.11</v>
      </c>
    </row>
    <row r="80" spans="5:45" x14ac:dyDescent="0.25">
      <c r="I80" s="16"/>
      <c r="J80" s="16"/>
      <c r="K80" s="17"/>
      <c r="L80" s="16"/>
      <c r="M80" s="16"/>
      <c r="N80" s="17"/>
      <c r="O80" s="16"/>
      <c r="P80" s="16"/>
      <c r="Q80" s="17"/>
      <c r="R80" s="16"/>
      <c r="S80" s="16"/>
      <c r="T80" s="17"/>
      <c r="U80" s="16"/>
      <c r="V80" s="16"/>
      <c r="W80" s="17"/>
      <c r="X80" s="16"/>
      <c r="Y80" s="16"/>
      <c r="Z80" s="17"/>
      <c r="AA80" s="16"/>
      <c r="AB80" s="16"/>
      <c r="AC80" s="17"/>
      <c r="AD80" s="16"/>
      <c r="AE80" s="16"/>
      <c r="AF80" s="17"/>
      <c r="AG80" s="16"/>
      <c r="AH80" s="16"/>
      <c r="AI80" s="17"/>
      <c r="AJ80" s="16"/>
      <c r="AK80" s="16"/>
      <c r="AL80" s="17"/>
      <c r="AM80" s="16"/>
      <c r="AN80" s="16"/>
      <c r="AO80" s="17"/>
      <c r="AP80" s="16"/>
      <c r="AQ80" s="16"/>
      <c r="AR80" s="17"/>
      <c r="AS80" s="16"/>
    </row>
    <row r="81" spans="5:45" x14ac:dyDescent="0.25">
      <c r="E81">
        <v>41107</v>
      </c>
      <c r="F81" t="s">
        <v>53</v>
      </c>
      <c r="I81" s="16">
        <v>46972.989166666659</v>
      </c>
      <c r="J81" s="16">
        <v>-68832.748333333351</v>
      </c>
      <c r="K81" s="17">
        <v>-21859.759166666678</v>
      </c>
      <c r="L81" s="16">
        <v>46694.968333333331</v>
      </c>
      <c r="M81" s="16"/>
      <c r="N81" s="17">
        <v>46694.968333333331</v>
      </c>
      <c r="O81" s="16">
        <v>46694.968333333331</v>
      </c>
      <c r="P81" s="16"/>
      <c r="Q81" s="17">
        <v>46694.968333333331</v>
      </c>
      <c r="R81" s="16">
        <v>50947.319166666668</v>
      </c>
      <c r="S81" s="16"/>
      <c r="T81" s="17">
        <v>50947.319166666668</v>
      </c>
      <c r="U81" s="16">
        <v>50947.319166666668</v>
      </c>
      <c r="V81" s="16"/>
      <c r="W81" s="17">
        <v>50947.319166666668</v>
      </c>
      <c r="X81" s="16">
        <v>50947.319166666668</v>
      </c>
      <c r="Y81" s="16"/>
      <c r="Z81" s="17">
        <v>50947.319166666668</v>
      </c>
      <c r="AA81" s="16">
        <v>50947.319166666668</v>
      </c>
      <c r="AB81" s="16"/>
      <c r="AC81" s="17">
        <v>50947.319166666668</v>
      </c>
      <c r="AD81" s="16">
        <v>50947.319166666668</v>
      </c>
      <c r="AE81" s="16"/>
      <c r="AF81" s="17">
        <v>50947.319166666668</v>
      </c>
      <c r="AG81" s="16">
        <v>50947.319166666668</v>
      </c>
      <c r="AH81" s="16"/>
      <c r="AI81" s="17">
        <v>50947.319166666668</v>
      </c>
      <c r="AJ81" s="16">
        <v>50947.319166666668</v>
      </c>
      <c r="AK81" s="16"/>
      <c r="AL81" s="17">
        <v>50947.319166666668</v>
      </c>
      <c r="AM81" s="16">
        <v>50947.319166666668</v>
      </c>
      <c r="AN81" s="16">
        <v>68832.748333333337</v>
      </c>
      <c r="AO81" s="17">
        <v>119780.0675</v>
      </c>
      <c r="AP81" s="16">
        <v>50947.319166666668</v>
      </c>
      <c r="AQ81" s="16"/>
      <c r="AR81" s="17">
        <v>50947.319166666668</v>
      </c>
      <c r="AS81" s="16">
        <v>598888.79833333357</v>
      </c>
    </row>
    <row r="82" spans="5:45" x14ac:dyDescent="0.25">
      <c r="G82" t="s">
        <v>622</v>
      </c>
      <c r="I82" s="16">
        <v>375.27583333333337</v>
      </c>
      <c r="J82" s="16">
        <v>-292.63583333333332</v>
      </c>
      <c r="K82" s="17">
        <v>82.640000000000043</v>
      </c>
      <c r="L82" s="16">
        <v>375.27583333333337</v>
      </c>
      <c r="M82" s="16"/>
      <c r="N82" s="17">
        <v>375.27583333333337</v>
      </c>
      <c r="O82" s="16">
        <v>375.27583333333337</v>
      </c>
      <c r="P82" s="16"/>
      <c r="Q82" s="17">
        <v>375.27583333333337</v>
      </c>
      <c r="R82" s="16">
        <v>426.40716666666668</v>
      </c>
      <c r="S82" s="16"/>
      <c r="T82" s="17">
        <v>426.40716666666668</v>
      </c>
      <c r="U82" s="16">
        <v>426.40716666666668</v>
      </c>
      <c r="V82" s="16"/>
      <c r="W82" s="17">
        <v>426.40716666666668</v>
      </c>
      <c r="X82" s="16">
        <v>426.40716666666668</v>
      </c>
      <c r="Y82" s="16"/>
      <c r="Z82" s="17">
        <v>426.40716666666668</v>
      </c>
      <c r="AA82" s="16">
        <v>426.40716666666668</v>
      </c>
      <c r="AB82" s="16"/>
      <c r="AC82" s="17">
        <v>426.40716666666668</v>
      </c>
      <c r="AD82" s="16">
        <v>426.40716666666668</v>
      </c>
      <c r="AE82" s="16"/>
      <c r="AF82" s="17">
        <v>426.40716666666668</v>
      </c>
      <c r="AG82" s="16">
        <v>426.40716666666668</v>
      </c>
      <c r="AH82" s="16"/>
      <c r="AI82" s="17">
        <v>426.40716666666668</v>
      </c>
      <c r="AJ82" s="16">
        <v>426.40716666666668</v>
      </c>
      <c r="AK82" s="16"/>
      <c r="AL82" s="17">
        <v>426.40716666666668</v>
      </c>
      <c r="AM82" s="16">
        <v>426.40716666666668</v>
      </c>
      <c r="AN82" s="16">
        <v>292.63583333333332</v>
      </c>
      <c r="AO82" s="17">
        <v>719.04300000000001</v>
      </c>
      <c r="AP82" s="16">
        <v>426.40716666666668</v>
      </c>
      <c r="AQ82" s="16"/>
      <c r="AR82" s="17">
        <v>426.40716666666668</v>
      </c>
      <c r="AS82" s="16">
        <v>4963.4920000000011</v>
      </c>
    </row>
    <row r="83" spans="5:45" x14ac:dyDescent="0.25">
      <c r="G83" t="s">
        <v>621</v>
      </c>
      <c r="I83" s="16"/>
      <c r="J83" s="16">
        <v>-11553.489166666666</v>
      </c>
      <c r="K83" s="17">
        <v>-11553.489166666666</v>
      </c>
      <c r="L83" s="16"/>
      <c r="M83" s="16"/>
      <c r="N83" s="17"/>
      <c r="O83" s="16"/>
      <c r="P83" s="16"/>
      <c r="Q83" s="17"/>
      <c r="R83" s="16"/>
      <c r="S83" s="16"/>
      <c r="T83" s="17"/>
      <c r="U83" s="16"/>
      <c r="V83" s="16"/>
      <c r="W83" s="17"/>
      <c r="X83" s="16"/>
      <c r="Y83" s="16"/>
      <c r="Z83" s="17"/>
      <c r="AA83" s="16"/>
      <c r="AB83" s="16"/>
      <c r="AC83" s="17"/>
      <c r="AD83" s="16"/>
      <c r="AE83" s="16"/>
      <c r="AF83" s="17"/>
      <c r="AG83" s="16"/>
      <c r="AH83" s="16"/>
      <c r="AI83" s="17"/>
      <c r="AJ83" s="16"/>
      <c r="AK83" s="16"/>
      <c r="AL83" s="17"/>
      <c r="AM83" s="16"/>
      <c r="AN83" s="16">
        <v>11553.489166666666</v>
      </c>
      <c r="AO83" s="17">
        <v>11553.489166666666</v>
      </c>
      <c r="AP83" s="16"/>
      <c r="AQ83" s="16"/>
      <c r="AR83" s="17"/>
      <c r="AS83" s="16">
        <v>0</v>
      </c>
    </row>
    <row r="84" spans="5:45" x14ac:dyDescent="0.25">
      <c r="G84" t="s">
        <v>631</v>
      </c>
      <c r="I84" s="16"/>
      <c r="J84" s="16">
        <v>-6181.2016666666668</v>
      </c>
      <c r="K84" s="17">
        <v>-6181.2016666666668</v>
      </c>
      <c r="L84" s="16"/>
      <c r="M84" s="16"/>
      <c r="N84" s="17"/>
      <c r="O84" s="16"/>
      <c r="P84" s="16"/>
      <c r="Q84" s="17"/>
      <c r="R84" s="16"/>
      <c r="S84" s="16"/>
      <c r="T84" s="17"/>
      <c r="U84" s="16"/>
      <c r="V84" s="16"/>
      <c r="W84" s="17"/>
      <c r="X84" s="16"/>
      <c r="Y84" s="16"/>
      <c r="Z84" s="17"/>
      <c r="AA84" s="16"/>
      <c r="AB84" s="16"/>
      <c r="AC84" s="17"/>
      <c r="AD84" s="16"/>
      <c r="AE84" s="16"/>
      <c r="AF84" s="17"/>
      <c r="AG84" s="16"/>
      <c r="AH84" s="16"/>
      <c r="AI84" s="17"/>
      <c r="AJ84" s="16"/>
      <c r="AK84" s="16"/>
      <c r="AL84" s="17"/>
      <c r="AM84" s="16"/>
      <c r="AN84" s="16">
        <v>6181.2016666666668</v>
      </c>
      <c r="AO84" s="17">
        <v>6181.2016666666668</v>
      </c>
      <c r="AP84" s="16"/>
      <c r="AQ84" s="16"/>
      <c r="AR84" s="17"/>
      <c r="AS84" s="16">
        <v>0</v>
      </c>
    </row>
    <row r="85" spans="5:45" x14ac:dyDescent="0.25">
      <c r="G85" t="s">
        <v>623</v>
      </c>
      <c r="I85" s="16">
        <v>398.16500000000002</v>
      </c>
      <c r="J85" s="16">
        <v>-313.10833333333335</v>
      </c>
      <c r="K85" s="17">
        <v>85.056666666666672</v>
      </c>
      <c r="L85" s="16">
        <v>398.16500000000002</v>
      </c>
      <c r="M85" s="16"/>
      <c r="N85" s="17">
        <v>398.16500000000002</v>
      </c>
      <c r="O85" s="16">
        <v>398.16500000000002</v>
      </c>
      <c r="P85" s="16"/>
      <c r="Q85" s="17">
        <v>398.16500000000002</v>
      </c>
      <c r="R85" s="16">
        <v>437.98150000000004</v>
      </c>
      <c r="S85" s="16"/>
      <c r="T85" s="17">
        <v>437.98150000000004</v>
      </c>
      <c r="U85" s="16">
        <v>437.98150000000004</v>
      </c>
      <c r="V85" s="16"/>
      <c r="W85" s="17">
        <v>437.98150000000004</v>
      </c>
      <c r="X85" s="16">
        <v>437.98150000000004</v>
      </c>
      <c r="Y85" s="16"/>
      <c r="Z85" s="17">
        <v>437.98150000000004</v>
      </c>
      <c r="AA85" s="16">
        <v>437.98150000000004</v>
      </c>
      <c r="AB85" s="16"/>
      <c r="AC85" s="17">
        <v>437.98150000000004</v>
      </c>
      <c r="AD85" s="16">
        <v>437.98150000000004</v>
      </c>
      <c r="AE85" s="16"/>
      <c r="AF85" s="17">
        <v>437.98150000000004</v>
      </c>
      <c r="AG85" s="16">
        <v>437.98150000000004</v>
      </c>
      <c r="AH85" s="16"/>
      <c r="AI85" s="17">
        <v>437.98150000000004</v>
      </c>
      <c r="AJ85" s="16">
        <v>437.98150000000004</v>
      </c>
      <c r="AK85" s="16"/>
      <c r="AL85" s="17">
        <v>437.98150000000004</v>
      </c>
      <c r="AM85" s="16">
        <v>437.98150000000004</v>
      </c>
      <c r="AN85" s="16">
        <v>313.10833333333335</v>
      </c>
      <c r="AO85" s="17">
        <v>751.08983333333344</v>
      </c>
      <c r="AP85" s="16">
        <v>437.98150000000004</v>
      </c>
      <c r="AQ85" s="16"/>
      <c r="AR85" s="17">
        <v>437.98150000000004</v>
      </c>
      <c r="AS85" s="16">
        <v>5136.3284999999996</v>
      </c>
    </row>
    <row r="86" spans="5:45" x14ac:dyDescent="0.25">
      <c r="G86" t="s">
        <v>93</v>
      </c>
      <c r="I86" s="16">
        <v>220.37666666666667</v>
      </c>
      <c r="J86" s="16">
        <v>-232.38333333333333</v>
      </c>
      <c r="K86" s="17">
        <v>-12.006666666666661</v>
      </c>
      <c r="L86" s="16">
        <v>220.37666666666667</v>
      </c>
      <c r="M86" s="16"/>
      <c r="N86" s="17">
        <v>220.37666666666667</v>
      </c>
      <c r="O86" s="16">
        <v>220.37666666666667</v>
      </c>
      <c r="P86" s="16"/>
      <c r="Q86" s="17">
        <v>220.37666666666667</v>
      </c>
      <c r="R86" s="16">
        <v>242.41433333333336</v>
      </c>
      <c r="S86" s="16"/>
      <c r="T86" s="17">
        <v>242.41433333333336</v>
      </c>
      <c r="U86" s="16">
        <v>242.41433333333336</v>
      </c>
      <c r="V86" s="16"/>
      <c r="W86" s="17">
        <v>242.41433333333336</v>
      </c>
      <c r="X86" s="16">
        <v>242.41433333333336</v>
      </c>
      <c r="Y86" s="16"/>
      <c r="Z86" s="17">
        <v>242.41433333333336</v>
      </c>
      <c r="AA86" s="16">
        <v>242.41433333333336</v>
      </c>
      <c r="AB86" s="16"/>
      <c r="AC86" s="17">
        <v>242.41433333333336</v>
      </c>
      <c r="AD86" s="16">
        <v>242.41433333333336</v>
      </c>
      <c r="AE86" s="16"/>
      <c r="AF86" s="17">
        <v>242.41433333333336</v>
      </c>
      <c r="AG86" s="16">
        <v>242.41433333333336</v>
      </c>
      <c r="AH86" s="16"/>
      <c r="AI86" s="17">
        <v>242.41433333333336</v>
      </c>
      <c r="AJ86" s="16">
        <v>242.41433333333336</v>
      </c>
      <c r="AK86" s="16"/>
      <c r="AL86" s="17">
        <v>242.41433333333336</v>
      </c>
      <c r="AM86" s="16">
        <v>242.41433333333336</v>
      </c>
      <c r="AN86" s="16">
        <v>232.38333333333333</v>
      </c>
      <c r="AO86" s="17">
        <v>474.79766666666671</v>
      </c>
      <c r="AP86" s="16">
        <v>242.41433333333336</v>
      </c>
      <c r="AQ86" s="16"/>
      <c r="AR86" s="17">
        <v>242.41433333333336</v>
      </c>
      <c r="AS86" s="16">
        <v>2842.8589999999999</v>
      </c>
    </row>
    <row r="87" spans="5:45" x14ac:dyDescent="0.25">
      <c r="G87" t="s">
        <v>624</v>
      </c>
      <c r="I87" s="16">
        <v>440.75333333333333</v>
      </c>
      <c r="J87" s="16">
        <v>-515.35583333333341</v>
      </c>
      <c r="K87" s="17">
        <v>-74.602500000000077</v>
      </c>
      <c r="L87" s="16">
        <v>440.75333333333333</v>
      </c>
      <c r="M87" s="16"/>
      <c r="N87" s="17">
        <v>440.75333333333333</v>
      </c>
      <c r="O87" s="16">
        <v>440.75333333333333</v>
      </c>
      <c r="P87" s="16"/>
      <c r="Q87" s="17">
        <v>440.75333333333333</v>
      </c>
      <c r="R87" s="16">
        <v>554.5381666666666</v>
      </c>
      <c r="S87" s="16"/>
      <c r="T87" s="17">
        <v>554.5381666666666</v>
      </c>
      <c r="U87" s="16">
        <v>554.5381666666666</v>
      </c>
      <c r="V87" s="16"/>
      <c r="W87" s="17">
        <v>554.5381666666666</v>
      </c>
      <c r="X87" s="16">
        <v>554.5381666666666</v>
      </c>
      <c r="Y87" s="16"/>
      <c r="Z87" s="17">
        <v>554.5381666666666</v>
      </c>
      <c r="AA87" s="16">
        <v>554.5381666666666</v>
      </c>
      <c r="AB87" s="16"/>
      <c r="AC87" s="17">
        <v>554.5381666666666</v>
      </c>
      <c r="AD87" s="16">
        <v>554.5381666666666</v>
      </c>
      <c r="AE87" s="16"/>
      <c r="AF87" s="17">
        <v>554.5381666666666</v>
      </c>
      <c r="AG87" s="16">
        <v>554.5381666666666</v>
      </c>
      <c r="AH87" s="16"/>
      <c r="AI87" s="17">
        <v>554.5381666666666</v>
      </c>
      <c r="AJ87" s="16">
        <v>554.5381666666666</v>
      </c>
      <c r="AK87" s="16"/>
      <c r="AL87" s="17">
        <v>554.5381666666666</v>
      </c>
      <c r="AM87" s="16">
        <v>554.5381666666666</v>
      </c>
      <c r="AN87" s="16">
        <v>515.35583333333341</v>
      </c>
      <c r="AO87" s="17">
        <v>1069.894</v>
      </c>
      <c r="AP87" s="16">
        <v>554.5381666666666</v>
      </c>
      <c r="AQ87" s="16"/>
      <c r="AR87" s="17">
        <v>554.5381666666666</v>
      </c>
      <c r="AS87" s="16">
        <v>6313.1034999999983</v>
      </c>
    </row>
    <row r="88" spans="5:45" x14ac:dyDescent="0.25">
      <c r="G88" t="s">
        <v>625</v>
      </c>
      <c r="I88" s="16">
        <v>4556.1299999999992</v>
      </c>
      <c r="J88" s="16">
        <v>-5002.8933333333334</v>
      </c>
      <c r="K88" s="17">
        <v>-446.76333333333423</v>
      </c>
      <c r="L88" s="16">
        <v>4556.1299999999992</v>
      </c>
      <c r="M88" s="16"/>
      <c r="N88" s="17">
        <v>4556.1299999999992</v>
      </c>
      <c r="O88" s="16">
        <v>4556.1299999999992</v>
      </c>
      <c r="P88" s="16"/>
      <c r="Q88" s="17">
        <v>4556.1299999999992</v>
      </c>
      <c r="R88" s="16">
        <v>4503.4491666666663</v>
      </c>
      <c r="S88" s="16"/>
      <c r="T88" s="17">
        <v>4503.4491666666663</v>
      </c>
      <c r="U88" s="16">
        <v>4503.4491666666663</v>
      </c>
      <c r="V88" s="16"/>
      <c r="W88" s="17">
        <v>4503.4491666666663</v>
      </c>
      <c r="X88" s="16">
        <v>4503.4491666666663</v>
      </c>
      <c r="Y88" s="16"/>
      <c r="Z88" s="17">
        <v>4503.4491666666663</v>
      </c>
      <c r="AA88" s="16">
        <v>4503.4491666666663</v>
      </c>
      <c r="AB88" s="16"/>
      <c r="AC88" s="17">
        <v>4503.4491666666663</v>
      </c>
      <c r="AD88" s="16">
        <v>4503.4491666666663</v>
      </c>
      <c r="AE88" s="16"/>
      <c r="AF88" s="17">
        <v>4503.4491666666663</v>
      </c>
      <c r="AG88" s="16">
        <v>4503.4491666666663</v>
      </c>
      <c r="AH88" s="16"/>
      <c r="AI88" s="17">
        <v>4503.4491666666663</v>
      </c>
      <c r="AJ88" s="16">
        <v>4503.4491666666663</v>
      </c>
      <c r="AK88" s="16"/>
      <c r="AL88" s="17">
        <v>4503.4491666666663</v>
      </c>
      <c r="AM88" s="16">
        <v>4503.4491666666663</v>
      </c>
      <c r="AN88" s="16">
        <v>5002.8933333333334</v>
      </c>
      <c r="AO88" s="17">
        <v>9506.3424999999988</v>
      </c>
      <c r="AP88" s="16">
        <v>4503.4491666666663</v>
      </c>
      <c r="AQ88" s="16"/>
      <c r="AR88" s="17">
        <v>4503.4491666666663</v>
      </c>
      <c r="AS88" s="16">
        <v>54199.432499999988</v>
      </c>
    </row>
    <row r="89" spans="5:45" x14ac:dyDescent="0.25">
      <c r="G89" t="s">
        <v>619</v>
      </c>
      <c r="I89" s="16">
        <v>35308.333333333336</v>
      </c>
      <c r="J89" s="16">
        <v>-37991.282500000008</v>
      </c>
      <c r="K89" s="17">
        <v>-2682.9491666666727</v>
      </c>
      <c r="L89" s="16">
        <v>35308.333333333336</v>
      </c>
      <c r="M89" s="16"/>
      <c r="N89" s="17">
        <v>35308.333333333336</v>
      </c>
      <c r="O89" s="16">
        <v>35308.333333333336</v>
      </c>
      <c r="P89" s="16"/>
      <c r="Q89" s="17">
        <v>35308.333333333336</v>
      </c>
      <c r="R89" s="16">
        <v>38839.166666666672</v>
      </c>
      <c r="S89" s="16"/>
      <c r="T89" s="17">
        <v>38839.166666666672</v>
      </c>
      <c r="U89" s="16">
        <v>38839.166666666672</v>
      </c>
      <c r="V89" s="16"/>
      <c r="W89" s="17">
        <v>38839.166666666672</v>
      </c>
      <c r="X89" s="16">
        <v>38839.166666666672</v>
      </c>
      <c r="Y89" s="16"/>
      <c r="Z89" s="17">
        <v>38839.166666666672</v>
      </c>
      <c r="AA89" s="16">
        <v>38839.166666666672</v>
      </c>
      <c r="AB89" s="16"/>
      <c r="AC89" s="17">
        <v>38839.166666666672</v>
      </c>
      <c r="AD89" s="16">
        <v>38839.166666666672</v>
      </c>
      <c r="AE89" s="16"/>
      <c r="AF89" s="17">
        <v>38839.166666666672</v>
      </c>
      <c r="AG89" s="16">
        <v>38839.166666666672</v>
      </c>
      <c r="AH89" s="16"/>
      <c r="AI89" s="17">
        <v>38839.166666666672</v>
      </c>
      <c r="AJ89" s="16">
        <v>38839.166666666672</v>
      </c>
      <c r="AK89" s="16"/>
      <c r="AL89" s="17">
        <v>38839.166666666672</v>
      </c>
      <c r="AM89" s="16">
        <v>38839.166666666672</v>
      </c>
      <c r="AN89" s="16">
        <v>37991.282500000001</v>
      </c>
      <c r="AO89" s="17">
        <v>76830.449166666673</v>
      </c>
      <c r="AP89" s="16">
        <v>38839.166666666672</v>
      </c>
      <c r="AQ89" s="16"/>
      <c r="AR89" s="17">
        <v>38839.166666666672</v>
      </c>
      <c r="AS89" s="16">
        <v>455477.50000000017</v>
      </c>
    </row>
    <row r="90" spans="5:45" x14ac:dyDescent="0.25">
      <c r="G90" t="s">
        <v>626</v>
      </c>
      <c r="I90" s="16">
        <v>4510.6508333333313</v>
      </c>
      <c r="J90" s="16">
        <v>-5054.0775000000003</v>
      </c>
      <c r="K90" s="17">
        <v>-543.42666666666901</v>
      </c>
      <c r="L90" s="16">
        <v>4510.6508333333313</v>
      </c>
      <c r="M90" s="16"/>
      <c r="N90" s="17">
        <v>4510.6508333333313</v>
      </c>
      <c r="O90" s="16">
        <v>4510.6508333333313</v>
      </c>
      <c r="P90" s="16"/>
      <c r="Q90" s="17">
        <v>4510.6508333333313</v>
      </c>
      <c r="R90" s="16">
        <v>4961.715916666667</v>
      </c>
      <c r="S90" s="16"/>
      <c r="T90" s="17">
        <v>4961.715916666667</v>
      </c>
      <c r="U90" s="16">
        <v>4961.715916666667</v>
      </c>
      <c r="V90" s="16"/>
      <c r="W90" s="17">
        <v>4961.715916666667</v>
      </c>
      <c r="X90" s="16">
        <v>4961.715916666667</v>
      </c>
      <c r="Y90" s="16"/>
      <c r="Z90" s="17">
        <v>4961.715916666667</v>
      </c>
      <c r="AA90" s="16">
        <v>4961.715916666667</v>
      </c>
      <c r="AB90" s="16"/>
      <c r="AC90" s="17">
        <v>4961.715916666667</v>
      </c>
      <c r="AD90" s="16">
        <v>4961.715916666667</v>
      </c>
      <c r="AE90" s="16"/>
      <c r="AF90" s="17">
        <v>4961.715916666667</v>
      </c>
      <c r="AG90" s="16">
        <v>4961.715916666667</v>
      </c>
      <c r="AH90" s="16"/>
      <c r="AI90" s="17">
        <v>4961.715916666667</v>
      </c>
      <c r="AJ90" s="16">
        <v>4961.715916666667</v>
      </c>
      <c r="AK90" s="16"/>
      <c r="AL90" s="17">
        <v>4961.715916666667</v>
      </c>
      <c r="AM90" s="16">
        <v>4961.715916666667</v>
      </c>
      <c r="AN90" s="16">
        <v>5054.0774999999994</v>
      </c>
      <c r="AO90" s="17">
        <v>10015.793416666667</v>
      </c>
      <c r="AP90" s="16">
        <v>4961.715916666667</v>
      </c>
      <c r="AQ90" s="16"/>
      <c r="AR90" s="17">
        <v>4961.715916666667</v>
      </c>
      <c r="AS90" s="16">
        <v>58187.395750000003</v>
      </c>
    </row>
    <row r="91" spans="5:45" x14ac:dyDescent="0.25">
      <c r="G91" t="s">
        <v>627</v>
      </c>
      <c r="I91" s="16">
        <v>251.82083333333333</v>
      </c>
      <c r="J91" s="16">
        <v>-290.45499999999998</v>
      </c>
      <c r="K91" s="17">
        <v>-38.634166666666658</v>
      </c>
      <c r="L91" s="16">
        <v>251.82083333333333</v>
      </c>
      <c r="M91" s="16"/>
      <c r="N91" s="17">
        <v>251.82083333333333</v>
      </c>
      <c r="O91" s="16">
        <v>251.82083333333333</v>
      </c>
      <c r="P91" s="16"/>
      <c r="Q91" s="17">
        <v>251.82083333333333</v>
      </c>
      <c r="R91" s="16">
        <v>284.83750000000003</v>
      </c>
      <c r="S91" s="16"/>
      <c r="T91" s="17">
        <v>284.83750000000003</v>
      </c>
      <c r="U91" s="16">
        <v>284.83750000000003</v>
      </c>
      <c r="V91" s="16"/>
      <c r="W91" s="17">
        <v>284.83750000000003</v>
      </c>
      <c r="X91" s="16">
        <v>284.83750000000003</v>
      </c>
      <c r="Y91" s="16"/>
      <c r="Z91" s="17">
        <v>284.83750000000003</v>
      </c>
      <c r="AA91" s="16">
        <v>284.83750000000003</v>
      </c>
      <c r="AB91" s="16"/>
      <c r="AC91" s="17">
        <v>284.83750000000003</v>
      </c>
      <c r="AD91" s="16">
        <v>284.83750000000003</v>
      </c>
      <c r="AE91" s="16"/>
      <c r="AF91" s="17">
        <v>284.83750000000003</v>
      </c>
      <c r="AG91" s="16">
        <v>284.83750000000003</v>
      </c>
      <c r="AH91" s="16"/>
      <c r="AI91" s="17">
        <v>284.83750000000003</v>
      </c>
      <c r="AJ91" s="16">
        <v>284.83750000000003</v>
      </c>
      <c r="AK91" s="16"/>
      <c r="AL91" s="17">
        <v>284.83750000000003</v>
      </c>
      <c r="AM91" s="16">
        <v>284.83750000000003</v>
      </c>
      <c r="AN91" s="16">
        <v>290.45499999999998</v>
      </c>
      <c r="AO91" s="17">
        <v>575.29250000000002</v>
      </c>
      <c r="AP91" s="16">
        <v>284.83750000000003</v>
      </c>
      <c r="AQ91" s="16"/>
      <c r="AR91" s="17">
        <v>284.83750000000003</v>
      </c>
      <c r="AS91" s="16">
        <v>3319.0000000000005</v>
      </c>
    </row>
    <row r="92" spans="5:45" x14ac:dyDescent="0.25">
      <c r="G92" t="s">
        <v>628</v>
      </c>
      <c r="I92" s="16">
        <v>911.48333333333323</v>
      </c>
      <c r="J92" s="16">
        <v>-1405.8658333333333</v>
      </c>
      <c r="K92" s="17">
        <v>-494.38250000000005</v>
      </c>
      <c r="L92" s="16">
        <v>633.46249999999998</v>
      </c>
      <c r="M92" s="16"/>
      <c r="N92" s="17">
        <v>633.46249999999998</v>
      </c>
      <c r="O92" s="16">
        <v>633.46249999999998</v>
      </c>
      <c r="P92" s="16"/>
      <c r="Q92" s="17">
        <v>633.46249999999998</v>
      </c>
      <c r="R92" s="16">
        <v>696.80875000000003</v>
      </c>
      <c r="S92" s="16"/>
      <c r="T92" s="17">
        <v>696.80875000000003</v>
      </c>
      <c r="U92" s="16">
        <v>696.80875000000003</v>
      </c>
      <c r="V92" s="16"/>
      <c r="W92" s="17">
        <v>696.80875000000003</v>
      </c>
      <c r="X92" s="16">
        <v>696.80875000000003</v>
      </c>
      <c r="Y92" s="16"/>
      <c r="Z92" s="17">
        <v>696.80875000000003</v>
      </c>
      <c r="AA92" s="16">
        <v>696.80875000000003</v>
      </c>
      <c r="AB92" s="16"/>
      <c r="AC92" s="17">
        <v>696.80875000000003</v>
      </c>
      <c r="AD92" s="16">
        <v>696.80875000000003</v>
      </c>
      <c r="AE92" s="16"/>
      <c r="AF92" s="17">
        <v>696.80875000000003</v>
      </c>
      <c r="AG92" s="16">
        <v>696.80875000000003</v>
      </c>
      <c r="AH92" s="16"/>
      <c r="AI92" s="17">
        <v>696.80875000000003</v>
      </c>
      <c r="AJ92" s="16">
        <v>696.80875000000003</v>
      </c>
      <c r="AK92" s="16"/>
      <c r="AL92" s="17">
        <v>696.80875000000003</v>
      </c>
      <c r="AM92" s="16">
        <v>696.80875000000003</v>
      </c>
      <c r="AN92" s="16">
        <v>1405.8658333333333</v>
      </c>
      <c r="AO92" s="17">
        <v>2102.6745833333334</v>
      </c>
      <c r="AP92" s="16">
        <v>696.80875000000003</v>
      </c>
      <c r="AQ92" s="16"/>
      <c r="AR92" s="17">
        <v>696.80875000000003</v>
      </c>
      <c r="AS92" s="16">
        <v>8449.6870833333342</v>
      </c>
    </row>
    <row r="93" spans="5:45" x14ac:dyDescent="0.25">
      <c r="I93" s="16"/>
      <c r="J93" s="16"/>
      <c r="K93" s="17"/>
      <c r="L93" s="16"/>
      <c r="M93" s="16"/>
      <c r="N93" s="17"/>
      <c r="O93" s="16"/>
      <c r="P93" s="16"/>
      <c r="Q93" s="17"/>
      <c r="R93" s="16"/>
      <c r="S93" s="16"/>
      <c r="T93" s="17"/>
      <c r="U93" s="16"/>
      <c r="V93" s="16"/>
      <c r="W93" s="17"/>
      <c r="X93" s="16"/>
      <c r="Y93" s="16"/>
      <c r="Z93" s="17"/>
      <c r="AA93" s="16"/>
      <c r="AB93" s="16"/>
      <c r="AC93" s="17"/>
      <c r="AD93" s="16"/>
      <c r="AE93" s="16"/>
      <c r="AF93" s="17"/>
      <c r="AG93" s="16"/>
      <c r="AH93" s="16"/>
      <c r="AI93" s="17"/>
      <c r="AJ93" s="16"/>
      <c r="AK93" s="16"/>
      <c r="AL93" s="17"/>
      <c r="AM93" s="16"/>
      <c r="AN93" s="16"/>
      <c r="AO93" s="17"/>
      <c r="AP93" s="16"/>
      <c r="AQ93" s="16"/>
      <c r="AR93" s="17"/>
      <c r="AS93" s="16"/>
    </row>
    <row r="94" spans="5:45" x14ac:dyDescent="0.25">
      <c r="E94">
        <v>41108</v>
      </c>
      <c r="F94" t="s">
        <v>223</v>
      </c>
      <c r="I94" s="16">
        <v>7000</v>
      </c>
      <c r="J94" s="16"/>
      <c r="K94" s="17">
        <v>7000</v>
      </c>
      <c r="L94" s="16">
        <v>7000</v>
      </c>
      <c r="M94" s="16"/>
      <c r="N94" s="17">
        <v>7000</v>
      </c>
      <c r="O94" s="16">
        <v>7000</v>
      </c>
      <c r="P94" s="16"/>
      <c r="Q94" s="17">
        <v>7000</v>
      </c>
      <c r="R94" s="16">
        <v>7000</v>
      </c>
      <c r="S94" s="16"/>
      <c r="T94" s="17">
        <v>7000</v>
      </c>
      <c r="U94" s="16">
        <v>7000</v>
      </c>
      <c r="V94" s="16"/>
      <c r="W94" s="17">
        <v>7000</v>
      </c>
      <c r="X94" s="16">
        <v>7000</v>
      </c>
      <c r="Y94" s="16"/>
      <c r="Z94" s="17">
        <v>7000</v>
      </c>
      <c r="AA94" s="16">
        <v>7000</v>
      </c>
      <c r="AB94" s="16"/>
      <c r="AC94" s="17">
        <v>7000</v>
      </c>
      <c r="AD94" s="16">
        <v>7000</v>
      </c>
      <c r="AE94" s="16"/>
      <c r="AF94" s="17">
        <v>7000</v>
      </c>
      <c r="AG94" s="16">
        <v>7000</v>
      </c>
      <c r="AH94" s="16"/>
      <c r="AI94" s="17">
        <v>7000</v>
      </c>
      <c r="AJ94" s="16">
        <v>7000</v>
      </c>
      <c r="AK94" s="16"/>
      <c r="AL94" s="17">
        <v>7000</v>
      </c>
      <c r="AM94" s="16">
        <v>7000</v>
      </c>
      <c r="AN94" s="16"/>
      <c r="AO94" s="17">
        <v>7000</v>
      </c>
      <c r="AP94" s="16">
        <v>7000</v>
      </c>
      <c r="AQ94" s="16"/>
      <c r="AR94" s="17">
        <v>7000</v>
      </c>
      <c r="AS94" s="16">
        <v>84000</v>
      </c>
    </row>
    <row r="95" spans="5:45" x14ac:dyDescent="0.25">
      <c r="G95" t="s">
        <v>619</v>
      </c>
      <c r="I95" s="16">
        <v>7000</v>
      </c>
      <c r="J95" s="16"/>
      <c r="K95" s="17">
        <v>7000</v>
      </c>
      <c r="L95" s="16">
        <v>7000</v>
      </c>
      <c r="M95" s="16"/>
      <c r="N95" s="17">
        <v>7000</v>
      </c>
      <c r="O95" s="16">
        <v>7000</v>
      </c>
      <c r="P95" s="16"/>
      <c r="Q95" s="17">
        <v>7000</v>
      </c>
      <c r="R95" s="16">
        <v>7000</v>
      </c>
      <c r="S95" s="16"/>
      <c r="T95" s="17">
        <v>7000</v>
      </c>
      <c r="U95" s="16">
        <v>7000</v>
      </c>
      <c r="V95" s="16"/>
      <c r="W95" s="17">
        <v>7000</v>
      </c>
      <c r="X95" s="16">
        <v>7000</v>
      </c>
      <c r="Y95" s="16"/>
      <c r="Z95" s="17">
        <v>7000</v>
      </c>
      <c r="AA95" s="16">
        <v>7000</v>
      </c>
      <c r="AB95" s="16"/>
      <c r="AC95" s="17">
        <v>7000</v>
      </c>
      <c r="AD95" s="16">
        <v>7000</v>
      </c>
      <c r="AE95" s="16"/>
      <c r="AF95" s="17">
        <v>7000</v>
      </c>
      <c r="AG95" s="16">
        <v>7000</v>
      </c>
      <c r="AH95" s="16"/>
      <c r="AI95" s="17">
        <v>7000</v>
      </c>
      <c r="AJ95" s="16">
        <v>7000</v>
      </c>
      <c r="AK95" s="16"/>
      <c r="AL95" s="17">
        <v>7000</v>
      </c>
      <c r="AM95" s="16">
        <v>7000</v>
      </c>
      <c r="AN95" s="16"/>
      <c r="AO95" s="17">
        <v>7000</v>
      </c>
      <c r="AP95" s="16">
        <v>7000</v>
      </c>
      <c r="AQ95" s="16"/>
      <c r="AR95" s="17">
        <v>7000</v>
      </c>
      <c r="AS95" s="16">
        <v>84000</v>
      </c>
    </row>
    <row r="96" spans="5:45" x14ac:dyDescent="0.25">
      <c r="I96" s="16"/>
      <c r="J96" s="16"/>
      <c r="K96" s="17"/>
      <c r="L96" s="16"/>
      <c r="M96" s="16"/>
      <c r="N96" s="17"/>
      <c r="O96" s="16"/>
      <c r="P96" s="16"/>
      <c r="Q96" s="17"/>
      <c r="R96" s="16"/>
      <c r="S96" s="16"/>
      <c r="T96" s="17"/>
      <c r="U96" s="16"/>
      <c r="V96" s="16"/>
      <c r="W96" s="17"/>
      <c r="X96" s="16"/>
      <c r="Y96" s="16"/>
      <c r="Z96" s="17"/>
      <c r="AA96" s="16"/>
      <c r="AB96" s="16"/>
      <c r="AC96" s="17"/>
      <c r="AD96" s="16"/>
      <c r="AE96" s="16"/>
      <c r="AF96" s="17"/>
      <c r="AG96" s="16"/>
      <c r="AH96" s="16"/>
      <c r="AI96" s="17"/>
      <c r="AJ96" s="16"/>
      <c r="AK96" s="16"/>
      <c r="AL96" s="17"/>
      <c r="AM96" s="16"/>
      <c r="AN96" s="16"/>
      <c r="AO96" s="17"/>
      <c r="AP96" s="16"/>
      <c r="AQ96" s="16"/>
      <c r="AR96" s="17"/>
      <c r="AS96" s="16"/>
    </row>
    <row r="97" spans="3:45" x14ac:dyDescent="0.25">
      <c r="C97" t="s">
        <v>11</v>
      </c>
      <c r="D97" t="s">
        <v>54</v>
      </c>
      <c r="I97" s="16">
        <v>344357.91645000002</v>
      </c>
      <c r="J97" s="16">
        <v>-331357.68000000011</v>
      </c>
      <c r="K97" s="17">
        <v>13000.236450000019</v>
      </c>
      <c r="L97" s="16">
        <v>330240.27270000003</v>
      </c>
      <c r="M97" s="16">
        <v>-109284.06</v>
      </c>
      <c r="N97" s="17">
        <v>220956.21270000003</v>
      </c>
      <c r="O97" s="16">
        <v>330240.27270000003</v>
      </c>
      <c r="P97" s="16">
        <v>-17474.39</v>
      </c>
      <c r="Q97" s="17">
        <v>312765.88270000002</v>
      </c>
      <c r="R97" s="16">
        <v>372134.72305000003</v>
      </c>
      <c r="S97" s="16"/>
      <c r="T97" s="17">
        <v>372134.72305000003</v>
      </c>
      <c r="U97" s="16">
        <v>362134.72305000003</v>
      </c>
      <c r="V97" s="16"/>
      <c r="W97" s="17">
        <v>362134.72305000003</v>
      </c>
      <c r="X97" s="16">
        <v>362134.72305000003</v>
      </c>
      <c r="Y97" s="16"/>
      <c r="Z97" s="17">
        <v>362134.72305000003</v>
      </c>
      <c r="AA97" s="16">
        <v>362134.72305000003</v>
      </c>
      <c r="AB97" s="16"/>
      <c r="AC97" s="17">
        <v>362134.72305000003</v>
      </c>
      <c r="AD97" s="16">
        <v>362134.72305000003</v>
      </c>
      <c r="AE97" s="16"/>
      <c r="AF97" s="17">
        <v>362134.72305000003</v>
      </c>
      <c r="AG97" s="16">
        <v>362134.72305000003</v>
      </c>
      <c r="AH97" s="16"/>
      <c r="AI97" s="17">
        <v>362134.72305000003</v>
      </c>
      <c r="AJ97" s="16">
        <v>362134.72305000003</v>
      </c>
      <c r="AK97" s="16"/>
      <c r="AL97" s="17">
        <v>362134.72305000003</v>
      </c>
      <c r="AM97" s="16">
        <v>362134.72305000003</v>
      </c>
      <c r="AN97" s="16"/>
      <c r="AO97" s="17">
        <v>362134.72305000003</v>
      </c>
      <c r="AP97" s="16">
        <v>362134.72305000003</v>
      </c>
      <c r="AQ97" s="16"/>
      <c r="AR97" s="17">
        <v>362134.72305000003</v>
      </c>
      <c r="AS97" s="16">
        <v>3815934.8393000001</v>
      </c>
    </row>
    <row r="98" spans="3:45" x14ac:dyDescent="0.25">
      <c r="E98">
        <v>41201</v>
      </c>
      <c r="F98" t="s">
        <v>55</v>
      </c>
      <c r="I98" s="16">
        <v>188914.62179999999</v>
      </c>
      <c r="J98" s="16">
        <v>-207795.89</v>
      </c>
      <c r="K98" s="17">
        <v>-18881.268199999999</v>
      </c>
      <c r="L98" s="16">
        <v>188447.54680000001</v>
      </c>
      <c r="M98" s="16"/>
      <c r="N98" s="17">
        <v>188447.54680000001</v>
      </c>
      <c r="O98" s="16">
        <v>188447.54680000001</v>
      </c>
      <c r="P98" s="16"/>
      <c r="Q98" s="17">
        <v>188447.54680000001</v>
      </c>
      <c r="R98" s="16">
        <v>206591.49620000002</v>
      </c>
      <c r="S98" s="16"/>
      <c r="T98" s="17">
        <v>206591.49620000002</v>
      </c>
      <c r="U98" s="16">
        <v>206591.49620000002</v>
      </c>
      <c r="V98" s="16"/>
      <c r="W98" s="17">
        <v>206591.49620000002</v>
      </c>
      <c r="X98" s="16">
        <v>206591.49620000002</v>
      </c>
      <c r="Y98" s="16"/>
      <c r="Z98" s="17">
        <v>206591.49620000002</v>
      </c>
      <c r="AA98" s="16">
        <v>206591.49620000002</v>
      </c>
      <c r="AB98" s="16"/>
      <c r="AC98" s="17">
        <v>206591.49620000002</v>
      </c>
      <c r="AD98" s="16">
        <v>206591.49620000002</v>
      </c>
      <c r="AE98" s="16"/>
      <c r="AF98" s="17">
        <v>206591.49620000002</v>
      </c>
      <c r="AG98" s="16">
        <v>206591.49620000002</v>
      </c>
      <c r="AH98" s="16"/>
      <c r="AI98" s="17">
        <v>206591.49620000002</v>
      </c>
      <c r="AJ98" s="16">
        <v>206591.49620000002</v>
      </c>
      <c r="AK98" s="16"/>
      <c r="AL98" s="17">
        <v>206591.49620000002</v>
      </c>
      <c r="AM98" s="16">
        <v>206591.49620000002</v>
      </c>
      <c r="AN98" s="16"/>
      <c r="AO98" s="17">
        <v>206591.49620000002</v>
      </c>
      <c r="AP98" s="16">
        <v>206591.49620000002</v>
      </c>
      <c r="AQ98" s="16"/>
      <c r="AR98" s="17">
        <v>206591.49620000002</v>
      </c>
      <c r="AS98" s="16">
        <v>2217337.2912000003</v>
      </c>
    </row>
    <row r="99" spans="3:45" x14ac:dyDescent="0.25">
      <c r="G99" t="s">
        <v>622</v>
      </c>
      <c r="I99" s="16">
        <v>630.46340000000009</v>
      </c>
      <c r="J99" s="16"/>
      <c r="K99" s="17">
        <v>630.46340000000009</v>
      </c>
      <c r="L99" s="16">
        <v>630.46340000000009</v>
      </c>
      <c r="M99" s="16"/>
      <c r="N99" s="17">
        <v>630.46340000000009</v>
      </c>
      <c r="O99" s="16">
        <v>630.46340000000009</v>
      </c>
      <c r="P99" s="16"/>
      <c r="Q99" s="17">
        <v>630.46340000000009</v>
      </c>
      <c r="R99" s="16">
        <v>716.36404000000016</v>
      </c>
      <c r="S99" s="16"/>
      <c r="T99" s="17">
        <v>716.36404000000016</v>
      </c>
      <c r="U99" s="16">
        <v>716.36404000000016</v>
      </c>
      <c r="V99" s="16"/>
      <c r="W99" s="17">
        <v>716.36404000000016</v>
      </c>
      <c r="X99" s="16">
        <v>716.36404000000016</v>
      </c>
      <c r="Y99" s="16"/>
      <c r="Z99" s="17">
        <v>716.36404000000016</v>
      </c>
      <c r="AA99" s="16">
        <v>716.36404000000016</v>
      </c>
      <c r="AB99" s="16"/>
      <c r="AC99" s="17">
        <v>716.36404000000016</v>
      </c>
      <c r="AD99" s="16">
        <v>716.36404000000016</v>
      </c>
      <c r="AE99" s="16"/>
      <c r="AF99" s="17">
        <v>716.36404000000016</v>
      </c>
      <c r="AG99" s="16">
        <v>716.36404000000016</v>
      </c>
      <c r="AH99" s="16"/>
      <c r="AI99" s="17">
        <v>716.36404000000016</v>
      </c>
      <c r="AJ99" s="16">
        <v>716.36404000000016</v>
      </c>
      <c r="AK99" s="16"/>
      <c r="AL99" s="17">
        <v>716.36404000000016</v>
      </c>
      <c r="AM99" s="16">
        <v>716.36404000000016</v>
      </c>
      <c r="AN99" s="16"/>
      <c r="AO99" s="17">
        <v>716.36404000000016</v>
      </c>
      <c r="AP99" s="16">
        <v>716.36404000000016</v>
      </c>
      <c r="AQ99" s="16"/>
      <c r="AR99" s="17">
        <v>716.36404000000016</v>
      </c>
      <c r="AS99" s="16">
        <v>8338.6665600000033</v>
      </c>
    </row>
    <row r="100" spans="3:45" x14ac:dyDescent="0.25">
      <c r="G100" t="s">
        <v>621</v>
      </c>
      <c r="I100" s="16">
        <v>110000</v>
      </c>
      <c r="J100" s="16">
        <v>-138641.87</v>
      </c>
      <c r="K100" s="17">
        <v>-28641.869999999995</v>
      </c>
      <c r="L100" s="16">
        <v>110000</v>
      </c>
      <c r="M100" s="16"/>
      <c r="N100" s="17">
        <v>110000</v>
      </c>
      <c r="O100" s="16">
        <v>110000</v>
      </c>
      <c r="P100" s="16"/>
      <c r="Q100" s="17">
        <v>110000</v>
      </c>
      <c r="R100" s="16">
        <v>121000.00000000001</v>
      </c>
      <c r="S100" s="16"/>
      <c r="T100" s="17">
        <v>121000.00000000001</v>
      </c>
      <c r="U100" s="16">
        <v>121000.00000000001</v>
      </c>
      <c r="V100" s="16"/>
      <c r="W100" s="17">
        <v>121000.00000000001</v>
      </c>
      <c r="X100" s="16">
        <v>121000.00000000001</v>
      </c>
      <c r="Y100" s="16"/>
      <c r="Z100" s="17">
        <v>121000.00000000001</v>
      </c>
      <c r="AA100" s="16">
        <v>121000.00000000001</v>
      </c>
      <c r="AB100" s="16"/>
      <c r="AC100" s="17">
        <v>121000.00000000001</v>
      </c>
      <c r="AD100" s="16">
        <v>121000.00000000001</v>
      </c>
      <c r="AE100" s="16"/>
      <c r="AF100" s="17">
        <v>121000.00000000001</v>
      </c>
      <c r="AG100" s="16">
        <v>121000.00000000001</v>
      </c>
      <c r="AH100" s="16"/>
      <c r="AI100" s="17">
        <v>121000.00000000001</v>
      </c>
      <c r="AJ100" s="16">
        <v>121000.00000000001</v>
      </c>
      <c r="AK100" s="16"/>
      <c r="AL100" s="17">
        <v>121000.00000000001</v>
      </c>
      <c r="AM100" s="16">
        <v>121000.00000000001</v>
      </c>
      <c r="AN100" s="16"/>
      <c r="AO100" s="17">
        <v>121000.00000000001</v>
      </c>
      <c r="AP100" s="16">
        <v>121000.00000000001</v>
      </c>
      <c r="AQ100" s="16"/>
      <c r="AR100" s="17">
        <v>121000.00000000001</v>
      </c>
      <c r="AS100" s="16">
        <v>1280358.1300000001</v>
      </c>
    </row>
    <row r="101" spans="3:45" x14ac:dyDescent="0.25">
      <c r="G101" t="s">
        <v>631</v>
      </c>
      <c r="I101" s="16"/>
      <c r="J101" s="16">
        <v>-68578.14</v>
      </c>
      <c r="K101" s="17">
        <v>-68578.14</v>
      </c>
      <c r="L101" s="16"/>
      <c r="M101" s="16"/>
      <c r="N101" s="17"/>
      <c r="O101" s="16"/>
      <c r="P101" s="16"/>
      <c r="Q101" s="17"/>
      <c r="R101" s="16"/>
      <c r="S101" s="16"/>
      <c r="T101" s="17"/>
      <c r="U101" s="16"/>
      <c r="V101" s="16"/>
      <c r="W101" s="17"/>
      <c r="X101" s="16"/>
      <c r="Y101" s="16"/>
      <c r="Z101" s="17"/>
      <c r="AA101" s="16"/>
      <c r="AB101" s="16"/>
      <c r="AC101" s="17"/>
      <c r="AD101" s="16"/>
      <c r="AE101" s="16"/>
      <c r="AF101" s="17"/>
      <c r="AG101" s="16"/>
      <c r="AH101" s="16"/>
      <c r="AI101" s="17"/>
      <c r="AJ101" s="16"/>
      <c r="AK101" s="16"/>
      <c r="AL101" s="17"/>
      <c r="AM101" s="16"/>
      <c r="AN101" s="16"/>
      <c r="AO101" s="17"/>
      <c r="AP101" s="16"/>
      <c r="AQ101" s="16"/>
      <c r="AR101" s="17"/>
      <c r="AS101" s="16">
        <v>-68578.14</v>
      </c>
    </row>
    <row r="102" spans="3:45" x14ac:dyDescent="0.25">
      <c r="G102" t="s">
        <v>623</v>
      </c>
      <c r="I102" s="16">
        <v>668.91720000000009</v>
      </c>
      <c r="J102" s="16"/>
      <c r="K102" s="17">
        <v>668.91720000000009</v>
      </c>
      <c r="L102" s="16">
        <v>668.91720000000009</v>
      </c>
      <c r="M102" s="16"/>
      <c r="N102" s="17">
        <v>668.91720000000009</v>
      </c>
      <c r="O102" s="16">
        <v>668.91720000000009</v>
      </c>
      <c r="P102" s="16"/>
      <c r="Q102" s="17">
        <v>668.91720000000009</v>
      </c>
      <c r="R102" s="16">
        <v>735.80892000000006</v>
      </c>
      <c r="S102" s="16"/>
      <c r="T102" s="17">
        <v>735.80892000000006</v>
      </c>
      <c r="U102" s="16">
        <v>735.80892000000006</v>
      </c>
      <c r="V102" s="16"/>
      <c r="W102" s="17">
        <v>735.80892000000006</v>
      </c>
      <c r="X102" s="16">
        <v>735.80892000000006</v>
      </c>
      <c r="Y102" s="16"/>
      <c r="Z102" s="17">
        <v>735.80892000000006</v>
      </c>
      <c r="AA102" s="16">
        <v>735.80892000000006</v>
      </c>
      <c r="AB102" s="16"/>
      <c r="AC102" s="17">
        <v>735.80892000000006</v>
      </c>
      <c r="AD102" s="16">
        <v>735.80892000000006</v>
      </c>
      <c r="AE102" s="16"/>
      <c r="AF102" s="17">
        <v>735.80892000000006</v>
      </c>
      <c r="AG102" s="16">
        <v>735.80892000000006</v>
      </c>
      <c r="AH102" s="16"/>
      <c r="AI102" s="17">
        <v>735.80892000000006</v>
      </c>
      <c r="AJ102" s="16">
        <v>735.80892000000006</v>
      </c>
      <c r="AK102" s="16"/>
      <c r="AL102" s="17">
        <v>735.80892000000006</v>
      </c>
      <c r="AM102" s="16">
        <v>735.80892000000006</v>
      </c>
      <c r="AN102" s="16"/>
      <c r="AO102" s="17">
        <v>735.80892000000006</v>
      </c>
      <c r="AP102" s="16">
        <v>735.80892000000006</v>
      </c>
      <c r="AQ102" s="16"/>
      <c r="AR102" s="17">
        <v>735.80892000000006</v>
      </c>
      <c r="AS102" s="16">
        <v>8629.0318800000023</v>
      </c>
    </row>
    <row r="103" spans="3:45" x14ac:dyDescent="0.25">
      <c r="G103" t="s">
        <v>93</v>
      </c>
      <c r="I103" s="16">
        <v>370.23280000000005</v>
      </c>
      <c r="J103" s="16"/>
      <c r="K103" s="17">
        <v>370.23280000000005</v>
      </c>
      <c r="L103" s="16">
        <v>370.23280000000005</v>
      </c>
      <c r="M103" s="16"/>
      <c r="N103" s="17">
        <v>370.23280000000005</v>
      </c>
      <c r="O103" s="16">
        <v>370.23280000000005</v>
      </c>
      <c r="P103" s="16"/>
      <c r="Q103" s="17">
        <v>370.23280000000005</v>
      </c>
      <c r="R103" s="16">
        <v>407.25608000000005</v>
      </c>
      <c r="S103" s="16"/>
      <c r="T103" s="17">
        <v>407.25608000000005</v>
      </c>
      <c r="U103" s="16">
        <v>407.25608000000005</v>
      </c>
      <c r="V103" s="16"/>
      <c r="W103" s="17">
        <v>407.25608000000005</v>
      </c>
      <c r="X103" s="16">
        <v>407.25608000000005</v>
      </c>
      <c r="Y103" s="16"/>
      <c r="Z103" s="17">
        <v>407.25608000000005</v>
      </c>
      <c r="AA103" s="16">
        <v>407.25608000000005</v>
      </c>
      <c r="AB103" s="16"/>
      <c r="AC103" s="17">
        <v>407.25608000000005</v>
      </c>
      <c r="AD103" s="16">
        <v>407.25608000000005</v>
      </c>
      <c r="AE103" s="16"/>
      <c r="AF103" s="17">
        <v>407.25608000000005</v>
      </c>
      <c r="AG103" s="16">
        <v>407.25608000000005</v>
      </c>
      <c r="AH103" s="16"/>
      <c r="AI103" s="17">
        <v>407.25608000000005</v>
      </c>
      <c r="AJ103" s="16">
        <v>407.25608000000005</v>
      </c>
      <c r="AK103" s="16"/>
      <c r="AL103" s="17">
        <v>407.25608000000005</v>
      </c>
      <c r="AM103" s="16">
        <v>407.25608000000005</v>
      </c>
      <c r="AN103" s="16"/>
      <c r="AO103" s="17">
        <v>407.25608000000005</v>
      </c>
      <c r="AP103" s="16">
        <v>407.25608000000005</v>
      </c>
      <c r="AQ103" s="16"/>
      <c r="AR103" s="17">
        <v>407.25608000000005</v>
      </c>
      <c r="AS103" s="16">
        <v>4776.0031200000012</v>
      </c>
    </row>
    <row r="104" spans="3:45" x14ac:dyDescent="0.25">
      <c r="G104" t="s">
        <v>624</v>
      </c>
      <c r="I104" s="16">
        <v>740.46560000000011</v>
      </c>
      <c r="J104" s="16">
        <v>-257.10000000000002</v>
      </c>
      <c r="K104" s="17">
        <v>483.36560000000009</v>
      </c>
      <c r="L104" s="16">
        <v>740.46560000000011</v>
      </c>
      <c r="M104" s="16"/>
      <c r="N104" s="17">
        <v>740.46560000000011</v>
      </c>
      <c r="O104" s="16">
        <v>740.46560000000011</v>
      </c>
      <c r="P104" s="16"/>
      <c r="Q104" s="17">
        <v>740.46560000000011</v>
      </c>
      <c r="R104" s="16">
        <v>931.62412000000006</v>
      </c>
      <c r="S104" s="16"/>
      <c r="T104" s="17">
        <v>931.62412000000006</v>
      </c>
      <c r="U104" s="16">
        <v>931.62412000000006</v>
      </c>
      <c r="V104" s="16"/>
      <c r="W104" s="17">
        <v>931.62412000000006</v>
      </c>
      <c r="X104" s="16">
        <v>931.62412000000006</v>
      </c>
      <c r="Y104" s="16"/>
      <c r="Z104" s="17">
        <v>931.62412000000006</v>
      </c>
      <c r="AA104" s="16">
        <v>931.62412000000006</v>
      </c>
      <c r="AB104" s="16"/>
      <c r="AC104" s="17">
        <v>931.62412000000006</v>
      </c>
      <c r="AD104" s="16">
        <v>931.62412000000006</v>
      </c>
      <c r="AE104" s="16"/>
      <c r="AF104" s="17">
        <v>931.62412000000006</v>
      </c>
      <c r="AG104" s="16">
        <v>931.62412000000006</v>
      </c>
      <c r="AH104" s="16"/>
      <c r="AI104" s="17">
        <v>931.62412000000006</v>
      </c>
      <c r="AJ104" s="16">
        <v>931.62412000000006</v>
      </c>
      <c r="AK104" s="16"/>
      <c r="AL104" s="17">
        <v>931.62412000000006</v>
      </c>
      <c r="AM104" s="16">
        <v>931.62412000000006</v>
      </c>
      <c r="AN104" s="16"/>
      <c r="AO104" s="17">
        <v>931.62412000000006</v>
      </c>
      <c r="AP104" s="16">
        <v>931.62412000000006</v>
      </c>
      <c r="AQ104" s="16"/>
      <c r="AR104" s="17">
        <v>931.62412000000006</v>
      </c>
      <c r="AS104" s="16">
        <v>10348.913880000002</v>
      </c>
    </row>
    <row r="105" spans="3:45" x14ac:dyDescent="0.25">
      <c r="G105" t="s">
        <v>625</v>
      </c>
      <c r="I105" s="16">
        <v>7654.2983999999997</v>
      </c>
      <c r="J105" s="16"/>
      <c r="K105" s="17">
        <v>7654.2983999999997</v>
      </c>
      <c r="L105" s="16">
        <v>7654.2983999999997</v>
      </c>
      <c r="M105" s="16"/>
      <c r="N105" s="17">
        <v>7654.2983999999997</v>
      </c>
      <c r="O105" s="16">
        <v>7654.2983999999997</v>
      </c>
      <c r="P105" s="16"/>
      <c r="Q105" s="17">
        <v>7654.2983999999997</v>
      </c>
      <c r="R105" s="16">
        <v>7565.7946000000011</v>
      </c>
      <c r="S105" s="16"/>
      <c r="T105" s="17">
        <v>7565.7946000000011</v>
      </c>
      <c r="U105" s="16">
        <v>7565.7946000000011</v>
      </c>
      <c r="V105" s="16"/>
      <c r="W105" s="17">
        <v>7565.7946000000011</v>
      </c>
      <c r="X105" s="16">
        <v>7565.7946000000011</v>
      </c>
      <c r="Y105" s="16"/>
      <c r="Z105" s="17">
        <v>7565.7946000000011</v>
      </c>
      <c r="AA105" s="16">
        <v>7565.7946000000011</v>
      </c>
      <c r="AB105" s="16"/>
      <c r="AC105" s="17">
        <v>7565.7946000000011</v>
      </c>
      <c r="AD105" s="16">
        <v>7565.7946000000011</v>
      </c>
      <c r="AE105" s="16"/>
      <c r="AF105" s="17">
        <v>7565.7946000000011</v>
      </c>
      <c r="AG105" s="16">
        <v>7565.7946000000011</v>
      </c>
      <c r="AH105" s="16"/>
      <c r="AI105" s="17">
        <v>7565.7946000000011</v>
      </c>
      <c r="AJ105" s="16">
        <v>7565.7946000000011</v>
      </c>
      <c r="AK105" s="16"/>
      <c r="AL105" s="17">
        <v>7565.7946000000011</v>
      </c>
      <c r="AM105" s="16">
        <v>7565.7946000000011</v>
      </c>
      <c r="AN105" s="16"/>
      <c r="AO105" s="17">
        <v>7565.7946000000011</v>
      </c>
      <c r="AP105" s="16">
        <v>7565.7946000000011</v>
      </c>
      <c r="AQ105" s="16"/>
      <c r="AR105" s="17">
        <v>7565.7946000000011</v>
      </c>
      <c r="AS105" s="16">
        <v>91055.046600000001</v>
      </c>
    </row>
    <row r="106" spans="3:45" x14ac:dyDescent="0.25">
      <c r="G106" t="s">
        <v>619</v>
      </c>
      <c r="I106" s="16">
        <v>59318.000000000007</v>
      </c>
      <c r="J106" s="16"/>
      <c r="K106" s="17">
        <v>59318.000000000007</v>
      </c>
      <c r="L106" s="16">
        <v>59318.000000000007</v>
      </c>
      <c r="M106" s="16"/>
      <c r="N106" s="17">
        <v>59318.000000000007</v>
      </c>
      <c r="O106" s="16">
        <v>59318.000000000007</v>
      </c>
      <c r="P106" s="16"/>
      <c r="Q106" s="17">
        <v>59318.000000000007</v>
      </c>
      <c r="R106" s="16">
        <v>65249.800000000017</v>
      </c>
      <c r="S106" s="16"/>
      <c r="T106" s="17">
        <v>65249.800000000017</v>
      </c>
      <c r="U106" s="16">
        <v>65249.800000000017</v>
      </c>
      <c r="V106" s="16"/>
      <c r="W106" s="17">
        <v>65249.800000000017</v>
      </c>
      <c r="X106" s="16">
        <v>65249.800000000017</v>
      </c>
      <c r="Y106" s="16"/>
      <c r="Z106" s="17">
        <v>65249.800000000017</v>
      </c>
      <c r="AA106" s="16">
        <v>65249.800000000017</v>
      </c>
      <c r="AB106" s="16"/>
      <c r="AC106" s="17">
        <v>65249.800000000017</v>
      </c>
      <c r="AD106" s="16">
        <v>65249.800000000017</v>
      </c>
      <c r="AE106" s="16"/>
      <c r="AF106" s="17">
        <v>65249.800000000017</v>
      </c>
      <c r="AG106" s="16">
        <v>65249.800000000017</v>
      </c>
      <c r="AH106" s="16"/>
      <c r="AI106" s="17">
        <v>65249.800000000017</v>
      </c>
      <c r="AJ106" s="16">
        <v>65249.800000000017</v>
      </c>
      <c r="AK106" s="16"/>
      <c r="AL106" s="17">
        <v>65249.800000000017</v>
      </c>
      <c r="AM106" s="16">
        <v>65249.800000000017</v>
      </c>
      <c r="AN106" s="16"/>
      <c r="AO106" s="17">
        <v>65249.800000000017</v>
      </c>
      <c r="AP106" s="16">
        <v>65249.800000000017</v>
      </c>
      <c r="AQ106" s="16"/>
      <c r="AR106" s="17">
        <v>65249.800000000017</v>
      </c>
      <c r="AS106" s="16">
        <v>765202.20000000042</v>
      </c>
    </row>
    <row r="107" spans="3:45" x14ac:dyDescent="0.25">
      <c r="G107" t="s">
        <v>626</v>
      </c>
      <c r="I107" s="16">
        <v>7577.8933999999972</v>
      </c>
      <c r="J107" s="16"/>
      <c r="K107" s="17">
        <v>7577.8933999999972</v>
      </c>
      <c r="L107" s="16">
        <v>7577.8933999999972</v>
      </c>
      <c r="M107" s="16"/>
      <c r="N107" s="17">
        <v>7577.8933999999972</v>
      </c>
      <c r="O107" s="16">
        <v>7577.8933999999972</v>
      </c>
      <c r="P107" s="16"/>
      <c r="Q107" s="17">
        <v>7577.8933999999972</v>
      </c>
      <c r="R107" s="16">
        <v>8335.682740000002</v>
      </c>
      <c r="S107" s="16"/>
      <c r="T107" s="17">
        <v>8335.682740000002</v>
      </c>
      <c r="U107" s="16">
        <v>8335.682740000002</v>
      </c>
      <c r="V107" s="16"/>
      <c r="W107" s="17">
        <v>8335.682740000002</v>
      </c>
      <c r="X107" s="16">
        <v>8335.682740000002</v>
      </c>
      <c r="Y107" s="16"/>
      <c r="Z107" s="17">
        <v>8335.682740000002</v>
      </c>
      <c r="AA107" s="16">
        <v>8335.682740000002</v>
      </c>
      <c r="AB107" s="16"/>
      <c r="AC107" s="17">
        <v>8335.682740000002</v>
      </c>
      <c r="AD107" s="16">
        <v>8335.682740000002</v>
      </c>
      <c r="AE107" s="16"/>
      <c r="AF107" s="17">
        <v>8335.682740000002</v>
      </c>
      <c r="AG107" s="16">
        <v>8335.682740000002</v>
      </c>
      <c r="AH107" s="16"/>
      <c r="AI107" s="17">
        <v>8335.682740000002</v>
      </c>
      <c r="AJ107" s="16">
        <v>8335.682740000002</v>
      </c>
      <c r="AK107" s="16"/>
      <c r="AL107" s="17">
        <v>8335.682740000002</v>
      </c>
      <c r="AM107" s="16">
        <v>8335.682740000002</v>
      </c>
      <c r="AN107" s="16"/>
      <c r="AO107" s="17">
        <v>8335.682740000002</v>
      </c>
      <c r="AP107" s="16">
        <v>8335.682740000002</v>
      </c>
      <c r="AQ107" s="16"/>
      <c r="AR107" s="17">
        <v>8335.682740000002</v>
      </c>
      <c r="AS107" s="16">
        <v>97754.824860000022</v>
      </c>
    </row>
    <row r="108" spans="3:45" x14ac:dyDescent="0.25">
      <c r="G108" t="s">
        <v>627</v>
      </c>
      <c r="I108" s="16">
        <v>423.05900000000003</v>
      </c>
      <c r="J108" s="16">
        <v>-318.77999999999997</v>
      </c>
      <c r="K108" s="17">
        <v>104.27900000000005</v>
      </c>
      <c r="L108" s="16">
        <v>423.05900000000003</v>
      </c>
      <c r="M108" s="16"/>
      <c r="N108" s="17">
        <v>423.05900000000003</v>
      </c>
      <c r="O108" s="16">
        <v>423.05900000000003</v>
      </c>
      <c r="P108" s="16"/>
      <c r="Q108" s="17">
        <v>423.05900000000003</v>
      </c>
      <c r="R108" s="16">
        <v>478.52700000000004</v>
      </c>
      <c r="S108" s="16"/>
      <c r="T108" s="17">
        <v>478.52700000000004</v>
      </c>
      <c r="U108" s="16">
        <v>478.52700000000004</v>
      </c>
      <c r="V108" s="16"/>
      <c r="W108" s="17">
        <v>478.52700000000004</v>
      </c>
      <c r="X108" s="16">
        <v>478.52700000000004</v>
      </c>
      <c r="Y108" s="16"/>
      <c r="Z108" s="17">
        <v>478.52700000000004</v>
      </c>
      <c r="AA108" s="16">
        <v>478.52700000000004</v>
      </c>
      <c r="AB108" s="16"/>
      <c r="AC108" s="17">
        <v>478.52700000000004</v>
      </c>
      <c r="AD108" s="16">
        <v>478.52700000000004</v>
      </c>
      <c r="AE108" s="16"/>
      <c r="AF108" s="17">
        <v>478.52700000000004</v>
      </c>
      <c r="AG108" s="16">
        <v>478.52700000000004</v>
      </c>
      <c r="AH108" s="16"/>
      <c r="AI108" s="17">
        <v>478.52700000000004</v>
      </c>
      <c r="AJ108" s="16">
        <v>478.52700000000004</v>
      </c>
      <c r="AK108" s="16"/>
      <c r="AL108" s="17">
        <v>478.52700000000004</v>
      </c>
      <c r="AM108" s="16">
        <v>478.52700000000004</v>
      </c>
      <c r="AN108" s="16"/>
      <c r="AO108" s="17">
        <v>478.52700000000004</v>
      </c>
      <c r="AP108" s="16">
        <v>478.52700000000004</v>
      </c>
      <c r="AQ108" s="16"/>
      <c r="AR108" s="17">
        <v>478.52700000000004</v>
      </c>
      <c r="AS108" s="16">
        <v>5257.14</v>
      </c>
    </row>
    <row r="109" spans="3:45" x14ac:dyDescent="0.25">
      <c r="G109" t="s">
        <v>628</v>
      </c>
      <c r="I109" s="16">
        <v>1531.2920000000001</v>
      </c>
      <c r="J109" s="16"/>
      <c r="K109" s="17">
        <v>1531.2920000000001</v>
      </c>
      <c r="L109" s="16">
        <v>1064.2170000000001</v>
      </c>
      <c r="M109" s="16"/>
      <c r="N109" s="17">
        <v>1064.2170000000001</v>
      </c>
      <c r="O109" s="16">
        <v>1064.2170000000001</v>
      </c>
      <c r="P109" s="16"/>
      <c r="Q109" s="17">
        <v>1064.2170000000001</v>
      </c>
      <c r="R109" s="16">
        <v>1170.6387000000002</v>
      </c>
      <c r="S109" s="16"/>
      <c r="T109" s="17">
        <v>1170.6387000000002</v>
      </c>
      <c r="U109" s="16">
        <v>1170.6387000000002</v>
      </c>
      <c r="V109" s="16"/>
      <c r="W109" s="17">
        <v>1170.6387000000002</v>
      </c>
      <c r="X109" s="16">
        <v>1170.6387000000002</v>
      </c>
      <c r="Y109" s="16"/>
      <c r="Z109" s="17">
        <v>1170.6387000000002</v>
      </c>
      <c r="AA109" s="16">
        <v>1170.6387000000002</v>
      </c>
      <c r="AB109" s="16"/>
      <c r="AC109" s="17">
        <v>1170.6387000000002</v>
      </c>
      <c r="AD109" s="16">
        <v>1170.6387000000002</v>
      </c>
      <c r="AE109" s="16"/>
      <c r="AF109" s="17">
        <v>1170.6387000000002</v>
      </c>
      <c r="AG109" s="16">
        <v>1170.6387000000002</v>
      </c>
      <c r="AH109" s="16"/>
      <c r="AI109" s="17">
        <v>1170.6387000000002</v>
      </c>
      <c r="AJ109" s="16">
        <v>1170.6387000000002</v>
      </c>
      <c r="AK109" s="16"/>
      <c r="AL109" s="17">
        <v>1170.6387000000002</v>
      </c>
      <c r="AM109" s="16">
        <v>1170.6387000000002</v>
      </c>
      <c r="AN109" s="16"/>
      <c r="AO109" s="17">
        <v>1170.6387000000002</v>
      </c>
      <c r="AP109" s="16">
        <v>1170.6387000000002</v>
      </c>
      <c r="AQ109" s="16"/>
      <c r="AR109" s="17">
        <v>1170.6387000000002</v>
      </c>
      <c r="AS109" s="16">
        <v>14195.474299999998</v>
      </c>
    </row>
    <row r="110" spans="3:45" x14ac:dyDescent="0.25">
      <c r="I110" s="16"/>
      <c r="J110" s="16"/>
      <c r="K110" s="17"/>
      <c r="L110" s="16"/>
      <c r="M110" s="16"/>
      <c r="N110" s="17"/>
      <c r="O110" s="16"/>
      <c r="P110" s="16"/>
      <c r="Q110" s="17"/>
      <c r="R110" s="16"/>
      <c r="S110" s="16"/>
      <c r="T110" s="17"/>
      <c r="U110" s="16"/>
      <c r="V110" s="16"/>
      <c r="W110" s="17"/>
      <c r="X110" s="16"/>
      <c r="Y110" s="16"/>
      <c r="Z110" s="17"/>
      <c r="AA110" s="16"/>
      <c r="AB110" s="16"/>
      <c r="AC110" s="17"/>
      <c r="AD110" s="16"/>
      <c r="AE110" s="16"/>
      <c r="AF110" s="17"/>
      <c r="AG110" s="16"/>
      <c r="AH110" s="16"/>
      <c r="AI110" s="17"/>
      <c r="AJ110" s="16"/>
      <c r="AK110" s="16"/>
      <c r="AL110" s="17"/>
      <c r="AM110" s="16"/>
      <c r="AN110" s="16"/>
      <c r="AO110" s="17"/>
      <c r="AP110" s="16"/>
      <c r="AQ110" s="16"/>
      <c r="AR110" s="17"/>
      <c r="AS110" s="16"/>
    </row>
    <row r="111" spans="3:45" x14ac:dyDescent="0.25">
      <c r="E111">
        <v>41202</v>
      </c>
      <c r="F111" t="s">
        <v>56</v>
      </c>
      <c r="I111" s="16">
        <v>62004.345699999998</v>
      </c>
      <c r="J111" s="16">
        <v>-60034.399999999994</v>
      </c>
      <c r="K111" s="17">
        <v>1969.945700000002</v>
      </c>
      <c r="L111" s="16">
        <v>61637.358199999995</v>
      </c>
      <c r="M111" s="16">
        <v>-55331.920000000006</v>
      </c>
      <c r="N111" s="17">
        <v>6305.438199999996</v>
      </c>
      <c r="O111" s="16">
        <v>61637.358199999995</v>
      </c>
      <c r="P111" s="16"/>
      <c r="Q111" s="17">
        <v>61637.358199999995</v>
      </c>
      <c r="R111" s="16">
        <v>67250.461299999995</v>
      </c>
      <c r="S111" s="16"/>
      <c r="T111" s="17">
        <v>67250.461299999995</v>
      </c>
      <c r="U111" s="16">
        <v>67250.461299999995</v>
      </c>
      <c r="V111" s="16"/>
      <c r="W111" s="17">
        <v>67250.461299999995</v>
      </c>
      <c r="X111" s="16">
        <v>67250.461299999995</v>
      </c>
      <c r="Y111" s="16"/>
      <c r="Z111" s="17">
        <v>67250.461299999995</v>
      </c>
      <c r="AA111" s="16">
        <v>67250.461299999995</v>
      </c>
      <c r="AB111" s="16"/>
      <c r="AC111" s="17">
        <v>67250.461299999995</v>
      </c>
      <c r="AD111" s="16">
        <v>67250.461299999995</v>
      </c>
      <c r="AE111" s="16"/>
      <c r="AF111" s="17">
        <v>67250.461299999995</v>
      </c>
      <c r="AG111" s="16">
        <v>67250.461299999995</v>
      </c>
      <c r="AH111" s="16"/>
      <c r="AI111" s="17">
        <v>67250.461299999995</v>
      </c>
      <c r="AJ111" s="16">
        <v>67250.461299999995</v>
      </c>
      <c r="AK111" s="16"/>
      <c r="AL111" s="17">
        <v>67250.461299999995</v>
      </c>
      <c r="AM111" s="16">
        <v>67250.461299999995</v>
      </c>
      <c r="AN111" s="16"/>
      <c r="AO111" s="17">
        <v>67250.461299999995</v>
      </c>
      <c r="AP111" s="16">
        <v>67250.461299999995</v>
      </c>
      <c r="AQ111" s="16"/>
      <c r="AR111" s="17">
        <v>67250.461299999995</v>
      </c>
      <c r="AS111" s="16">
        <v>675166.89380000008</v>
      </c>
    </row>
    <row r="112" spans="3:45" x14ac:dyDescent="0.25">
      <c r="G112" t="s">
        <v>622</v>
      </c>
      <c r="I112" s="16">
        <v>495.36410000000006</v>
      </c>
      <c r="J112" s="16">
        <v>-367.64</v>
      </c>
      <c r="K112" s="17">
        <v>127.72410000000008</v>
      </c>
      <c r="L112" s="16">
        <v>495.36410000000006</v>
      </c>
      <c r="M112" s="16">
        <v>-314.73</v>
      </c>
      <c r="N112" s="17">
        <v>180.63410000000005</v>
      </c>
      <c r="O112" s="16">
        <v>495.36410000000006</v>
      </c>
      <c r="P112" s="16"/>
      <c r="Q112" s="17">
        <v>495.36410000000006</v>
      </c>
      <c r="R112" s="16">
        <v>562.85746000000006</v>
      </c>
      <c r="S112" s="16"/>
      <c r="T112" s="17">
        <v>562.85746000000006</v>
      </c>
      <c r="U112" s="16">
        <v>562.85746000000006</v>
      </c>
      <c r="V112" s="16"/>
      <c r="W112" s="17">
        <v>562.85746000000006</v>
      </c>
      <c r="X112" s="16">
        <v>562.85746000000006</v>
      </c>
      <c r="Y112" s="16"/>
      <c r="Z112" s="17">
        <v>562.85746000000006</v>
      </c>
      <c r="AA112" s="16">
        <v>562.85746000000006</v>
      </c>
      <c r="AB112" s="16"/>
      <c r="AC112" s="17">
        <v>562.85746000000006</v>
      </c>
      <c r="AD112" s="16">
        <v>562.85746000000006</v>
      </c>
      <c r="AE112" s="16"/>
      <c r="AF112" s="17">
        <v>562.85746000000006</v>
      </c>
      <c r="AG112" s="16">
        <v>562.85746000000006</v>
      </c>
      <c r="AH112" s="16"/>
      <c r="AI112" s="17">
        <v>562.85746000000006</v>
      </c>
      <c r="AJ112" s="16">
        <v>562.85746000000006</v>
      </c>
      <c r="AK112" s="16"/>
      <c r="AL112" s="17">
        <v>562.85746000000006</v>
      </c>
      <c r="AM112" s="16">
        <v>562.85746000000006</v>
      </c>
      <c r="AN112" s="16"/>
      <c r="AO112" s="17">
        <v>562.85746000000006</v>
      </c>
      <c r="AP112" s="16">
        <v>562.85746000000006</v>
      </c>
      <c r="AQ112" s="16"/>
      <c r="AR112" s="17">
        <v>562.85746000000006</v>
      </c>
      <c r="AS112" s="16">
        <v>5869.439440000001</v>
      </c>
    </row>
    <row r="113" spans="5:45" x14ac:dyDescent="0.25">
      <c r="G113" t="s">
        <v>623</v>
      </c>
      <c r="I113" s="16">
        <v>525.57780000000002</v>
      </c>
      <c r="J113" s="16">
        <v>-368.23</v>
      </c>
      <c r="K113" s="17">
        <v>157.34780000000001</v>
      </c>
      <c r="L113" s="16">
        <v>525.57780000000002</v>
      </c>
      <c r="M113" s="16">
        <v>-338.79</v>
      </c>
      <c r="N113" s="17">
        <v>186.7878</v>
      </c>
      <c r="O113" s="16">
        <v>525.57780000000002</v>
      </c>
      <c r="P113" s="16"/>
      <c r="Q113" s="17">
        <v>525.57780000000002</v>
      </c>
      <c r="R113" s="16">
        <v>578.13558</v>
      </c>
      <c r="S113" s="16"/>
      <c r="T113" s="17">
        <v>578.13558</v>
      </c>
      <c r="U113" s="16">
        <v>578.13558</v>
      </c>
      <c r="V113" s="16"/>
      <c r="W113" s="17">
        <v>578.13558</v>
      </c>
      <c r="X113" s="16">
        <v>578.13558</v>
      </c>
      <c r="Y113" s="16"/>
      <c r="Z113" s="17">
        <v>578.13558</v>
      </c>
      <c r="AA113" s="16">
        <v>578.13558</v>
      </c>
      <c r="AB113" s="16"/>
      <c r="AC113" s="17">
        <v>578.13558</v>
      </c>
      <c r="AD113" s="16">
        <v>578.13558</v>
      </c>
      <c r="AE113" s="16"/>
      <c r="AF113" s="17">
        <v>578.13558</v>
      </c>
      <c r="AG113" s="16">
        <v>578.13558</v>
      </c>
      <c r="AH113" s="16"/>
      <c r="AI113" s="17">
        <v>578.13558</v>
      </c>
      <c r="AJ113" s="16">
        <v>578.13558</v>
      </c>
      <c r="AK113" s="16"/>
      <c r="AL113" s="17">
        <v>578.13558</v>
      </c>
      <c r="AM113" s="16">
        <v>578.13558</v>
      </c>
      <c r="AN113" s="16"/>
      <c r="AO113" s="17">
        <v>578.13558</v>
      </c>
      <c r="AP113" s="16">
        <v>578.13558</v>
      </c>
      <c r="AQ113" s="16"/>
      <c r="AR113" s="17">
        <v>578.13558</v>
      </c>
      <c r="AS113" s="16">
        <v>6072.9336200000007</v>
      </c>
    </row>
    <row r="114" spans="5:45" x14ac:dyDescent="0.25">
      <c r="G114" t="s">
        <v>93</v>
      </c>
      <c r="I114" s="16">
        <v>290.8972</v>
      </c>
      <c r="J114" s="16">
        <v>-268.60000000000002</v>
      </c>
      <c r="K114" s="17">
        <v>22.297199999999975</v>
      </c>
      <c r="L114" s="16">
        <v>290.8972</v>
      </c>
      <c r="M114" s="16">
        <v>-131.02000000000001</v>
      </c>
      <c r="N114" s="17">
        <v>159.87719999999999</v>
      </c>
      <c r="O114" s="16">
        <v>290.8972</v>
      </c>
      <c r="P114" s="16"/>
      <c r="Q114" s="17">
        <v>290.8972</v>
      </c>
      <c r="R114" s="16">
        <v>319.98692</v>
      </c>
      <c r="S114" s="16"/>
      <c r="T114" s="17">
        <v>319.98692</v>
      </c>
      <c r="U114" s="16">
        <v>319.98692</v>
      </c>
      <c r="V114" s="16"/>
      <c r="W114" s="17">
        <v>319.98692</v>
      </c>
      <c r="X114" s="16">
        <v>319.98692</v>
      </c>
      <c r="Y114" s="16"/>
      <c r="Z114" s="17">
        <v>319.98692</v>
      </c>
      <c r="AA114" s="16">
        <v>319.98692</v>
      </c>
      <c r="AB114" s="16"/>
      <c r="AC114" s="17">
        <v>319.98692</v>
      </c>
      <c r="AD114" s="16">
        <v>319.98692</v>
      </c>
      <c r="AE114" s="16"/>
      <c r="AF114" s="17">
        <v>319.98692</v>
      </c>
      <c r="AG114" s="16">
        <v>319.98692</v>
      </c>
      <c r="AH114" s="16"/>
      <c r="AI114" s="17">
        <v>319.98692</v>
      </c>
      <c r="AJ114" s="16">
        <v>319.98692</v>
      </c>
      <c r="AK114" s="16"/>
      <c r="AL114" s="17">
        <v>319.98692</v>
      </c>
      <c r="AM114" s="16">
        <v>319.98692</v>
      </c>
      <c r="AN114" s="16"/>
      <c r="AO114" s="17">
        <v>319.98692</v>
      </c>
      <c r="AP114" s="16">
        <v>319.98692</v>
      </c>
      <c r="AQ114" s="16"/>
      <c r="AR114" s="17">
        <v>319.98692</v>
      </c>
      <c r="AS114" s="16">
        <v>3352.9538799999996</v>
      </c>
    </row>
    <row r="115" spans="5:45" x14ac:dyDescent="0.25">
      <c r="G115" t="s">
        <v>624</v>
      </c>
      <c r="I115" s="16">
        <v>581.7944</v>
      </c>
      <c r="J115" s="16">
        <v>-531.86</v>
      </c>
      <c r="K115" s="17">
        <v>49.934399999999982</v>
      </c>
      <c r="L115" s="16">
        <v>581.7944</v>
      </c>
      <c r="M115" s="16">
        <v>-535.80000000000007</v>
      </c>
      <c r="N115" s="17">
        <v>45.994399999999928</v>
      </c>
      <c r="O115" s="16">
        <v>581.7944</v>
      </c>
      <c r="P115" s="16"/>
      <c r="Q115" s="17">
        <v>581.7944</v>
      </c>
      <c r="R115" s="16">
        <v>731.99037999999996</v>
      </c>
      <c r="S115" s="16"/>
      <c r="T115" s="17">
        <v>731.99037999999996</v>
      </c>
      <c r="U115" s="16">
        <v>731.99037999999996</v>
      </c>
      <c r="V115" s="16"/>
      <c r="W115" s="17">
        <v>731.99037999999996</v>
      </c>
      <c r="X115" s="16">
        <v>731.99037999999996</v>
      </c>
      <c r="Y115" s="16"/>
      <c r="Z115" s="17">
        <v>731.99037999999996</v>
      </c>
      <c r="AA115" s="16">
        <v>731.99037999999996</v>
      </c>
      <c r="AB115" s="16"/>
      <c r="AC115" s="17">
        <v>731.99037999999996</v>
      </c>
      <c r="AD115" s="16">
        <v>731.99037999999996</v>
      </c>
      <c r="AE115" s="16"/>
      <c r="AF115" s="17">
        <v>731.99037999999996</v>
      </c>
      <c r="AG115" s="16">
        <v>731.99037999999996</v>
      </c>
      <c r="AH115" s="16"/>
      <c r="AI115" s="17">
        <v>731.99037999999996</v>
      </c>
      <c r="AJ115" s="16">
        <v>731.99037999999996</v>
      </c>
      <c r="AK115" s="16"/>
      <c r="AL115" s="17">
        <v>731.99037999999996</v>
      </c>
      <c r="AM115" s="16">
        <v>731.99037999999996</v>
      </c>
      <c r="AN115" s="16"/>
      <c r="AO115" s="17">
        <v>731.99037999999996</v>
      </c>
      <c r="AP115" s="16">
        <v>731.99037999999996</v>
      </c>
      <c r="AQ115" s="16"/>
      <c r="AR115" s="17">
        <v>731.99037999999996</v>
      </c>
      <c r="AS115" s="16">
        <v>7265.6366200000011</v>
      </c>
    </row>
    <row r="116" spans="5:45" x14ac:dyDescent="0.25">
      <c r="G116" t="s">
        <v>625</v>
      </c>
      <c r="I116" s="16">
        <v>6014.0915999999988</v>
      </c>
      <c r="J116" s="16">
        <v>-6075.38</v>
      </c>
      <c r="K116" s="17">
        <v>-61.288400000001275</v>
      </c>
      <c r="L116" s="16">
        <v>6014.0915999999988</v>
      </c>
      <c r="M116" s="16">
        <v>-5713.14</v>
      </c>
      <c r="N116" s="17">
        <v>300.95159999999851</v>
      </c>
      <c r="O116" s="16">
        <v>6014.0915999999988</v>
      </c>
      <c r="P116" s="16"/>
      <c r="Q116" s="17">
        <v>6014.0915999999988</v>
      </c>
      <c r="R116" s="16">
        <v>5944.5528999999997</v>
      </c>
      <c r="S116" s="16"/>
      <c r="T116" s="17">
        <v>5944.5528999999997</v>
      </c>
      <c r="U116" s="16">
        <v>5944.5528999999997</v>
      </c>
      <c r="V116" s="16"/>
      <c r="W116" s="17">
        <v>5944.5528999999997</v>
      </c>
      <c r="X116" s="16">
        <v>5944.5528999999997</v>
      </c>
      <c r="Y116" s="16"/>
      <c r="Z116" s="17">
        <v>5944.5528999999997</v>
      </c>
      <c r="AA116" s="16">
        <v>5944.5528999999997</v>
      </c>
      <c r="AB116" s="16"/>
      <c r="AC116" s="17">
        <v>5944.5528999999997</v>
      </c>
      <c r="AD116" s="16">
        <v>5944.5528999999997</v>
      </c>
      <c r="AE116" s="16"/>
      <c r="AF116" s="17">
        <v>5944.5528999999997</v>
      </c>
      <c r="AG116" s="16">
        <v>5944.5528999999997</v>
      </c>
      <c r="AH116" s="16"/>
      <c r="AI116" s="17">
        <v>5944.5528999999997</v>
      </c>
      <c r="AJ116" s="16">
        <v>5944.5528999999997</v>
      </c>
      <c r="AK116" s="16"/>
      <c r="AL116" s="17">
        <v>5944.5528999999997</v>
      </c>
      <c r="AM116" s="16">
        <v>5944.5528999999997</v>
      </c>
      <c r="AN116" s="16"/>
      <c r="AO116" s="17">
        <v>5944.5528999999997</v>
      </c>
      <c r="AP116" s="16">
        <v>5944.5528999999997</v>
      </c>
      <c r="AQ116" s="16"/>
      <c r="AR116" s="17">
        <v>5944.5528999999997</v>
      </c>
      <c r="AS116" s="16">
        <v>59754.730900000002</v>
      </c>
    </row>
    <row r="117" spans="5:45" x14ac:dyDescent="0.25">
      <c r="G117" t="s">
        <v>619</v>
      </c>
      <c r="I117" s="16">
        <v>46607</v>
      </c>
      <c r="J117" s="16">
        <v>-47874.829999999994</v>
      </c>
      <c r="K117" s="17">
        <v>-1267.8299999999945</v>
      </c>
      <c r="L117" s="16">
        <v>46607</v>
      </c>
      <c r="M117" s="16">
        <v>-39833.68</v>
      </c>
      <c r="N117" s="17">
        <v>6773.32</v>
      </c>
      <c r="O117" s="16">
        <v>46607</v>
      </c>
      <c r="P117" s="16"/>
      <c r="Q117" s="17">
        <v>46607</v>
      </c>
      <c r="R117" s="16">
        <v>51267.700000000004</v>
      </c>
      <c r="S117" s="16"/>
      <c r="T117" s="17">
        <v>51267.700000000004</v>
      </c>
      <c r="U117" s="16">
        <v>51267.700000000004</v>
      </c>
      <c r="V117" s="16"/>
      <c r="W117" s="17">
        <v>51267.700000000004</v>
      </c>
      <c r="X117" s="16">
        <v>51267.700000000004</v>
      </c>
      <c r="Y117" s="16"/>
      <c r="Z117" s="17">
        <v>51267.700000000004</v>
      </c>
      <c r="AA117" s="16">
        <v>51267.700000000004</v>
      </c>
      <c r="AB117" s="16"/>
      <c r="AC117" s="17">
        <v>51267.700000000004</v>
      </c>
      <c r="AD117" s="16">
        <v>51267.700000000004</v>
      </c>
      <c r="AE117" s="16"/>
      <c r="AF117" s="17">
        <v>51267.700000000004</v>
      </c>
      <c r="AG117" s="16">
        <v>51267.700000000004</v>
      </c>
      <c r="AH117" s="16"/>
      <c r="AI117" s="17">
        <v>51267.700000000004</v>
      </c>
      <c r="AJ117" s="16">
        <v>51267.700000000004</v>
      </c>
      <c r="AK117" s="16"/>
      <c r="AL117" s="17">
        <v>51267.700000000004</v>
      </c>
      <c r="AM117" s="16">
        <v>51267.700000000004</v>
      </c>
      <c r="AN117" s="16"/>
      <c r="AO117" s="17">
        <v>51267.700000000004</v>
      </c>
      <c r="AP117" s="16">
        <v>51267.700000000004</v>
      </c>
      <c r="AQ117" s="16"/>
      <c r="AR117" s="17">
        <v>51267.700000000004</v>
      </c>
      <c r="AS117" s="16">
        <v>513521.7900000001</v>
      </c>
    </row>
    <row r="118" spans="5:45" x14ac:dyDescent="0.25">
      <c r="G118" t="s">
        <v>626</v>
      </c>
      <c r="I118" s="16">
        <v>5954.0590999999977</v>
      </c>
      <c r="J118" s="16">
        <v>-2769.5299999999997</v>
      </c>
      <c r="K118" s="17">
        <v>3184.5290999999979</v>
      </c>
      <c r="L118" s="16">
        <v>5954.0590999999977</v>
      </c>
      <c r="M118" s="16">
        <v>-6845.39</v>
      </c>
      <c r="N118" s="17">
        <v>-891.33090000000266</v>
      </c>
      <c r="O118" s="16">
        <v>5954.0590999999977</v>
      </c>
      <c r="P118" s="16"/>
      <c r="Q118" s="17">
        <v>5954.0590999999977</v>
      </c>
      <c r="R118" s="16">
        <v>6549.4650100000008</v>
      </c>
      <c r="S118" s="16"/>
      <c r="T118" s="17">
        <v>6549.4650100000008</v>
      </c>
      <c r="U118" s="16">
        <v>6549.4650100000008</v>
      </c>
      <c r="V118" s="16"/>
      <c r="W118" s="17">
        <v>6549.4650100000008</v>
      </c>
      <c r="X118" s="16">
        <v>6549.4650100000008</v>
      </c>
      <c r="Y118" s="16"/>
      <c r="Z118" s="17">
        <v>6549.4650100000008</v>
      </c>
      <c r="AA118" s="16">
        <v>6549.4650100000008</v>
      </c>
      <c r="AB118" s="16"/>
      <c r="AC118" s="17">
        <v>6549.4650100000008</v>
      </c>
      <c r="AD118" s="16">
        <v>6549.4650100000008</v>
      </c>
      <c r="AE118" s="16"/>
      <c r="AF118" s="17">
        <v>6549.4650100000008</v>
      </c>
      <c r="AG118" s="16">
        <v>6549.4650100000008</v>
      </c>
      <c r="AH118" s="16"/>
      <c r="AI118" s="17">
        <v>6549.4650100000008</v>
      </c>
      <c r="AJ118" s="16">
        <v>6549.4650100000008</v>
      </c>
      <c r="AK118" s="16"/>
      <c r="AL118" s="17">
        <v>6549.4650100000008</v>
      </c>
      <c r="AM118" s="16">
        <v>6549.4650100000008</v>
      </c>
      <c r="AN118" s="16"/>
      <c r="AO118" s="17">
        <v>6549.4650100000008</v>
      </c>
      <c r="AP118" s="16">
        <v>6549.4650100000008</v>
      </c>
      <c r="AQ118" s="16"/>
      <c r="AR118" s="17">
        <v>6549.4650100000008</v>
      </c>
      <c r="AS118" s="16">
        <v>67192.442389999997</v>
      </c>
    </row>
    <row r="119" spans="5:45" x14ac:dyDescent="0.25">
      <c r="G119" t="s">
        <v>627</v>
      </c>
      <c r="I119" s="16">
        <v>332.40350000000001</v>
      </c>
      <c r="J119" s="16">
        <v>-276.97000000000003</v>
      </c>
      <c r="K119" s="17">
        <v>55.433499999999981</v>
      </c>
      <c r="L119" s="16">
        <v>332.40350000000001</v>
      </c>
      <c r="M119" s="16">
        <v>-276.97000000000003</v>
      </c>
      <c r="N119" s="17">
        <v>55.433499999999981</v>
      </c>
      <c r="O119" s="16">
        <v>332.40350000000001</v>
      </c>
      <c r="P119" s="16"/>
      <c r="Q119" s="17">
        <v>332.40350000000001</v>
      </c>
      <c r="R119" s="16">
        <v>375.9855</v>
      </c>
      <c r="S119" s="16"/>
      <c r="T119" s="17">
        <v>375.9855</v>
      </c>
      <c r="U119" s="16">
        <v>375.9855</v>
      </c>
      <c r="V119" s="16"/>
      <c r="W119" s="17">
        <v>375.9855</v>
      </c>
      <c r="X119" s="16">
        <v>375.9855</v>
      </c>
      <c r="Y119" s="16"/>
      <c r="Z119" s="17">
        <v>375.9855</v>
      </c>
      <c r="AA119" s="16">
        <v>375.9855</v>
      </c>
      <c r="AB119" s="16"/>
      <c r="AC119" s="17">
        <v>375.9855</v>
      </c>
      <c r="AD119" s="16">
        <v>375.9855</v>
      </c>
      <c r="AE119" s="16"/>
      <c r="AF119" s="17">
        <v>375.9855</v>
      </c>
      <c r="AG119" s="16">
        <v>375.9855</v>
      </c>
      <c r="AH119" s="16"/>
      <c r="AI119" s="17">
        <v>375.9855</v>
      </c>
      <c r="AJ119" s="16">
        <v>375.9855</v>
      </c>
      <c r="AK119" s="16"/>
      <c r="AL119" s="17">
        <v>375.9855</v>
      </c>
      <c r="AM119" s="16">
        <v>375.9855</v>
      </c>
      <c r="AN119" s="16"/>
      <c r="AO119" s="17">
        <v>375.9855</v>
      </c>
      <c r="AP119" s="16">
        <v>375.9855</v>
      </c>
      <c r="AQ119" s="16"/>
      <c r="AR119" s="17">
        <v>375.9855</v>
      </c>
      <c r="AS119" s="16">
        <v>3827.1399999999994</v>
      </c>
    </row>
    <row r="120" spans="5:45" x14ac:dyDescent="0.25">
      <c r="G120" t="s">
        <v>628</v>
      </c>
      <c r="I120" s="16">
        <v>1203.1579999999999</v>
      </c>
      <c r="J120" s="16">
        <v>-1501.3600000000001</v>
      </c>
      <c r="K120" s="17">
        <v>-298.20200000000023</v>
      </c>
      <c r="L120" s="16">
        <v>836.17050000000006</v>
      </c>
      <c r="M120" s="16">
        <v>-1342.3999999999999</v>
      </c>
      <c r="N120" s="17">
        <v>-506.2294999999998</v>
      </c>
      <c r="O120" s="16">
        <v>836.17050000000006</v>
      </c>
      <c r="P120" s="16"/>
      <c r="Q120" s="17">
        <v>836.17050000000006</v>
      </c>
      <c r="R120" s="16">
        <v>919.78755000000001</v>
      </c>
      <c r="S120" s="16"/>
      <c r="T120" s="17">
        <v>919.78755000000001</v>
      </c>
      <c r="U120" s="16">
        <v>919.78755000000001</v>
      </c>
      <c r="V120" s="16"/>
      <c r="W120" s="17">
        <v>919.78755000000001</v>
      </c>
      <c r="X120" s="16">
        <v>919.78755000000001</v>
      </c>
      <c r="Y120" s="16"/>
      <c r="Z120" s="17">
        <v>919.78755000000001</v>
      </c>
      <c r="AA120" s="16">
        <v>919.78755000000001</v>
      </c>
      <c r="AB120" s="16"/>
      <c r="AC120" s="17">
        <v>919.78755000000001</v>
      </c>
      <c r="AD120" s="16">
        <v>919.78755000000001</v>
      </c>
      <c r="AE120" s="16"/>
      <c r="AF120" s="17">
        <v>919.78755000000001</v>
      </c>
      <c r="AG120" s="16">
        <v>919.78755000000001</v>
      </c>
      <c r="AH120" s="16"/>
      <c r="AI120" s="17">
        <v>919.78755000000001</v>
      </c>
      <c r="AJ120" s="16">
        <v>919.78755000000001</v>
      </c>
      <c r="AK120" s="16"/>
      <c r="AL120" s="17">
        <v>919.78755000000001</v>
      </c>
      <c r="AM120" s="16">
        <v>919.78755000000001</v>
      </c>
      <c r="AN120" s="16"/>
      <c r="AO120" s="17">
        <v>919.78755000000001</v>
      </c>
      <c r="AP120" s="16">
        <v>919.78755000000001</v>
      </c>
      <c r="AQ120" s="16"/>
      <c r="AR120" s="17">
        <v>919.78755000000001</v>
      </c>
      <c r="AS120" s="16">
        <v>8309.8269500000006</v>
      </c>
    </row>
    <row r="121" spans="5:45" x14ac:dyDescent="0.25">
      <c r="I121" s="16"/>
      <c r="J121" s="16"/>
      <c r="K121" s="17"/>
      <c r="L121" s="16"/>
      <c r="M121" s="16"/>
      <c r="N121" s="17"/>
      <c r="O121" s="16"/>
      <c r="P121" s="16"/>
      <c r="Q121" s="17"/>
      <c r="R121" s="16"/>
      <c r="S121" s="16"/>
      <c r="T121" s="17"/>
      <c r="U121" s="16"/>
      <c r="V121" s="16"/>
      <c r="W121" s="17"/>
      <c r="X121" s="16"/>
      <c r="Y121" s="16"/>
      <c r="Z121" s="17"/>
      <c r="AA121" s="16"/>
      <c r="AB121" s="16"/>
      <c r="AC121" s="17"/>
      <c r="AD121" s="16"/>
      <c r="AE121" s="16"/>
      <c r="AF121" s="17"/>
      <c r="AG121" s="16"/>
      <c r="AH121" s="16"/>
      <c r="AI121" s="17"/>
      <c r="AJ121" s="16"/>
      <c r="AK121" s="16"/>
      <c r="AL121" s="17"/>
      <c r="AM121" s="16"/>
      <c r="AN121" s="16"/>
      <c r="AO121" s="17"/>
      <c r="AP121" s="16"/>
      <c r="AQ121" s="16"/>
      <c r="AR121" s="17"/>
      <c r="AS121" s="16"/>
    </row>
    <row r="122" spans="5:45" x14ac:dyDescent="0.25">
      <c r="E122">
        <v>41203</v>
      </c>
      <c r="F122" t="s">
        <v>225</v>
      </c>
      <c r="I122" s="16">
        <v>36000</v>
      </c>
      <c r="J122" s="16">
        <v>-521.15</v>
      </c>
      <c r="K122" s="17">
        <v>35478.85</v>
      </c>
      <c r="L122" s="16">
        <v>23000</v>
      </c>
      <c r="M122" s="16">
        <v>-7838.92</v>
      </c>
      <c r="N122" s="17">
        <v>15161.08</v>
      </c>
      <c r="O122" s="16">
        <v>23000</v>
      </c>
      <c r="P122" s="16">
        <v>-17474.39</v>
      </c>
      <c r="Q122" s="17">
        <v>5525.6100000000024</v>
      </c>
      <c r="R122" s="16">
        <v>35000</v>
      </c>
      <c r="S122" s="16"/>
      <c r="T122" s="17">
        <v>35000</v>
      </c>
      <c r="U122" s="16">
        <v>25000</v>
      </c>
      <c r="V122" s="16"/>
      <c r="W122" s="17">
        <v>25000</v>
      </c>
      <c r="X122" s="16">
        <v>25000</v>
      </c>
      <c r="Y122" s="16"/>
      <c r="Z122" s="17">
        <v>25000</v>
      </c>
      <c r="AA122" s="16">
        <v>25000</v>
      </c>
      <c r="AB122" s="16"/>
      <c r="AC122" s="17">
        <v>25000</v>
      </c>
      <c r="AD122" s="16">
        <v>25000</v>
      </c>
      <c r="AE122" s="16"/>
      <c r="AF122" s="17">
        <v>25000</v>
      </c>
      <c r="AG122" s="16">
        <v>25000</v>
      </c>
      <c r="AH122" s="16"/>
      <c r="AI122" s="17">
        <v>25000</v>
      </c>
      <c r="AJ122" s="16">
        <v>25000</v>
      </c>
      <c r="AK122" s="16"/>
      <c r="AL122" s="17">
        <v>25000</v>
      </c>
      <c r="AM122" s="16">
        <v>25000</v>
      </c>
      <c r="AN122" s="16"/>
      <c r="AO122" s="17">
        <v>25000</v>
      </c>
      <c r="AP122" s="16">
        <v>25000</v>
      </c>
      <c r="AQ122" s="16"/>
      <c r="AR122" s="17">
        <v>25000</v>
      </c>
      <c r="AS122" s="16">
        <v>291165.54000000004</v>
      </c>
    </row>
    <row r="123" spans="5:45" x14ac:dyDescent="0.25">
      <c r="G123" t="s">
        <v>622</v>
      </c>
      <c r="I123" s="16"/>
      <c r="J123" s="16"/>
      <c r="K123" s="17"/>
      <c r="L123" s="16"/>
      <c r="M123" s="16">
        <v>-3083.72</v>
      </c>
      <c r="N123" s="17">
        <v>-3083.72</v>
      </c>
      <c r="O123" s="16"/>
      <c r="P123" s="16"/>
      <c r="Q123" s="17"/>
      <c r="R123" s="16"/>
      <c r="S123" s="16"/>
      <c r="T123" s="17"/>
      <c r="U123" s="16"/>
      <c r="V123" s="16"/>
      <c r="W123" s="17"/>
      <c r="X123" s="16"/>
      <c r="Y123" s="16"/>
      <c r="Z123" s="17"/>
      <c r="AA123" s="16"/>
      <c r="AB123" s="16"/>
      <c r="AC123" s="17"/>
      <c r="AD123" s="16"/>
      <c r="AE123" s="16"/>
      <c r="AF123" s="17"/>
      <c r="AG123" s="16"/>
      <c r="AH123" s="16"/>
      <c r="AI123" s="17"/>
      <c r="AJ123" s="16"/>
      <c r="AK123" s="16"/>
      <c r="AL123" s="17"/>
      <c r="AM123" s="16"/>
      <c r="AN123" s="16"/>
      <c r="AO123" s="17"/>
      <c r="AP123" s="16"/>
      <c r="AQ123" s="16"/>
      <c r="AR123" s="17"/>
      <c r="AS123" s="16">
        <v>-3083.72</v>
      </c>
    </row>
    <row r="124" spans="5:45" x14ac:dyDescent="0.25">
      <c r="G124" t="s">
        <v>621</v>
      </c>
      <c r="I124" s="16">
        <v>3000</v>
      </c>
      <c r="J124" s="16"/>
      <c r="K124" s="17">
        <v>3000</v>
      </c>
      <c r="L124" s="16">
        <v>3000</v>
      </c>
      <c r="M124" s="16"/>
      <c r="N124" s="17">
        <v>3000</v>
      </c>
      <c r="O124" s="16">
        <v>3000</v>
      </c>
      <c r="P124" s="16"/>
      <c r="Q124" s="17">
        <v>3000</v>
      </c>
      <c r="R124" s="16">
        <v>3000</v>
      </c>
      <c r="S124" s="16"/>
      <c r="T124" s="17">
        <v>3000</v>
      </c>
      <c r="U124" s="16">
        <v>3000</v>
      </c>
      <c r="V124" s="16"/>
      <c r="W124" s="17">
        <v>3000</v>
      </c>
      <c r="X124" s="16">
        <v>3000</v>
      </c>
      <c r="Y124" s="16"/>
      <c r="Z124" s="17">
        <v>3000</v>
      </c>
      <c r="AA124" s="16">
        <v>3000</v>
      </c>
      <c r="AB124" s="16"/>
      <c r="AC124" s="17">
        <v>3000</v>
      </c>
      <c r="AD124" s="16">
        <v>3000</v>
      </c>
      <c r="AE124" s="16"/>
      <c r="AF124" s="17">
        <v>3000</v>
      </c>
      <c r="AG124" s="16">
        <v>3000</v>
      </c>
      <c r="AH124" s="16"/>
      <c r="AI124" s="17">
        <v>3000</v>
      </c>
      <c r="AJ124" s="16">
        <v>3000</v>
      </c>
      <c r="AK124" s="16"/>
      <c r="AL124" s="17">
        <v>3000</v>
      </c>
      <c r="AM124" s="16">
        <v>3000</v>
      </c>
      <c r="AN124" s="16"/>
      <c r="AO124" s="17">
        <v>3000</v>
      </c>
      <c r="AP124" s="16">
        <v>3000</v>
      </c>
      <c r="AQ124" s="16"/>
      <c r="AR124" s="17">
        <v>3000</v>
      </c>
      <c r="AS124" s="16">
        <v>36000</v>
      </c>
    </row>
    <row r="125" spans="5:45" x14ac:dyDescent="0.25">
      <c r="G125" t="s">
        <v>93</v>
      </c>
      <c r="I125" s="16"/>
      <c r="J125" s="16"/>
      <c r="K125" s="17"/>
      <c r="L125" s="16"/>
      <c r="M125" s="16"/>
      <c r="N125" s="17"/>
      <c r="O125" s="16"/>
      <c r="P125" s="16">
        <v>-2971.72</v>
      </c>
      <c r="Q125" s="17">
        <v>-2971.72</v>
      </c>
      <c r="R125" s="16"/>
      <c r="S125" s="16"/>
      <c r="T125" s="17"/>
      <c r="U125" s="16"/>
      <c r="V125" s="16"/>
      <c r="W125" s="17"/>
      <c r="X125" s="16"/>
      <c r="Y125" s="16"/>
      <c r="Z125" s="17"/>
      <c r="AA125" s="16"/>
      <c r="AB125" s="16"/>
      <c r="AC125" s="17"/>
      <c r="AD125" s="16"/>
      <c r="AE125" s="16"/>
      <c r="AF125" s="17"/>
      <c r="AG125" s="16"/>
      <c r="AH125" s="16"/>
      <c r="AI125" s="17"/>
      <c r="AJ125" s="16"/>
      <c r="AK125" s="16"/>
      <c r="AL125" s="17"/>
      <c r="AM125" s="16"/>
      <c r="AN125" s="16"/>
      <c r="AO125" s="17"/>
      <c r="AP125" s="16"/>
      <c r="AQ125" s="16"/>
      <c r="AR125" s="17"/>
      <c r="AS125" s="16">
        <v>-2971.72</v>
      </c>
    </row>
    <row r="126" spans="5:45" x14ac:dyDescent="0.25">
      <c r="G126" t="s">
        <v>624</v>
      </c>
      <c r="I126" s="16">
        <v>5000</v>
      </c>
      <c r="J126" s="16"/>
      <c r="K126" s="17">
        <v>5000</v>
      </c>
      <c r="L126" s="16">
        <v>0</v>
      </c>
      <c r="M126" s="16"/>
      <c r="N126" s="17">
        <v>0</v>
      </c>
      <c r="O126" s="16">
        <v>0</v>
      </c>
      <c r="P126" s="16"/>
      <c r="Q126" s="17">
        <v>0</v>
      </c>
      <c r="R126" s="16">
        <v>0</v>
      </c>
      <c r="S126" s="16"/>
      <c r="T126" s="17">
        <v>0</v>
      </c>
      <c r="U126" s="16">
        <v>0</v>
      </c>
      <c r="V126" s="16"/>
      <c r="W126" s="17">
        <v>0</v>
      </c>
      <c r="X126" s="16">
        <v>0</v>
      </c>
      <c r="Y126" s="16"/>
      <c r="Z126" s="17">
        <v>0</v>
      </c>
      <c r="AA126" s="16">
        <v>0</v>
      </c>
      <c r="AB126" s="16"/>
      <c r="AC126" s="17">
        <v>0</v>
      </c>
      <c r="AD126" s="16">
        <v>0</v>
      </c>
      <c r="AE126" s="16"/>
      <c r="AF126" s="17">
        <v>0</v>
      </c>
      <c r="AG126" s="16">
        <v>0</v>
      </c>
      <c r="AH126" s="16"/>
      <c r="AI126" s="17">
        <v>0</v>
      </c>
      <c r="AJ126" s="16">
        <v>0</v>
      </c>
      <c r="AK126" s="16"/>
      <c r="AL126" s="17">
        <v>0</v>
      </c>
      <c r="AM126" s="16">
        <v>0</v>
      </c>
      <c r="AN126" s="16"/>
      <c r="AO126" s="17">
        <v>0</v>
      </c>
      <c r="AP126" s="16">
        <v>0</v>
      </c>
      <c r="AQ126" s="16"/>
      <c r="AR126" s="17">
        <v>0</v>
      </c>
      <c r="AS126" s="16">
        <v>5000</v>
      </c>
    </row>
    <row r="127" spans="5:45" x14ac:dyDescent="0.25">
      <c r="G127" t="s">
        <v>625</v>
      </c>
      <c r="I127" s="16">
        <v>8000</v>
      </c>
      <c r="J127" s="16">
        <v>-279.51</v>
      </c>
      <c r="K127" s="17">
        <v>7720.49</v>
      </c>
      <c r="L127" s="16">
        <v>0</v>
      </c>
      <c r="M127" s="16"/>
      <c r="N127" s="17">
        <v>0</v>
      </c>
      <c r="O127" s="16">
        <v>0</v>
      </c>
      <c r="P127" s="16"/>
      <c r="Q127" s="17">
        <v>0</v>
      </c>
      <c r="R127" s="16">
        <v>10000</v>
      </c>
      <c r="S127" s="16"/>
      <c r="T127" s="17">
        <v>10000</v>
      </c>
      <c r="U127" s="16">
        <v>0</v>
      </c>
      <c r="V127" s="16"/>
      <c r="W127" s="17">
        <v>0</v>
      </c>
      <c r="X127" s="16">
        <v>0</v>
      </c>
      <c r="Y127" s="16"/>
      <c r="Z127" s="17">
        <v>0</v>
      </c>
      <c r="AA127" s="16">
        <v>0</v>
      </c>
      <c r="AB127" s="16"/>
      <c r="AC127" s="17">
        <v>0</v>
      </c>
      <c r="AD127" s="16">
        <v>0</v>
      </c>
      <c r="AE127" s="16"/>
      <c r="AF127" s="17">
        <v>0</v>
      </c>
      <c r="AG127" s="16">
        <v>0</v>
      </c>
      <c r="AH127" s="16"/>
      <c r="AI127" s="17">
        <v>0</v>
      </c>
      <c r="AJ127" s="16">
        <v>0</v>
      </c>
      <c r="AK127" s="16"/>
      <c r="AL127" s="17">
        <v>0</v>
      </c>
      <c r="AM127" s="16">
        <v>0</v>
      </c>
      <c r="AN127" s="16"/>
      <c r="AO127" s="17">
        <v>0</v>
      </c>
      <c r="AP127" s="16">
        <v>0</v>
      </c>
      <c r="AQ127" s="16"/>
      <c r="AR127" s="17">
        <v>0</v>
      </c>
      <c r="AS127" s="16">
        <v>17720.489999999998</v>
      </c>
    </row>
    <row r="128" spans="5:45" x14ac:dyDescent="0.25">
      <c r="G128" t="s">
        <v>619</v>
      </c>
      <c r="I128" s="16">
        <v>20000</v>
      </c>
      <c r="J128" s="16">
        <v>-241.64</v>
      </c>
      <c r="K128" s="17">
        <v>19758.36</v>
      </c>
      <c r="L128" s="16">
        <v>20000</v>
      </c>
      <c r="M128" s="16">
        <v>-4755.2</v>
      </c>
      <c r="N128" s="17">
        <v>15244.8</v>
      </c>
      <c r="O128" s="16">
        <v>20000</v>
      </c>
      <c r="P128" s="16">
        <v>-5076.4399999999996</v>
      </c>
      <c r="Q128" s="17">
        <v>14923.560000000001</v>
      </c>
      <c r="R128" s="16">
        <v>22000</v>
      </c>
      <c r="S128" s="16"/>
      <c r="T128" s="17">
        <v>22000</v>
      </c>
      <c r="U128" s="16">
        <v>22000</v>
      </c>
      <c r="V128" s="16"/>
      <c r="W128" s="17">
        <v>22000</v>
      </c>
      <c r="X128" s="16">
        <v>22000</v>
      </c>
      <c r="Y128" s="16"/>
      <c r="Z128" s="17">
        <v>22000</v>
      </c>
      <c r="AA128" s="16">
        <v>22000</v>
      </c>
      <c r="AB128" s="16"/>
      <c r="AC128" s="17">
        <v>22000</v>
      </c>
      <c r="AD128" s="16">
        <v>22000</v>
      </c>
      <c r="AE128" s="16"/>
      <c r="AF128" s="17">
        <v>22000</v>
      </c>
      <c r="AG128" s="16">
        <v>22000</v>
      </c>
      <c r="AH128" s="16"/>
      <c r="AI128" s="17">
        <v>22000</v>
      </c>
      <c r="AJ128" s="16">
        <v>22000</v>
      </c>
      <c r="AK128" s="16"/>
      <c r="AL128" s="17">
        <v>22000</v>
      </c>
      <c r="AM128" s="16">
        <v>22000</v>
      </c>
      <c r="AN128" s="16"/>
      <c r="AO128" s="17">
        <v>22000</v>
      </c>
      <c r="AP128" s="16">
        <v>22000</v>
      </c>
      <c r="AQ128" s="16"/>
      <c r="AR128" s="17">
        <v>22000</v>
      </c>
      <c r="AS128" s="16">
        <v>247926.72</v>
      </c>
    </row>
    <row r="129" spans="3:45" x14ac:dyDescent="0.25">
      <c r="G129" t="s">
        <v>626</v>
      </c>
      <c r="I129" s="16"/>
      <c r="J129" s="16"/>
      <c r="K129" s="17"/>
      <c r="L129" s="16"/>
      <c r="M129" s="16"/>
      <c r="N129" s="17"/>
      <c r="O129" s="16"/>
      <c r="P129" s="16">
        <v>-9426.23</v>
      </c>
      <c r="Q129" s="17">
        <v>-9426.23</v>
      </c>
      <c r="R129" s="16"/>
      <c r="S129" s="16"/>
      <c r="T129" s="17"/>
      <c r="U129" s="16"/>
      <c r="V129" s="16"/>
      <c r="W129" s="17"/>
      <c r="X129" s="16"/>
      <c r="Y129" s="16"/>
      <c r="Z129" s="17"/>
      <c r="AA129" s="16"/>
      <c r="AB129" s="16"/>
      <c r="AC129" s="17"/>
      <c r="AD129" s="16"/>
      <c r="AE129" s="16"/>
      <c r="AF129" s="17"/>
      <c r="AG129" s="16"/>
      <c r="AH129" s="16"/>
      <c r="AI129" s="17"/>
      <c r="AJ129" s="16"/>
      <c r="AK129" s="16"/>
      <c r="AL129" s="17"/>
      <c r="AM129" s="16"/>
      <c r="AN129" s="16"/>
      <c r="AO129" s="17"/>
      <c r="AP129" s="16"/>
      <c r="AQ129" s="16"/>
      <c r="AR129" s="17"/>
      <c r="AS129" s="16">
        <v>-9426.23</v>
      </c>
    </row>
    <row r="130" spans="3:45" x14ac:dyDescent="0.25">
      <c r="I130" s="16"/>
      <c r="J130" s="16"/>
      <c r="K130" s="17"/>
      <c r="L130" s="16"/>
      <c r="M130" s="16"/>
      <c r="N130" s="17"/>
      <c r="O130" s="16"/>
      <c r="P130" s="16"/>
      <c r="Q130" s="17"/>
      <c r="R130" s="16"/>
      <c r="S130" s="16"/>
      <c r="T130" s="17"/>
      <c r="U130" s="16"/>
      <c r="V130" s="16"/>
      <c r="W130" s="17"/>
      <c r="X130" s="16"/>
      <c r="Y130" s="16"/>
      <c r="Z130" s="17"/>
      <c r="AA130" s="16"/>
      <c r="AB130" s="16"/>
      <c r="AC130" s="17"/>
      <c r="AD130" s="16"/>
      <c r="AE130" s="16"/>
      <c r="AF130" s="17"/>
      <c r="AG130" s="16"/>
      <c r="AH130" s="16"/>
      <c r="AI130" s="17"/>
      <c r="AJ130" s="16"/>
      <c r="AK130" s="16"/>
      <c r="AL130" s="17"/>
      <c r="AM130" s="16"/>
      <c r="AN130" s="16"/>
      <c r="AO130" s="17"/>
      <c r="AP130" s="16"/>
      <c r="AQ130" s="16"/>
      <c r="AR130" s="17"/>
      <c r="AS130" s="16"/>
    </row>
    <row r="131" spans="3:45" x14ac:dyDescent="0.25">
      <c r="E131">
        <v>41204</v>
      </c>
      <c r="F131" t="s">
        <v>76</v>
      </c>
      <c r="I131" s="16">
        <v>12000</v>
      </c>
      <c r="J131" s="16">
        <v>-14012.89</v>
      </c>
      <c r="K131" s="17">
        <v>-2012.890000000001</v>
      </c>
      <c r="L131" s="16">
        <v>12000</v>
      </c>
      <c r="M131" s="16"/>
      <c r="N131" s="17">
        <v>12000</v>
      </c>
      <c r="O131" s="16">
        <v>12000</v>
      </c>
      <c r="P131" s="16"/>
      <c r="Q131" s="17">
        <v>12000</v>
      </c>
      <c r="R131" s="16">
        <v>13800</v>
      </c>
      <c r="S131" s="16"/>
      <c r="T131" s="17">
        <v>13800</v>
      </c>
      <c r="U131" s="16">
        <v>13800</v>
      </c>
      <c r="V131" s="16"/>
      <c r="W131" s="17">
        <v>13800</v>
      </c>
      <c r="X131" s="16">
        <v>13800</v>
      </c>
      <c r="Y131" s="16"/>
      <c r="Z131" s="17">
        <v>13800</v>
      </c>
      <c r="AA131" s="16">
        <v>13800</v>
      </c>
      <c r="AB131" s="16"/>
      <c r="AC131" s="17">
        <v>13800</v>
      </c>
      <c r="AD131" s="16">
        <v>13800</v>
      </c>
      <c r="AE131" s="16"/>
      <c r="AF131" s="17">
        <v>13800</v>
      </c>
      <c r="AG131" s="16">
        <v>13800</v>
      </c>
      <c r="AH131" s="16"/>
      <c r="AI131" s="17">
        <v>13800</v>
      </c>
      <c r="AJ131" s="16">
        <v>13800</v>
      </c>
      <c r="AK131" s="16"/>
      <c r="AL131" s="17">
        <v>13800</v>
      </c>
      <c r="AM131" s="16">
        <v>13800</v>
      </c>
      <c r="AN131" s="16"/>
      <c r="AO131" s="17">
        <v>13800</v>
      </c>
      <c r="AP131" s="16">
        <v>13800</v>
      </c>
      <c r="AQ131" s="16"/>
      <c r="AR131" s="17">
        <v>13800</v>
      </c>
      <c r="AS131" s="16">
        <v>146187.10999999999</v>
      </c>
    </row>
    <row r="132" spans="3:45" x14ac:dyDescent="0.25">
      <c r="G132" t="s">
        <v>631</v>
      </c>
      <c r="I132" s="16"/>
      <c r="J132" s="16">
        <v>-5596.2800000000007</v>
      </c>
      <c r="K132" s="17">
        <v>-5596.2800000000007</v>
      </c>
      <c r="L132" s="16"/>
      <c r="M132" s="16"/>
      <c r="N132" s="17"/>
      <c r="O132" s="16"/>
      <c r="P132" s="16"/>
      <c r="Q132" s="17"/>
      <c r="R132" s="16"/>
      <c r="S132" s="16"/>
      <c r="T132" s="17"/>
      <c r="U132" s="16"/>
      <c r="V132" s="16"/>
      <c r="W132" s="17"/>
      <c r="X132" s="16"/>
      <c r="Y132" s="16"/>
      <c r="Z132" s="17"/>
      <c r="AA132" s="16"/>
      <c r="AB132" s="16"/>
      <c r="AC132" s="17"/>
      <c r="AD132" s="16"/>
      <c r="AE132" s="16"/>
      <c r="AF132" s="17"/>
      <c r="AG132" s="16"/>
      <c r="AH132" s="16"/>
      <c r="AI132" s="17"/>
      <c r="AJ132" s="16"/>
      <c r="AK132" s="16"/>
      <c r="AL132" s="17"/>
      <c r="AM132" s="16"/>
      <c r="AN132" s="16"/>
      <c r="AO132" s="17"/>
      <c r="AP132" s="16"/>
      <c r="AQ132" s="16"/>
      <c r="AR132" s="17"/>
      <c r="AS132" s="16">
        <v>-5596.2800000000007</v>
      </c>
    </row>
    <row r="133" spans="3:45" x14ac:dyDescent="0.25">
      <c r="G133" t="s">
        <v>624</v>
      </c>
      <c r="I133" s="16"/>
      <c r="J133" s="16">
        <v>-51.2</v>
      </c>
      <c r="K133" s="17">
        <v>-51.2</v>
      </c>
      <c r="L133" s="16"/>
      <c r="M133" s="16"/>
      <c r="N133" s="17"/>
      <c r="O133" s="16"/>
      <c r="P133" s="16"/>
      <c r="Q133" s="17"/>
      <c r="R133" s="16"/>
      <c r="S133" s="16"/>
      <c r="T133" s="17"/>
      <c r="U133" s="16"/>
      <c r="V133" s="16"/>
      <c r="W133" s="17"/>
      <c r="X133" s="16"/>
      <c r="Y133" s="16"/>
      <c r="Z133" s="17"/>
      <c r="AA133" s="16"/>
      <c r="AB133" s="16"/>
      <c r="AC133" s="17"/>
      <c r="AD133" s="16"/>
      <c r="AE133" s="16"/>
      <c r="AF133" s="17"/>
      <c r="AG133" s="16"/>
      <c r="AH133" s="16"/>
      <c r="AI133" s="17"/>
      <c r="AJ133" s="16"/>
      <c r="AK133" s="16"/>
      <c r="AL133" s="17"/>
      <c r="AM133" s="16"/>
      <c r="AN133" s="16"/>
      <c r="AO133" s="17"/>
      <c r="AP133" s="16"/>
      <c r="AQ133" s="16"/>
      <c r="AR133" s="17"/>
      <c r="AS133" s="16">
        <v>-51.2</v>
      </c>
    </row>
    <row r="134" spans="3:45" x14ac:dyDescent="0.25">
      <c r="G134" t="s">
        <v>625</v>
      </c>
      <c r="I134" s="16">
        <v>5000</v>
      </c>
      <c r="J134" s="16">
        <v>-2109.9500000000003</v>
      </c>
      <c r="K134" s="17">
        <v>2890.0499999999997</v>
      </c>
      <c r="L134" s="16">
        <v>5000</v>
      </c>
      <c r="M134" s="16"/>
      <c r="N134" s="17">
        <v>5000</v>
      </c>
      <c r="O134" s="16">
        <v>5000</v>
      </c>
      <c r="P134" s="16"/>
      <c r="Q134" s="17">
        <v>5000</v>
      </c>
      <c r="R134" s="16">
        <v>5750</v>
      </c>
      <c r="S134" s="16"/>
      <c r="T134" s="17">
        <v>5750</v>
      </c>
      <c r="U134" s="16">
        <v>5750</v>
      </c>
      <c r="V134" s="16"/>
      <c r="W134" s="17">
        <v>5750</v>
      </c>
      <c r="X134" s="16">
        <v>5750</v>
      </c>
      <c r="Y134" s="16"/>
      <c r="Z134" s="17">
        <v>5750</v>
      </c>
      <c r="AA134" s="16">
        <v>5750</v>
      </c>
      <c r="AB134" s="16"/>
      <c r="AC134" s="17">
        <v>5750</v>
      </c>
      <c r="AD134" s="16">
        <v>5750</v>
      </c>
      <c r="AE134" s="16"/>
      <c r="AF134" s="17">
        <v>5750</v>
      </c>
      <c r="AG134" s="16">
        <v>5750</v>
      </c>
      <c r="AH134" s="16"/>
      <c r="AI134" s="17">
        <v>5750</v>
      </c>
      <c r="AJ134" s="16">
        <v>5750</v>
      </c>
      <c r="AK134" s="16"/>
      <c r="AL134" s="17">
        <v>5750</v>
      </c>
      <c r="AM134" s="16">
        <v>5750</v>
      </c>
      <c r="AN134" s="16"/>
      <c r="AO134" s="17">
        <v>5750</v>
      </c>
      <c r="AP134" s="16">
        <v>5750</v>
      </c>
      <c r="AQ134" s="16"/>
      <c r="AR134" s="17">
        <v>5750</v>
      </c>
      <c r="AS134" s="16">
        <v>64640.05</v>
      </c>
    </row>
    <row r="135" spans="3:45" x14ac:dyDescent="0.25">
      <c r="G135" t="s">
        <v>619</v>
      </c>
      <c r="I135" s="16">
        <v>7000</v>
      </c>
      <c r="J135" s="16">
        <v>-4987.34</v>
      </c>
      <c r="K135" s="17">
        <v>2012.6599999999999</v>
      </c>
      <c r="L135" s="16">
        <v>7000</v>
      </c>
      <c r="M135" s="16"/>
      <c r="N135" s="17">
        <v>7000</v>
      </c>
      <c r="O135" s="16">
        <v>7000</v>
      </c>
      <c r="P135" s="16"/>
      <c r="Q135" s="17">
        <v>7000</v>
      </c>
      <c r="R135" s="16">
        <v>8049.9999999999991</v>
      </c>
      <c r="S135" s="16"/>
      <c r="T135" s="17">
        <v>8049.9999999999991</v>
      </c>
      <c r="U135" s="16">
        <v>8049.9999999999991</v>
      </c>
      <c r="V135" s="16"/>
      <c r="W135" s="17">
        <v>8049.9999999999991</v>
      </c>
      <c r="X135" s="16">
        <v>8049.9999999999991</v>
      </c>
      <c r="Y135" s="16"/>
      <c r="Z135" s="17">
        <v>8049.9999999999991</v>
      </c>
      <c r="AA135" s="16">
        <v>8049.9999999999991</v>
      </c>
      <c r="AB135" s="16"/>
      <c r="AC135" s="17">
        <v>8049.9999999999991</v>
      </c>
      <c r="AD135" s="16">
        <v>8049.9999999999991</v>
      </c>
      <c r="AE135" s="16"/>
      <c r="AF135" s="17">
        <v>8049.9999999999991</v>
      </c>
      <c r="AG135" s="16">
        <v>8049.9999999999991</v>
      </c>
      <c r="AH135" s="16"/>
      <c r="AI135" s="17">
        <v>8049.9999999999991</v>
      </c>
      <c r="AJ135" s="16">
        <v>8049.9999999999991</v>
      </c>
      <c r="AK135" s="16"/>
      <c r="AL135" s="17">
        <v>8049.9999999999991</v>
      </c>
      <c r="AM135" s="16">
        <v>8049.9999999999991</v>
      </c>
      <c r="AN135" s="16"/>
      <c r="AO135" s="17">
        <v>8049.9999999999991</v>
      </c>
      <c r="AP135" s="16">
        <v>8049.9999999999991</v>
      </c>
      <c r="AQ135" s="16"/>
      <c r="AR135" s="17">
        <v>8049.9999999999991</v>
      </c>
      <c r="AS135" s="16">
        <v>88462.659999999989</v>
      </c>
    </row>
    <row r="136" spans="3:45" x14ac:dyDescent="0.25">
      <c r="G136" t="s">
        <v>626</v>
      </c>
      <c r="I136" s="16"/>
      <c r="J136" s="16">
        <v>-666.63</v>
      </c>
      <c r="K136" s="17">
        <v>-666.63</v>
      </c>
      <c r="L136" s="16"/>
      <c r="M136" s="16"/>
      <c r="N136" s="17"/>
      <c r="O136" s="16"/>
      <c r="P136" s="16"/>
      <c r="Q136" s="17"/>
      <c r="R136" s="16"/>
      <c r="S136" s="16"/>
      <c r="T136" s="17"/>
      <c r="U136" s="16"/>
      <c r="V136" s="16"/>
      <c r="W136" s="17"/>
      <c r="X136" s="16"/>
      <c r="Y136" s="16"/>
      <c r="Z136" s="17"/>
      <c r="AA136" s="16"/>
      <c r="AB136" s="16"/>
      <c r="AC136" s="17"/>
      <c r="AD136" s="16"/>
      <c r="AE136" s="16"/>
      <c r="AF136" s="17"/>
      <c r="AG136" s="16"/>
      <c r="AH136" s="16"/>
      <c r="AI136" s="17"/>
      <c r="AJ136" s="16"/>
      <c r="AK136" s="16"/>
      <c r="AL136" s="17"/>
      <c r="AM136" s="16"/>
      <c r="AN136" s="16"/>
      <c r="AO136" s="17"/>
      <c r="AP136" s="16"/>
      <c r="AQ136" s="16"/>
      <c r="AR136" s="17"/>
      <c r="AS136" s="16">
        <v>-666.63</v>
      </c>
    </row>
    <row r="137" spans="3:45" x14ac:dyDescent="0.25">
      <c r="G137" t="s">
        <v>627</v>
      </c>
      <c r="I137" s="16"/>
      <c r="J137" s="16">
        <v>-88.27</v>
      </c>
      <c r="K137" s="17">
        <v>-88.27</v>
      </c>
      <c r="L137" s="16"/>
      <c r="M137" s="16"/>
      <c r="N137" s="17"/>
      <c r="O137" s="16"/>
      <c r="P137" s="16"/>
      <c r="Q137" s="17"/>
      <c r="R137" s="16"/>
      <c r="S137" s="16"/>
      <c r="T137" s="17"/>
      <c r="U137" s="16"/>
      <c r="V137" s="16"/>
      <c r="W137" s="17"/>
      <c r="X137" s="16"/>
      <c r="Y137" s="16"/>
      <c r="Z137" s="17"/>
      <c r="AA137" s="16"/>
      <c r="AB137" s="16"/>
      <c r="AC137" s="17"/>
      <c r="AD137" s="16"/>
      <c r="AE137" s="16"/>
      <c r="AF137" s="17"/>
      <c r="AG137" s="16"/>
      <c r="AH137" s="16"/>
      <c r="AI137" s="17"/>
      <c r="AJ137" s="16"/>
      <c r="AK137" s="16"/>
      <c r="AL137" s="17"/>
      <c r="AM137" s="16"/>
      <c r="AN137" s="16"/>
      <c r="AO137" s="17"/>
      <c r="AP137" s="16"/>
      <c r="AQ137" s="16"/>
      <c r="AR137" s="17"/>
      <c r="AS137" s="16">
        <v>-88.27</v>
      </c>
    </row>
    <row r="138" spans="3:45" x14ac:dyDescent="0.25">
      <c r="G138" t="s">
        <v>628</v>
      </c>
      <c r="I138" s="16"/>
      <c r="J138" s="16">
        <v>-513.22</v>
      </c>
      <c r="K138" s="17">
        <v>-513.22</v>
      </c>
      <c r="L138" s="16"/>
      <c r="M138" s="16"/>
      <c r="N138" s="17"/>
      <c r="O138" s="16"/>
      <c r="P138" s="16"/>
      <c r="Q138" s="17"/>
      <c r="R138" s="16"/>
      <c r="S138" s="16"/>
      <c r="T138" s="17"/>
      <c r="U138" s="16"/>
      <c r="V138" s="16"/>
      <c r="W138" s="17"/>
      <c r="X138" s="16"/>
      <c r="Y138" s="16"/>
      <c r="Z138" s="17"/>
      <c r="AA138" s="16"/>
      <c r="AB138" s="16"/>
      <c r="AC138" s="17"/>
      <c r="AD138" s="16"/>
      <c r="AE138" s="16"/>
      <c r="AF138" s="17"/>
      <c r="AG138" s="16"/>
      <c r="AH138" s="16"/>
      <c r="AI138" s="17"/>
      <c r="AJ138" s="16"/>
      <c r="AK138" s="16"/>
      <c r="AL138" s="17"/>
      <c r="AM138" s="16"/>
      <c r="AN138" s="16"/>
      <c r="AO138" s="17"/>
      <c r="AP138" s="16"/>
      <c r="AQ138" s="16"/>
      <c r="AR138" s="17"/>
      <c r="AS138" s="16">
        <v>-513.22</v>
      </c>
    </row>
    <row r="139" spans="3:45" x14ac:dyDescent="0.25">
      <c r="I139" s="16"/>
      <c r="J139" s="16"/>
      <c r="K139" s="17"/>
      <c r="L139" s="16"/>
      <c r="M139" s="16"/>
      <c r="N139" s="17"/>
      <c r="O139" s="16"/>
      <c r="P139" s="16"/>
      <c r="Q139" s="17"/>
      <c r="R139" s="16"/>
      <c r="S139" s="16"/>
      <c r="T139" s="17"/>
      <c r="U139" s="16"/>
      <c r="V139" s="16"/>
      <c r="W139" s="17"/>
      <c r="X139" s="16"/>
      <c r="Y139" s="16"/>
      <c r="Z139" s="17"/>
      <c r="AA139" s="16"/>
      <c r="AB139" s="16"/>
      <c r="AC139" s="17"/>
      <c r="AD139" s="16"/>
      <c r="AE139" s="16"/>
      <c r="AF139" s="17"/>
      <c r="AG139" s="16"/>
      <c r="AH139" s="16"/>
      <c r="AI139" s="17"/>
      <c r="AJ139" s="16"/>
      <c r="AK139" s="16"/>
      <c r="AL139" s="17"/>
      <c r="AM139" s="16"/>
      <c r="AN139" s="16"/>
      <c r="AO139" s="17"/>
      <c r="AP139" s="16"/>
      <c r="AQ139" s="16"/>
      <c r="AR139" s="17"/>
      <c r="AS139" s="16"/>
    </row>
    <row r="140" spans="3:45" x14ac:dyDescent="0.25">
      <c r="E140">
        <v>311021</v>
      </c>
      <c r="F140" t="s">
        <v>226</v>
      </c>
      <c r="I140" s="16">
        <v>45438.94895000002</v>
      </c>
      <c r="J140" s="16">
        <v>-48993.35</v>
      </c>
      <c r="K140" s="17">
        <v>-3554.4010499999786</v>
      </c>
      <c r="L140" s="16">
        <v>45155.367700000024</v>
      </c>
      <c r="M140" s="16">
        <v>-46113.22</v>
      </c>
      <c r="N140" s="17">
        <v>-957.85229999997682</v>
      </c>
      <c r="O140" s="16">
        <v>45155.367700000024</v>
      </c>
      <c r="P140" s="16"/>
      <c r="Q140" s="17">
        <v>45155.367700000024</v>
      </c>
      <c r="R140" s="16">
        <v>49492.765549999989</v>
      </c>
      <c r="S140" s="16"/>
      <c r="T140" s="17">
        <v>49492.765549999989</v>
      </c>
      <c r="U140" s="16">
        <v>49492.765549999989</v>
      </c>
      <c r="V140" s="16"/>
      <c r="W140" s="17">
        <v>49492.765549999989</v>
      </c>
      <c r="X140" s="16">
        <v>49492.765549999989</v>
      </c>
      <c r="Y140" s="16"/>
      <c r="Z140" s="17">
        <v>49492.765549999989</v>
      </c>
      <c r="AA140" s="16">
        <v>49492.765549999989</v>
      </c>
      <c r="AB140" s="16"/>
      <c r="AC140" s="17">
        <v>49492.765549999989</v>
      </c>
      <c r="AD140" s="16">
        <v>49492.765549999989</v>
      </c>
      <c r="AE140" s="16"/>
      <c r="AF140" s="17">
        <v>49492.765549999989</v>
      </c>
      <c r="AG140" s="16">
        <v>49492.765549999989</v>
      </c>
      <c r="AH140" s="16"/>
      <c r="AI140" s="17">
        <v>49492.765549999989</v>
      </c>
      <c r="AJ140" s="16">
        <v>49492.765549999989</v>
      </c>
      <c r="AK140" s="16"/>
      <c r="AL140" s="17">
        <v>49492.765549999989</v>
      </c>
      <c r="AM140" s="16">
        <v>49492.765549999989</v>
      </c>
      <c r="AN140" s="16"/>
      <c r="AO140" s="17">
        <v>49492.765549999989</v>
      </c>
      <c r="AP140" s="16">
        <v>49492.765549999989</v>
      </c>
      <c r="AQ140" s="16"/>
      <c r="AR140" s="17">
        <v>49492.765549999989</v>
      </c>
      <c r="AS140" s="16">
        <v>486078.00430000003</v>
      </c>
    </row>
    <row r="141" spans="3:45" x14ac:dyDescent="0.25">
      <c r="G141" t="s">
        <v>621</v>
      </c>
      <c r="I141" s="16">
        <v>45438.94895000002</v>
      </c>
      <c r="J141" s="16">
        <v>-48993.35</v>
      </c>
      <c r="K141" s="17">
        <v>-3554.4010499999786</v>
      </c>
      <c r="L141" s="16">
        <v>45155.367700000024</v>
      </c>
      <c r="M141" s="16">
        <v>-46113.22</v>
      </c>
      <c r="N141" s="17">
        <v>-957.85229999997682</v>
      </c>
      <c r="O141" s="16">
        <v>45155.367700000024</v>
      </c>
      <c r="P141" s="16"/>
      <c r="Q141" s="17">
        <v>45155.367700000024</v>
      </c>
      <c r="R141" s="16">
        <v>49492.765549999989</v>
      </c>
      <c r="S141" s="16"/>
      <c r="T141" s="17">
        <v>49492.765549999989</v>
      </c>
      <c r="U141" s="16">
        <v>49492.765549999989</v>
      </c>
      <c r="V141" s="16"/>
      <c r="W141" s="17">
        <v>49492.765549999989</v>
      </c>
      <c r="X141" s="16">
        <v>49492.765549999989</v>
      </c>
      <c r="Y141" s="16"/>
      <c r="Z141" s="17">
        <v>49492.765549999989</v>
      </c>
      <c r="AA141" s="16">
        <v>49492.765549999989</v>
      </c>
      <c r="AB141" s="16"/>
      <c r="AC141" s="17">
        <v>49492.765549999989</v>
      </c>
      <c r="AD141" s="16">
        <v>49492.765549999989</v>
      </c>
      <c r="AE141" s="16"/>
      <c r="AF141" s="17">
        <v>49492.765549999989</v>
      </c>
      <c r="AG141" s="16">
        <v>49492.765549999989</v>
      </c>
      <c r="AH141" s="16"/>
      <c r="AI141" s="17">
        <v>49492.765549999989</v>
      </c>
      <c r="AJ141" s="16">
        <v>49492.765549999989</v>
      </c>
      <c r="AK141" s="16"/>
      <c r="AL141" s="17">
        <v>49492.765549999989</v>
      </c>
      <c r="AM141" s="16">
        <v>49492.765549999989</v>
      </c>
      <c r="AN141" s="16"/>
      <c r="AO141" s="17">
        <v>49492.765549999989</v>
      </c>
      <c r="AP141" s="16">
        <v>49492.765549999989</v>
      </c>
      <c r="AQ141" s="16"/>
      <c r="AR141" s="17">
        <v>49492.765549999989</v>
      </c>
      <c r="AS141" s="16">
        <v>486078.00430000003</v>
      </c>
    </row>
    <row r="142" spans="3:45" x14ac:dyDescent="0.25">
      <c r="I142" s="16"/>
      <c r="J142" s="16"/>
      <c r="K142" s="17"/>
      <c r="L142" s="16"/>
      <c r="M142" s="16"/>
      <c r="N142" s="17"/>
      <c r="O142" s="16"/>
      <c r="P142" s="16"/>
      <c r="Q142" s="17"/>
      <c r="R142" s="16"/>
      <c r="S142" s="16"/>
      <c r="T142" s="17"/>
      <c r="U142" s="16"/>
      <c r="V142" s="16"/>
      <c r="W142" s="17"/>
      <c r="X142" s="16"/>
      <c r="Y142" s="16"/>
      <c r="Z142" s="17"/>
      <c r="AA142" s="16"/>
      <c r="AB142" s="16"/>
      <c r="AC142" s="17"/>
      <c r="AD142" s="16"/>
      <c r="AE142" s="16"/>
      <c r="AF142" s="17"/>
      <c r="AG142" s="16"/>
      <c r="AH142" s="16"/>
      <c r="AI142" s="17"/>
      <c r="AJ142" s="16"/>
      <c r="AK142" s="16"/>
      <c r="AL142" s="17"/>
      <c r="AM142" s="16"/>
      <c r="AN142" s="16"/>
      <c r="AO142" s="17"/>
      <c r="AP142" s="16"/>
      <c r="AQ142" s="16"/>
      <c r="AR142" s="17"/>
      <c r="AS142" s="16"/>
    </row>
    <row r="143" spans="3:45" x14ac:dyDescent="0.25">
      <c r="C143" t="s">
        <v>12</v>
      </c>
      <c r="D143" t="s">
        <v>57</v>
      </c>
      <c r="I143" s="16">
        <v>286301.30400000006</v>
      </c>
      <c r="J143" s="16">
        <v>-296044.58000000013</v>
      </c>
      <c r="K143" s="17">
        <v>-9743.2760000000053</v>
      </c>
      <c r="L143" s="16">
        <v>280101.30400000006</v>
      </c>
      <c r="M143" s="16">
        <v>-264690.33</v>
      </c>
      <c r="N143" s="17">
        <v>15410.97399999998</v>
      </c>
      <c r="O143" s="16">
        <v>280101.30400000006</v>
      </c>
      <c r="P143" s="16">
        <v>-186206.85999999996</v>
      </c>
      <c r="Q143" s="17">
        <v>93894.444000000032</v>
      </c>
      <c r="R143" s="16">
        <v>290018.61920000002</v>
      </c>
      <c r="S143" s="16"/>
      <c r="T143" s="17">
        <v>290018.61920000002</v>
      </c>
      <c r="U143" s="16">
        <v>290018.61920000002</v>
      </c>
      <c r="V143" s="16"/>
      <c r="W143" s="17">
        <v>290018.61920000002</v>
      </c>
      <c r="X143" s="16">
        <v>292681.36920000002</v>
      </c>
      <c r="Y143" s="16"/>
      <c r="Z143" s="17">
        <v>292681.36920000002</v>
      </c>
      <c r="AA143" s="16">
        <v>294181.36920000002</v>
      </c>
      <c r="AB143" s="16"/>
      <c r="AC143" s="17">
        <v>294181.36920000002</v>
      </c>
      <c r="AD143" s="16">
        <v>292681.36920000002</v>
      </c>
      <c r="AE143" s="16"/>
      <c r="AF143" s="17">
        <v>292681.36920000002</v>
      </c>
      <c r="AG143" s="16">
        <v>292681.36920000002</v>
      </c>
      <c r="AH143" s="16"/>
      <c r="AI143" s="17">
        <v>292681.36920000002</v>
      </c>
      <c r="AJ143" s="16">
        <v>292681.36920000002</v>
      </c>
      <c r="AK143" s="16"/>
      <c r="AL143" s="17">
        <v>292681.36920000002</v>
      </c>
      <c r="AM143" s="16">
        <v>292681.36920000002</v>
      </c>
      <c r="AN143" s="16"/>
      <c r="AO143" s="17">
        <v>292681.36920000002</v>
      </c>
      <c r="AP143" s="16">
        <v>294181.36920000002</v>
      </c>
      <c r="AQ143" s="16"/>
      <c r="AR143" s="17">
        <v>294181.36920000002</v>
      </c>
      <c r="AS143" s="16">
        <v>2731368.9648000011</v>
      </c>
    </row>
    <row r="144" spans="3:45" x14ac:dyDescent="0.25">
      <c r="E144">
        <v>41301</v>
      </c>
      <c r="F144" t="s">
        <v>58</v>
      </c>
      <c r="I144" s="16">
        <v>70310</v>
      </c>
      <c r="J144" s="16">
        <v>-76513.279999999999</v>
      </c>
      <c r="K144" s="17">
        <v>-6203.2800000000043</v>
      </c>
      <c r="L144" s="16">
        <v>70310</v>
      </c>
      <c r="M144" s="16">
        <v>-65691.05</v>
      </c>
      <c r="N144" s="17">
        <v>4618.949999999998</v>
      </c>
      <c r="O144" s="16">
        <v>70310</v>
      </c>
      <c r="P144" s="16">
        <v>-70010.739999999991</v>
      </c>
      <c r="Q144" s="17">
        <v>299.26000000000704</v>
      </c>
      <c r="R144" s="16">
        <v>73825.5</v>
      </c>
      <c r="S144" s="16"/>
      <c r="T144" s="17">
        <v>73825.5</v>
      </c>
      <c r="U144" s="16">
        <v>73825.5</v>
      </c>
      <c r="V144" s="16"/>
      <c r="W144" s="17">
        <v>73825.5</v>
      </c>
      <c r="X144" s="16">
        <v>73825.5</v>
      </c>
      <c r="Y144" s="16"/>
      <c r="Z144" s="17">
        <v>73825.5</v>
      </c>
      <c r="AA144" s="16">
        <v>73825.5</v>
      </c>
      <c r="AB144" s="16"/>
      <c r="AC144" s="17">
        <v>73825.5</v>
      </c>
      <c r="AD144" s="16">
        <v>73825.5</v>
      </c>
      <c r="AE144" s="16"/>
      <c r="AF144" s="17">
        <v>73825.5</v>
      </c>
      <c r="AG144" s="16">
        <v>73825.5</v>
      </c>
      <c r="AH144" s="16"/>
      <c r="AI144" s="17">
        <v>73825.5</v>
      </c>
      <c r="AJ144" s="16">
        <v>73825.5</v>
      </c>
      <c r="AK144" s="16"/>
      <c r="AL144" s="17">
        <v>73825.5</v>
      </c>
      <c r="AM144" s="16">
        <v>73825.5</v>
      </c>
      <c r="AN144" s="16"/>
      <c r="AO144" s="17">
        <v>73825.5</v>
      </c>
      <c r="AP144" s="16">
        <v>73825.5</v>
      </c>
      <c r="AQ144" s="16"/>
      <c r="AR144" s="17">
        <v>73825.5</v>
      </c>
      <c r="AS144" s="16">
        <v>663144.42999999993</v>
      </c>
    </row>
    <row r="145" spans="5:45" x14ac:dyDescent="0.25">
      <c r="G145" t="s">
        <v>622</v>
      </c>
      <c r="I145" s="16">
        <v>660</v>
      </c>
      <c r="J145" s="16">
        <v>-660.4</v>
      </c>
      <c r="K145" s="17">
        <v>-0.39999999999997726</v>
      </c>
      <c r="L145" s="16">
        <v>660</v>
      </c>
      <c r="M145" s="16">
        <v>-673.4</v>
      </c>
      <c r="N145" s="17">
        <v>-13.399999999999977</v>
      </c>
      <c r="O145" s="16">
        <v>660</v>
      </c>
      <c r="P145" s="16">
        <v>-850.8900000000001</v>
      </c>
      <c r="Q145" s="17">
        <v>-190.8900000000001</v>
      </c>
      <c r="R145" s="16">
        <v>693</v>
      </c>
      <c r="S145" s="16"/>
      <c r="T145" s="17">
        <v>693</v>
      </c>
      <c r="U145" s="16">
        <v>693</v>
      </c>
      <c r="V145" s="16"/>
      <c r="W145" s="17">
        <v>693</v>
      </c>
      <c r="X145" s="16">
        <v>693</v>
      </c>
      <c r="Y145" s="16"/>
      <c r="Z145" s="17">
        <v>693</v>
      </c>
      <c r="AA145" s="16">
        <v>693</v>
      </c>
      <c r="AB145" s="16"/>
      <c r="AC145" s="17">
        <v>693</v>
      </c>
      <c r="AD145" s="16">
        <v>693</v>
      </c>
      <c r="AE145" s="16"/>
      <c r="AF145" s="17">
        <v>693</v>
      </c>
      <c r="AG145" s="16">
        <v>693</v>
      </c>
      <c r="AH145" s="16"/>
      <c r="AI145" s="17">
        <v>693</v>
      </c>
      <c r="AJ145" s="16">
        <v>693</v>
      </c>
      <c r="AK145" s="16"/>
      <c r="AL145" s="17">
        <v>693</v>
      </c>
      <c r="AM145" s="16">
        <v>693</v>
      </c>
      <c r="AN145" s="16"/>
      <c r="AO145" s="17">
        <v>693</v>
      </c>
      <c r="AP145" s="16">
        <v>693</v>
      </c>
      <c r="AQ145" s="16"/>
      <c r="AR145" s="17">
        <v>693</v>
      </c>
      <c r="AS145" s="16">
        <v>6032.3099999999995</v>
      </c>
    </row>
    <row r="146" spans="5:45" x14ac:dyDescent="0.25">
      <c r="G146" t="s">
        <v>623</v>
      </c>
      <c r="I146" s="16">
        <v>1000</v>
      </c>
      <c r="J146" s="16">
        <v>-268</v>
      </c>
      <c r="K146" s="17">
        <v>732</v>
      </c>
      <c r="L146" s="16">
        <v>1000</v>
      </c>
      <c r="M146" s="16">
        <v>-537.79</v>
      </c>
      <c r="N146" s="17">
        <v>462.21000000000004</v>
      </c>
      <c r="O146" s="16">
        <v>1000</v>
      </c>
      <c r="P146" s="16">
        <v>-414.4</v>
      </c>
      <c r="Q146" s="17">
        <v>585.6</v>
      </c>
      <c r="R146" s="16">
        <v>1050</v>
      </c>
      <c r="S146" s="16"/>
      <c r="T146" s="17">
        <v>1050</v>
      </c>
      <c r="U146" s="16">
        <v>1050</v>
      </c>
      <c r="V146" s="16"/>
      <c r="W146" s="17">
        <v>1050</v>
      </c>
      <c r="X146" s="16">
        <v>1050</v>
      </c>
      <c r="Y146" s="16"/>
      <c r="Z146" s="17">
        <v>1050</v>
      </c>
      <c r="AA146" s="16">
        <v>1050</v>
      </c>
      <c r="AB146" s="16"/>
      <c r="AC146" s="17">
        <v>1050</v>
      </c>
      <c r="AD146" s="16">
        <v>1050</v>
      </c>
      <c r="AE146" s="16"/>
      <c r="AF146" s="17">
        <v>1050</v>
      </c>
      <c r="AG146" s="16">
        <v>1050</v>
      </c>
      <c r="AH146" s="16"/>
      <c r="AI146" s="17">
        <v>1050</v>
      </c>
      <c r="AJ146" s="16">
        <v>1050</v>
      </c>
      <c r="AK146" s="16"/>
      <c r="AL146" s="17">
        <v>1050</v>
      </c>
      <c r="AM146" s="16">
        <v>1050</v>
      </c>
      <c r="AN146" s="16"/>
      <c r="AO146" s="17">
        <v>1050</v>
      </c>
      <c r="AP146" s="16">
        <v>1050</v>
      </c>
      <c r="AQ146" s="16"/>
      <c r="AR146" s="17">
        <v>1050</v>
      </c>
      <c r="AS146" s="16">
        <v>11229.81</v>
      </c>
    </row>
    <row r="147" spans="5:45" x14ac:dyDescent="0.25">
      <c r="G147" t="s">
        <v>93</v>
      </c>
      <c r="I147" s="16">
        <v>750</v>
      </c>
      <c r="J147" s="16">
        <v>-276.8</v>
      </c>
      <c r="K147" s="17">
        <v>473.2</v>
      </c>
      <c r="L147" s="16">
        <v>750</v>
      </c>
      <c r="M147" s="16">
        <v>-242.2</v>
      </c>
      <c r="N147" s="17">
        <v>507.8</v>
      </c>
      <c r="O147" s="16">
        <v>750</v>
      </c>
      <c r="P147" s="16">
        <v>-276.8</v>
      </c>
      <c r="Q147" s="17">
        <v>473.2</v>
      </c>
      <c r="R147" s="16">
        <v>787.5</v>
      </c>
      <c r="S147" s="16"/>
      <c r="T147" s="17">
        <v>787.5</v>
      </c>
      <c r="U147" s="16">
        <v>787.5</v>
      </c>
      <c r="V147" s="16"/>
      <c r="W147" s="17">
        <v>787.5</v>
      </c>
      <c r="X147" s="16">
        <v>787.5</v>
      </c>
      <c r="Y147" s="16"/>
      <c r="Z147" s="17">
        <v>787.5</v>
      </c>
      <c r="AA147" s="16">
        <v>787.5</v>
      </c>
      <c r="AB147" s="16"/>
      <c r="AC147" s="17">
        <v>787.5</v>
      </c>
      <c r="AD147" s="16">
        <v>787.5</v>
      </c>
      <c r="AE147" s="16"/>
      <c r="AF147" s="17">
        <v>787.5</v>
      </c>
      <c r="AG147" s="16">
        <v>787.5</v>
      </c>
      <c r="AH147" s="16"/>
      <c r="AI147" s="17">
        <v>787.5</v>
      </c>
      <c r="AJ147" s="16">
        <v>787.5</v>
      </c>
      <c r="AK147" s="16"/>
      <c r="AL147" s="17">
        <v>787.5</v>
      </c>
      <c r="AM147" s="16">
        <v>787.5</v>
      </c>
      <c r="AN147" s="16"/>
      <c r="AO147" s="17">
        <v>787.5</v>
      </c>
      <c r="AP147" s="16">
        <v>787.5</v>
      </c>
      <c r="AQ147" s="16"/>
      <c r="AR147" s="17">
        <v>787.5</v>
      </c>
      <c r="AS147" s="16">
        <v>8541.7000000000007</v>
      </c>
    </row>
    <row r="148" spans="5:45" x14ac:dyDescent="0.25">
      <c r="G148" t="s">
        <v>624</v>
      </c>
      <c r="I148" s="16">
        <v>1700</v>
      </c>
      <c r="J148" s="16">
        <v>-1124.9000000000001</v>
      </c>
      <c r="K148" s="17">
        <v>575.09999999999991</v>
      </c>
      <c r="L148" s="16">
        <v>1700</v>
      </c>
      <c r="M148" s="16">
        <v>-715.09999999999991</v>
      </c>
      <c r="N148" s="17">
        <v>984.90000000000009</v>
      </c>
      <c r="O148" s="16">
        <v>1700</v>
      </c>
      <c r="P148" s="16"/>
      <c r="Q148" s="17">
        <v>1700</v>
      </c>
      <c r="R148" s="16">
        <v>1785</v>
      </c>
      <c r="S148" s="16"/>
      <c r="T148" s="17">
        <v>1785</v>
      </c>
      <c r="U148" s="16">
        <v>1785</v>
      </c>
      <c r="V148" s="16"/>
      <c r="W148" s="17">
        <v>1785</v>
      </c>
      <c r="X148" s="16">
        <v>1785</v>
      </c>
      <c r="Y148" s="16"/>
      <c r="Z148" s="17">
        <v>1785</v>
      </c>
      <c r="AA148" s="16">
        <v>1785</v>
      </c>
      <c r="AB148" s="16"/>
      <c r="AC148" s="17">
        <v>1785</v>
      </c>
      <c r="AD148" s="16">
        <v>1785</v>
      </c>
      <c r="AE148" s="16"/>
      <c r="AF148" s="17">
        <v>1785</v>
      </c>
      <c r="AG148" s="16">
        <v>1785</v>
      </c>
      <c r="AH148" s="16"/>
      <c r="AI148" s="17">
        <v>1785</v>
      </c>
      <c r="AJ148" s="16">
        <v>1785</v>
      </c>
      <c r="AK148" s="16"/>
      <c r="AL148" s="17">
        <v>1785</v>
      </c>
      <c r="AM148" s="16">
        <v>1785</v>
      </c>
      <c r="AN148" s="16"/>
      <c r="AO148" s="17">
        <v>1785</v>
      </c>
      <c r="AP148" s="16">
        <v>1785</v>
      </c>
      <c r="AQ148" s="16"/>
      <c r="AR148" s="17">
        <v>1785</v>
      </c>
      <c r="AS148" s="16">
        <v>19325</v>
      </c>
    </row>
    <row r="149" spans="5:45" x14ac:dyDescent="0.25">
      <c r="G149" t="s">
        <v>625</v>
      </c>
      <c r="I149" s="16">
        <v>5100</v>
      </c>
      <c r="J149" s="16">
        <v>-5505.4</v>
      </c>
      <c r="K149" s="17">
        <v>-405.39999999999964</v>
      </c>
      <c r="L149" s="16">
        <v>5100</v>
      </c>
      <c r="M149" s="16">
        <v>-5451.1</v>
      </c>
      <c r="N149" s="17">
        <v>-351.10000000000036</v>
      </c>
      <c r="O149" s="16">
        <v>5100</v>
      </c>
      <c r="P149" s="16">
        <v>-5185.6000000000004</v>
      </c>
      <c r="Q149" s="17">
        <v>-85.600000000000364</v>
      </c>
      <c r="R149" s="16">
        <v>5355</v>
      </c>
      <c r="S149" s="16"/>
      <c r="T149" s="17">
        <v>5355</v>
      </c>
      <c r="U149" s="16">
        <v>5355</v>
      </c>
      <c r="V149" s="16"/>
      <c r="W149" s="17">
        <v>5355</v>
      </c>
      <c r="X149" s="16">
        <v>5355</v>
      </c>
      <c r="Y149" s="16"/>
      <c r="Z149" s="17">
        <v>5355</v>
      </c>
      <c r="AA149" s="16">
        <v>5355</v>
      </c>
      <c r="AB149" s="16"/>
      <c r="AC149" s="17">
        <v>5355</v>
      </c>
      <c r="AD149" s="16">
        <v>5355</v>
      </c>
      <c r="AE149" s="16"/>
      <c r="AF149" s="17">
        <v>5355</v>
      </c>
      <c r="AG149" s="16">
        <v>5355</v>
      </c>
      <c r="AH149" s="16"/>
      <c r="AI149" s="17">
        <v>5355</v>
      </c>
      <c r="AJ149" s="16">
        <v>5355</v>
      </c>
      <c r="AK149" s="16"/>
      <c r="AL149" s="17">
        <v>5355</v>
      </c>
      <c r="AM149" s="16">
        <v>5355</v>
      </c>
      <c r="AN149" s="16"/>
      <c r="AO149" s="17">
        <v>5355</v>
      </c>
      <c r="AP149" s="16">
        <v>5355</v>
      </c>
      <c r="AQ149" s="16"/>
      <c r="AR149" s="17">
        <v>5355</v>
      </c>
      <c r="AS149" s="16">
        <v>47352.9</v>
      </c>
    </row>
    <row r="150" spans="5:45" x14ac:dyDescent="0.25">
      <c r="G150" t="s">
        <v>619</v>
      </c>
      <c r="I150" s="16">
        <v>58000</v>
      </c>
      <c r="J150" s="16">
        <v>-63888.380000000005</v>
      </c>
      <c r="K150" s="17">
        <v>-5888.3800000000047</v>
      </c>
      <c r="L150" s="16">
        <v>58000</v>
      </c>
      <c r="M150" s="16">
        <v>-53437.760000000002</v>
      </c>
      <c r="N150" s="17">
        <v>4562.239999999998</v>
      </c>
      <c r="O150" s="16">
        <v>58000</v>
      </c>
      <c r="P150" s="16">
        <v>-58040.249999999993</v>
      </c>
      <c r="Q150" s="17">
        <v>-40.249999999992724</v>
      </c>
      <c r="R150" s="16">
        <v>60900</v>
      </c>
      <c r="S150" s="16"/>
      <c r="T150" s="17">
        <v>60900</v>
      </c>
      <c r="U150" s="16">
        <v>60900</v>
      </c>
      <c r="V150" s="16"/>
      <c r="W150" s="17">
        <v>60900</v>
      </c>
      <c r="X150" s="16">
        <v>60900</v>
      </c>
      <c r="Y150" s="16"/>
      <c r="Z150" s="17">
        <v>60900</v>
      </c>
      <c r="AA150" s="16">
        <v>60900</v>
      </c>
      <c r="AB150" s="16"/>
      <c r="AC150" s="17">
        <v>60900</v>
      </c>
      <c r="AD150" s="16">
        <v>60900</v>
      </c>
      <c r="AE150" s="16"/>
      <c r="AF150" s="17">
        <v>60900</v>
      </c>
      <c r="AG150" s="16">
        <v>60900</v>
      </c>
      <c r="AH150" s="16"/>
      <c r="AI150" s="17">
        <v>60900</v>
      </c>
      <c r="AJ150" s="16">
        <v>60900</v>
      </c>
      <c r="AK150" s="16"/>
      <c r="AL150" s="17">
        <v>60900</v>
      </c>
      <c r="AM150" s="16">
        <v>60900</v>
      </c>
      <c r="AN150" s="16"/>
      <c r="AO150" s="17">
        <v>60900</v>
      </c>
      <c r="AP150" s="16">
        <v>60900</v>
      </c>
      <c r="AQ150" s="16"/>
      <c r="AR150" s="17">
        <v>60900</v>
      </c>
      <c r="AS150" s="16">
        <v>546733.61</v>
      </c>
    </row>
    <row r="151" spans="5:45" x14ac:dyDescent="0.25">
      <c r="G151" t="s">
        <v>626</v>
      </c>
      <c r="I151" s="16">
        <v>1100</v>
      </c>
      <c r="J151" s="16">
        <v>-2872.5</v>
      </c>
      <c r="K151" s="17">
        <v>-1772.5</v>
      </c>
      <c r="L151" s="16">
        <v>1100</v>
      </c>
      <c r="M151" s="16">
        <v>-1665.5</v>
      </c>
      <c r="N151" s="17">
        <v>-565.5</v>
      </c>
      <c r="O151" s="16">
        <v>1100</v>
      </c>
      <c r="P151" s="16">
        <v>-3752.7999999999997</v>
      </c>
      <c r="Q151" s="17">
        <v>-2652.7999999999997</v>
      </c>
      <c r="R151" s="16">
        <v>1155</v>
      </c>
      <c r="S151" s="16"/>
      <c r="T151" s="17">
        <v>1155</v>
      </c>
      <c r="U151" s="16">
        <v>1155</v>
      </c>
      <c r="V151" s="16"/>
      <c r="W151" s="17">
        <v>1155</v>
      </c>
      <c r="X151" s="16">
        <v>1155</v>
      </c>
      <c r="Y151" s="16"/>
      <c r="Z151" s="17">
        <v>1155</v>
      </c>
      <c r="AA151" s="16">
        <v>1155</v>
      </c>
      <c r="AB151" s="16"/>
      <c r="AC151" s="17">
        <v>1155</v>
      </c>
      <c r="AD151" s="16">
        <v>1155</v>
      </c>
      <c r="AE151" s="16"/>
      <c r="AF151" s="17">
        <v>1155</v>
      </c>
      <c r="AG151" s="16">
        <v>1155</v>
      </c>
      <c r="AH151" s="16"/>
      <c r="AI151" s="17">
        <v>1155</v>
      </c>
      <c r="AJ151" s="16">
        <v>1155</v>
      </c>
      <c r="AK151" s="16"/>
      <c r="AL151" s="17">
        <v>1155</v>
      </c>
      <c r="AM151" s="16">
        <v>1155</v>
      </c>
      <c r="AN151" s="16"/>
      <c r="AO151" s="17">
        <v>1155</v>
      </c>
      <c r="AP151" s="16">
        <v>1155</v>
      </c>
      <c r="AQ151" s="16"/>
      <c r="AR151" s="17">
        <v>1155</v>
      </c>
      <c r="AS151" s="16">
        <v>5404.2000000000007</v>
      </c>
    </row>
    <row r="152" spans="5:45" x14ac:dyDescent="0.25">
      <c r="G152" t="s">
        <v>647</v>
      </c>
      <c r="I152" s="16"/>
      <c r="J152" s="16"/>
      <c r="K152" s="17"/>
      <c r="L152" s="16"/>
      <c r="M152" s="16">
        <v>-1149.5</v>
      </c>
      <c r="N152" s="17">
        <v>-1149.5</v>
      </c>
      <c r="O152" s="16"/>
      <c r="P152" s="16"/>
      <c r="Q152" s="17"/>
      <c r="R152" s="16"/>
      <c r="S152" s="16"/>
      <c r="T152" s="17"/>
      <c r="U152" s="16"/>
      <c r="V152" s="16"/>
      <c r="W152" s="17"/>
      <c r="X152" s="16"/>
      <c r="Y152" s="16"/>
      <c r="Z152" s="17"/>
      <c r="AA152" s="16"/>
      <c r="AB152" s="16"/>
      <c r="AC152" s="17"/>
      <c r="AD152" s="16"/>
      <c r="AE152" s="16"/>
      <c r="AF152" s="17"/>
      <c r="AG152" s="16"/>
      <c r="AH152" s="16"/>
      <c r="AI152" s="17"/>
      <c r="AJ152" s="16"/>
      <c r="AK152" s="16"/>
      <c r="AL152" s="17"/>
      <c r="AM152" s="16"/>
      <c r="AN152" s="16"/>
      <c r="AO152" s="17"/>
      <c r="AP152" s="16"/>
      <c r="AQ152" s="16"/>
      <c r="AR152" s="17"/>
      <c r="AS152" s="16">
        <v>-1149.5</v>
      </c>
    </row>
    <row r="153" spans="5:45" x14ac:dyDescent="0.25">
      <c r="G153" t="s">
        <v>628</v>
      </c>
      <c r="I153" s="16">
        <v>2000</v>
      </c>
      <c r="J153" s="16">
        <v>-1916.8999999999999</v>
      </c>
      <c r="K153" s="17">
        <v>83.100000000000136</v>
      </c>
      <c r="L153" s="16">
        <v>2000</v>
      </c>
      <c r="M153" s="16">
        <v>-1818.7</v>
      </c>
      <c r="N153" s="17">
        <v>181.29999999999995</v>
      </c>
      <c r="O153" s="16">
        <v>2000</v>
      </c>
      <c r="P153" s="16">
        <v>-1490</v>
      </c>
      <c r="Q153" s="17">
        <v>510</v>
      </c>
      <c r="R153" s="16">
        <v>2100</v>
      </c>
      <c r="S153" s="16"/>
      <c r="T153" s="17">
        <v>2100</v>
      </c>
      <c r="U153" s="16">
        <v>2100</v>
      </c>
      <c r="V153" s="16"/>
      <c r="W153" s="17">
        <v>2100</v>
      </c>
      <c r="X153" s="16">
        <v>2100</v>
      </c>
      <c r="Y153" s="16"/>
      <c r="Z153" s="17">
        <v>2100</v>
      </c>
      <c r="AA153" s="16">
        <v>2100</v>
      </c>
      <c r="AB153" s="16"/>
      <c r="AC153" s="17">
        <v>2100</v>
      </c>
      <c r="AD153" s="16">
        <v>2100</v>
      </c>
      <c r="AE153" s="16"/>
      <c r="AF153" s="17">
        <v>2100</v>
      </c>
      <c r="AG153" s="16">
        <v>2100</v>
      </c>
      <c r="AH153" s="16"/>
      <c r="AI153" s="17">
        <v>2100</v>
      </c>
      <c r="AJ153" s="16">
        <v>2100</v>
      </c>
      <c r="AK153" s="16"/>
      <c r="AL153" s="17">
        <v>2100</v>
      </c>
      <c r="AM153" s="16">
        <v>2100</v>
      </c>
      <c r="AN153" s="16"/>
      <c r="AO153" s="17">
        <v>2100</v>
      </c>
      <c r="AP153" s="16">
        <v>2100</v>
      </c>
      <c r="AQ153" s="16"/>
      <c r="AR153" s="17">
        <v>2100</v>
      </c>
      <c r="AS153" s="16">
        <v>19674.400000000001</v>
      </c>
    </row>
    <row r="154" spans="5:45" x14ac:dyDescent="0.25">
      <c r="I154" s="16"/>
      <c r="J154" s="16"/>
      <c r="K154" s="17"/>
      <c r="L154" s="16"/>
      <c r="M154" s="16"/>
      <c r="N154" s="17"/>
      <c r="O154" s="16"/>
      <c r="P154" s="16"/>
      <c r="Q154" s="17"/>
      <c r="R154" s="16"/>
      <c r="S154" s="16"/>
      <c r="T154" s="17"/>
      <c r="U154" s="16"/>
      <c r="V154" s="16"/>
      <c r="W154" s="17"/>
      <c r="X154" s="16"/>
      <c r="Y154" s="16"/>
      <c r="Z154" s="17"/>
      <c r="AA154" s="16"/>
      <c r="AB154" s="16"/>
      <c r="AC154" s="17"/>
      <c r="AD154" s="16"/>
      <c r="AE154" s="16"/>
      <c r="AF154" s="17"/>
      <c r="AG154" s="16"/>
      <c r="AH154" s="16"/>
      <c r="AI154" s="17"/>
      <c r="AJ154" s="16"/>
      <c r="AK154" s="16"/>
      <c r="AL154" s="17"/>
      <c r="AM154" s="16"/>
      <c r="AN154" s="16"/>
      <c r="AO154" s="17"/>
      <c r="AP154" s="16"/>
      <c r="AQ154" s="16"/>
      <c r="AR154" s="17"/>
      <c r="AS154" s="16"/>
    </row>
    <row r="155" spans="5:45" x14ac:dyDescent="0.25">
      <c r="E155">
        <v>41302</v>
      </c>
      <c r="F155" t="s">
        <v>59</v>
      </c>
      <c r="I155" s="16">
        <v>128036.304</v>
      </c>
      <c r="J155" s="16">
        <v>-135361.14000000004</v>
      </c>
      <c r="K155" s="17">
        <v>-7324.8360000000048</v>
      </c>
      <c r="L155" s="16">
        <v>128036.304</v>
      </c>
      <c r="M155" s="16">
        <v>-119356.08000000002</v>
      </c>
      <c r="N155" s="17">
        <v>8680.2239999999892</v>
      </c>
      <c r="O155" s="16">
        <v>128036.304</v>
      </c>
      <c r="P155" s="16">
        <v>-115945.29</v>
      </c>
      <c r="Q155" s="17">
        <v>12091.014000000017</v>
      </c>
      <c r="R155" s="16">
        <v>134438.11920000002</v>
      </c>
      <c r="S155" s="16"/>
      <c r="T155" s="17">
        <v>134438.11920000002</v>
      </c>
      <c r="U155" s="16">
        <v>134438.11920000002</v>
      </c>
      <c r="V155" s="16"/>
      <c r="W155" s="17">
        <v>134438.11920000002</v>
      </c>
      <c r="X155" s="16">
        <v>134438.11920000002</v>
      </c>
      <c r="Y155" s="16"/>
      <c r="Z155" s="17">
        <v>134438.11920000002</v>
      </c>
      <c r="AA155" s="16">
        <v>134438.11920000002</v>
      </c>
      <c r="AB155" s="16"/>
      <c r="AC155" s="17">
        <v>134438.11920000002</v>
      </c>
      <c r="AD155" s="16">
        <v>134438.11920000002</v>
      </c>
      <c r="AE155" s="16"/>
      <c r="AF155" s="17">
        <v>134438.11920000002</v>
      </c>
      <c r="AG155" s="16">
        <v>134438.11920000002</v>
      </c>
      <c r="AH155" s="16"/>
      <c r="AI155" s="17">
        <v>134438.11920000002</v>
      </c>
      <c r="AJ155" s="16">
        <v>134438.11920000002</v>
      </c>
      <c r="AK155" s="16"/>
      <c r="AL155" s="17">
        <v>134438.11920000002</v>
      </c>
      <c r="AM155" s="16">
        <v>134438.11920000002</v>
      </c>
      <c r="AN155" s="16"/>
      <c r="AO155" s="17">
        <v>134438.11920000002</v>
      </c>
      <c r="AP155" s="16">
        <v>134438.11920000002</v>
      </c>
      <c r="AQ155" s="16"/>
      <c r="AR155" s="17">
        <v>134438.11920000002</v>
      </c>
      <c r="AS155" s="16">
        <v>1223389.4748000002</v>
      </c>
    </row>
    <row r="156" spans="5:45" x14ac:dyDescent="0.25">
      <c r="G156" t="s">
        <v>622</v>
      </c>
      <c r="I156" s="16">
        <v>1475.1000000000001</v>
      </c>
      <c r="J156" s="16">
        <v>-1206.9000000000001</v>
      </c>
      <c r="K156" s="17">
        <v>268.20000000000005</v>
      </c>
      <c r="L156" s="16">
        <v>1475.1000000000001</v>
      </c>
      <c r="M156" s="16">
        <v>-920.02</v>
      </c>
      <c r="N156" s="17">
        <v>555.08000000000015</v>
      </c>
      <c r="O156" s="16">
        <v>1475.1000000000001</v>
      </c>
      <c r="P156" s="16">
        <v>-811.75</v>
      </c>
      <c r="Q156" s="17">
        <v>663.35000000000014</v>
      </c>
      <c r="R156" s="16">
        <v>1548.8550000000002</v>
      </c>
      <c r="S156" s="16"/>
      <c r="T156" s="17">
        <v>1548.8550000000002</v>
      </c>
      <c r="U156" s="16">
        <v>1548.8550000000002</v>
      </c>
      <c r="V156" s="16"/>
      <c r="W156" s="17">
        <v>1548.8550000000002</v>
      </c>
      <c r="X156" s="16">
        <v>1548.8550000000002</v>
      </c>
      <c r="Y156" s="16"/>
      <c r="Z156" s="17">
        <v>1548.8550000000002</v>
      </c>
      <c r="AA156" s="16">
        <v>1548.8550000000002</v>
      </c>
      <c r="AB156" s="16"/>
      <c r="AC156" s="17">
        <v>1548.8550000000002</v>
      </c>
      <c r="AD156" s="16">
        <v>1548.8550000000002</v>
      </c>
      <c r="AE156" s="16"/>
      <c r="AF156" s="17">
        <v>1548.8550000000002</v>
      </c>
      <c r="AG156" s="16">
        <v>1548.8550000000002</v>
      </c>
      <c r="AH156" s="16"/>
      <c r="AI156" s="17">
        <v>1548.8550000000002</v>
      </c>
      <c r="AJ156" s="16">
        <v>1548.8550000000002</v>
      </c>
      <c r="AK156" s="16"/>
      <c r="AL156" s="17">
        <v>1548.8550000000002</v>
      </c>
      <c r="AM156" s="16">
        <v>1548.8550000000002</v>
      </c>
      <c r="AN156" s="16"/>
      <c r="AO156" s="17">
        <v>1548.8550000000002</v>
      </c>
      <c r="AP156" s="16">
        <v>1548.8550000000002</v>
      </c>
      <c r="AQ156" s="16"/>
      <c r="AR156" s="17">
        <v>1548.8550000000002</v>
      </c>
      <c r="AS156" s="16">
        <v>15426.325000000001</v>
      </c>
    </row>
    <row r="157" spans="5:45" x14ac:dyDescent="0.25">
      <c r="G157" t="s">
        <v>621</v>
      </c>
      <c r="I157" s="16">
        <v>-14226.256000000007</v>
      </c>
      <c r="J157" s="16"/>
      <c r="K157" s="17">
        <v>-14226.256000000007</v>
      </c>
      <c r="L157" s="16">
        <v>-14226.256000000007</v>
      </c>
      <c r="M157" s="16"/>
      <c r="N157" s="17">
        <v>-14226.256000000007</v>
      </c>
      <c r="O157" s="16">
        <v>-14226.256000000007</v>
      </c>
      <c r="P157" s="16"/>
      <c r="Q157" s="17">
        <v>-14226.256000000007</v>
      </c>
      <c r="R157" s="16">
        <v>-14937.568800000006</v>
      </c>
      <c r="S157" s="16"/>
      <c r="T157" s="17">
        <v>-14937.568800000006</v>
      </c>
      <c r="U157" s="16">
        <v>-14937.568800000006</v>
      </c>
      <c r="V157" s="16"/>
      <c r="W157" s="17">
        <v>-14937.568800000006</v>
      </c>
      <c r="X157" s="16">
        <v>-14937.568800000006</v>
      </c>
      <c r="Y157" s="16"/>
      <c r="Z157" s="17">
        <v>-14937.568800000006</v>
      </c>
      <c r="AA157" s="16">
        <v>-14937.568800000006</v>
      </c>
      <c r="AB157" s="16"/>
      <c r="AC157" s="17">
        <v>-14937.568800000006</v>
      </c>
      <c r="AD157" s="16">
        <v>-14937.568800000006</v>
      </c>
      <c r="AE157" s="16"/>
      <c r="AF157" s="17">
        <v>-14937.568800000006</v>
      </c>
      <c r="AG157" s="16">
        <v>-14937.568800000006</v>
      </c>
      <c r="AH157" s="16"/>
      <c r="AI157" s="17">
        <v>-14937.568800000006</v>
      </c>
      <c r="AJ157" s="16">
        <v>-14937.568800000006</v>
      </c>
      <c r="AK157" s="16"/>
      <c r="AL157" s="17">
        <v>-14937.568800000006</v>
      </c>
      <c r="AM157" s="16">
        <v>-14937.568800000006</v>
      </c>
      <c r="AN157" s="16"/>
      <c r="AO157" s="17">
        <v>-14937.568800000006</v>
      </c>
      <c r="AP157" s="16">
        <v>-14937.568800000006</v>
      </c>
      <c r="AQ157" s="16"/>
      <c r="AR157" s="17">
        <v>-14937.568800000006</v>
      </c>
      <c r="AS157" s="16">
        <v>-177116.88720000008</v>
      </c>
    </row>
    <row r="158" spans="5:45" x14ac:dyDescent="0.25">
      <c r="G158" t="s">
        <v>623</v>
      </c>
      <c r="I158" s="16">
        <v>1475.1000000000001</v>
      </c>
      <c r="J158" s="16">
        <v>-536.4</v>
      </c>
      <c r="K158" s="17">
        <v>938.70000000000016</v>
      </c>
      <c r="L158" s="16">
        <v>1475.1000000000001</v>
      </c>
      <c r="M158" s="16">
        <v>-737.55</v>
      </c>
      <c r="N158" s="17">
        <v>737.55000000000018</v>
      </c>
      <c r="O158" s="16">
        <v>1475.1000000000001</v>
      </c>
      <c r="P158" s="16"/>
      <c r="Q158" s="17">
        <v>1475.1000000000001</v>
      </c>
      <c r="R158" s="16">
        <v>1548.8550000000002</v>
      </c>
      <c r="S158" s="16"/>
      <c r="T158" s="17">
        <v>1548.8550000000002</v>
      </c>
      <c r="U158" s="16">
        <v>1548.8550000000002</v>
      </c>
      <c r="V158" s="16"/>
      <c r="W158" s="17">
        <v>1548.8550000000002</v>
      </c>
      <c r="X158" s="16">
        <v>1548.8550000000002</v>
      </c>
      <c r="Y158" s="16"/>
      <c r="Z158" s="17">
        <v>1548.8550000000002</v>
      </c>
      <c r="AA158" s="16">
        <v>1548.8550000000002</v>
      </c>
      <c r="AB158" s="16"/>
      <c r="AC158" s="17">
        <v>1548.8550000000002</v>
      </c>
      <c r="AD158" s="16">
        <v>1548.8550000000002</v>
      </c>
      <c r="AE158" s="16"/>
      <c r="AF158" s="17">
        <v>1548.8550000000002</v>
      </c>
      <c r="AG158" s="16">
        <v>1548.8550000000002</v>
      </c>
      <c r="AH158" s="16"/>
      <c r="AI158" s="17">
        <v>1548.8550000000002</v>
      </c>
      <c r="AJ158" s="16">
        <v>1548.8550000000002</v>
      </c>
      <c r="AK158" s="16"/>
      <c r="AL158" s="17">
        <v>1548.8550000000002</v>
      </c>
      <c r="AM158" s="16">
        <v>1548.8550000000002</v>
      </c>
      <c r="AN158" s="16"/>
      <c r="AO158" s="17">
        <v>1548.8550000000002</v>
      </c>
      <c r="AP158" s="16">
        <v>1548.8550000000002</v>
      </c>
      <c r="AQ158" s="16"/>
      <c r="AR158" s="17">
        <v>1548.8550000000002</v>
      </c>
      <c r="AS158" s="16">
        <v>17091.045000000002</v>
      </c>
    </row>
    <row r="159" spans="5:45" x14ac:dyDescent="0.25">
      <c r="G159" t="s">
        <v>93</v>
      </c>
      <c r="I159" s="16">
        <v>1475.1000000000001</v>
      </c>
      <c r="J159" s="16">
        <v>-715.2</v>
      </c>
      <c r="K159" s="17">
        <v>759.90000000000009</v>
      </c>
      <c r="L159" s="16">
        <v>1475.1000000000001</v>
      </c>
      <c r="M159" s="16">
        <v>-737.55</v>
      </c>
      <c r="N159" s="17">
        <v>737.55000000000018</v>
      </c>
      <c r="O159" s="16">
        <v>1475.1000000000001</v>
      </c>
      <c r="P159" s="16">
        <v>-228.28</v>
      </c>
      <c r="Q159" s="17">
        <v>1246.8200000000002</v>
      </c>
      <c r="R159" s="16">
        <v>1548.8550000000002</v>
      </c>
      <c r="S159" s="16"/>
      <c r="T159" s="17">
        <v>1548.8550000000002</v>
      </c>
      <c r="U159" s="16">
        <v>1548.8550000000002</v>
      </c>
      <c r="V159" s="16"/>
      <c r="W159" s="17">
        <v>1548.8550000000002</v>
      </c>
      <c r="X159" s="16">
        <v>1548.8550000000002</v>
      </c>
      <c r="Y159" s="16"/>
      <c r="Z159" s="17">
        <v>1548.8550000000002</v>
      </c>
      <c r="AA159" s="16">
        <v>1548.8550000000002</v>
      </c>
      <c r="AB159" s="16"/>
      <c r="AC159" s="17">
        <v>1548.8550000000002</v>
      </c>
      <c r="AD159" s="16">
        <v>1548.8550000000002</v>
      </c>
      <c r="AE159" s="16"/>
      <c r="AF159" s="17">
        <v>1548.8550000000002</v>
      </c>
      <c r="AG159" s="16">
        <v>1548.8550000000002</v>
      </c>
      <c r="AH159" s="16"/>
      <c r="AI159" s="17">
        <v>1548.8550000000002</v>
      </c>
      <c r="AJ159" s="16">
        <v>1548.8550000000002</v>
      </c>
      <c r="AK159" s="16"/>
      <c r="AL159" s="17">
        <v>1548.8550000000002</v>
      </c>
      <c r="AM159" s="16">
        <v>1548.8550000000002</v>
      </c>
      <c r="AN159" s="16"/>
      <c r="AO159" s="17">
        <v>1548.8550000000002</v>
      </c>
      <c r="AP159" s="16">
        <v>1548.8550000000002</v>
      </c>
      <c r="AQ159" s="16"/>
      <c r="AR159" s="17">
        <v>1548.8550000000002</v>
      </c>
      <c r="AS159" s="16">
        <v>16683.965</v>
      </c>
    </row>
    <row r="160" spans="5:45" x14ac:dyDescent="0.25">
      <c r="G160" t="s">
        <v>624</v>
      </c>
      <c r="I160" s="16">
        <v>2458.5</v>
      </c>
      <c r="J160" s="16">
        <v>-1905.95</v>
      </c>
      <c r="K160" s="17">
        <v>552.54999999999995</v>
      </c>
      <c r="L160" s="16">
        <v>2458.5</v>
      </c>
      <c r="M160" s="16">
        <v>-1162.1999999999998</v>
      </c>
      <c r="N160" s="17">
        <v>1296.3000000000002</v>
      </c>
      <c r="O160" s="16">
        <v>2458.5</v>
      </c>
      <c r="P160" s="16">
        <v>-500</v>
      </c>
      <c r="Q160" s="17">
        <v>1958.5</v>
      </c>
      <c r="R160" s="16">
        <v>2581.4250000000002</v>
      </c>
      <c r="S160" s="16"/>
      <c r="T160" s="17">
        <v>2581.4250000000002</v>
      </c>
      <c r="U160" s="16">
        <v>2581.4250000000002</v>
      </c>
      <c r="V160" s="16"/>
      <c r="W160" s="17">
        <v>2581.4250000000002</v>
      </c>
      <c r="X160" s="16">
        <v>2581.4250000000002</v>
      </c>
      <c r="Y160" s="16"/>
      <c r="Z160" s="17">
        <v>2581.4250000000002</v>
      </c>
      <c r="AA160" s="16">
        <v>2581.4250000000002</v>
      </c>
      <c r="AB160" s="16"/>
      <c r="AC160" s="17">
        <v>2581.4250000000002</v>
      </c>
      <c r="AD160" s="16">
        <v>2581.4250000000002</v>
      </c>
      <c r="AE160" s="16"/>
      <c r="AF160" s="17">
        <v>2581.4250000000002</v>
      </c>
      <c r="AG160" s="16">
        <v>2581.4250000000002</v>
      </c>
      <c r="AH160" s="16"/>
      <c r="AI160" s="17">
        <v>2581.4250000000002</v>
      </c>
      <c r="AJ160" s="16">
        <v>2581.4250000000002</v>
      </c>
      <c r="AK160" s="16"/>
      <c r="AL160" s="17">
        <v>2581.4250000000002</v>
      </c>
      <c r="AM160" s="16">
        <v>2581.4250000000002</v>
      </c>
      <c r="AN160" s="16"/>
      <c r="AO160" s="17">
        <v>2581.4250000000002</v>
      </c>
      <c r="AP160" s="16">
        <v>2581.4250000000002</v>
      </c>
      <c r="AQ160" s="16"/>
      <c r="AR160" s="17">
        <v>2581.4250000000002</v>
      </c>
      <c r="AS160" s="16">
        <v>27040.174999999996</v>
      </c>
    </row>
    <row r="161" spans="5:45" x14ac:dyDescent="0.25">
      <c r="G161" t="s">
        <v>625</v>
      </c>
      <c r="I161" s="16">
        <v>11800.800000000001</v>
      </c>
      <c r="J161" s="16">
        <v>-13066.94</v>
      </c>
      <c r="K161" s="17">
        <v>-1266.1399999999994</v>
      </c>
      <c r="L161" s="16">
        <v>11800.800000000001</v>
      </c>
      <c r="M161" s="16">
        <v>-8592.510000000002</v>
      </c>
      <c r="N161" s="17">
        <v>3208.2899999999991</v>
      </c>
      <c r="O161" s="16">
        <v>11800.800000000001</v>
      </c>
      <c r="P161" s="16">
        <v>-2401.4699999999998</v>
      </c>
      <c r="Q161" s="17">
        <v>9399.3300000000017</v>
      </c>
      <c r="R161" s="16">
        <v>12390.840000000002</v>
      </c>
      <c r="S161" s="16"/>
      <c r="T161" s="17">
        <v>12390.840000000002</v>
      </c>
      <c r="U161" s="16">
        <v>12390.840000000002</v>
      </c>
      <c r="V161" s="16"/>
      <c r="W161" s="17">
        <v>12390.840000000002</v>
      </c>
      <c r="X161" s="16">
        <v>12390.840000000002</v>
      </c>
      <c r="Y161" s="16"/>
      <c r="Z161" s="17">
        <v>12390.840000000002</v>
      </c>
      <c r="AA161" s="16">
        <v>12390.840000000002</v>
      </c>
      <c r="AB161" s="16"/>
      <c r="AC161" s="17">
        <v>12390.840000000002</v>
      </c>
      <c r="AD161" s="16">
        <v>12390.840000000002</v>
      </c>
      <c r="AE161" s="16"/>
      <c r="AF161" s="17">
        <v>12390.840000000002</v>
      </c>
      <c r="AG161" s="16">
        <v>12390.840000000002</v>
      </c>
      <c r="AH161" s="16"/>
      <c r="AI161" s="17">
        <v>12390.840000000002</v>
      </c>
      <c r="AJ161" s="16">
        <v>12390.840000000002</v>
      </c>
      <c r="AK161" s="16"/>
      <c r="AL161" s="17">
        <v>12390.840000000002</v>
      </c>
      <c r="AM161" s="16">
        <v>12390.840000000002</v>
      </c>
      <c r="AN161" s="16"/>
      <c r="AO161" s="17">
        <v>12390.840000000002</v>
      </c>
      <c r="AP161" s="16">
        <v>12390.840000000002</v>
      </c>
      <c r="AQ161" s="16"/>
      <c r="AR161" s="17">
        <v>12390.840000000002</v>
      </c>
      <c r="AS161" s="16">
        <v>122859.04</v>
      </c>
    </row>
    <row r="162" spans="5:45" x14ac:dyDescent="0.25">
      <c r="G162" t="s">
        <v>619</v>
      </c>
      <c r="I162" s="16">
        <v>109810.36000000002</v>
      </c>
      <c r="J162" s="16">
        <v>-102684.50000000001</v>
      </c>
      <c r="K162" s="17">
        <v>7125.8600000000006</v>
      </c>
      <c r="L162" s="16">
        <v>109810.36000000002</v>
      </c>
      <c r="M162" s="16">
        <v>-93440.630000000019</v>
      </c>
      <c r="N162" s="17">
        <v>16369.729999999996</v>
      </c>
      <c r="O162" s="16">
        <v>109810.36000000002</v>
      </c>
      <c r="P162" s="16">
        <v>-108481.04</v>
      </c>
      <c r="Q162" s="17">
        <v>1329.3200000000215</v>
      </c>
      <c r="R162" s="16">
        <v>115300.87800000003</v>
      </c>
      <c r="S162" s="16"/>
      <c r="T162" s="17">
        <v>115300.87800000003</v>
      </c>
      <c r="U162" s="16">
        <v>115300.87800000003</v>
      </c>
      <c r="V162" s="16"/>
      <c r="W162" s="17">
        <v>115300.87800000003</v>
      </c>
      <c r="X162" s="16">
        <v>115300.87800000003</v>
      </c>
      <c r="Y162" s="16"/>
      <c r="Z162" s="17">
        <v>115300.87800000003</v>
      </c>
      <c r="AA162" s="16">
        <v>115300.87800000003</v>
      </c>
      <c r="AB162" s="16"/>
      <c r="AC162" s="17">
        <v>115300.87800000003</v>
      </c>
      <c r="AD162" s="16">
        <v>115300.87800000003</v>
      </c>
      <c r="AE162" s="16"/>
      <c r="AF162" s="17">
        <v>115300.87800000003</v>
      </c>
      <c r="AG162" s="16">
        <v>115300.87800000003</v>
      </c>
      <c r="AH162" s="16"/>
      <c r="AI162" s="17">
        <v>115300.87800000003</v>
      </c>
      <c r="AJ162" s="16">
        <v>115300.87800000003</v>
      </c>
      <c r="AK162" s="16"/>
      <c r="AL162" s="17">
        <v>115300.87800000003</v>
      </c>
      <c r="AM162" s="16">
        <v>115300.87800000003</v>
      </c>
      <c r="AN162" s="16"/>
      <c r="AO162" s="17">
        <v>115300.87800000003</v>
      </c>
      <c r="AP162" s="16">
        <v>115300.87800000003</v>
      </c>
      <c r="AQ162" s="16"/>
      <c r="AR162" s="17">
        <v>115300.87800000003</v>
      </c>
      <c r="AS162" s="16">
        <v>1062532.8120000004</v>
      </c>
    </row>
    <row r="163" spans="5:45" x14ac:dyDescent="0.25">
      <c r="G163" t="s">
        <v>626</v>
      </c>
      <c r="I163" s="16">
        <v>10325.700000000001</v>
      </c>
      <c r="J163" s="16">
        <v>-11362.45</v>
      </c>
      <c r="K163" s="17">
        <v>-1036.75</v>
      </c>
      <c r="L163" s="16">
        <v>10325.700000000001</v>
      </c>
      <c r="M163" s="16">
        <v>-7977.6699999999983</v>
      </c>
      <c r="N163" s="17">
        <v>2348.0300000000025</v>
      </c>
      <c r="O163" s="16">
        <v>10325.700000000001</v>
      </c>
      <c r="P163" s="16">
        <v>-3008.7000000000003</v>
      </c>
      <c r="Q163" s="17">
        <v>7317</v>
      </c>
      <c r="R163" s="16">
        <v>10841.985000000001</v>
      </c>
      <c r="S163" s="16"/>
      <c r="T163" s="17">
        <v>10841.985000000001</v>
      </c>
      <c r="U163" s="16">
        <v>10841.985000000001</v>
      </c>
      <c r="V163" s="16"/>
      <c r="W163" s="17">
        <v>10841.985000000001</v>
      </c>
      <c r="X163" s="16">
        <v>10841.985000000001</v>
      </c>
      <c r="Y163" s="16"/>
      <c r="Z163" s="17">
        <v>10841.985000000001</v>
      </c>
      <c r="AA163" s="16">
        <v>10841.985000000001</v>
      </c>
      <c r="AB163" s="16"/>
      <c r="AC163" s="17">
        <v>10841.985000000001</v>
      </c>
      <c r="AD163" s="16">
        <v>10841.985000000001</v>
      </c>
      <c r="AE163" s="16"/>
      <c r="AF163" s="17">
        <v>10841.985000000001</v>
      </c>
      <c r="AG163" s="16">
        <v>10841.985000000001</v>
      </c>
      <c r="AH163" s="16"/>
      <c r="AI163" s="17">
        <v>10841.985000000001</v>
      </c>
      <c r="AJ163" s="16">
        <v>10841.985000000001</v>
      </c>
      <c r="AK163" s="16"/>
      <c r="AL163" s="17">
        <v>10841.985000000001</v>
      </c>
      <c r="AM163" s="16">
        <v>10841.985000000001</v>
      </c>
      <c r="AN163" s="16"/>
      <c r="AO163" s="17">
        <v>10841.985000000001</v>
      </c>
      <c r="AP163" s="16">
        <v>10841.985000000001</v>
      </c>
      <c r="AQ163" s="16"/>
      <c r="AR163" s="17">
        <v>10841.985000000001</v>
      </c>
      <c r="AS163" s="16">
        <v>106206.145</v>
      </c>
    </row>
    <row r="164" spans="5:45" x14ac:dyDescent="0.25">
      <c r="G164" t="s">
        <v>647</v>
      </c>
      <c r="I164" s="16"/>
      <c r="J164" s="16"/>
      <c r="K164" s="17"/>
      <c r="L164" s="16"/>
      <c r="M164" s="16">
        <v>-2994.2</v>
      </c>
      <c r="N164" s="17">
        <v>-2994.2</v>
      </c>
      <c r="O164" s="16"/>
      <c r="P164" s="16"/>
      <c r="Q164" s="17"/>
      <c r="R164" s="16"/>
      <c r="S164" s="16"/>
      <c r="T164" s="17"/>
      <c r="U164" s="16"/>
      <c r="V164" s="16"/>
      <c r="W164" s="17"/>
      <c r="X164" s="16"/>
      <c r="Y164" s="16"/>
      <c r="Z164" s="17"/>
      <c r="AA164" s="16"/>
      <c r="AB164" s="16"/>
      <c r="AC164" s="17"/>
      <c r="AD164" s="16"/>
      <c r="AE164" s="16"/>
      <c r="AF164" s="17"/>
      <c r="AG164" s="16"/>
      <c r="AH164" s="16"/>
      <c r="AI164" s="17"/>
      <c r="AJ164" s="16"/>
      <c r="AK164" s="16"/>
      <c r="AL164" s="17"/>
      <c r="AM164" s="16"/>
      <c r="AN164" s="16"/>
      <c r="AO164" s="17"/>
      <c r="AP164" s="16"/>
      <c r="AQ164" s="16"/>
      <c r="AR164" s="17"/>
      <c r="AS164" s="16">
        <v>-2994.2</v>
      </c>
    </row>
    <row r="165" spans="5:45" x14ac:dyDescent="0.25">
      <c r="G165" t="s">
        <v>627</v>
      </c>
      <c r="I165" s="16">
        <v>491.70000000000005</v>
      </c>
      <c r="J165" s="16">
        <v>-469.35</v>
      </c>
      <c r="K165" s="17">
        <v>22.350000000000023</v>
      </c>
      <c r="L165" s="16">
        <v>491.70000000000005</v>
      </c>
      <c r="M165" s="16">
        <v>-424.65</v>
      </c>
      <c r="N165" s="17">
        <v>67.050000000000068</v>
      </c>
      <c r="O165" s="16">
        <v>491.70000000000005</v>
      </c>
      <c r="P165" s="16"/>
      <c r="Q165" s="17">
        <v>491.70000000000005</v>
      </c>
      <c r="R165" s="16">
        <v>516.28500000000008</v>
      </c>
      <c r="S165" s="16"/>
      <c r="T165" s="17">
        <v>516.28500000000008</v>
      </c>
      <c r="U165" s="16">
        <v>516.28500000000008</v>
      </c>
      <c r="V165" s="16"/>
      <c r="W165" s="17">
        <v>516.28500000000008</v>
      </c>
      <c r="X165" s="16">
        <v>516.28500000000008</v>
      </c>
      <c r="Y165" s="16"/>
      <c r="Z165" s="17">
        <v>516.28500000000008</v>
      </c>
      <c r="AA165" s="16">
        <v>516.28500000000008</v>
      </c>
      <c r="AB165" s="16"/>
      <c r="AC165" s="17">
        <v>516.28500000000008</v>
      </c>
      <c r="AD165" s="16">
        <v>516.28500000000008</v>
      </c>
      <c r="AE165" s="16"/>
      <c r="AF165" s="17">
        <v>516.28500000000008</v>
      </c>
      <c r="AG165" s="16">
        <v>516.28500000000008</v>
      </c>
      <c r="AH165" s="16"/>
      <c r="AI165" s="17">
        <v>516.28500000000008</v>
      </c>
      <c r="AJ165" s="16">
        <v>516.28500000000008</v>
      </c>
      <c r="AK165" s="16"/>
      <c r="AL165" s="17">
        <v>516.28500000000008</v>
      </c>
      <c r="AM165" s="16">
        <v>516.28500000000008</v>
      </c>
      <c r="AN165" s="16"/>
      <c r="AO165" s="17">
        <v>516.28500000000008</v>
      </c>
      <c r="AP165" s="16">
        <v>516.28500000000008</v>
      </c>
      <c r="AQ165" s="16"/>
      <c r="AR165" s="17">
        <v>516.28500000000008</v>
      </c>
      <c r="AS165" s="16">
        <v>5227.665</v>
      </c>
    </row>
    <row r="166" spans="5:45" x14ac:dyDescent="0.25">
      <c r="G166" t="s">
        <v>628</v>
      </c>
      <c r="I166" s="16">
        <v>2950.2000000000003</v>
      </c>
      <c r="J166" s="16">
        <v>-3413.4500000000003</v>
      </c>
      <c r="K166" s="17">
        <v>-463.25</v>
      </c>
      <c r="L166" s="16">
        <v>2950.2000000000003</v>
      </c>
      <c r="M166" s="16">
        <v>-2369.1</v>
      </c>
      <c r="N166" s="17">
        <v>581.10000000000036</v>
      </c>
      <c r="O166" s="16">
        <v>2950.2000000000003</v>
      </c>
      <c r="P166" s="16">
        <v>-514.04999999999995</v>
      </c>
      <c r="Q166" s="17">
        <v>2436.1500000000005</v>
      </c>
      <c r="R166" s="16">
        <v>3097.7100000000005</v>
      </c>
      <c r="S166" s="16"/>
      <c r="T166" s="17">
        <v>3097.7100000000005</v>
      </c>
      <c r="U166" s="16">
        <v>3097.7100000000005</v>
      </c>
      <c r="V166" s="16"/>
      <c r="W166" s="17">
        <v>3097.7100000000005</v>
      </c>
      <c r="X166" s="16">
        <v>3097.7100000000005</v>
      </c>
      <c r="Y166" s="16"/>
      <c r="Z166" s="17">
        <v>3097.7100000000005</v>
      </c>
      <c r="AA166" s="16">
        <v>3097.7100000000005</v>
      </c>
      <c r="AB166" s="16"/>
      <c r="AC166" s="17">
        <v>3097.7100000000005</v>
      </c>
      <c r="AD166" s="16">
        <v>3097.7100000000005</v>
      </c>
      <c r="AE166" s="16"/>
      <c r="AF166" s="17">
        <v>3097.7100000000005</v>
      </c>
      <c r="AG166" s="16">
        <v>3097.7100000000005</v>
      </c>
      <c r="AH166" s="16"/>
      <c r="AI166" s="17">
        <v>3097.7100000000005</v>
      </c>
      <c r="AJ166" s="16">
        <v>3097.7100000000005</v>
      </c>
      <c r="AK166" s="16"/>
      <c r="AL166" s="17">
        <v>3097.7100000000005</v>
      </c>
      <c r="AM166" s="16">
        <v>3097.7100000000005</v>
      </c>
      <c r="AN166" s="16"/>
      <c r="AO166" s="17">
        <v>3097.7100000000005</v>
      </c>
      <c r="AP166" s="16">
        <v>3097.7100000000005</v>
      </c>
      <c r="AQ166" s="16"/>
      <c r="AR166" s="17">
        <v>3097.7100000000005</v>
      </c>
      <c r="AS166" s="16">
        <v>30433.39</v>
      </c>
    </row>
    <row r="167" spans="5:45" x14ac:dyDescent="0.25">
      <c r="I167" s="16"/>
      <c r="J167" s="16"/>
      <c r="K167" s="17"/>
      <c r="L167" s="16"/>
      <c r="M167" s="16"/>
      <c r="N167" s="17"/>
      <c r="O167" s="16"/>
      <c r="P167" s="16"/>
      <c r="Q167" s="17"/>
      <c r="R167" s="16"/>
      <c r="S167" s="16"/>
      <c r="T167" s="17"/>
      <c r="U167" s="16"/>
      <c r="V167" s="16"/>
      <c r="W167" s="17"/>
      <c r="X167" s="16"/>
      <c r="Y167" s="16"/>
      <c r="Z167" s="17"/>
      <c r="AA167" s="16"/>
      <c r="AB167" s="16"/>
      <c r="AC167" s="17"/>
      <c r="AD167" s="16"/>
      <c r="AE167" s="16"/>
      <c r="AF167" s="17"/>
      <c r="AG167" s="16"/>
      <c r="AH167" s="16"/>
      <c r="AI167" s="17"/>
      <c r="AJ167" s="16"/>
      <c r="AK167" s="16"/>
      <c r="AL167" s="17"/>
      <c r="AM167" s="16"/>
      <c r="AN167" s="16"/>
      <c r="AO167" s="17"/>
      <c r="AP167" s="16"/>
      <c r="AQ167" s="16"/>
      <c r="AR167" s="17"/>
      <c r="AS167" s="16"/>
    </row>
    <row r="168" spans="5:45" x14ac:dyDescent="0.25">
      <c r="E168">
        <v>41303</v>
      </c>
      <c r="F168" t="s">
        <v>229</v>
      </c>
      <c r="I168" s="16">
        <v>6000</v>
      </c>
      <c r="J168" s="16">
        <v>-10864.24</v>
      </c>
      <c r="K168" s="17">
        <v>-4864.24</v>
      </c>
      <c r="L168" s="16">
        <v>6000</v>
      </c>
      <c r="M168" s="16">
        <v>-3651.18</v>
      </c>
      <c r="N168" s="17">
        <v>2348.8200000000002</v>
      </c>
      <c r="O168" s="16">
        <v>6000</v>
      </c>
      <c r="P168" s="16"/>
      <c r="Q168" s="17">
        <v>6000</v>
      </c>
      <c r="R168" s="16">
        <v>6000</v>
      </c>
      <c r="S168" s="16"/>
      <c r="T168" s="17">
        <v>6000</v>
      </c>
      <c r="U168" s="16">
        <v>6000</v>
      </c>
      <c r="V168" s="16"/>
      <c r="W168" s="17">
        <v>6000</v>
      </c>
      <c r="X168" s="16">
        <v>6000</v>
      </c>
      <c r="Y168" s="16"/>
      <c r="Z168" s="17">
        <v>6000</v>
      </c>
      <c r="AA168" s="16">
        <v>6000</v>
      </c>
      <c r="AB168" s="16"/>
      <c r="AC168" s="17">
        <v>6000</v>
      </c>
      <c r="AD168" s="16">
        <v>6000</v>
      </c>
      <c r="AE168" s="16"/>
      <c r="AF168" s="17">
        <v>6000</v>
      </c>
      <c r="AG168" s="16">
        <v>6000</v>
      </c>
      <c r="AH168" s="16"/>
      <c r="AI168" s="17">
        <v>6000</v>
      </c>
      <c r="AJ168" s="16">
        <v>6000</v>
      </c>
      <c r="AK168" s="16"/>
      <c r="AL168" s="17">
        <v>6000</v>
      </c>
      <c r="AM168" s="16">
        <v>6000</v>
      </c>
      <c r="AN168" s="16"/>
      <c r="AO168" s="17">
        <v>6000</v>
      </c>
      <c r="AP168" s="16">
        <v>6000</v>
      </c>
      <c r="AQ168" s="16"/>
      <c r="AR168" s="17">
        <v>6000</v>
      </c>
      <c r="AS168" s="16">
        <v>57484.58</v>
      </c>
    </row>
    <row r="169" spans="5:45" x14ac:dyDescent="0.25">
      <c r="G169" t="s">
        <v>631</v>
      </c>
      <c r="I169" s="16">
        <v>6000</v>
      </c>
      <c r="J169" s="16">
        <v>-10864.24</v>
      </c>
      <c r="K169" s="17">
        <v>-4864.24</v>
      </c>
      <c r="L169" s="16">
        <v>6000</v>
      </c>
      <c r="M169" s="16">
        <v>-3651.18</v>
      </c>
      <c r="N169" s="17">
        <v>2348.8200000000002</v>
      </c>
      <c r="O169" s="16">
        <v>6000</v>
      </c>
      <c r="P169" s="16"/>
      <c r="Q169" s="17">
        <v>6000</v>
      </c>
      <c r="R169" s="16">
        <v>6000</v>
      </c>
      <c r="S169" s="16"/>
      <c r="T169" s="17">
        <v>6000</v>
      </c>
      <c r="U169" s="16">
        <v>6000</v>
      </c>
      <c r="V169" s="16"/>
      <c r="W169" s="17">
        <v>6000</v>
      </c>
      <c r="X169" s="16">
        <v>6000</v>
      </c>
      <c r="Y169" s="16"/>
      <c r="Z169" s="17">
        <v>6000</v>
      </c>
      <c r="AA169" s="16">
        <v>6000</v>
      </c>
      <c r="AB169" s="16"/>
      <c r="AC169" s="17">
        <v>6000</v>
      </c>
      <c r="AD169" s="16">
        <v>6000</v>
      </c>
      <c r="AE169" s="16"/>
      <c r="AF169" s="17">
        <v>6000</v>
      </c>
      <c r="AG169" s="16">
        <v>6000</v>
      </c>
      <c r="AH169" s="16"/>
      <c r="AI169" s="17">
        <v>6000</v>
      </c>
      <c r="AJ169" s="16">
        <v>6000</v>
      </c>
      <c r="AK169" s="16"/>
      <c r="AL169" s="17">
        <v>6000</v>
      </c>
      <c r="AM169" s="16">
        <v>6000</v>
      </c>
      <c r="AN169" s="16"/>
      <c r="AO169" s="17">
        <v>6000</v>
      </c>
      <c r="AP169" s="16">
        <v>6000</v>
      </c>
      <c r="AQ169" s="16"/>
      <c r="AR169" s="17">
        <v>6000</v>
      </c>
      <c r="AS169" s="16">
        <v>57484.58</v>
      </c>
    </row>
    <row r="170" spans="5:45" x14ac:dyDescent="0.25">
      <c r="I170" s="16"/>
      <c r="J170" s="16"/>
      <c r="K170" s="17"/>
      <c r="L170" s="16"/>
      <c r="M170" s="16"/>
      <c r="N170" s="17"/>
      <c r="O170" s="16"/>
      <c r="P170" s="16"/>
      <c r="Q170" s="17"/>
      <c r="R170" s="16"/>
      <c r="S170" s="16"/>
      <c r="T170" s="17"/>
      <c r="U170" s="16"/>
      <c r="V170" s="16"/>
      <c r="W170" s="17"/>
      <c r="X170" s="16"/>
      <c r="Y170" s="16"/>
      <c r="Z170" s="17"/>
      <c r="AA170" s="16"/>
      <c r="AB170" s="16"/>
      <c r="AC170" s="17"/>
      <c r="AD170" s="16"/>
      <c r="AE170" s="16"/>
      <c r="AF170" s="17"/>
      <c r="AG170" s="16"/>
      <c r="AH170" s="16"/>
      <c r="AI170" s="17"/>
      <c r="AJ170" s="16"/>
      <c r="AK170" s="16"/>
      <c r="AL170" s="17"/>
      <c r="AM170" s="16"/>
      <c r="AN170" s="16"/>
      <c r="AO170" s="17"/>
      <c r="AP170" s="16"/>
      <c r="AQ170" s="16"/>
      <c r="AR170" s="17"/>
      <c r="AS170" s="16"/>
    </row>
    <row r="171" spans="5:45" x14ac:dyDescent="0.25">
      <c r="E171">
        <v>41304</v>
      </c>
      <c r="F171" t="s">
        <v>60</v>
      </c>
      <c r="I171" s="16">
        <v>49700</v>
      </c>
      <c r="J171" s="16">
        <v>-51789.619999999995</v>
      </c>
      <c r="K171" s="17">
        <v>-2089.6199999999994</v>
      </c>
      <c r="L171" s="16">
        <v>49700</v>
      </c>
      <c r="M171" s="16">
        <v>-52337.100000000006</v>
      </c>
      <c r="N171" s="17">
        <v>-2637.1000000000058</v>
      </c>
      <c r="O171" s="16">
        <v>49700</v>
      </c>
      <c r="P171" s="16"/>
      <c r="Q171" s="17">
        <v>49700</v>
      </c>
      <c r="R171" s="16">
        <v>49700</v>
      </c>
      <c r="S171" s="16"/>
      <c r="T171" s="17">
        <v>49700</v>
      </c>
      <c r="U171" s="16">
        <v>49700</v>
      </c>
      <c r="V171" s="16"/>
      <c r="W171" s="17">
        <v>49700</v>
      </c>
      <c r="X171" s="16">
        <v>52185</v>
      </c>
      <c r="Y171" s="16"/>
      <c r="Z171" s="17">
        <v>52185</v>
      </c>
      <c r="AA171" s="16">
        <v>52185</v>
      </c>
      <c r="AB171" s="16"/>
      <c r="AC171" s="17">
        <v>52185</v>
      </c>
      <c r="AD171" s="16">
        <v>52185</v>
      </c>
      <c r="AE171" s="16"/>
      <c r="AF171" s="17">
        <v>52185</v>
      </c>
      <c r="AG171" s="16">
        <v>52185</v>
      </c>
      <c r="AH171" s="16"/>
      <c r="AI171" s="17">
        <v>52185</v>
      </c>
      <c r="AJ171" s="16">
        <v>52185</v>
      </c>
      <c r="AK171" s="16"/>
      <c r="AL171" s="17">
        <v>52185</v>
      </c>
      <c r="AM171" s="16">
        <v>52185</v>
      </c>
      <c r="AN171" s="16"/>
      <c r="AO171" s="17">
        <v>52185</v>
      </c>
      <c r="AP171" s="16">
        <v>52185</v>
      </c>
      <c r="AQ171" s="16"/>
      <c r="AR171" s="17">
        <v>52185</v>
      </c>
      <c r="AS171" s="16">
        <v>509668.27999999997</v>
      </c>
    </row>
    <row r="172" spans="5:45" x14ac:dyDescent="0.25">
      <c r="G172" t="s">
        <v>622</v>
      </c>
      <c r="I172" s="16">
        <v>900</v>
      </c>
      <c r="J172" s="16">
        <v>-874.40000000000009</v>
      </c>
      <c r="K172" s="17">
        <v>25.599999999999909</v>
      </c>
      <c r="L172" s="16">
        <v>900</v>
      </c>
      <c r="M172" s="16"/>
      <c r="N172" s="17">
        <v>900</v>
      </c>
      <c r="O172" s="16">
        <v>900</v>
      </c>
      <c r="P172" s="16"/>
      <c r="Q172" s="17">
        <v>900</v>
      </c>
      <c r="R172" s="16">
        <v>900</v>
      </c>
      <c r="S172" s="16"/>
      <c r="T172" s="17">
        <v>900</v>
      </c>
      <c r="U172" s="16">
        <v>900</v>
      </c>
      <c r="V172" s="16"/>
      <c r="W172" s="17">
        <v>900</v>
      </c>
      <c r="X172" s="16">
        <v>945</v>
      </c>
      <c r="Y172" s="16"/>
      <c r="Z172" s="17">
        <v>945</v>
      </c>
      <c r="AA172" s="16">
        <v>945</v>
      </c>
      <c r="AB172" s="16"/>
      <c r="AC172" s="17">
        <v>945</v>
      </c>
      <c r="AD172" s="16">
        <v>945</v>
      </c>
      <c r="AE172" s="16"/>
      <c r="AF172" s="17">
        <v>945</v>
      </c>
      <c r="AG172" s="16">
        <v>945</v>
      </c>
      <c r="AH172" s="16"/>
      <c r="AI172" s="17">
        <v>945</v>
      </c>
      <c r="AJ172" s="16">
        <v>945</v>
      </c>
      <c r="AK172" s="16"/>
      <c r="AL172" s="17">
        <v>945</v>
      </c>
      <c r="AM172" s="16">
        <v>945</v>
      </c>
      <c r="AN172" s="16"/>
      <c r="AO172" s="17">
        <v>945</v>
      </c>
      <c r="AP172" s="16">
        <v>945</v>
      </c>
      <c r="AQ172" s="16"/>
      <c r="AR172" s="17">
        <v>945</v>
      </c>
      <c r="AS172" s="16">
        <v>10240.6</v>
      </c>
    </row>
    <row r="173" spans="5:45" x14ac:dyDescent="0.25">
      <c r="G173" t="s">
        <v>631</v>
      </c>
      <c r="I173" s="16"/>
      <c r="J173" s="16"/>
      <c r="K173" s="17"/>
      <c r="L173" s="16"/>
      <c r="M173" s="16">
        <v>-52337.100000000006</v>
      </c>
      <c r="N173" s="17">
        <v>-52337.100000000006</v>
      </c>
      <c r="O173" s="16"/>
      <c r="P173" s="16"/>
      <c r="Q173" s="17"/>
      <c r="R173" s="16"/>
      <c r="S173" s="16"/>
      <c r="T173" s="17"/>
      <c r="U173" s="16"/>
      <c r="V173" s="16"/>
      <c r="W173" s="17"/>
      <c r="X173" s="16"/>
      <c r="Y173" s="16"/>
      <c r="Z173" s="17"/>
      <c r="AA173" s="16"/>
      <c r="AB173" s="16"/>
      <c r="AC173" s="17"/>
      <c r="AD173" s="16"/>
      <c r="AE173" s="16"/>
      <c r="AF173" s="17"/>
      <c r="AG173" s="16"/>
      <c r="AH173" s="16"/>
      <c r="AI173" s="17"/>
      <c r="AJ173" s="16"/>
      <c r="AK173" s="16"/>
      <c r="AL173" s="17"/>
      <c r="AM173" s="16"/>
      <c r="AN173" s="16"/>
      <c r="AO173" s="17"/>
      <c r="AP173" s="16"/>
      <c r="AQ173" s="16"/>
      <c r="AR173" s="17"/>
      <c r="AS173" s="16">
        <v>-52337.100000000006</v>
      </c>
    </row>
    <row r="174" spans="5:45" x14ac:dyDescent="0.25">
      <c r="G174" t="s">
        <v>623</v>
      </c>
      <c r="I174" s="16">
        <v>500</v>
      </c>
      <c r="J174" s="16">
        <v>-696.15</v>
      </c>
      <c r="K174" s="17">
        <v>-196.14999999999998</v>
      </c>
      <c r="L174" s="16">
        <v>500</v>
      </c>
      <c r="M174" s="16"/>
      <c r="N174" s="17">
        <v>500</v>
      </c>
      <c r="O174" s="16">
        <v>500</v>
      </c>
      <c r="P174" s="16"/>
      <c r="Q174" s="17">
        <v>500</v>
      </c>
      <c r="R174" s="16">
        <v>500</v>
      </c>
      <c r="S174" s="16"/>
      <c r="T174" s="17">
        <v>500</v>
      </c>
      <c r="U174" s="16">
        <v>500</v>
      </c>
      <c r="V174" s="16"/>
      <c r="W174" s="17">
        <v>500</v>
      </c>
      <c r="X174" s="16">
        <v>525</v>
      </c>
      <c r="Y174" s="16"/>
      <c r="Z174" s="17">
        <v>525</v>
      </c>
      <c r="AA174" s="16">
        <v>525</v>
      </c>
      <c r="AB174" s="16"/>
      <c r="AC174" s="17">
        <v>525</v>
      </c>
      <c r="AD174" s="16">
        <v>525</v>
      </c>
      <c r="AE174" s="16"/>
      <c r="AF174" s="17">
        <v>525</v>
      </c>
      <c r="AG174" s="16">
        <v>525</v>
      </c>
      <c r="AH174" s="16"/>
      <c r="AI174" s="17">
        <v>525</v>
      </c>
      <c r="AJ174" s="16">
        <v>525</v>
      </c>
      <c r="AK174" s="16"/>
      <c r="AL174" s="17">
        <v>525</v>
      </c>
      <c r="AM174" s="16">
        <v>525</v>
      </c>
      <c r="AN174" s="16"/>
      <c r="AO174" s="17">
        <v>525</v>
      </c>
      <c r="AP174" s="16">
        <v>525</v>
      </c>
      <c r="AQ174" s="16"/>
      <c r="AR174" s="17">
        <v>525</v>
      </c>
      <c r="AS174" s="16">
        <v>5478.85</v>
      </c>
    </row>
    <row r="175" spans="5:45" x14ac:dyDescent="0.25">
      <c r="G175" t="s">
        <v>93</v>
      </c>
      <c r="I175" s="16">
        <v>800</v>
      </c>
      <c r="J175" s="16">
        <v>-637.4</v>
      </c>
      <c r="K175" s="17">
        <v>162.60000000000002</v>
      </c>
      <c r="L175" s="16">
        <v>800</v>
      </c>
      <c r="M175" s="16"/>
      <c r="N175" s="17">
        <v>800</v>
      </c>
      <c r="O175" s="16">
        <v>800</v>
      </c>
      <c r="P175" s="16"/>
      <c r="Q175" s="17">
        <v>800</v>
      </c>
      <c r="R175" s="16">
        <v>800</v>
      </c>
      <c r="S175" s="16"/>
      <c r="T175" s="17">
        <v>800</v>
      </c>
      <c r="U175" s="16">
        <v>800</v>
      </c>
      <c r="V175" s="16"/>
      <c r="W175" s="17">
        <v>800</v>
      </c>
      <c r="X175" s="16">
        <v>840</v>
      </c>
      <c r="Y175" s="16"/>
      <c r="Z175" s="17">
        <v>840</v>
      </c>
      <c r="AA175" s="16">
        <v>840</v>
      </c>
      <c r="AB175" s="16"/>
      <c r="AC175" s="17">
        <v>840</v>
      </c>
      <c r="AD175" s="16">
        <v>840</v>
      </c>
      <c r="AE175" s="16"/>
      <c r="AF175" s="17">
        <v>840</v>
      </c>
      <c r="AG175" s="16">
        <v>840</v>
      </c>
      <c r="AH175" s="16"/>
      <c r="AI175" s="17">
        <v>840</v>
      </c>
      <c r="AJ175" s="16">
        <v>840</v>
      </c>
      <c r="AK175" s="16"/>
      <c r="AL175" s="17">
        <v>840</v>
      </c>
      <c r="AM175" s="16">
        <v>840</v>
      </c>
      <c r="AN175" s="16"/>
      <c r="AO175" s="17">
        <v>840</v>
      </c>
      <c r="AP175" s="16">
        <v>840</v>
      </c>
      <c r="AQ175" s="16"/>
      <c r="AR175" s="17">
        <v>840</v>
      </c>
      <c r="AS175" s="16">
        <v>9242.6</v>
      </c>
    </row>
    <row r="176" spans="5:45" x14ac:dyDescent="0.25">
      <c r="G176" t="s">
        <v>624</v>
      </c>
      <c r="I176" s="16">
        <v>500</v>
      </c>
      <c r="J176" s="16">
        <v>-215.23</v>
      </c>
      <c r="K176" s="17">
        <v>284.77</v>
      </c>
      <c r="L176" s="16">
        <v>500</v>
      </c>
      <c r="M176" s="16"/>
      <c r="N176" s="17">
        <v>500</v>
      </c>
      <c r="O176" s="16">
        <v>500</v>
      </c>
      <c r="P176" s="16"/>
      <c r="Q176" s="17">
        <v>500</v>
      </c>
      <c r="R176" s="16">
        <v>500</v>
      </c>
      <c r="S176" s="16"/>
      <c r="T176" s="17">
        <v>500</v>
      </c>
      <c r="U176" s="16">
        <v>500</v>
      </c>
      <c r="V176" s="16"/>
      <c r="W176" s="17">
        <v>500</v>
      </c>
      <c r="X176" s="16">
        <v>525</v>
      </c>
      <c r="Y176" s="16"/>
      <c r="Z176" s="17">
        <v>525</v>
      </c>
      <c r="AA176" s="16">
        <v>525</v>
      </c>
      <c r="AB176" s="16"/>
      <c r="AC176" s="17">
        <v>525</v>
      </c>
      <c r="AD176" s="16">
        <v>525</v>
      </c>
      <c r="AE176" s="16"/>
      <c r="AF176" s="17">
        <v>525</v>
      </c>
      <c r="AG176" s="16">
        <v>525</v>
      </c>
      <c r="AH176" s="16"/>
      <c r="AI176" s="17">
        <v>525</v>
      </c>
      <c r="AJ176" s="16">
        <v>525</v>
      </c>
      <c r="AK176" s="16"/>
      <c r="AL176" s="17">
        <v>525</v>
      </c>
      <c r="AM176" s="16">
        <v>525</v>
      </c>
      <c r="AN176" s="16"/>
      <c r="AO176" s="17">
        <v>525</v>
      </c>
      <c r="AP176" s="16">
        <v>525</v>
      </c>
      <c r="AQ176" s="16"/>
      <c r="AR176" s="17">
        <v>525</v>
      </c>
      <c r="AS176" s="16">
        <v>5959.77</v>
      </c>
    </row>
    <row r="177" spans="5:45" x14ac:dyDescent="0.25">
      <c r="G177" t="s">
        <v>625</v>
      </c>
      <c r="I177" s="16">
        <v>5500</v>
      </c>
      <c r="J177" s="16">
        <v>-6705.28</v>
      </c>
      <c r="K177" s="17">
        <v>-1205.2799999999997</v>
      </c>
      <c r="L177" s="16">
        <v>5500</v>
      </c>
      <c r="M177" s="16"/>
      <c r="N177" s="17">
        <v>5500</v>
      </c>
      <c r="O177" s="16">
        <v>5500</v>
      </c>
      <c r="P177" s="16"/>
      <c r="Q177" s="17">
        <v>5500</v>
      </c>
      <c r="R177" s="16">
        <v>5500</v>
      </c>
      <c r="S177" s="16"/>
      <c r="T177" s="17">
        <v>5500</v>
      </c>
      <c r="U177" s="16">
        <v>5500</v>
      </c>
      <c r="V177" s="16"/>
      <c r="W177" s="17">
        <v>5500</v>
      </c>
      <c r="X177" s="16">
        <v>5775</v>
      </c>
      <c r="Y177" s="16"/>
      <c r="Z177" s="17">
        <v>5775</v>
      </c>
      <c r="AA177" s="16">
        <v>5775</v>
      </c>
      <c r="AB177" s="16"/>
      <c r="AC177" s="17">
        <v>5775</v>
      </c>
      <c r="AD177" s="16">
        <v>5775</v>
      </c>
      <c r="AE177" s="16"/>
      <c r="AF177" s="17">
        <v>5775</v>
      </c>
      <c r="AG177" s="16">
        <v>5775</v>
      </c>
      <c r="AH177" s="16"/>
      <c r="AI177" s="17">
        <v>5775</v>
      </c>
      <c r="AJ177" s="16">
        <v>5775</v>
      </c>
      <c r="AK177" s="16"/>
      <c r="AL177" s="17">
        <v>5775</v>
      </c>
      <c r="AM177" s="16">
        <v>5775</v>
      </c>
      <c r="AN177" s="16"/>
      <c r="AO177" s="17">
        <v>5775</v>
      </c>
      <c r="AP177" s="16">
        <v>5775</v>
      </c>
      <c r="AQ177" s="16"/>
      <c r="AR177" s="17">
        <v>5775</v>
      </c>
      <c r="AS177" s="16">
        <v>61219.72</v>
      </c>
    </row>
    <row r="178" spans="5:45" x14ac:dyDescent="0.25">
      <c r="G178" t="s">
        <v>619</v>
      </c>
      <c r="I178" s="16">
        <v>35000</v>
      </c>
      <c r="J178" s="16">
        <v>-37136.28</v>
      </c>
      <c r="K178" s="17">
        <v>-2136.2799999999988</v>
      </c>
      <c r="L178" s="16">
        <v>35000</v>
      </c>
      <c r="M178" s="16"/>
      <c r="N178" s="17">
        <v>35000</v>
      </c>
      <c r="O178" s="16">
        <v>35000</v>
      </c>
      <c r="P178" s="16"/>
      <c r="Q178" s="17">
        <v>35000</v>
      </c>
      <c r="R178" s="16">
        <v>35000</v>
      </c>
      <c r="S178" s="16"/>
      <c r="T178" s="17">
        <v>35000</v>
      </c>
      <c r="U178" s="16">
        <v>35000</v>
      </c>
      <c r="V178" s="16"/>
      <c r="W178" s="17">
        <v>35000</v>
      </c>
      <c r="X178" s="16">
        <v>36750</v>
      </c>
      <c r="Y178" s="16"/>
      <c r="Z178" s="17">
        <v>36750</v>
      </c>
      <c r="AA178" s="16">
        <v>36750</v>
      </c>
      <c r="AB178" s="16"/>
      <c r="AC178" s="17">
        <v>36750</v>
      </c>
      <c r="AD178" s="16">
        <v>36750</v>
      </c>
      <c r="AE178" s="16"/>
      <c r="AF178" s="17">
        <v>36750</v>
      </c>
      <c r="AG178" s="16">
        <v>36750</v>
      </c>
      <c r="AH178" s="16"/>
      <c r="AI178" s="17">
        <v>36750</v>
      </c>
      <c r="AJ178" s="16">
        <v>36750</v>
      </c>
      <c r="AK178" s="16"/>
      <c r="AL178" s="17">
        <v>36750</v>
      </c>
      <c r="AM178" s="16">
        <v>36750</v>
      </c>
      <c r="AN178" s="16"/>
      <c r="AO178" s="17">
        <v>36750</v>
      </c>
      <c r="AP178" s="16">
        <v>36750</v>
      </c>
      <c r="AQ178" s="16"/>
      <c r="AR178" s="17">
        <v>36750</v>
      </c>
      <c r="AS178" s="16">
        <v>395113.72</v>
      </c>
    </row>
    <row r="179" spans="5:45" x14ac:dyDescent="0.25">
      <c r="G179" t="s">
        <v>626</v>
      </c>
      <c r="I179" s="16">
        <v>4500</v>
      </c>
      <c r="J179" s="16">
        <v>-4400.7700000000004</v>
      </c>
      <c r="K179" s="17">
        <v>99.229999999999563</v>
      </c>
      <c r="L179" s="16">
        <v>4500</v>
      </c>
      <c r="M179" s="16"/>
      <c r="N179" s="17">
        <v>4500</v>
      </c>
      <c r="O179" s="16">
        <v>4500</v>
      </c>
      <c r="P179" s="16"/>
      <c r="Q179" s="17">
        <v>4500</v>
      </c>
      <c r="R179" s="16">
        <v>4500</v>
      </c>
      <c r="S179" s="16"/>
      <c r="T179" s="17">
        <v>4500</v>
      </c>
      <c r="U179" s="16">
        <v>4500</v>
      </c>
      <c r="V179" s="16"/>
      <c r="W179" s="17">
        <v>4500</v>
      </c>
      <c r="X179" s="16">
        <v>4725</v>
      </c>
      <c r="Y179" s="16"/>
      <c r="Z179" s="17">
        <v>4725</v>
      </c>
      <c r="AA179" s="16">
        <v>4725</v>
      </c>
      <c r="AB179" s="16"/>
      <c r="AC179" s="17">
        <v>4725</v>
      </c>
      <c r="AD179" s="16">
        <v>4725</v>
      </c>
      <c r="AE179" s="16"/>
      <c r="AF179" s="17">
        <v>4725</v>
      </c>
      <c r="AG179" s="16">
        <v>4725</v>
      </c>
      <c r="AH179" s="16"/>
      <c r="AI179" s="17">
        <v>4725</v>
      </c>
      <c r="AJ179" s="16">
        <v>4725</v>
      </c>
      <c r="AK179" s="16"/>
      <c r="AL179" s="17">
        <v>4725</v>
      </c>
      <c r="AM179" s="16">
        <v>4725</v>
      </c>
      <c r="AN179" s="16"/>
      <c r="AO179" s="17">
        <v>4725</v>
      </c>
      <c r="AP179" s="16">
        <v>4725</v>
      </c>
      <c r="AQ179" s="16"/>
      <c r="AR179" s="17">
        <v>4725</v>
      </c>
      <c r="AS179" s="16">
        <v>51174.229999999996</v>
      </c>
    </row>
    <row r="180" spans="5:45" x14ac:dyDescent="0.25">
      <c r="G180" t="s">
        <v>627</v>
      </c>
      <c r="I180" s="16">
        <v>500</v>
      </c>
      <c r="J180" s="16">
        <v>-330.32</v>
      </c>
      <c r="K180" s="17">
        <v>169.68</v>
      </c>
      <c r="L180" s="16">
        <v>500</v>
      </c>
      <c r="M180" s="16"/>
      <c r="N180" s="17">
        <v>500</v>
      </c>
      <c r="O180" s="16">
        <v>500</v>
      </c>
      <c r="P180" s="16"/>
      <c r="Q180" s="17">
        <v>500</v>
      </c>
      <c r="R180" s="16">
        <v>500</v>
      </c>
      <c r="S180" s="16"/>
      <c r="T180" s="17">
        <v>500</v>
      </c>
      <c r="U180" s="16">
        <v>500</v>
      </c>
      <c r="V180" s="16"/>
      <c r="W180" s="17">
        <v>500</v>
      </c>
      <c r="X180" s="16">
        <v>525</v>
      </c>
      <c r="Y180" s="16"/>
      <c r="Z180" s="17">
        <v>525</v>
      </c>
      <c r="AA180" s="16">
        <v>525</v>
      </c>
      <c r="AB180" s="16"/>
      <c r="AC180" s="17">
        <v>525</v>
      </c>
      <c r="AD180" s="16">
        <v>525</v>
      </c>
      <c r="AE180" s="16"/>
      <c r="AF180" s="17">
        <v>525</v>
      </c>
      <c r="AG180" s="16">
        <v>525</v>
      </c>
      <c r="AH180" s="16"/>
      <c r="AI180" s="17">
        <v>525</v>
      </c>
      <c r="AJ180" s="16">
        <v>525</v>
      </c>
      <c r="AK180" s="16"/>
      <c r="AL180" s="17">
        <v>525</v>
      </c>
      <c r="AM180" s="16">
        <v>525</v>
      </c>
      <c r="AN180" s="16"/>
      <c r="AO180" s="17">
        <v>525</v>
      </c>
      <c r="AP180" s="16">
        <v>525</v>
      </c>
      <c r="AQ180" s="16"/>
      <c r="AR180" s="17">
        <v>525</v>
      </c>
      <c r="AS180" s="16">
        <v>5844.68</v>
      </c>
    </row>
    <row r="181" spans="5:45" x14ac:dyDescent="0.25">
      <c r="G181" t="s">
        <v>628</v>
      </c>
      <c r="I181" s="16">
        <v>1500</v>
      </c>
      <c r="J181" s="16">
        <v>-793.79</v>
      </c>
      <c r="K181" s="17">
        <v>706.21</v>
      </c>
      <c r="L181" s="16">
        <v>1500</v>
      </c>
      <c r="M181" s="16"/>
      <c r="N181" s="17">
        <v>1500</v>
      </c>
      <c r="O181" s="16">
        <v>1500</v>
      </c>
      <c r="P181" s="16"/>
      <c r="Q181" s="17">
        <v>1500</v>
      </c>
      <c r="R181" s="16">
        <v>1500</v>
      </c>
      <c r="S181" s="16"/>
      <c r="T181" s="17">
        <v>1500</v>
      </c>
      <c r="U181" s="16">
        <v>1500</v>
      </c>
      <c r="V181" s="16"/>
      <c r="W181" s="17">
        <v>1500</v>
      </c>
      <c r="X181" s="16">
        <v>1575</v>
      </c>
      <c r="Y181" s="16"/>
      <c r="Z181" s="17">
        <v>1575</v>
      </c>
      <c r="AA181" s="16">
        <v>1575</v>
      </c>
      <c r="AB181" s="16"/>
      <c r="AC181" s="17">
        <v>1575</v>
      </c>
      <c r="AD181" s="16">
        <v>1575</v>
      </c>
      <c r="AE181" s="16"/>
      <c r="AF181" s="17">
        <v>1575</v>
      </c>
      <c r="AG181" s="16">
        <v>1575</v>
      </c>
      <c r="AH181" s="16"/>
      <c r="AI181" s="17">
        <v>1575</v>
      </c>
      <c r="AJ181" s="16">
        <v>1575</v>
      </c>
      <c r="AK181" s="16"/>
      <c r="AL181" s="17">
        <v>1575</v>
      </c>
      <c r="AM181" s="16">
        <v>1575</v>
      </c>
      <c r="AN181" s="16"/>
      <c r="AO181" s="17">
        <v>1575</v>
      </c>
      <c r="AP181" s="16">
        <v>1575</v>
      </c>
      <c r="AQ181" s="16"/>
      <c r="AR181" s="17">
        <v>1575</v>
      </c>
      <c r="AS181" s="16">
        <v>17731.21</v>
      </c>
    </row>
    <row r="182" spans="5:45" x14ac:dyDescent="0.25">
      <c r="I182" s="16"/>
      <c r="J182" s="16"/>
      <c r="K182" s="17"/>
      <c r="L182" s="16"/>
      <c r="M182" s="16"/>
      <c r="N182" s="17"/>
      <c r="O182" s="16"/>
      <c r="P182" s="16"/>
      <c r="Q182" s="17"/>
      <c r="R182" s="16"/>
      <c r="S182" s="16"/>
      <c r="T182" s="17"/>
      <c r="U182" s="16"/>
      <c r="V182" s="16"/>
      <c r="W182" s="17"/>
      <c r="X182" s="16"/>
      <c r="Y182" s="16"/>
      <c r="Z182" s="17"/>
      <c r="AA182" s="16"/>
      <c r="AB182" s="16"/>
      <c r="AC182" s="17"/>
      <c r="AD182" s="16"/>
      <c r="AE182" s="16"/>
      <c r="AF182" s="17"/>
      <c r="AG182" s="16"/>
      <c r="AH182" s="16"/>
      <c r="AI182" s="17"/>
      <c r="AJ182" s="16"/>
      <c r="AK182" s="16"/>
      <c r="AL182" s="17"/>
      <c r="AM182" s="16"/>
      <c r="AN182" s="16"/>
      <c r="AO182" s="17"/>
      <c r="AP182" s="16"/>
      <c r="AQ182" s="16"/>
      <c r="AR182" s="17"/>
      <c r="AS182" s="16"/>
    </row>
    <row r="183" spans="5:45" x14ac:dyDescent="0.25">
      <c r="E183">
        <v>41306</v>
      </c>
      <c r="F183" t="s">
        <v>61</v>
      </c>
      <c r="I183" s="16">
        <v>3555</v>
      </c>
      <c r="J183" s="16">
        <v>-2316.3000000000002</v>
      </c>
      <c r="K183" s="17">
        <v>1238.6999999999998</v>
      </c>
      <c r="L183" s="16">
        <v>3555</v>
      </c>
      <c r="M183" s="16">
        <v>-5143.42</v>
      </c>
      <c r="N183" s="17">
        <v>-1588.4200000000005</v>
      </c>
      <c r="O183" s="16">
        <v>3555</v>
      </c>
      <c r="P183" s="16"/>
      <c r="Q183" s="17">
        <v>3555</v>
      </c>
      <c r="R183" s="16">
        <v>3555</v>
      </c>
      <c r="S183" s="16"/>
      <c r="T183" s="17">
        <v>3555</v>
      </c>
      <c r="U183" s="16">
        <v>3555</v>
      </c>
      <c r="V183" s="16"/>
      <c r="W183" s="17">
        <v>3555</v>
      </c>
      <c r="X183" s="16">
        <v>3732.75</v>
      </c>
      <c r="Y183" s="16"/>
      <c r="Z183" s="17">
        <v>3732.75</v>
      </c>
      <c r="AA183" s="16">
        <v>3732.75</v>
      </c>
      <c r="AB183" s="16"/>
      <c r="AC183" s="17">
        <v>3732.75</v>
      </c>
      <c r="AD183" s="16">
        <v>3732.75</v>
      </c>
      <c r="AE183" s="16"/>
      <c r="AF183" s="17">
        <v>3732.75</v>
      </c>
      <c r="AG183" s="16">
        <v>3732.75</v>
      </c>
      <c r="AH183" s="16"/>
      <c r="AI183" s="17">
        <v>3732.75</v>
      </c>
      <c r="AJ183" s="16">
        <v>3732.75</v>
      </c>
      <c r="AK183" s="16"/>
      <c r="AL183" s="17">
        <v>3732.75</v>
      </c>
      <c r="AM183" s="16">
        <v>3732.75</v>
      </c>
      <c r="AN183" s="16"/>
      <c r="AO183" s="17">
        <v>3732.75</v>
      </c>
      <c r="AP183" s="16">
        <v>3732.75</v>
      </c>
      <c r="AQ183" s="16"/>
      <c r="AR183" s="17">
        <v>3732.75</v>
      </c>
      <c r="AS183" s="16">
        <v>36444.53</v>
      </c>
    </row>
    <row r="184" spans="5:45" x14ac:dyDescent="0.25">
      <c r="G184" t="s">
        <v>622</v>
      </c>
      <c r="I184" s="16">
        <v>70</v>
      </c>
      <c r="J184" s="16">
        <v>-35.19</v>
      </c>
      <c r="K184" s="17">
        <v>34.81</v>
      </c>
      <c r="L184" s="16">
        <v>70</v>
      </c>
      <c r="M184" s="16"/>
      <c r="N184" s="17">
        <v>70</v>
      </c>
      <c r="O184" s="16">
        <v>70</v>
      </c>
      <c r="P184" s="16"/>
      <c r="Q184" s="17">
        <v>70</v>
      </c>
      <c r="R184" s="16">
        <v>70</v>
      </c>
      <c r="S184" s="16"/>
      <c r="T184" s="17">
        <v>70</v>
      </c>
      <c r="U184" s="16">
        <v>70</v>
      </c>
      <c r="V184" s="16"/>
      <c r="W184" s="17">
        <v>70</v>
      </c>
      <c r="X184" s="16">
        <v>73.5</v>
      </c>
      <c r="Y184" s="16"/>
      <c r="Z184" s="17">
        <v>73.5</v>
      </c>
      <c r="AA184" s="16">
        <v>73.5</v>
      </c>
      <c r="AB184" s="16"/>
      <c r="AC184" s="17">
        <v>73.5</v>
      </c>
      <c r="AD184" s="16">
        <v>73.5</v>
      </c>
      <c r="AE184" s="16"/>
      <c r="AF184" s="17">
        <v>73.5</v>
      </c>
      <c r="AG184" s="16">
        <v>73.5</v>
      </c>
      <c r="AH184" s="16"/>
      <c r="AI184" s="17">
        <v>73.5</v>
      </c>
      <c r="AJ184" s="16">
        <v>73.5</v>
      </c>
      <c r="AK184" s="16"/>
      <c r="AL184" s="17">
        <v>73.5</v>
      </c>
      <c r="AM184" s="16">
        <v>73.5</v>
      </c>
      <c r="AN184" s="16"/>
      <c r="AO184" s="17">
        <v>73.5</v>
      </c>
      <c r="AP184" s="16">
        <v>73.5</v>
      </c>
      <c r="AQ184" s="16"/>
      <c r="AR184" s="17">
        <v>73.5</v>
      </c>
      <c r="AS184" s="16">
        <v>829.31</v>
      </c>
    </row>
    <row r="185" spans="5:45" x14ac:dyDescent="0.25">
      <c r="G185" t="s">
        <v>631</v>
      </c>
      <c r="I185" s="16"/>
      <c r="J185" s="16"/>
      <c r="K185" s="17"/>
      <c r="L185" s="16"/>
      <c r="M185" s="16">
        <v>-2756.55</v>
      </c>
      <c r="N185" s="17">
        <v>-2756.55</v>
      </c>
      <c r="O185" s="16"/>
      <c r="P185" s="16"/>
      <c r="Q185" s="17"/>
      <c r="R185" s="16"/>
      <c r="S185" s="16"/>
      <c r="T185" s="17"/>
      <c r="U185" s="16"/>
      <c r="V185" s="16"/>
      <c r="W185" s="17"/>
      <c r="X185" s="16"/>
      <c r="Y185" s="16"/>
      <c r="Z185" s="17"/>
      <c r="AA185" s="16"/>
      <c r="AB185" s="16"/>
      <c r="AC185" s="17"/>
      <c r="AD185" s="16"/>
      <c r="AE185" s="16"/>
      <c r="AF185" s="17"/>
      <c r="AG185" s="16"/>
      <c r="AH185" s="16"/>
      <c r="AI185" s="17"/>
      <c r="AJ185" s="16"/>
      <c r="AK185" s="16"/>
      <c r="AL185" s="17"/>
      <c r="AM185" s="16"/>
      <c r="AN185" s="16"/>
      <c r="AO185" s="17"/>
      <c r="AP185" s="16"/>
      <c r="AQ185" s="16"/>
      <c r="AR185" s="17"/>
      <c r="AS185" s="16">
        <v>-2756.55</v>
      </c>
    </row>
    <row r="186" spans="5:45" x14ac:dyDescent="0.25">
      <c r="G186" t="s">
        <v>640</v>
      </c>
      <c r="I186" s="16"/>
      <c r="J186" s="16">
        <v>-23.46</v>
      </c>
      <c r="K186" s="17">
        <v>-23.46</v>
      </c>
      <c r="L186" s="16"/>
      <c r="M186" s="16"/>
      <c r="N186" s="17"/>
      <c r="O186" s="16"/>
      <c r="P186" s="16"/>
      <c r="Q186" s="17"/>
      <c r="R186" s="16"/>
      <c r="S186" s="16"/>
      <c r="T186" s="17"/>
      <c r="U186" s="16"/>
      <c r="V186" s="16"/>
      <c r="W186" s="17"/>
      <c r="X186" s="16"/>
      <c r="Y186" s="16"/>
      <c r="Z186" s="17"/>
      <c r="AA186" s="16"/>
      <c r="AB186" s="16"/>
      <c r="AC186" s="17"/>
      <c r="AD186" s="16"/>
      <c r="AE186" s="16"/>
      <c r="AF186" s="17"/>
      <c r="AG186" s="16"/>
      <c r="AH186" s="16"/>
      <c r="AI186" s="17"/>
      <c r="AJ186" s="16"/>
      <c r="AK186" s="16"/>
      <c r="AL186" s="17"/>
      <c r="AM186" s="16"/>
      <c r="AN186" s="16"/>
      <c r="AO186" s="17"/>
      <c r="AP186" s="16"/>
      <c r="AQ186" s="16"/>
      <c r="AR186" s="17"/>
      <c r="AS186" s="16">
        <v>-23.46</v>
      </c>
    </row>
    <row r="187" spans="5:45" x14ac:dyDescent="0.25">
      <c r="G187" t="s">
        <v>623</v>
      </c>
      <c r="I187" s="16">
        <v>45</v>
      </c>
      <c r="J187" s="16">
        <v>-58.65</v>
      </c>
      <c r="K187" s="17">
        <v>-13.649999999999999</v>
      </c>
      <c r="L187" s="16">
        <v>45</v>
      </c>
      <c r="M187" s="16"/>
      <c r="N187" s="17">
        <v>45</v>
      </c>
      <c r="O187" s="16">
        <v>45</v>
      </c>
      <c r="P187" s="16"/>
      <c r="Q187" s="17">
        <v>45</v>
      </c>
      <c r="R187" s="16">
        <v>45</v>
      </c>
      <c r="S187" s="16"/>
      <c r="T187" s="17">
        <v>45</v>
      </c>
      <c r="U187" s="16">
        <v>45</v>
      </c>
      <c r="V187" s="16"/>
      <c r="W187" s="17">
        <v>45</v>
      </c>
      <c r="X187" s="16">
        <v>47.25</v>
      </c>
      <c r="Y187" s="16"/>
      <c r="Z187" s="17">
        <v>47.25</v>
      </c>
      <c r="AA187" s="16">
        <v>47.25</v>
      </c>
      <c r="AB187" s="16"/>
      <c r="AC187" s="17">
        <v>47.25</v>
      </c>
      <c r="AD187" s="16">
        <v>47.25</v>
      </c>
      <c r="AE187" s="16"/>
      <c r="AF187" s="17">
        <v>47.25</v>
      </c>
      <c r="AG187" s="16">
        <v>47.25</v>
      </c>
      <c r="AH187" s="16"/>
      <c r="AI187" s="17">
        <v>47.25</v>
      </c>
      <c r="AJ187" s="16">
        <v>47.25</v>
      </c>
      <c r="AK187" s="16"/>
      <c r="AL187" s="17">
        <v>47.25</v>
      </c>
      <c r="AM187" s="16">
        <v>47.25</v>
      </c>
      <c r="AN187" s="16"/>
      <c r="AO187" s="17">
        <v>47.25</v>
      </c>
      <c r="AP187" s="16">
        <v>47.25</v>
      </c>
      <c r="AQ187" s="16"/>
      <c r="AR187" s="17">
        <v>47.25</v>
      </c>
      <c r="AS187" s="16">
        <v>497.1</v>
      </c>
    </row>
    <row r="188" spans="5:45" x14ac:dyDescent="0.25">
      <c r="G188" t="s">
        <v>93</v>
      </c>
      <c r="I188" s="16">
        <v>15</v>
      </c>
      <c r="J188" s="16">
        <v>-23.46</v>
      </c>
      <c r="K188" s="17">
        <v>-8.4600000000000009</v>
      </c>
      <c r="L188" s="16">
        <v>15</v>
      </c>
      <c r="M188" s="16"/>
      <c r="N188" s="17">
        <v>15</v>
      </c>
      <c r="O188" s="16">
        <v>15</v>
      </c>
      <c r="P188" s="16"/>
      <c r="Q188" s="17">
        <v>15</v>
      </c>
      <c r="R188" s="16">
        <v>15</v>
      </c>
      <c r="S188" s="16"/>
      <c r="T188" s="17">
        <v>15</v>
      </c>
      <c r="U188" s="16">
        <v>15</v>
      </c>
      <c r="V188" s="16"/>
      <c r="W188" s="17">
        <v>15</v>
      </c>
      <c r="X188" s="16">
        <v>15.75</v>
      </c>
      <c r="Y188" s="16"/>
      <c r="Z188" s="17">
        <v>15.75</v>
      </c>
      <c r="AA188" s="16">
        <v>15.75</v>
      </c>
      <c r="AB188" s="16"/>
      <c r="AC188" s="17">
        <v>15.75</v>
      </c>
      <c r="AD188" s="16">
        <v>15.75</v>
      </c>
      <c r="AE188" s="16"/>
      <c r="AF188" s="17">
        <v>15.75</v>
      </c>
      <c r="AG188" s="16">
        <v>15.75</v>
      </c>
      <c r="AH188" s="16"/>
      <c r="AI188" s="17">
        <v>15.75</v>
      </c>
      <c r="AJ188" s="16">
        <v>15.75</v>
      </c>
      <c r="AK188" s="16"/>
      <c r="AL188" s="17">
        <v>15.75</v>
      </c>
      <c r="AM188" s="16">
        <v>15.75</v>
      </c>
      <c r="AN188" s="16"/>
      <c r="AO188" s="17">
        <v>15.75</v>
      </c>
      <c r="AP188" s="16">
        <v>15.75</v>
      </c>
      <c r="AQ188" s="16"/>
      <c r="AR188" s="17">
        <v>15.75</v>
      </c>
      <c r="AS188" s="16">
        <v>161.79</v>
      </c>
    </row>
    <row r="189" spans="5:45" x14ac:dyDescent="0.25">
      <c r="G189" t="s">
        <v>624</v>
      </c>
      <c r="I189" s="16">
        <v>45</v>
      </c>
      <c r="J189" s="16">
        <v>-35.19</v>
      </c>
      <c r="K189" s="17">
        <v>9.8100000000000023</v>
      </c>
      <c r="L189" s="16">
        <v>45</v>
      </c>
      <c r="M189" s="16">
        <v>-11.73</v>
      </c>
      <c r="N189" s="17">
        <v>33.269999999999996</v>
      </c>
      <c r="O189" s="16">
        <v>45</v>
      </c>
      <c r="P189" s="16"/>
      <c r="Q189" s="17">
        <v>45</v>
      </c>
      <c r="R189" s="16">
        <v>45</v>
      </c>
      <c r="S189" s="16"/>
      <c r="T189" s="17">
        <v>45</v>
      </c>
      <c r="U189" s="16">
        <v>45</v>
      </c>
      <c r="V189" s="16"/>
      <c r="W189" s="17">
        <v>45</v>
      </c>
      <c r="X189" s="16">
        <v>47.25</v>
      </c>
      <c r="Y189" s="16"/>
      <c r="Z189" s="17">
        <v>47.25</v>
      </c>
      <c r="AA189" s="16">
        <v>47.25</v>
      </c>
      <c r="AB189" s="16"/>
      <c r="AC189" s="17">
        <v>47.25</v>
      </c>
      <c r="AD189" s="16">
        <v>47.25</v>
      </c>
      <c r="AE189" s="16"/>
      <c r="AF189" s="17">
        <v>47.25</v>
      </c>
      <c r="AG189" s="16">
        <v>47.25</v>
      </c>
      <c r="AH189" s="16"/>
      <c r="AI189" s="17">
        <v>47.25</v>
      </c>
      <c r="AJ189" s="16">
        <v>47.25</v>
      </c>
      <c r="AK189" s="16"/>
      <c r="AL189" s="17">
        <v>47.25</v>
      </c>
      <c r="AM189" s="16">
        <v>47.25</v>
      </c>
      <c r="AN189" s="16"/>
      <c r="AO189" s="17">
        <v>47.25</v>
      </c>
      <c r="AP189" s="16">
        <v>47.25</v>
      </c>
      <c r="AQ189" s="16"/>
      <c r="AR189" s="17">
        <v>47.25</v>
      </c>
      <c r="AS189" s="16">
        <v>508.83</v>
      </c>
    </row>
    <row r="190" spans="5:45" x14ac:dyDescent="0.25">
      <c r="G190" t="s">
        <v>625</v>
      </c>
      <c r="I190" s="16">
        <v>500</v>
      </c>
      <c r="J190" s="16">
        <v>-382.16999999999996</v>
      </c>
      <c r="K190" s="17">
        <v>117.83000000000004</v>
      </c>
      <c r="L190" s="16">
        <v>500</v>
      </c>
      <c r="M190" s="16">
        <v>-11.73</v>
      </c>
      <c r="N190" s="17">
        <v>488.27</v>
      </c>
      <c r="O190" s="16">
        <v>500</v>
      </c>
      <c r="P190" s="16"/>
      <c r="Q190" s="17">
        <v>500</v>
      </c>
      <c r="R190" s="16">
        <v>500</v>
      </c>
      <c r="S190" s="16"/>
      <c r="T190" s="17">
        <v>500</v>
      </c>
      <c r="U190" s="16">
        <v>500</v>
      </c>
      <c r="V190" s="16"/>
      <c r="W190" s="17">
        <v>500</v>
      </c>
      <c r="X190" s="16">
        <v>525</v>
      </c>
      <c r="Y190" s="16"/>
      <c r="Z190" s="17">
        <v>525</v>
      </c>
      <c r="AA190" s="16">
        <v>525</v>
      </c>
      <c r="AB190" s="16"/>
      <c r="AC190" s="17">
        <v>525</v>
      </c>
      <c r="AD190" s="16">
        <v>525</v>
      </c>
      <c r="AE190" s="16"/>
      <c r="AF190" s="17">
        <v>525</v>
      </c>
      <c r="AG190" s="16">
        <v>525</v>
      </c>
      <c r="AH190" s="16"/>
      <c r="AI190" s="17">
        <v>525</v>
      </c>
      <c r="AJ190" s="16">
        <v>525</v>
      </c>
      <c r="AK190" s="16"/>
      <c r="AL190" s="17">
        <v>525</v>
      </c>
      <c r="AM190" s="16">
        <v>525</v>
      </c>
      <c r="AN190" s="16"/>
      <c r="AO190" s="17">
        <v>525</v>
      </c>
      <c r="AP190" s="16">
        <v>525</v>
      </c>
      <c r="AQ190" s="16"/>
      <c r="AR190" s="17">
        <v>525</v>
      </c>
      <c r="AS190" s="16">
        <v>5781.1</v>
      </c>
    </row>
    <row r="191" spans="5:45" x14ac:dyDescent="0.25">
      <c r="G191" t="s">
        <v>619</v>
      </c>
      <c r="I191" s="16">
        <v>2500</v>
      </c>
      <c r="J191" s="16">
        <v>-1457.5000000000002</v>
      </c>
      <c r="K191" s="17">
        <v>1042.4999999999998</v>
      </c>
      <c r="L191" s="16">
        <v>2500</v>
      </c>
      <c r="M191" s="16">
        <v>-2293.0300000000002</v>
      </c>
      <c r="N191" s="17">
        <v>206.9699999999998</v>
      </c>
      <c r="O191" s="16">
        <v>2500</v>
      </c>
      <c r="P191" s="16"/>
      <c r="Q191" s="17">
        <v>2500</v>
      </c>
      <c r="R191" s="16">
        <v>2500</v>
      </c>
      <c r="S191" s="16"/>
      <c r="T191" s="17">
        <v>2500</v>
      </c>
      <c r="U191" s="16">
        <v>2500</v>
      </c>
      <c r="V191" s="16"/>
      <c r="W191" s="17">
        <v>2500</v>
      </c>
      <c r="X191" s="16">
        <v>2625</v>
      </c>
      <c r="Y191" s="16"/>
      <c r="Z191" s="17">
        <v>2625</v>
      </c>
      <c r="AA191" s="16">
        <v>2625</v>
      </c>
      <c r="AB191" s="16"/>
      <c r="AC191" s="17">
        <v>2625</v>
      </c>
      <c r="AD191" s="16">
        <v>2625</v>
      </c>
      <c r="AE191" s="16"/>
      <c r="AF191" s="17">
        <v>2625</v>
      </c>
      <c r="AG191" s="16">
        <v>2625</v>
      </c>
      <c r="AH191" s="16"/>
      <c r="AI191" s="17">
        <v>2625</v>
      </c>
      <c r="AJ191" s="16">
        <v>2625</v>
      </c>
      <c r="AK191" s="16"/>
      <c r="AL191" s="17">
        <v>2625</v>
      </c>
      <c r="AM191" s="16">
        <v>2625</v>
      </c>
      <c r="AN191" s="16"/>
      <c r="AO191" s="17">
        <v>2625</v>
      </c>
      <c r="AP191" s="16">
        <v>2625</v>
      </c>
      <c r="AQ191" s="16"/>
      <c r="AR191" s="17">
        <v>2625</v>
      </c>
      <c r="AS191" s="16">
        <v>27124.47</v>
      </c>
    </row>
    <row r="192" spans="5:45" x14ac:dyDescent="0.25">
      <c r="G192" t="s">
        <v>626</v>
      </c>
      <c r="I192" s="16">
        <v>250</v>
      </c>
      <c r="J192" s="16">
        <v>-206.83999999999995</v>
      </c>
      <c r="K192" s="17">
        <v>43.160000000000053</v>
      </c>
      <c r="L192" s="16">
        <v>250</v>
      </c>
      <c r="M192" s="16">
        <v>-58.650000000000006</v>
      </c>
      <c r="N192" s="17">
        <v>191.35</v>
      </c>
      <c r="O192" s="16">
        <v>250</v>
      </c>
      <c r="P192" s="16"/>
      <c r="Q192" s="17">
        <v>250</v>
      </c>
      <c r="R192" s="16">
        <v>250</v>
      </c>
      <c r="S192" s="16"/>
      <c r="T192" s="17">
        <v>250</v>
      </c>
      <c r="U192" s="16">
        <v>250</v>
      </c>
      <c r="V192" s="16"/>
      <c r="W192" s="17">
        <v>250</v>
      </c>
      <c r="X192" s="16">
        <v>262.5</v>
      </c>
      <c r="Y192" s="16"/>
      <c r="Z192" s="17">
        <v>262.5</v>
      </c>
      <c r="AA192" s="16">
        <v>262.5</v>
      </c>
      <c r="AB192" s="16"/>
      <c r="AC192" s="17">
        <v>262.5</v>
      </c>
      <c r="AD192" s="16">
        <v>262.5</v>
      </c>
      <c r="AE192" s="16"/>
      <c r="AF192" s="17">
        <v>262.5</v>
      </c>
      <c r="AG192" s="16">
        <v>262.5</v>
      </c>
      <c r="AH192" s="16"/>
      <c r="AI192" s="17">
        <v>262.5</v>
      </c>
      <c r="AJ192" s="16">
        <v>262.5</v>
      </c>
      <c r="AK192" s="16"/>
      <c r="AL192" s="17">
        <v>262.5</v>
      </c>
      <c r="AM192" s="16">
        <v>262.5</v>
      </c>
      <c r="AN192" s="16"/>
      <c r="AO192" s="17">
        <v>262.5</v>
      </c>
      <c r="AP192" s="16">
        <v>262.5</v>
      </c>
      <c r="AQ192" s="16"/>
      <c r="AR192" s="17">
        <v>262.5</v>
      </c>
      <c r="AS192" s="16">
        <v>2822.01</v>
      </c>
    </row>
    <row r="193" spans="5:45" x14ac:dyDescent="0.25">
      <c r="G193" t="s">
        <v>637</v>
      </c>
      <c r="I193" s="16"/>
      <c r="J193" s="16">
        <v>-11.73</v>
      </c>
      <c r="K193" s="17">
        <v>-11.73</v>
      </c>
      <c r="L193" s="16"/>
      <c r="M193" s="16"/>
      <c r="N193" s="17"/>
      <c r="O193" s="16"/>
      <c r="P193" s="16"/>
      <c r="Q193" s="17"/>
      <c r="R193" s="16"/>
      <c r="S193" s="16"/>
      <c r="T193" s="17"/>
      <c r="U193" s="16"/>
      <c r="V193" s="16"/>
      <c r="W193" s="17"/>
      <c r="X193" s="16"/>
      <c r="Y193" s="16"/>
      <c r="Z193" s="17"/>
      <c r="AA193" s="16"/>
      <c r="AB193" s="16"/>
      <c r="AC193" s="17"/>
      <c r="AD193" s="16"/>
      <c r="AE193" s="16"/>
      <c r="AF193" s="17"/>
      <c r="AG193" s="16"/>
      <c r="AH193" s="16"/>
      <c r="AI193" s="17"/>
      <c r="AJ193" s="16"/>
      <c r="AK193" s="16"/>
      <c r="AL193" s="17"/>
      <c r="AM193" s="16"/>
      <c r="AN193" s="16"/>
      <c r="AO193" s="17"/>
      <c r="AP193" s="16"/>
      <c r="AQ193" s="16"/>
      <c r="AR193" s="17"/>
      <c r="AS193" s="16">
        <v>-11.73</v>
      </c>
    </row>
    <row r="194" spans="5:45" x14ac:dyDescent="0.25">
      <c r="G194" t="s">
        <v>627</v>
      </c>
      <c r="I194" s="16">
        <v>30</v>
      </c>
      <c r="J194" s="16">
        <v>-23.46</v>
      </c>
      <c r="K194" s="17">
        <v>6.5399999999999991</v>
      </c>
      <c r="L194" s="16">
        <v>30</v>
      </c>
      <c r="M194" s="16"/>
      <c r="N194" s="17">
        <v>30</v>
      </c>
      <c r="O194" s="16">
        <v>30</v>
      </c>
      <c r="P194" s="16"/>
      <c r="Q194" s="17">
        <v>30</v>
      </c>
      <c r="R194" s="16">
        <v>30</v>
      </c>
      <c r="S194" s="16"/>
      <c r="T194" s="17">
        <v>30</v>
      </c>
      <c r="U194" s="16">
        <v>30</v>
      </c>
      <c r="V194" s="16"/>
      <c r="W194" s="17">
        <v>30</v>
      </c>
      <c r="X194" s="16">
        <v>31.5</v>
      </c>
      <c r="Y194" s="16"/>
      <c r="Z194" s="17">
        <v>31.5</v>
      </c>
      <c r="AA194" s="16">
        <v>31.5</v>
      </c>
      <c r="AB194" s="16"/>
      <c r="AC194" s="17">
        <v>31.5</v>
      </c>
      <c r="AD194" s="16">
        <v>31.5</v>
      </c>
      <c r="AE194" s="16"/>
      <c r="AF194" s="17">
        <v>31.5</v>
      </c>
      <c r="AG194" s="16">
        <v>31.5</v>
      </c>
      <c r="AH194" s="16"/>
      <c r="AI194" s="17">
        <v>31.5</v>
      </c>
      <c r="AJ194" s="16">
        <v>31.5</v>
      </c>
      <c r="AK194" s="16"/>
      <c r="AL194" s="17">
        <v>31.5</v>
      </c>
      <c r="AM194" s="16">
        <v>31.5</v>
      </c>
      <c r="AN194" s="16"/>
      <c r="AO194" s="17">
        <v>31.5</v>
      </c>
      <c r="AP194" s="16">
        <v>31.5</v>
      </c>
      <c r="AQ194" s="16"/>
      <c r="AR194" s="17">
        <v>31.5</v>
      </c>
      <c r="AS194" s="16">
        <v>347.03999999999996</v>
      </c>
    </row>
    <row r="195" spans="5:45" x14ac:dyDescent="0.25">
      <c r="G195" t="s">
        <v>628</v>
      </c>
      <c r="I195" s="16">
        <v>100</v>
      </c>
      <c r="J195" s="16">
        <v>-58.65</v>
      </c>
      <c r="K195" s="17">
        <v>41.35</v>
      </c>
      <c r="L195" s="16">
        <v>100</v>
      </c>
      <c r="M195" s="16">
        <v>-11.73</v>
      </c>
      <c r="N195" s="17">
        <v>88.27</v>
      </c>
      <c r="O195" s="16">
        <v>100</v>
      </c>
      <c r="P195" s="16"/>
      <c r="Q195" s="17">
        <v>100</v>
      </c>
      <c r="R195" s="16">
        <v>100</v>
      </c>
      <c r="S195" s="16"/>
      <c r="T195" s="17">
        <v>100</v>
      </c>
      <c r="U195" s="16">
        <v>100</v>
      </c>
      <c r="V195" s="16"/>
      <c r="W195" s="17">
        <v>100</v>
      </c>
      <c r="X195" s="16">
        <v>105</v>
      </c>
      <c r="Y195" s="16"/>
      <c r="Z195" s="17">
        <v>105</v>
      </c>
      <c r="AA195" s="16">
        <v>105</v>
      </c>
      <c r="AB195" s="16"/>
      <c r="AC195" s="17">
        <v>105</v>
      </c>
      <c r="AD195" s="16">
        <v>105</v>
      </c>
      <c r="AE195" s="16"/>
      <c r="AF195" s="17">
        <v>105</v>
      </c>
      <c r="AG195" s="16">
        <v>105</v>
      </c>
      <c r="AH195" s="16"/>
      <c r="AI195" s="17">
        <v>105</v>
      </c>
      <c r="AJ195" s="16">
        <v>105</v>
      </c>
      <c r="AK195" s="16"/>
      <c r="AL195" s="17">
        <v>105</v>
      </c>
      <c r="AM195" s="16">
        <v>105</v>
      </c>
      <c r="AN195" s="16"/>
      <c r="AO195" s="17">
        <v>105</v>
      </c>
      <c r="AP195" s="16">
        <v>105</v>
      </c>
      <c r="AQ195" s="16"/>
      <c r="AR195" s="17">
        <v>105</v>
      </c>
      <c r="AS195" s="16">
        <v>1164.6199999999999</v>
      </c>
    </row>
    <row r="196" spans="5:45" x14ac:dyDescent="0.25">
      <c r="I196" s="16"/>
      <c r="J196" s="16"/>
      <c r="K196" s="17"/>
      <c r="L196" s="16"/>
      <c r="M196" s="16"/>
      <c r="N196" s="17"/>
      <c r="O196" s="16"/>
      <c r="P196" s="16"/>
      <c r="Q196" s="17"/>
      <c r="R196" s="16"/>
      <c r="S196" s="16"/>
      <c r="T196" s="17"/>
      <c r="U196" s="16"/>
      <c r="V196" s="16"/>
      <c r="W196" s="17"/>
      <c r="X196" s="16"/>
      <c r="Y196" s="16"/>
      <c r="Z196" s="17"/>
      <c r="AA196" s="16"/>
      <c r="AB196" s="16"/>
      <c r="AC196" s="17"/>
      <c r="AD196" s="16"/>
      <c r="AE196" s="16"/>
      <c r="AF196" s="17"/>
      <c r="AG196" s="16"/>
      <c r="AH196" s="16"/>
      <c r="AI196" s="17"/>
      <c r="AJ196" s="16"/>
      <c r="AK196" s="16"/>
      <c r="AL196" s="17"/>
      <c r="AM196" s="16"/>
      <c r="AN196" s="16"/>
      <c r="AO196" s="17"/>
      <c r="AP196" s="16"/>
      <c r="AQ196" s="16"/>
      <c r="AR196" s="17"/>
      <c r="AS196" s="16"/>
    </row>
    <row r="197" spans="5:45" x14ac:dyDescent="0.25">
      <c r="E197">
        <v>41308</v>
      </c>
      <c r="F197" t="s">
        <v>87</v>
      </c>
      <c r="I197" s="16">
        <v>20000</v>
      </c>
      <c r="J197" s="16">
        <v>-18400</v>
      </c>
      <c r="K197" s="17">
        <v>1600</v>
      </c>
      <c r="L197" s="16">
        <v>20000</v>
      </c>
      <c r="M197" s="16">
        <v>-18400</v>
      </c>
      <c r="N197" s="17">
        <v>1600</v>
      </c>
      <c r="O197" s="16">
        <v>20000</v>
      </c>
      <c r="P197" s="16"/>
      <c r="Q197" s="17">
        <v>20000</v>
      </c>
      <c r="R197" s="16">
        <v>20000</v>
      </c>
      <c r="S197" s="16"/>
      <c r="T197" s="17">
        <v>20000</v>
      </c>
      <c r="U197" s="16">
        <v>20000</v>
      </c>
      <c r="V197" s="16"/>
      <c r="W197" s="17">
        <v>20000</v>
      </c>
      <c r="X197" s="16">
        <v>20000</v>
      </c>
      <c r="Y197" s="16"/>
      <c r="Z197" s="17">
        <v>20000</v>
      </c>
      <c r="AA197" s="16">
        <v>20000</v>
      </c>
      <c r="AB197" s="16"/>
      <c r="AC197" s="17">
        <v>20000</v>
      </c>
      <c r="AD197" s="16">
        <v>20000</v>
      </c>
      <c r="AE197" s="16"/>
      <c r="AF197" s="17">
        <v>20000</v>
      </c>
      <c r="AG197" s="16">
        <v>20000</v>
      </c>
      <c r="AH197" s="16"/>
      <c r="AI197" s="17">
        <v>20000</v>
      </c>
      <c r="AJ197" s="16">
        <v>20000</v>
      </c>
      <c r="AK197" s="16"/>
      <c r="AL197" s="17">
        <v>20000</v>
      </c>
      <c r="AM197" s="16">
        <v>20000</v>
      </c>
      <c r="AN197" s="16"/>
      <c r="AO197" s="17">
        <v>20000</v>
      </c>
      <c r="AP197" s="16">
        <v>20000</v>
      </c>
      <c r="AQ197" s="16"/>
      <c r="AR197" s="17">
        <v>20000</v>
      </c>
      <c r="AS197" s="16">
        <v>203200</v>
      </c>
    </row>
    <row r="198" spans="5:45" x14ac:dyDescent="0.25">
      <c r="G198" t="s">
        <v>622</v>
      </c>
      <c r="I198" s="16">
        <v>300</v>
      </c>
      <c r="J198" s="16">
        <v>-200</v>
      </c>
      <c r="K198" s="17">
        <v>100</v>
      </c>
      <c r="L198" s="16">
        <v>300</v>
      </c>
      <c r="M198" s="16">
        <v>-200</v>
      </c>
      <c r="N198" s="17">
        <v>100</v>
      </c>
      <c r="O198" s="16">
        <v>300</v>
      </c>
      <c r="P198" s="16"/>
      <c r="Q198" s="17">
        <v>300</v>
      </c>
      <c r="R198" s="16">
        <v>300</v>
      </c>
      <c r="S198" s="16"/>
      <c r="T198" s="17">
        <v>300</v>
      </c>
      <c r="U198" s="16">
        <v>300</v>
      </c>
      <c r="V198" s="16"/>
      <c r="W198" s="17">
        <v>300</v>
      </c>
      <c r="X198" s="16">
        <v>300</v>
      </c>
      <c r="Y198" s="16"/>
      <c r="Z198" s="17">
        <v>300</v>
      </c>
      <c r="AA198" s="16">
        <v>300</v>
      </c>
      <c r="AB198" s="16"/>
      <c r="AC198" s="17">
        <v>300</v>
      </c>
      <c r="AD198" s="16">
        <v>300</v>
      </c>
      <c r="AE198" s="16"/>
      <c r="AF198" s="17">
        <v>300</v>
      </c>
      <c r="AG198" s="16">
        <v>300</v>
      </c>
      <c r="AH198" s="16"/>
      <c r="AI198" s="17">
        <v>300</v>
      </c>
      <c r="AJ198" s="16">
        <v>300</v>
      </c>
      <c r="AK198" s="16"/>
      <c r="AL198" s="17">
        <v>300</v>
      </c>
      <c r="AM198" s="16">
        <v>300</v>
      </c>
      <c r="AN198" s="16"/>
      <c r="AO198" s="17">
        <v>300</v>
      </c>
      <c r="AP198" s="16">
        <v>300</v>
      </c>
      <c r="AQ198" s="16"/>
      <c r="AR198" s="17">
        <v>300</v>
      </c>
      <c r="AS198" s="16">
        <v>3200</v>
      </c>
    </row>
    <row r="199" spans="5:45" x14ac:dyDescent="0.25">
      <c r="G199" t="s">
        <v>621</v>
      </c>
      <c r="I199" s="16">
        <v>-5200</v>
      </c>
      <c r="J199" s="16"/>
      <c r="K199" s="17">
        <v>-5200</v>
      </c>
      <c r="L199" s="16">
        <v>-5200</v>
      </c>
      <c r="M199" s="16"/>
      <c r="N199" s="17">
        <v>-5200</v>
      </c>
      <c r="O199" s="16">
        <v>-5200</v>
      </c>
      <c r="P199" s="16"/>
      <c r="Q199" s="17">
        <v>-5200</v>
      </c>
      <c r="R199" s="16">
        <v>-5200</v>
      </c>
      <c r="S199" s="16"/>
      <c r="T199" s="17">
        <v>-5200</v>
      </c>
      <c r="U199" s="16">
        <v>-5200</v>
      </c>
      <c r="V199" s="16"/>
      <c r="W199" s="17">
        <v>-5200</v>
      </c>
      <c r="X199" s="16">
        <v>-5200</v>
      </c>
      <c r="Y199" s="16"/>
      <c r="Z199" s="17">
        <v>-5200</v>
      </c>
      <c r="AA199" s="16">
        <v>-5200</v>
      </c>
      <c r="AB199" s="16"/>
      <c r="AC199" s="17">
        <v>-5200</v>
      </c>
      <c r="AD199" s="16">
        <v>-5200</v>
      </c>
      <c r="AE199" s="16"/>
      <c r="AF199" s="17">
        <v>-5200</v>
      </c>
      <c r="AG199" s="16">
        <v>-5200</v>
      </c>
      <c r="AH199" s="16"/>
      <c r="AI199" s="17">
        <v>-5200</v>
      </c>
      <c r="AJ199" s="16">
        <v>-5200</v>
      </c>
      <c r="AK199" s="16"/>
      <c r="AL199" s="17">
        <v>-5200</v>
      </c>
      <c r="AM199" s="16">
        <v>-5200</v>
      </c>
      <c r="AN199" s="16"/>
      <c r="AO199" s="17">
        <v>-5200</v>
      </c>
      <c r="AP199" s="16">
        <v>-5200</v>
      </c>
      <c r="AQ199" s="16"/>
      <c r="AR199" s="17">
        <v>-5200</v>
      </c>
      <c r="AS199" s="16">
        <v>-62400</v>
      </c>
    </row>
    <row r="200" spans="5:45" x14ac:dyDescent="0.25">
      <c r="G200" t="s">
        <v>623</v>
      </c>
      <c r="I200" s="16">
        <v>300</v>
      </c>
      <c r="J200" s="16">
        <v>-200</v>
      </c>
      <c r="K200" s="17">
        <v>100</v>
      </c>
      <c r="L200" s="16">
        <v>300</v>
      </c>
      <c r="M200" s="16">
        <v>-200</v>
      </c>
      <c r="N200" s="17">
        <v>100</v>
      </c>
      <c r="O200" s="16">
        <v>300</v>
      </c>
      <c r="P200" s="16"/>
      <c r="Q200" s="17">
        <v>300</v>
      </c>
      <c r="R200" s="16">
        <v>300</v>
      </c>
      <c r="S200" s="16"/>
      <c r="T200" s="17">
        <v>300</v>
      </c>
      <c r="U200" s="16">
        <v>300</v>
      </c>
      <c r="V200" s="16"/>
      <c r="W200" s="17">
        <v>300</v>
      </c>
      <c r="X200" s="16">
        <v>300</v>
      </c>
      <c r="Y200" s="16"/>
      <c r="Z200" s="17">
        <v>300</v>
      </c>
      <c r="AA200" s="16">
        <v>300</v>
      </c>
      <c r="AB200" s="16"/>
      <c r="AC200" s="17">
        <v>300</v>
      </c>
      <c r="AD200" s="16">
        <v>300</v>
      </c>
      <c r="AE200" s="16"/>
      <c r="AF200" s="17">
        <v>300</v>
      </c>
      <c r="AG200" s="16">
        <v>300</v>
      </c>
      <c r="AH200" s="16"/>
      <c r="AI200" s="17">
        <v>300</v>
      </c>
      <c r="AJ200" s="16">
        <v>300</v>
      </c>
      <c r="AK200" s="16"/>
      <c r="AL200" s="17">
        <v>300</v>
      </c>
      <c r="AM200" s="16">
        <v>300</v>
      </c>
      <c r="AN200" s="16"/>
      <c r="AO200" s="17">
        <v>300</v>
      </c>
      <c r="AP200" s="16">
        <v>300</v>
      </c>
      <c r="AQ200" s="16"/>
      <c r="AR200" s="17">
        <v>300</v>
      </c>
      <c r="AS200" s="16">
        <v>3200</v>
      </c>
    </row>
    <row r="201" spans="5:45" x14ac:dyDescent="0.25">
      <c r="G201" t="s">
        <v>93</v>
      </c>
      <c r="I201" s="16">
        <v>200</v>
      </c>
      <c r="J201" s="16"/>
      <c r="K201" s="17">
        <v>200</v>
      </c>
      <c r="L201" s="16">
        <v>200</v>
      </c>
      <c r="M201" s="16"/>
      <c r="N201" s="17">
        <v>200</v>
      </c>
      <c r="O201" s="16">
        <v>200</v>
      </c>
      <c r="P201" s="16"/>
      <c r="Q201" s="17">
        <v>200</v>
      </c>
      <c r="R201" s="16">
        <v>200</v>
      </c>
      <c r="S201" s="16"/>
      <c r="T201" s="17">
        <v>200</v>
      </c>
      <c r="U201" s="16">
        <v>200</v>
      </c>
      <c r="V201" s="16"/>
      <c r="W201" s="17">
        <v>200</v>
      </c>
      <c r="X201" s="16">
        <v>200</v>
      </c>
      <c r="Y201" s="16"/>
      <c r="Z201" s="17">
        <v>200</v>
      </c>
      <c r="AA201" s="16">
        <v>200</v>
      </c>
      <c r="AB201" s="16"/>
      <c r="AC201" s="17">
        <v>200</v>
      </c>
      <c r="AD201" s="16">
        <v>200</v>
      </c>
      <c r="AE201" s="16"/>
      <c r="AF201" s="17">
        <v>200</v>
      </c>
      <c r="AG201" s="16">
        <v>200</v>
      </c>
      <c r="AH201" s="16"/>
      <c r="AI201" s="17">
        <v>200</v>
      </c>
      <c r="AJ201" s="16">
        <v>200</v>
      </c>
      <c r="AK201" s="16"/>
      <c r="AL201" s="17">
        <v>200</v>
      </c>
      <c r="AM201" s="16">
        <v>200</v>
      </c>
      <c r="AN201" s="16"/>
      <c r="AO201" s="17">
        <v>200</v>
      </c>
      <c r="AP201" s="16">
        <v>200</v>
      </c>
      <c r="AQ201" s="16"/>
      <c r="AR201" s="17">
        <v>200</v>
      </c>
      <c r="AS201" s="16">
        <v>2400</v>
      </c>
    </row>
    <row r="202" spans="5:45" x14ac:dyDescent="0.25">
      <c r="G202" t="s">
        <v>624</v>
      </c>
      <c r="I202" s="16">
        <v>400</v>
      </c>
      <c r="J202" s="16">
        <v>-600</v>
      </c>
      <c r="K202" s="17">
        <v>-200</v>
      </c>
      <c r="L202" s="16">
        <v>400</v>
      </c>
      <c r="M202" s="16">
        <v>-200</v>
      </c>
      <c r="N202" s="17">
        <v>200</v>
      </c>
      <c r="O202" s="16">
        <v>400</v>
      </c>
      <c r="P202" s="16"/>
      <c r="Q202" s="17">
        <v>400</v>
      </c>
      <c r="R202" s="16">
        <v>400</v>
      </c>
      <c r="S202" s="16"/>
      <c r="T202" s="17">
        <v>400</v>
      </c>
      <c r="U202" s="16">
        <v>400</v>
      </c>
      <c r="V202" s="16"/>
      <c r="W202" s="17">
        <v>400</v>
      </c>
      <c r="X202" s="16">
        <v>400</v>
      </c>
      <c r="Y202" s="16"/>
      <c r="Z202" s="17">
        <v>400</v>
      </c>
      <c r="AA202" s="16">
        <v>400</v>
      </c>
      <c r="AB202" s="16"/>
      <c r="AC202" s="17">
        <v>400</v>
      </c>
      <c r="AD202" s="16">
        <v>400</v>
      </c>
      <c r="AE202" s="16"/>
      <c r="AF202" s="17">
        <v>400</v>
      </c>
      <c r="AG202" s="16">
        <v>400</v>
      </c>
      <c r="AH202" s="16"/>
      <c r="AI202" s="17">
        <v>400</v>
      </c>
      <c r="AJ202" s="16">
        <v>400</v>
      </c>
      <c r="AK202" s="16"/>
      <c r="AL202" s="17">
        <v>400</v>
      </c>
      <c r="AM202" s="16">
        <v>400</v>
      </c>
      <c r="AN202" s="16"/>
      <c r="AO202" s="17">
        <v>400</v>
      </c>
      <c r="AP202" s="16">
        <v>400</v>
      </c>
      <c r="AQ202" s="16"/>
      <c r="AR202" s="17">
        <v>400</v>
      </c>
      <c r="AS202" s="16">
        <v>4000</v>
      </c>
    </row>
    <row r="203" spans="5:45" x14ac:dyDescent="0.25">
      <c r="G203" t="s">
        <v>411</v>
      </c>
      <c r="I203" s="16">
        <v>600</v>
      </c>
      <c r="J203" s="16"/>
      <c r="K203" s="17">
        <v>600</v>
      </c>
      <c r="L203" s="16">
        <v>600</v>
      </c>
      <c r="M203" s="16"/>
      <c r="N203" s="17">
        <v>600</v>
      </c>
      <c r="O203" s="16">
        <v>600</v>
      </c>
      <c r="P203" s="16"/>
      <c r="Q203" s="17">
        <v>600</v>
      </c>
      <c r="R203" s="16">
        <v>600</v>
      </c>
      <c r="S203" s="16"/>
      <c r="T203" s="17">
        <v>600</v>
      </c>
      <c r="U203" s="16">
        <v>600</v>
      </c>
      <c r="V203" s="16"/>
      <c r="W203" s="17">
        <v>600</v>
      </c>
      <c r="X203" s="16">
        <v>600</v>
      </c>
      <c r="Y203" s="16"/>
      <c r="Z203" s="17">
        <v>600</v>
      </c>
      <c r="AA203" s="16">
        <v>600</v>
      </c>
      <c r="AB203" s="16"/>
      <c r="AC203" s="17">
        <v>600</v>
      </c>
      <c r="AD203" s="16">
        <v>600</v>
      </c>
      <c r="AE203" s="16"/>
      <c r="AF203" s="17">
        <v>600</v>
      </c>
      <c r="AG203" s="16">
        <v>600</v>
      </c>
      <c r="AH203" s="16"/>
      <c r="AI203" s="17">
        <v>600</v>
      </c>
      <c r="AJ203" s="16">
        <v>600</v>
      </c>
      <c r="AK203" s="16"/>
      <c r="AL203" s="17">
        <v>600</v>
      </c>
      <c r="AM203" s="16">
        <v>600</v>
      </c>
      <c r="AN203" s="16"/>
      <c r="AO203" s="17">
        <v>600</v>
      </c>
      <c r="AP203" s="16">
        <v>600</v>
      </c>
      <c r="AQ203" s="16"/>
      <c r="AR203" s="17">
        <v>600</v>
      </c>
      <c r="AS203" s="16">
        <v>7200</v>
      </c>
    </row>
    <row r="204" spans="5:45" x14ac:dyDescent="0.25">
      <c r="G204" t="s">
        <v>625</v>
      </c>
      <c r="I204" s="16">
        <v>1600</v>
      </c>
      <c r="J204" s="16">
        <v>-1500</v>
      </c>
      <c r="K204" s="17">
        <v>100</v>
      </c>
      <c r="L204" s="16">
        <v>1600</v>
      </c>
      <c r="M204" s="16">
        <v>-1600</v>
      </c>
      <c r="N204" s="17">
        <v>0</v>
      </c>
      <c r="O204" s="16">
        <v>1600</v>
      </c>
      <c r="P204" s="16"/>
      <c r="Q204" s="17">
        <v>1600</v>
      </c>
      <c r="R204" s="16">
        <v>1600</v>
      </c>
      <c r="S204" s="16"/>
      <c r="T204" s="17">
        <v>1600</v>
      </c>
      <c r="U204" s="16">
        <v>1600</v>
      </c>
      <c r="V204" s="16"/>
      <c r="W204" s="17">
        <v>1600</v>
      </c>
      <c r="X204" s="16">
        <v>1600</v>
      </c>
      <c r="Y204" s="16"/>
      <c r="Z204" s="17">
        <v>1600</v>
      </c>
      <c r="AA204" s="16">
        <v>1600</v>
      </c>
      <c r="AB204" s="16"/>
      <c r="AC204" s="17">
        <v>1600</v>
      </c>
      <c r="AD204" s="16">
        <v>1600</v>
      </c>
      <c r="AE204" s="16"/>
      <c r="AF204" s="17">
        <v>1600</v>
      </c>
      <c r="AG204" s="16">
        <v>1600</v>
      </c>
      <c r="AH204" s="16"/>
      <c r="AI204" s="17">
        <v>1600</v>
      </c>
      <c r="AJ204" s="16">
        <v>1600</v>
      </c>
      <c r="AK204" s="16"/>
      <c r="AL204" s="17">
        <v>1600</v>
      </c>
      <c r="AM204" s="16">
        <v>1600</v>
      </c>
      <c r="AN204" s="16"/>
      <c r="AO204" s="17">
        <v>1600</v>
      </c>
      <c r="AP204" s="16">
        <v>1600</v>
      </c>
      <c r="AQ204" s="16"/>
      <c r="AR204" s="17">
        <v>1600</v>
      </c>
      <c r="AS204" s="16">
        <v>16100</v>
      </c>
    </row>
    <row r="205" spans="5:45" x14ac:dyDescent="0.25">
      <c r="G205" t="s">
        <v>619</v>
      </c>
      <c r="I205" s="16">
        <v>21300</v>
      </c>
      <c r="J205" s="16">
        <v>-15600</v>
      </c>
      <c r="K205" s="17">
        <v>5700</v>
      </c>
      <c r="L205" s="16">
        <v>21300</v>
      </c>
      <c r="M205" s="16">
        <v>-15900</v>
      </c>
      <c r="N205" s="17">
        <v>5400</v>
      </c>
      <c r="O205" s="16">
        <v>21300</v>
      </c>
      <c r="P205" s="16"/>
      <c r="Q205" s="17">
        <v>21300</v>
      </c>
      <c r="R205" s="16">
        <v>21300</v>
      </c>
      <c r="S205" s="16"/>
      <c r="T205" s="17">
        <v>21300</v>
      </c>
      <c r="U205" s="16">
        <v>21300</v>
      </c>
      <c r="V205" s="16"/>
      <c r="W205" s="17">
        <v>21300</v>
      </c>
      <c r="X205" s="16">
        <v>21300</v>
      </c>
      <c r="Y205" s="16"/>
      <c r="Z205" s="17">
        <v>21300</v>
      </c>
      <c r="AA205" s="16">
        <v>21300</v>
      </c>
      <c r="AB205" s="16"/>
      <c r="AC205" s="17">
        <v>21300</v>
      </c>
      <c r="AD205" s="16">
        <v>21300</v>
      </c>
      <c r="AE205" s="16"/>
      <c r="AF205" s="17">
        <v>21300</v>
      </c>
      <c r="AG205" s="16">
        <v>21300</v>
      </c>
      <c r="AH205" s="16"/>
      <c r="AI205" s="17">
        <v>21300</v>
      </c>
      <c r="AJ205" s="16">
        <v>21300</v>
      </c>
      <c r="AK205" s="16"/>
      <c r="AL205" s="17">
        <v>21300</v>
      </c>
      <c r="AM205" s="16">
        <v>21300</v>
      </c>
      <c r="AN205" s="16"/>
      <c r="AO205" s="17">
        <v>21300</v>
      </c>
      <c r="AP205" s="16">
        <v>21300</v>
      </c>
      <c r="AQ205" s="16"/>
      <c r="AR205" s="17">
        <v>21300</v>
      </c>
      <c r="AS205" s="16">
        <v>224100</v>
      </c>
    </row>
    <row r="206" spans="5:45" x14ac:dyDescent="0.25">
      <c r="G206" t="s">
        <v>628</v>
      </c>
      <c r="I206" s="16">
        <v>500</v>
      </c>
      <c r="J206" s="16">
        <v>-300</v>
      </c>
      <c r="K206" s="17">
        <v>200</v>
      </c>
      <c r="L206" s="16">
        <v>500</v>
      </c>
      <c r="M206" s="16">
        <v>-300</v>
      </c>
      <c r="N206" s="17">
        <v>200</v>
      </c>
      <c r="O206" s="16">
        <v>500</v>
      </c>
      <c r="P206" s="16"/>
      <c r="Q206" s="17">
        <v>500</v>
      </c>
      <c r="R206" s="16">
        <v>500</v>
      </c>
      <c r="S206" s="16"/>
      <c r="T206" s="17">
        <v>500</v>
      </c>
      <c r="U206" s="16">
        <v>500</v>
      </c>
      <c r="V206" s="16"/>
      <c r="W206" s="17">
        <v>500</v>
      </c>
      <c r="X206" s="16">
        <v>500</v>
      </c>
      <c r="Y206" s="16"/>
      <c r="Z206" s="17">
        <v>500</v>
      </c>
      <c r="AA206" s="16">
        <v>500</v>
      </c>
      <c r="AB206" s="16"/>
      <c r="AC206" s="17">
        <v>500</v>
      </c>
      <c r="AD206" s="16">
        <v>500</v>
      </c>
      <c r="AE206" s="16"/>
      <c r="AF206" s="17">
        <v>500</v>
      </c>
      <c r="AG206" s="16">
        <v>500</v>
      </c>
      <c r="AH206" s="16"/>
      <c r="AI206" s="17">
        <v>500</v>
      </c>
      <c r="AJ206" s="16">
        <v>500</v>
      </c>
      <c r="AK206" s="16"/>
      <c r="AL206" s="17">
        <v>500</v>
      </c>
      <c r="AM206" s="16">
        <v>500</v>
      </c>
      <c r="AN206" s="16"/>
      <c r="AO206" s="17">
        <v>500</v>
      </c>
      <c r="AP206" s="16">
        <v>500</v>
      </c>
      <c r="AQ206" s="16"/>
      <c r="AR206" s="17">
        <v>500</v>
      </c>
      <c r="AS206" s="16">
        <v>5400</v>
      </c>
    </row>
    <row r="207" spans="5:45" x14ac:dyDescent="0.25">
      <c r="I207" s="16"/>
      <c r="J207" s="16"/>
      <c r="K207" s="17"/>
      <c r="L207" s="16"/>
      <c r="M207" s="16"/>
      <c r="N207" s="17"/>
      <c r="O207" s="16"/>
      <c r="P207" s="16"/>
      <c r="Q207" s="17"/>
      <c r="R207" s="16"/>
      <c r="S207" s="16"/>
      <c r="T207" s="17"/>
      <c r="U207" s="16"/>
      <c r="V207" s="16"/>
      <c r="W207" s="17"/>
      <c r="X207" s="16"/>
      <c r="Y207" s="16"/>
      <c r="Z207" s="17"/>
      <c r="AA207" s="16"/>
      <c r="AB207" s="16"/>
      <c r="AC207" s="17"/>
      <c r="AD207" s="16"/>
      <c r="AE207" s="16"/>
      <c r="AF207" s="17"/>
      <c r="AG207" s="16"/>
      <c r="AH207" s="16"/>
      <c r="AI207" s="17"/>
      <c r="AJ207" s="16"/>
      <c r="AK207" s="16"/>
      <c r="AL207" s="17"/>
      <c r="AM207" s="16"/>
      <c r="AN207" s="16"/>
      <c r="AO207" s="17"/>
      <c r="AP207" s="16"/>
      <c r="AQ207" s="16"/>
      <c r="AR207" s="17"/>
      <c r="AS207" s="16"/>
    </row>
    <row r="208" spans="5:45" x14ac:dyDescent="0.25">
      <c r="E208">
        <v>41309</v>
      </c>
      <c r="F208" t="s">
        <v>88</v>
      </c>
      <c r="I208" s="16">
        <v>8700</v>
      </c>
      <c r="J208" s="16">
        <v>-800</v>
      </c>
      <c r="K208" s="17">
        <v>7900</v>
      </c>
      <c r="L208" s="16">
        <v>2500</v>
      </c>
      <c r="M208" s="16">
        <v>-111.5</v>
      </c>
      <c r="N208" s="17">
        <v>2388.5</v>
      </c>
      <c r="O208" s="16">
        <v>2500</v>
      </c>
      <c r="P208" s="16">
        <v>-250.83</v>
      </c>
      <c r="Q208" s="17">
        <v>2249.17</v>
      </c>
      <c r="R208" s="16">
        <v>2500</v>
      </c>
      <c r="S208" s="16"/>
      <c r="T208" s="17">
        <v>2500</v>
      </c>
      <c r="U208" s="16">
        <v>2500</v>
      </c>
      <c r="V208" s="16"/>
      <c r="W208" s="17">
        <v>2500</v>
      </c>
      <c r="X208" s="16">
        <v>2500</v>
      </c>
      <c r="Y208" s="16"/>
      <c r="Z208" s="17">
        <v>2500</v>
      </c>
      <c r="AA208" s="16">
        <v>4000</v>
      </c>
      <c r="AB208" s="16"/>
      <c r="AC208" s="17">
        <v>4000</v>
      </c>
      <c r="AD208" s="16">
        <v>2500</v>
      </c>
      <c r="AE208" s="16"/>
      <c r="AF208" s="17">
        <v>2500</v>
      </c>
      <c r="AG208" s="16">
        <v>2500</v>
      </c>
      <c r="AH208" s="16"/>
      <c r="AI208" s="17">
        <v>2500</v>
      </c>
      <c r="AJ208" s="16">
        <v>2500</v>
      </c>
      <c r="AK208" s="16"/>
      <c r="AL208" s="17">
        <v>2500</v>
      </c>
      <c r="AM208" s="16">
        <v>2500</v>
      </c>
      <c r="AN208" s="16"/>
      <c r="AO208" s="17">
        <v>2500</v>
      </c>
      <c r="AP208" s="16">
        <v>4000</v>
      </c>
      <c r="AQ208" s="16"/>
      <c r="AR208" s="17">
        <v>4000</v>
      </c>
      <c r="AS208" s="16">
        <v>38037.67</v>
      </c>
    </row>
    <row r="209" spans="3:45" x14ac:dyDescent="0.25">
      <c r="G209" t="s">
        <v>622</v>
      </c>
      <c r="I209" s="16">
        <v>0</v>
      </c>
      <c r="J209" s="16"/>
      <c r="K209" s="17">
        <v>0</v>
      </c>
      <c r="L209" s="16">
        <v>0</v>
      </c>
      <c r="M209" s="16"/>
      <c r="N209" s="17">
        <v>0</v>
      </c>
      <c r="O209" s="16">
        <v>0</v>
      </c>
      <c r="P209" s="16"/>
      <c r="Q209" s="17">
        <v>0</v>
      </c>
      <c r="R209" s="16">
        <v>0</v>
      </c>
      <c r="S209" s="16"/>
      <c r="T209" s="17">
        <v>0</v>
      </c>
      <c r="U209" s="16">
        <v>0</v>
      </c>
      <c r="V209" s="16"/>
      <c r="W209" s="17">
        <v>0</v>
      </c>
      <c r="X209" s="16">
        <v>0</v>
      </c>
      <c r="Y209" s="16"/>
      <c r="Z209" s="17">
        <v>0</v>
      </c>
      <c r="AA209" s="16">
        <v>1500</v>
      </c>
      <c r="AB209" s="16"/>
      <c r="AC209" s="17">
        <v>1500</v>
      </c>
      <c r="AD209" s="16">
        <v>0</v>
      </c>
      <c r="AE209" s="16"/>
      <c r="AF209" s="17">
        <v>0</v>
      </c>
      <c r="AG209" s="16">
        <v>0</v>
      </c>
      <c r="AH209" s="16"/>
      <c r="AI209" s="17">
        <v>0</v>
      </c>
      <c r="AJ209" s="16">
        <v>0</v>
      </c>
      <c r="AK209" s="16"/>
      <c r="AL209" s="17">
        <v>0</v>
      </c>
      <c r="AM209" s="16">
        <v>0</v>
      </c>
      <c r="AN209" s="16"/>
      <c r="AO209" s="17">
        <v>0</v>
      </c>
      <c r="AP209" s="16">
        <v>1500</v>
      </c>
      <c r="AQ209" s="16"/>
      <c r="AR209" s="17">
        <v>1500</v>
      </c>
      <c r="AS209" s="16">
        <v>3000</v>
      </c>
    </row>
    <row r="210" spans="3:45" x14ac:dyDescent="0.25">
      <c r="G210" t="s">
        <v>93</v>
      </c>
      <c r="I210" s="16">
        <v>1200</v>
      </c>
      <c r="J210" s="16"/>
      <c r="K210" s="17">
        <v>1200</v>
      </c>
      <c r="L210" s="16">
        <v>0</v>
      </c>
      <c r="M210" s="16"/>
      <c r="N210" s="17">
        <v>0</v>
      </c>
      <c r="O210" s="16">
        <v>0</v>
      </c>
      <c r="P210" s="16"/>
      <c r="Q210" s="17">
        <v>0</v>
      </c>
      <c r="R210" s="16">
        <v>0</v>
      </c>
      <c r="S210" s="16"/>
      <c r="T210" s="17">
        <v>0</v>
      </c>
      <c r="U210" s="16">
        <v>0</v>
      </c>
      <c r="V210" s="16"/>
      <c r="W210" s="17">
        <v>0</v>
      </c>
      <c r="X210" s="16">
        <v>0</v>
      </c>
      <c r="Y210" s="16"/>
      <c r="Z210" s="17">
        <v>0</v>
      </c>
      <c r="AA210" s="16">
        <v>0</v>
      </c>
      <c r="AB210" s="16"/>
      <c r="AC210" s="17">
        <v>0</v>
      </c>
      <c r="AD210" s="16">
        <v>0</v>
      </c>
      <c r="AE210" s="16"/>
      <c r="AF210" s="17">
        <v>0</v>
      </c>
      <c r="AG210" s="16">
        <v>0</v>
      </c>
      <c r="AH210" s="16"/>
      <c r="AI210" s="17">
        <v>0</v>
      </c>
      <c r="AJ210" s="16">
        <v>0</v>
      </c>
      <c r="AK210" s="16"/>
      <c r="AL210" s="17">
        <v>0</v>
      </c>
      <c r="AM210" s="16">
        <v>0</v>
      </c>
      <c r="AN210" s="16"/>
      <c r="AO210" s="17">
        <v>0</v>
      </c>
      <c r="AP210" s="16">
        <v>0</v>
      </c>
      <c r="AQ210" s="16"/>
      <c r="AR210" s="17">
        <v>0</v>
      </c>
      <c r="AS210" s="16">
        <v>1200</v>
      </c>
    </row>
    <row r="211" spans="3:45" x14ac:dyDescent="0.25">
      <c r="G211" t="s">
        <v>624</v>
      </c>
      <c r="I211" s="16"/>
      <c r="J211" s="16"/>
      <c r="K211" s="17"/>
      <c r="L211" s="16">
        <v>0</v>
      </c>
      <c r="M211" s="16"/>
      <c r="N211" s="17">
        <v>0</v>
      </c>
      <c r="O211" s="16">
        <v>0</v>
      </c>
      <c r="P211" s="16"/>
      <c r="Q211" s="17">
        <v>0</v>
      </c>
      <c r="R211" s="16">
        <v>0</v>
      </c>
      <c r="S211" s="16"/>
      <c r="T211" s="17">
        <v>0</v>
      </c>
      <c r="U211" s="16">
        <v>0</v>
      </c>
      <c r="V211" s="16"/>
      <c r="W211" s="17">
        <v>0</v>
      </c>
      <c r="X211" s="16">
        <v>0</v>
      </c>
      <c r="Y211" s="16"/>
      <c r="Z211" s="17">
        <v>0</v>
      </c>
      <c r="AA211" s="16">
        <v>0</v>
      </c>
      <c r="AB211" s="16"/>
      <c r="AC211" s="17">
        <v>0</v>
      </c>
      <c r="AD211" s="16">
        <v>0</v>
      </c>
      <c r="AE211" s="16"/>
      <c r="AF211" s="17">
        <v>0</v>
      </c>
      <c r="AG211" s="16">
        <v>0</v>
      </c>
      <c r="AH211" s="16"/>
      <c r="AI211" s="17">
        <v>0</v>
      </c>
      <c r="AJ211" s="16">
        <v>0</v>
      </c>
      <c r="AK211" s="16"/>
      <c r="AL211" s="17">
        <v>0</v>
      </c>
      <c r="AM211" s="16">
        <v>0</v>
      </c>
      <c r="AN211" s="16"/>
      <c r="AO211" s="17">
        <v>0</v>
      </c>
      <c r="AP211" s="16">
        <v>0</v>
      </c>
      <c r="AQ211" s="16"/>
      <c r="AR211" s="17">
        <v>0</v>
      </c>
      <c r="AS211" s="16">
        <v>0</v>
      </c>
    </row>
    <row r="212" spans="3:45" x14ac:dyDescent="0.25">
      <c r="G212" t="s">
        <v>625</v>
      </c>
      <c r="I212" s="16">
        <v>1000</v>
      </c>
      <c r="J212" s="16">
        <v>-800</v>
      </c>
      <c r="K212" s="17">
        <v>200</v>
      </c>
      <c r="L212" s="16">
        <v>1000</v>
      </c>
      <c r="M212" s="16"/>
      <c r="N212" s="17">
        <v>1000</v>
      </c>
      <c r="O212" s="16">
        <v>1000</v>
      </c>
      <c r="P212" s="16"/>
      <c r="Q212" s="17">
        <v>1000</v>
      </c>
      <c r="R212" s="16">
        <v>1000</v>
      </c>
      <c r="S212" s="16"/>
      <c r="T212" s="17">
        <v>1000</v>
      </c>
      <c r="U212" s="16">
        <v>1000</v>
      </c>
      <c r="V212" s="16"/>
      <c r="W212" s="17">
        <v>1000</v>
      </c>
      <c r="X212" s="16">
        <v>1000</v>
      </c>
      <c r="Y212" s="16"/>
      <c r="Z212" s="17">
        <v>1000</v>
      </c>
      <c r="AA212" s="16">
        <v>1000</v>
      </c>
      <c r="AB212" s="16"/>
      <c r="AC212" s="17">
        <v>1000</v>
      </c>
      <c r="AD212" s="16">
        <v>1000</v>
      </c>
      <c r="AE212" s="16"/>
      <c r="AF212" s="17">
        <v>1000</v>
      </c>
      <c r="AG212" s="16">
        <v>1000</v>
      </c>
      <c r="AH212" s="16"/>
      <c r="AI212" s="17">
        <v>1000</v>
      </c>
      <c r="AJ212" s="16">
        <v>1000</v>
      </c>
      <c r="AK212" s="16"/>
      <c r="AL212" s="17">
        <v>1000</v>
      </c>
      <c r="AM212" s="16">
        <v>1000</v>
      </c>
      <c r="AN212" s="16"/>
      <c r="AO212" s="17">
        <v>1000</v>
      </c>
      <c r="AP212" s="16">
        <v>1000</v>
      </c>
      <c r="AQ212" s="16"/>
      <c r="AR212" s="17">
        <v>1000</v>
      </c>
      <c r="AS212" s="16">
        <v>11200</v>
      </c>
    </row>
    <row r="213" spans="3:45" x14ac:dyDescent="0.25">
      <c r="G213" t="s">
        <v>626</v>
      </c>
      <c r="I213" s="16">
        <v>1500</v>
      </c>
      <c r="J213" s="16"/>
      <c r="K213" s="17">
        <v>1500</v>
      </c>
      <c r="L213" s="16">
        <v>1500</v>
      </c>
      <c r="M213" s="16"/>
      <c r="N213" s="17">
        <v>1500</v>
      </c>
      <c r="O213" s="16">
        <v>1500</v>
      </c>
      <c r="P213" s="16">
        <v>-250.83</v>
      </c>
      <c r="Q213" s="17">
        <v>1249.17</v>
      </c>
      <c r="R213" s="16">
        <v>1500</v>
      </c>
      <c r="S213" s="16"/>
      <c r="T213" s="17">
        <v>1500</v>
      </c>
      <c r="U213" s="16">
        <v>1500</v>
      </c>
      <c r="V213" s="16"/>
      <c r="W213" s="17">
        <v>1500</v>
      </c>
      <c r="X213" s="16">
        <v>1500</v>
      </c>
      <c r="Y213" s="16"/>
      <c r="Z213" s="17">
        <v>1500</v>
      </c>
      <c r="AA213" s="16">
        <v>1500</v>
      </c>
      <c r="AB213" s="16"/>
      <c r="AC213" s="17">
        <v>1500</v>
      </c>
      <c r="AD213" s="16">
        <v>1500</v>
      </c>
      <c r="AE213" s="16"/>
      <c r="AF213" s="17">
        <v>1500</v>
      </c>
      <c r="AG213" s="16">
        <v>1500</v>
      </c>
      <c r="AH213" s="16"/>
      <c r="AI213" s="17">
        <v>1500</v>
      </c>
      <c r="AJ213" s="16">
        <v>1500</v>
      </c>
      <c r="AK213" s="16"/>
      <c r="AL213" s="17">
        <v>1500</v>
      </c>
      <c r="AM213" s="16">
        <v>1500</v>
      </c>
      <c r="AN213" s="16"/>
      <c r="AO213" s="17">
        <v>1500</v>
      </c>
      <c r="AP213" s="16">
        <v>1500</v>
      </c>
      <c r="AQ213" s="16"/>
      <c r="AR213" s="17">
        <v>1500</v>
      </c>
      <c r="AS213" s="16">
        <v>17749.169999999998</v>
      </c>
    </row>
    <row r="214" spans="3:45" x14ac:dyDescent="0.25">
      <c r="G214" t="s">
        <v>643</v>
      </c>
      <c r="I214" s="16"/>
      <c r="J214" s="16"/>
      <c r="K214" s="17"/>
      <c r="L214" s="16"/>
      <c r="M214" s="16">
        <v>-111.5</v>
      </c>
      <c r="N214" s="17">
        <v>-111.5</v>
      </c>
      <c r="O214" s="16"/>
      <c r="P214" s="16"/>
      <c r="Q214" s="17"/>
      <c r="R214" s="16"/>
      <c r="S214" s="16"/>
      <c r="T214" s="17"/>
      <c r="U214" s="16"/>
      <c r="V214" s="16"/>
      <c r="W214" s="17"/>
      <c r="X214" s="16"/>
      <c r="Y214" s="16"/>
      <c r="Z214" s="17"/>
      <c r="AA214" s="16"/>
      <c r="AB214" s="16"/>
      <c r="AC214" s="17"/>
      <c r="AD214" s="16"/>
      <c r="AE214" s="16"/>
      <c r="AF214" s="17"/>
      <c r="AG214" s="16"/>
      <c r="AH214" s="16"/>
      <c r="AI214" s="17"/>
      <c r="AJ214" s="16"/>
      <c r="AK214" s="16"/>
      <c r="AL214" s="17"/>
      <c r="AM214" s="16"/>
      <c r="AN214" s="16"/>
      <c r="AO214" s="17"/>
      <c r="AP214" s="16"/>
      <c r="AQ214" s="16"/>
      <c r="AR214" s="17"/>
      <c r="AS214" s="16">
        <v>-111.5</v>
      </c>
    </row>
    <row r="215" spans="3:45" x14ac:dyDescent="0.25">
      <c r="G215" t="s">
        <v>627</v>
      </c>
      <c r="I215" s="16">
        <v>5000</v>
      </c>
      <c r="J215" s="16"/>
      <c r="K215" s="17">
        <v>5000</v>
      </c>
      <c r="L215" s="16">
        <v>0</v>
      </c>
      <c r="M215" s="16"/>
      <c r="N215" s="17">
        <v>0</v>
      </c>
      <c r="O215" s="16">
        <v>0</v>
      </c>
      <c r="P215" s="16"/>
      <c r="Q215" s="17">
        <v>0</v>
      </c>
      <c r="R215" s="16">
        <v>0</v>
      </c>
      <c r="S215" s="16"/>
      <c r="T215" s="17">
        <v>0</v>
      </c>
      <c r="U215" s="16">
        <v>0</v>
      </c>
      <c r="V215" s="16"/>
      <c r="W215" s="17">
        <v>0</v>
      </c>
      <c r="X215" s="16">
        <v>0</v>
      </c>
      <c r="Y215" s="16"/>
      <c r="Z215" s="17">
        <v>0</v>
      </c>
      <c r="AA215" s="16">
        <v>0</v>
      </c>
      <c r="AB215" s="16"/>
      <c r="AC215" s="17">
        <v>0</v>
      </c>
      <c r="AD215" s="16">
        <v>0</v>
      </c>
      <c r="AE215" s="16"/>
      <c r="AF215" s="17">
        <v>0</v>
      </c>
      <c r="AG215" s="16">
        <v>0</v>
      </c>
      <c r="AH215" s="16"/>
      <c r="AI215" s="17">
        <v>0</v>
      </c>
      <c r="AJ215" s="16">
        <v>0</v>
      </c>
      <c r="AK215" s="16"/>
      <c r="AL215" s="17">
        <v>0</v>
      </c>
      <c r="AM215" s="16">
        <v>0</v>
      </c>
      <c r="AN215" s="16"/>
      <c r="AO215" s="17">
        <v>0</v>
      </c>
      <c r="AP215" s="16">
        <v>0</v>
      </c>
      <c r="AQ215" s="16"/>
      <c r="AR215" s="17">
        <v>0</v>
      </c>
      <c r="AS215" s="16">
        <v>5000</v>
      </c>
    </row>
    <row r="216" spans="3:45" x14ac:dyDescent="0.25">
      <c r="I216" s="16"/>
      <c r="J216" s="16"/>
      <c r="K216" s="17"/>
      <c r="L216" s="16"/>
      <c r="M216" s="16"/>
      <c r="N216" s="17"/>
      <c r="O216" s="16"/>
      <c r="P216" s="16"/>
      <c r="Q216" s="17"/>
      <c r="R216" s="16"/>
      <c r="S216" s="16"/>
      <c r="T216" s="17"/>
      <c r="U216" s="16"/>
      <c r="V216" s="16"/>
      <c r="W216" s="17"/>
      <c r="X216" s="16"/>
      <c r="Y216" s="16"/>
      <c r="Z216" s="17"/>
      <c r="AA216" s="16"/>
      <c r="AB216" s="16"/>
      <c r="AC216" s="17"/>
      <c r="AD216" s="16"/>
      <c r="AE216" s="16"/>
      <c r="AF216" s="17"/>
      <c r="AG216" s="16"/>
      <c r="AH216" s="16"/>
      <c r="AI216" s="17"/>
      <c r="AJ216" s="16"/>
      <c r="AK216" s="16"/>
      <c r="AL216" s="17"/>
      <c r="AM216" s="16"/>
      <c r="AN216" s="16"/>
      <c r="AO216" s="17"/>
      <c r="AP216" s="16"/>
      <c r="AQ216" s="16"/>
      <c r="AR216" s="17"/>
      <c r="AS216" s="16"/>
    </row>
    <row r="217" spans="3:45" x14ac:dyDescent="0.25">
      <c r="C217" t="s">
        <v>13</v>
      </c>
      <c r="D217" t="s">
        <v>233</v>
      </c>
      <c r="I217" s="16">
        <v>1475660.69</v>
      </c>
      <c r="J217" s="16">
        <v>-1285123.9399999997</v>
      </c>
      <c r="K217" s="17">
        <v>190536.75000000012</v>
      </c>
      <c r="L217" s="16">
        <v>1490240.69</v>
      </c>
      <c r="M217" s="16">
        <v>-1487966.5299999998</v>
      </c>
      <c r="N217" s="17">
        <v>2274.1599999999657</v>
      </c>
      <c r="O217" s="16">
        <v>1487324.1</v>
      </c>
      <c r="P217" s="16">
        <v>-201912.16</v>
      </c>
      <c r="Q217" s="17">
        <v>1285411.9399999997</v>
      </c>
      <c r="R217" s="16">
        <v>1483116.2579999999</v>
      </c>
      <c r="S217" s="16"/>
      <c r="T217" s="17">
        <v>1483116.2579999999</v>
      </c>
      <c r="U217" s="16">
        <v>1442565.3375800001</v>
      </c>
      <c r="V217" s="16"/>
      <c r="W217" s="17">
        <v>1442565.3375800001</v>
      </c>
      <c r="X217" s="16">
        <v>1542351.2310620002</v>
      </c>
      <c r="Y217" s="16"/>
      <c r="Z217" s="17">
        <v>1542351.2310620002</v>
      </c>
      <c r="AA217" s="16">
        <v>1555067.4933726201</v>
      </c>
      <c r="AB217" s="16"/>
      <c r="AC217" s="17">
        <v>1555067.4933726201</v>
      </c>
      <c r="AD217" s="16">
        <v>1596648.9183063465</v>
      </c>
      <c r="AE217" s="16"/>
      <c r="AF217" s="17">
        <v>1596648.9183063465</v>
      </c>
      <c r="AG217" s="16">
        <v>1549596.1574894099</v>
      </c>
      <c r="AH217" s="16"/>
      <c r="AI217" s="17">
        <v>1549596.1574894099</v>
      </c>
      <c r="AJ217" s="16">
        <v>1588909.869064304</v>
      </c>
      <c r="AK217" s="16"/>
      <c r="AL217" s="17">
        <v>1588909.869064304</v>
      </c>
      <c r="AM217" s="16">
        <v>1593090.717754947</v>
      </c>
      <c r="AN217" s="16"/>
      <c r="AO217" s="17">
        <v>1593090.717754947</v>
      </c>
      <c r="AP217" s="16">
        <v>1638939.3749324963</v>
      </c>
      <c r="AQ217" s="16"/>
      <c r="AR217" s="17">
        <v>1638939.3749324963</v>
      </c>
      <c r="AS217" s="16">
        <v>15468508.207562126</v>
      </c>
    </row>
    <row r="218" spans="3:45" x14ac:dyDescent="0.25">
      <c r="E218">
        <v>41401</v>
      </c>
      <c r="F218" t="s">
        <v>234</v>
      </c>
      <c r="I218" s="16">
        <v>558000</v>
      </c>
      <c r="J218" s="16">
        <v>-510315.55</v>
      </c>
      <c r="K218" s="17">
        <v>47684.450000000012</v>
      </c>
      <c r="L218" s="16">
        <v>563580</v>
      </c>
      <c r="M218" s="16">
        <v>-540760.71</v>
      </c>
      <c r="N218" s="17">
        <v>22819.29</v>
      </c>
      <c r="O218" s="16">
        <v>569215.80000000005</v>
      </c>
      <c r="P218" s="16">
        <v>-81070.5</v>
      </c>
      <c r="Q218" s="17">
        <v>488145.30000000005</v>
      </c>
      <c r="R218" s="16">
        <v>574907.95799999998</v>
      </c>
      <c r="S218" s="16"/>
      <c r="T218" s="17">
        <v>574907.95799999998</v>
      </c>
      <c r="U218" s="16">
        <v>580657.03758000012</v>
      </c>
      <c r="V218" s="16"/>
      <c r="W218" s="17">
        <v>580657.03758000012</v>
      </c>
      <c r="X218" s="16">
        <v>651626.23106200015</v>
      </c>
      <c r="Y218" s="16"/>
      <c r="Z218" s="17">
        <v>651626.23106200015</v>
      </c>
      <c r="AA218" s="16">
        <v>658142.49337262008</v>
      </c>
      <c r="AB218" s="16"/>
      <c r="AC218" s="17">
        <v>658142.49337262008</v>
      </c>
      <c r="AD218" s="16">
        <v>664723.9183063464</v>
      </c>
      <c r="AE218" s="16"/>
      <c r="AF218" s="17">
        <v>664723.9183063464</v>
      </c>
      <c r="AG218" s="16">
        <v>671371.1574894099</v>
      </c>
      <c r="AH218" s="16"/>
      <c r="AI218" s="17">
        <v>671371.1574894099</v>
      </c>
      <c r="AJ218" s="16">
        <v>678084.86906430393</v>
      </c>
      <c r="AK218" s="16"/>
      <c r="AL218" s="17">
        <v>678084.86906430393</v>
      </c>
      <c r="AM218" s="16">
        <v>684865.71775494691</v>
      </c>
      <c r="AN218" s="16"/>
      <c r="AO218" s="17">
        <v>684865.71775494691</v>
      </c>
      <c r="AP218" s="16">
        <v>691714.37493249646</v>
      </c>
      <c r="AQ218" s="16"/>
      <c r="AR218" s="17">
        <v>691714.37493249646</v>
      </c>
      <c r="AS218" s="16">
        <v>6414742.7975621251</v>
      </c>
    </row>
    <row r="219" spans="3:45" x14ac:dyDescent="0.25">
      <c r="G219" t="s">
        <v>625</v>
      </c>
      <c r="I219" s="16"/>
      <c r="J219" s="16"/>
      <c r="K219" s="17"/>
      <c r="L219" s="16"/>
      <c r="M219" s="16">
        <v>-2256.71</v>
      </c>
      <c r="N219" s="17">
        <v>-2256.71</v>
      </c>
      <c r="O219" s="16"/>
      <c r="P219" s="16"/>
      <c r="Q219" s="17"/>
      <c r="R219" s="16"/>
      <c r="S219" s="16"/>
      <c r="T219" s="17"/>
      <c r="U219" s="16"/>
      <c r="V219" s="16"/>
      <c r="W219" s="17"/>
      <c r="X219" s="16"/>
      <c r="Y219" s="16"/>
      <c r="Z219" s="17"/>
      <c r="AA219" s="16"/>
      <c r="AB219" s="16"/>
      <c r="AC219" s="17"/>
      <c r="AD219" s="16"/>
      <c r="AE219" s="16"/>
      <c r="AF219" s="17"/>
      <c r="AG219" s="16"/>
      <c r="AH219" s="16"/>
      <c r="AI219" s="17"/>
      <c r="AJ219" s="16"/>
      <c r="AK219" s="16"/>
      <c r="AL219" s="17"/>
      <c r="AM219" s="16"/>
      <c r="AN219" s="16"/>
      <c r="AO219" s="17"/>
      <c r="AP219" s="16"/>
      <c r="AQ219" s="16"/>
      <c r="AR219" s="17"/>
      <c r="AS219" s="16">
        <v>-2256.71</v>
      </c>
    </row>
    <row r="220" spans="3:45" x14ac:dyDescent="0.25">
      <c r="G220" t="s">
        <v>626</v>
      </c>
      <c r="I220" s="16">
        <v>558000</v>
      </c>
      <c r="J220" s="16">
        <v>-510315.55</v>
      </c>
      <c r="K220" s="17">
        <v>47684.450000000012</v>
      </c>
      <c r="L220" s="16">
        <v>563580</v>
      </c>
      <c r="M220" s="16">
        <v>-538504</v>
      </c>
      <c r="N220" s="17">
        <v>25076</v>
      </c>
      <c r="O220" s="16">
        <v>569215.80000000005</v>
      </c>
      <c r="P220" s="16">
        <v>-81070.5</v>
      </c>
      <c r="Q220" s="17">
        <v>488145.30000000005</v>
      </c>
      <c r="R220" s="16">
        <v>574907.95799999998</v>
      </c>
      <c r="S220" s="16"/>
      <c r="T220" s="17">
        <v>574907.95799999998</v>
      </c>
      <c r="U220" s="16">
        <v>580657.03758000012</v>
      </c>
      <c r="V220" s="16"/>
      <c r="W220" s="17">
        <v>580657.03758000012</v>
      </c>
      <c r="X220" s="16">
        <v>651626.23106200015</v>
      </c>
      <c r="Y220" s="16"/>
      <c r="Z220" s="17">
        <v>651626.23106200015</v>
      </c>
      <c r="AA220" s="16">
        <v>658142.49337262008</v>
      </c>
      <c r="AB220" s="16"/>
      <c r="AC220" s="17">
        <v>658142.49337262008</v>
      </c>
      <c r="AD220" s="16">
        <v>664723.9183063464</v>
      </c>
      <c r="AE220" s="16"/>
      <c r="AF220" s="17">
        <v>664723.9183063464</v>
      </c>
      <c r="AG220" s="16">
        <v>671371.1574894099</v>
      </c>
      <c r="AH220" s="16"/>
      <c r="AI220" s="17">
        <v>671371.1574894099</v>
      </c>
      <c r="AJ220" s="16">
        <v>678084.86906430393</v>
      </c>
      <c r="AK220" s="16"/>
      <c r="AL220" s="17">
        <v>678084.86906430393</v>
      </c>
      <c r="AM220" s="16">
        <v>684865.71775494691</v>
      </c>
      <c r="AN220" s="16"/>
      <c r="AO220" s="17">
        <v>684865.71775494691</v>
      </c>
      <c r="AP220" s="16">
        <v>691714.37493249646</v>
      </c>
      <c r="AQ220" s="16"/>
      <c r="AR220" s="17">
        <v>691714.37493249646</v>
      </c>
      <c r="AS220" s="16">
        <v>6416999.5075621251</v>
      </c>
    </row>
    <row r="221" spans="3:45" x14ac:dyDescent="0.25">
      <c r="I221" s="16"/>
      <c r="J221" s="16"/>
      <c r="K221" s="17"/>
      <c r="L221" s="16"/>
      <c r="M221" s="16"/>
      <c r="N221" s="17"/>
      <c r="O221" s="16"/>
      <c r="P221" s="16"/>
      <c r="Q221" s="17"/>
      <c r="R221" s="16"/>
      <c r="S221" s="16"/>
      <c r="T221" s="17"/>
      <c r="U221" s="16"/>
      <c r="V221" s="16"/>
      <c r="W221" s="17"/>
      <c r="X221" s="16"/>
      <c r="Y221" s="16"/>
      <c r="Z221" s="17"/>
      <c r="AA221" s="16"/>
      <c r="AB221" s="16"/>
      <c r="AC221" s="17"/>
      <c r="AD221" s="16"/>
      <c r="AE221" s="16"/>
      <c r="AF221" s="17"/>
      <c r="AG221" s="16"/>
      <c r="AH221" s="16"/>
      <c r="AI221" s="17"/>
      <c r="AJ221" s="16"/>
      <c r="AK221" s="16"/>
      <c r="AL221" s="17"/>
      <c r="AM221" s="16"/>
      <c r="AN221" s="16"/>
      <c r="AO221" s="17"/>
      <c r="AP221" s="16"/>
      <c r="AQ221" s="16"/>
      <c r="AR221" s="17"/>
      <c r="AS221" s="16"/>
    </row>
    <row r="222" spans="3:45" x14ac:dyDescent="0.25">
      <c r="E222">
        <v>41402</v>
      </c>
      <c r="F222" t="s">
        <v>235</v>
      </c>
      <c r="I222" s="16">
        <v>3200</v>
      </c>
      <c r="J222" s="16">
        <v>-3133.62</v>
      </c>
      <c r="K222" s="17">
        <v>66.380000000000109</v>
      </c>
      <c r="L222" s="16">
        <v>3200</v>
      </c>
      <c r="M222" s="16">
        <v>-1247.4100000000001</v>
      </c>
      <c r="N222" s="17">
        <v>1952.59</v>
      </c>
      <c r="O222" s="16">
        <v>3200</v>
      </c>
      <c r="P222" s="16"/>
      <c r="Q222" s="17">
        <v>3200</v>
      </c>
      <c r="R222" s="16">
        <v>3200</v>
      </c>
      <c r="S222" s="16"/>
      <c r="T222" s="17">
        <v>3200</v>
      </c>
      <c r="U222" s="16">
        <v>3200</v>
      </c>
      <c r="V222" s="16"/>
      <c r="W222" s="17">
        <v>3200</v>
      </c>
      <c r="X222" s="16">
        <v>3200</v>
      </c>
      <c r="Y222" s="16"/>
      <c r="Z222" s="17">
        <v>3200</v>
      </c>
      <c r="AA222" s="16">
        <v>3200</v>
      </c>
      <c r="AB222" s="16"/>
      <c r="AC222" s="17">
        <v>3200</v>
      </c>
      <c r="AD222" s="16">
        <v>3200</v>
      </c>
      <c r="AE222" s="16"/>
      <c r="AF222" s="17">
        <v>3200</v>
      </c>
      <c r="AG222" s="16">
        <v>3200</v>
      </c>
      <c r="AH222" s="16"/>
      <c r="AI222" s="17">
        <v>3200</v>
      </c>
      <c r="AJ222" s="16">
        <v>3200</v>
      </c>
      <c r="AK222" s="16"/>
      <c r="AL222" s="17">
        <v>3200</v>
      </c>
      <c r="AM222" s="16">
        <v>3200</v>
      </c>
      <c r="AN222" s="16"/>
      <c r="AO222" s="17">
        <v>3200</v>
      </c>
      <c r="AP222" s="16">
        <v>3200</v>
      </c>
      <c r="AQ222" s="16"/>
      <c r="AR222" s="17">
        <v>3200</v>
      </c>
      <c r="AS222" s="16">
        <v>34018.97</v>
      </c>
    </row>
    <row r="223" spans="3:45" x14ac:dyDescent="0.25">
      <c r="G223" t="s">
        <v>626</v>
      </c>
      <c r="I223" s="16">
        <v>3200</v>
      </c>
      <c r="J223" s="16">
        <v>-3133.62</v>
      </c>
      <c r="K223" s="17">
        <v>66.380000000000109</v>
      </c>
      <c r="L223" s="16">
        <v>3200</v>
      </c>
      <c r="M223" s="16">
        <v>-1247.4100000000001</v>
      </c>
      <c r="N223" s="17">
        <v>1952.59</v>
      </c>
      <c r="O223" s="16">
        <v>3200</v>
      </c>
      <c r="P223" s="16"/>
      <c r="Q223" s="17">
        <v>3200</v>
      </c>
      <c r="R223" s="16">
        <v>3200</v>
      </c>
      <c r="S223" s="16"/>
      <c r="T223" s="17">
        <v>3200</v>
      </c>
      <c r="U223" s="16">
        <v>3200</v>
      </c>
      <c r="V223" s="16"/>
      <c r="W223" s="17">
        <v>3200</v>
      </c>
      <c r="X223" s="16">
        <v>3200</v>
      </c>
      <c r="Y223" s="16"/>
      <c r="Z223" s="17">
        <v>3200</v>
      </c>
      <c r="AA223" s="16">
        <v>3200</v>
      </c>
      <c r="AB223" s="16"/>
      <c r="AC223" s="17">
        <v>3200</v>
      </c>
      <c r="AD223" s="16">
        <v>3200</v>
      </c>
      <c r="AE223" s="16"/>
      <c r="AF223" s="17">
        <v>3200</v>
      </c>
      <c r="AG223" s="16">
        <v>3200</v>
      </c>
      <c r="AH223" s="16"/>
      <c r="AI223" s="17">
        <v>3200</v>
      </c>
      <c r="AJ223" s="16">
        <v>3200</v>
      </c>
      <c r="AK223" s="16"/>
      <c r="AL223" s="17">
        <v>3200</v>
      </c>
      <c r="AM223" s="16">
        <v>3200</v>
      </c>
      <c r="AN223" s="16"/>
      <c r="AO223" s="17">
        <v>3200</v>
      </c>
      <c r="AP223" s="16">
        <v>3200</v>
      </c>
      <c r="AQ223" s="16"/>
      <c r="AR223" s="17">
        <v>3200</v>
      </c>
      <c r="AS223" s="16">
        <v>34018.97</v>
      </c>
    </row>
    <row r="224" spans="3:45" x14ac:dyDescent="0.25">
      <c r="I224" s="16"/>
      <c r="J224" s="16"/>
      <c r="K224" s="17"/>
      <c r="L224" s="16"/>
      <c r="M224" s="16"/>
      <c r="N224" s="17"/>
      <c r="O224" s="16"/>
      <c r="P224" s="16"/>
      <c r="Q224" s="17"/>
      <c r="R224" s="16"/>
      <c r="S224" s="16"/>
      <c r="T224" s="17"/>
      <c r="U224" s="16"/>
      <c r="V224" s="16"/>
      <c r="W224" s="17"/>
      <c r="X224" s="16"/>
      <c r="Y224" s="16"/>
      <c r="Z224" s="17"/>
      <c r="AA224" s="16"/>
      <c r="AB224" s="16"/>
      <c r="AC224" s="17"/>
      <c r="AD224" s="16"/>
      <c r="AE224" s="16"/>
      <c r="AF224" s="17"/>
      <c r="AG224" s="16"/>
      <c r="AH224" s="16"/>
      <c r="AI224" s="17"/>
      <c r="AJ224" s="16"/>
      <c r="AK224" s="16"/>
      <c r="AL224" s="17"/>
      <c r="AM224" s="16"/>
      <c r="AN224" s="16"/>
      <c r="AO224" s="17"/>
      <c r="AP224" s="16"/>
      <c r="AQ224" s="16"/>
      <c r="AR224" s="17"/>
      <c r="AS224" s="16"/>
    </row>
    <row r="225" spans="5:45" x14ac:dyDescent="0.25">
      <c r="E225">
        <v>41403</v>
      </c>
      <c r="F225" t="s">
        <v>236</v>
      </c>
      <c r="I225" s="16">
        <v>4600</v>
      </c>
      <c r="J225" s="16">
        <v>-1980</v>
      </c>
      <c r="K225" s="17">
        <v>2620</v>
      </c>
      <c r="L225" s="16">
        <v>4600</v>
      </c>
      <c r="M225" s="16">
        <v>-1495</v>
      </c>
      <c r="N225" s="17">
        <v>3105</v>
      </c>
      <c r="O225" s="16">
        <v>4600</v>
      </c>
      <c r="P225" s="16"/>
      <c r="Q225" s="17">
        <v>4600</v>
      </c>
      <c r="R225" s="16">
        <v>4600</v>
      </c>
      <c r="S225" s="16"/>
      <c r="T225" s="17">
        <v>4600</v>
      </c>
      <c r="U225" s="16">
        <v>4600</v>
      </c>
      <c r="V225" s="16"/>
      <c r="W225" s="17">
        <v>4600</v>
      </c>
      <c r="X225" s="16">
        <v>4600</v>
      </c>
      <c r="Y225" s="16"/>
      <c r="Z225" s="17">
        <v>4600</v>
      </c>
      <c r="AA225" s="16">
        <v>4600</v>
      </c>
      <c r="AB225" s="16"/>
      <c r="AC225" s="17">
        <v>4600</v>
      </c>
      <c r="AD225" s="16">
        <v>4600</v>
      </c>
      <c r="AE225" s="16"/>
      <c r="AF225" s="17">
        <v>4600</v>
      </c>
      <c r="AG225" s="16">
        <v>4600</v>
      </c>
      <c r="AH225" s="16"/>
      <c r="AI225" s="17">
        <v>4600</v>
      </c>
      <c r="AJ225" s="16">
        <v>4600</v>
      </c>
      <c r="AK225" s="16"/>
      <c r="AL225" s="17">
        <v>4600</v>
      </c>
      <c r="AM225" s="16">
        <v>4600</v>
      </c>
      <c r="AN225" s="16"/>
      <c r="AO225" s="17">
        <v>4600</v>
      </c>
      <c r="AP225" s="16">
        <v>4600</v>
      </c>
      <c r="AQ225" s="16"/>
      <c r="AR225" s="17">
        <v>4600</v>
      </c>
      <c r="AS225" s="16">
        <v>51725</v>
      </c>
    </row>
    <row r="226" spans="5:45" x14ac:dyDescent="0.25">
      <c r="G226" t="s">
        <v>626</v>
      </c>
      <c r="I226" s="16">
        <v>4600</v>
      </c>
      <c r="J226" s="16">
        <v>-1980</v>
      </c>
      <c r="K226" s="17">
        <v>2620</v>
      </c>
      <c r="L226" s="16">
        <v>4600</v>
      </c>
      <c r="M226" s="16">
        <v>-1495</v>
      </c>
      <c r="N226" s="17">
        <v>3105</v>
      </c>
      <c r="O226" s="16">
        <v>4600</v>
      </c>
      <c r="P226" s="16"/>
      <c r="Q226" s="17">
        <v>4600</v>
      </c>
      <c r="R226" s="16">
        <v>4600</v>
      </c>
      <c r="S226" s="16"/>
      <c r="T226" s="17">
        <v>4600</v>
      </c>
      <c r="U226" s="16">
        <v>4600</v>
      </c>
      <c r="V226" s="16"/>
      <c r="W226" s="17">
        <v>4600</v>
      </c>
      <c r="X226" s="16">
        <v>4600</v>
      </c>
      <c r="Y226" s="16"/>
      <c r="Z226" s="17">
        <v>4600</v>
      </c>
      <c r="AA226" s="16">
        <v>4600</v>
      </c>
      <c r="AB226" s="16"/>
      <c r="AC226" s="17">
        <v>4600</v>
      </c>
      <c r="AD226" s="16">
        <v>4600</v>
      </c>
      <c r="AE226" s="16"/>
      <c r="AF226" s="17">
        <v>4600</v>
      </c>
      <c r="AG226" s="16">
        <v>4600</v>
      </c>
      <c r="AH226" s="16"/>
      <c r="AI226" s="17">
        <v>4600</v>
      </c>
      <c r="AJ226" s="16">
        <v>4600</v>
      </c>
      <c r="AK226" s="16"/>
      <c r="AL226" s="17">
        <v>4600</v>
      </c>
      <c r="AM226" s="16">
        <v>4600</v>
      </c>
      <c r="AN226" s="16"/>
      <c r="AO226" s="17">
        <v>4600</v>
      </c>
      <c r="AP226" s="16">
        <v>4600</v>
      </c>
      <c r="AQ226" s="16"/>
      <c r="AR226" s="17">
        <v>4600</v>
      </c>
      <c r="AS226" s="16">
        <v>51725</v>
      </c>
    </row>
    <row r="227" spans="5:45" x14ac:dyDescent="0.25">
      <c r="I227" s="16"/>
      <c r="J227" s="16"/>
      <c r="K227" s="17"/>
      <c r="L227" s="16"/>
      <c r="M227" s="16"/>
      <c r="N227" s="17"/>
      <c r="O227" s="16"/>
      <c r="P227" s="16"/>
      <c r="Q227" s="17"/>
      <c r="R227" s="16"/>
      <c r="S227" s="16"/>
      <c r="T227" s="17"/>
      <c r="U227" s="16"/>
      <c r="V227" s="16"/>
      <c r="W227" s="17"/>
      <c r="X227" s="16"/>
      <c r="Y227" s="16"/>
      <c r="Z227" s="17"/>
      <c r="AA227" s="16"/>
      <c r="AB227" s="16"/>
      <c r="AC227" s="17"/>
      <c r="AD227" s="16"/>
      <c r="AE227" s="16"/>
      <c r="AF227" s="17"/>
      <c r="AG227" s="16"/>
      <c r="AH227" s="16"/>
      <c r="AI227" s="17"/>
      <c r="AJ227" s="16"/>
      <c r="AK227" s="16"/>
      <c r="AL227" s="17"/>
      <c r="AM227" s="16"/>
      <c r="AN227" s="16"/>
      <c r="AO227" s="17"/>
      <c r="AP227" s="16"/>
      <c r="AQ227" s="16"/>
      <c r="AR227" s="17"/>
      <c r="AS227" s="16"/>
    </row>
    <row r="228" spans="5:45" x14ac:dyDescent="0.25">
      <c r="E228">
        <v>41405</v>
      </c>
      <c r="F228" t="s">
        <v>237</v>
      </c>
      <c r="I228" s="16">
        <v>68435.69</v>
      </c>
      <c r="J228" s="16">
        <v>-60556.81</v>
      </c>
      <c r="K228" s="17">
        <v>7878.8800000000047</v>
      </c>
      <c r="L228" s="16">
        <v>62435.69</v>
      </c>
      <c r="M228" s="16">
        <v>-39738.859999999993</v>
      </c>
      <c r="N228" s="17">
        <v>22696.830000000009</v>
      </c>
      <c r="O228" s="16">
        <v>54183.3</v>
      </c>
      <c r="P228" s="16">
        <v>-33163.229999999996</v>
      </c>
      <c r="Q228" s="17">
        <v>21020.070000000007</v>
      </c>
      <c r="R228" s="16">
        <v>54183.3</v>
      </c>
      <c r="S228" s="16"/>
      <c r="T228" s="17">
        <v>54183.3</v>
      </c>
      <c r="U228" s="16">
        <v>54183.3</v>
      </c>
      <c r="V228" s="16"/>
      <c r="W228" s="17">
        <v>54183.3</v>
      </c>
      <c r="X228" s="16">
        <v>53000</v>
      </c>
      <c r="Y228" s="16"/>
      <c r="Z228" s="17">
        <v>53000</v>
      </c>
      <c r="AA228" s="16">
        <v>53000</v>
      </c>
      <c r="AB228" s="16"/>
      <c r="AC228" s="17">
        <v>53000</v>
      </c>
      <c r="AD228" s="16">
        <v>53000</v>
      </c>
      <c r="AE228" s="16"/>
      <c r="AF228" s="17">
        <v>53000</v>
      </c>
      <c r="AG228" s="16">
        <v>50000</v>
      </c>
      <c r="AH228" s="16"/>
      <c r="AI228" s="17">
        <v>50000</v>
      </c>
      <c r="AJ228" s="16">
        <v>50000</v>
      </c>
      <c r="AK228" s="16"/>
      <c r="AL228" s="17">
        <v>50000</v>
      </c>
      <c r="AM228" s="16">
        <v>50000</v>
      </c>
      <c r="AN228" s="16"/>
      <c r="AO228" s="17">
        <v>50000</v>
      </c>
      <c r="AP228" s="16">
        <v>50000</v>
      </c>
      <c r="AQ228" s="16"/>
      <c r="AR228" s="17">
        <v>50000</v>
      </c>
      <c r="AS228" s="16">
        <v>518962.38</v>
      </c>
    </row>
    <row r="229" spans="5:45" x14ac:dyDescent="0.25">
      <c r="G229" t="s">
        <v>632</v>
      </c>
      <c r="I229" s="16">
        <v>68435.69</v>
      </c>
      <c r="J229" s="16">
        <v>-60556.81</v>
      </c>
      <c r="K229" s="17">
        <v>7878.8800000000047</v>
      </c>
      <c r="L229" s="16">
        <v>62435.69</v>
      </c>
      <c r="M229" s="16">
        <v>-39738.859999999993</v>
      </c>
      <c r="N229" s="17">
        <v>22696.830000000009</v>
      </c>
      <c r="O229" s="16">
        <v>54183.3</v>
      </c>
      <c r="P229" s="16">
        <v>-33163.229999999996</v>
      </c>
      <c r="Q229" s="17">
        <v>21020.070000000007</v>
      </c>
      <c r="R229" s="16">
        <v>54183.3</v>
      </c>
      <c r="S229" s="16"/>
      <c r="T229" s="17">
        <v>54183.3</v>
      </c>
      <c r="U229" s="16">
        <v>54183.3</v>
      </c>
      <c r="V229" s="16"/>
      <c r="W229" s="17">
        <v>54183.3</v>
      </c>
      <c r="X229" s="16">
        <v>53000</v>
      </c>
      <c r="Y229" s="16"/>
      <c r="Z229" s="17">
        <v>53000</v>
      </c>
      <c r="AA229" s="16">
        <v>53000</v>
      </c>
      <c r="AB229" s="16"/>
      <c r="AC229" s="17">
        <v>53000</v>
      </c>
      <c r="AD229" s="16">
        <v>53000</v>
      </c>
      <c r="AE229" s="16"/>
      <c r="AF229" s="17">
        <v>53000</v>
      </c>
      <c r="AG229" s="16">
        <v>50000</v>
      </c>
      <c r="AH229" s="16"/>
      <c r="AI229" s="17">
        <v>50000</v>
      </c>
      <c r="AJ229" s="16">
        <v>50000</v>
      </c>
      <c r="AK229" s="16"/>
      <c r="AL229" s="17">
        <v>50000</v>
      </c>
      <c r="AM229" s="16">
        <v>50000</v>
      </c>
      <c r="AN229" s="16"/>
      <c r="AO229" s="17">
        <v>50000</v>
      </c>
      <c r="AP229" s="16">
        <v>50000</v>
      </c>
      <c r="AQ229" s="16"/>
      <c r="AR229" s="17">
        <v>50000</v>
      </c>
      <c r="AS229" s="16">
        <v>518962.38</v>
      </c>
    </row>
    <row r="230" spans="5:45" x14ac:dyDescent="0.25">
      <c r="I230" s="16"/>
      <c r="J230" s="16"/>
      <c r="K230" s="17"/>
      <c r="L230" s="16"/>
      <c r="M230" s="16"/>
      <c r="N230" s="17"/>
      <c r="O230" s="16"/>
      <c r="P230" s="16"/>
      <c r="Q230" s="17"/>
      <c r="R230" s="16"/>
      <c r="S230" s="16"/>
      <c r="T230" s="17"/>
      <c r="U230" s="16"/>
      <c r="V230" s="16"/>
      <c r="W230" s="17"/>
      <c r="X230" s="16"/>
      <c r="Y230" s="16"/>
      <c r="Z230" s="17"/>
      <c r="AA230" s="16"/>
      <c r="AB230" s="16"/>
      <c r="AC230" s="17"/>
      <c r="AD230" s="16"/>
      <c r="AE230" s="16"/>
      <c r="AF230" s="17"/>
      <c r="AG230" s="16"/>
      <c r="AH230" s="16"/>
      <c r="AI230" s="17"/>
      <c r="AJ230" s="16"/>
      <c r="AK230" s="16"/>
      <c r="AL230" s="17"/>
      <c r="AM230" s="16"/>
      <c r="AN230" s="16"/>
      <c r="AO230" s="17"/>
      <c r="AP230" s="16"/>
      <c r="AQ230" s="16"/>
      <c r="AR230" s="17"/>
      <c r="AS230" s="16"/>
    </row>
    <row r="231" spans="5:45" x14ac:dyDescent="0.25">
      <c r="E231">
        <v>41406</v>
      </c>
      <c r="F231" t="s">
        <v>241</v>
      </c>
      <c r="I231" s="16">
        <v>7000</v>
      </c>
      <c r="J231" s="16">
        <v>-3039.31</v>
      </c>
      <c r="K231" s="17">
        <v>3960.69</v>
      </c>
      <c r="L231" s="16">
        <v>7000</v>
      </c>
      <c r="M231" s="16">
        <v>-102299.63999999997</v>
      </c>
      <c r="N231" s="17">
        <v>-95299.63999999997</v>
      </c>
      <c r="O231" s="16">
        <v>7000</v>
      </c>
      <c r="P231" s="16">
        <v>-38518.18</v>
      </c>
      <c r="Q231" s="17">
        <v>-31518.18</v>
      </c>
      <c r="R231" s="16">
        <v>7000</v>
      </c>
      <c r="S231" s="16"/>
      <c r="T231" s="17">
        <v>7000</v>
      </c>
      <c r="U231" s="16">
        <v>7000</v>
      </c>
      <c r="V231" s="16"/>
      <c r="W231" s="17">
        <v>7000</v>
      </c>
      <c r="X231" s="16">
        <v>7000</v>
      </c>
      <c r="Y231" s="16"/>
      <c r="Z231" s="17">
        <v>7000</v>
      </c>
      <c r="AA231" s="16">
        <v>7000</v>
      </c>
      <c r="AB231" s="16"/>
      <c r="AC231" s="17">
        <v>7000</v>
      </c>
      <c r="AD231" s="16">
        <v>7000</v>
      </c>
      <c r="AE231" s="16"/>
      <c r="AF231" s="17">
        <v>7000</v>
      </c>
      <c r="AG231" s="16">
        <v>7000</v>
      </c>
      <c r="AH231" s="16"/>
      <c r="AI231" s="17">
        <v>7000</v>
      </c>
      <c r="AJ231" s="16">
        <v>7000</v>
      </c>
      <c r="AK231" s="16"/>
      <c r="AL231" s="17">
        <v>7000</v>
      </c>
      <c r="AM231" s="16">
        <v>7000</v>
      </c>
      <c r="AN231" s="16"/>
      <c r="AO231" s="17">
        <v>7000</v>
      </c>
      <c r="AP231" s="16">
        <v>7000</v>
      </c>
      <c r="AQ231" s="16"/>
      <c r="AR231" s="17">
        <v>7000</v>
      </c>
      <c r="AS231" s="16">
        <v>-59857.129999999976</v>
      </c>
    </row>
    <row r="232" spans="5:45" x14ac:dyDescent="0.25">
      <c r="G232" t="s">
        <v>632</v>
      </c>
      <c r="I232" s="16">
        <v>7000</v>
      </c>
      <c r="J232" s="16">
        <v>-3039.31</v>
      </c>
      <c r="K232" s="17">
        <v>3960.69</v>
      </c>
      <c r="L232" s="16">
        <v>7000</v>
      </c>
      <c r="M232" s="16">
        <v>-102299.63999999997</v>
      </c>
      <c r="N232" s="17">
        <v>-95299.63999999997</v>
      </c>
      <c r="O232" s="16">
        <v>7000</v>
      </c>
      <c r="P232" s="16">
        <v>-38518.18</v>
      </c>
      <c r="Q232" s="17">
        <v>-31518.18</v>
      </c>
      <c r="R232" s="16">
        <v>7000</v>
      </c>
      <c r="S232" s="16"/>
      <c r="T232" s="17">
        <v>7000</v>
      </c>
      <c r="U232" s="16">
        <v>7000</v>
      </c>
      <c r="V232" s="16"/>
      <c r="W232" s="17">
        <v>7000</v>
      </c>
      <c r="X232" s="16">
        <v>7000</v>
      </c>
      <c r="Y232" s="16"/>
      <c r="Z232" s="17">
        <v>7000</v>
      </c>
      <c r="AA232" s="16">
        <v>7000</v>
      </c>
      <c r="AB232" s="16"/>
      <c r="AC232" s="17">
        <v>7000</v>
      </c>
      <c r="AD232" s="16">
        <v>7000</v>
      </c>
      <c r="AE232" s="16"/>
      <c r="AF232" s="17">
        <v>7000</v>
      </c>
      <c r="AG232" s="16">
        <v>7000</v>
      </c>
      <c r="AH232" s="16"/>
      <c r="AI232" s="17">
        <v>7000</v>
      </c>
      <c r="AJ232" s="16">
        <v>7000</v>
      </c>
      <c r="AK232" s="16"/>
      <c r="AL232" s="17">
        <v>7000</v>
      </c>
      <c r="AM232" s="16">
        <v>7000</v>
      </c>
      <c r="AN232" s="16"/>
      <c r="AO232" s="17">
        <v>7000</v>
      </c>
      <c r="AP232" s="16">
        <v>7000</v>
      </c>
      <c r="AQ232" s="16"/>
      <c r="AR232" s="17">
        <v>7000</v>
      </c>
      <c r="AS232" s="16">
        <v>-59857.129999999976</v>
      </c>
    </row>
    <row r="233" spans="5:45" x14ac:dyDescent="0.25">
      <c r="I233" s="16"/>
      <c r="J233" s="16"/>
      <c r="K233" s="17"/>
      <c r="L233" s="16"/>
      <c r="M233" s="16"/>
      <c r="N233" s="17"/>
      <c r="O233" s="16"/>
      <c r="P233" s="16"/>
      <c r="Q233" s="17"/>
      <c r="R233" s="16"/>
      <c r="S233" s="16"/>
      <c r="T233" s="17"/>
      <c r="U233" s="16"/>
      <c r="V233" s="16"/>
      <c r="W233" s="17"/>
      <c r="X233" s="16"/>
      <c r="Y233" s="16"/>
      <c r="Z233" s="17"/>
      <c r="AA233" s="16"/>
      <c r="AB233" s="16"/>
      <c r="AC233" s="17"/>
      <c r="AD233" s="16"/>
      <c r="AE233" s="16"/>
      <c r="AF233" s="17"/>
      <c r="AG233" s="16"/>
      <c r="AH233" s="16"/>
      <c r="AI233" s="17"/>
      <c r="AJ233" s="16"/>
      <c r="AK233" s="16"/>
      <c r="AL233" s="17"/>
      <c r="AM233" s="16"/>
      <c r="AN233" s="16"/>
      <c r="AO233" s="17"/>
      <c r="AP233" s="16"/>
      <c r="AQ233" s="16"/>
      <c r="AR233" s="17"/>
      <c r="AS233" s="16"/>
    </row>
    <row r="234" spans="5:45" x14ac:dyDescent="0.25">
      <c r="E234">
        <v>41407</v>
      </c>
      <c r="F234" t="s">
        <v>242</v>
      </c>
      <c r="I234" s="16">
        <v>4000</v>
      </c>
      <c r="J234" s="16">
        <v>-717.42000000000007</v>
      </c>
      <c r="K234" s="17">
        <v>3282.58</v>
      </c>
      <c r="L234" s="16">
        <v>4000</v>
      </c>
      <c r="M234" s="16">
        <v>-5814.1099999999988</v>
      </c>
      <c r="N234" s="17">
        <v>-1814.1099999999988</v>
      </c>
      <c r="O234" s="16">
        <v>4000</v>
      </c>
      <c r="P234" s="16"/>
      <c r="Q234" s="17">
        <v>4000</v>
      </c>
      <c r="R234" s="16">
        <v>4000</v>
      </c>
      <c r="S234" s="16"/>
      <c r="T234" s="17">
        <v>4000</v>
      </c>
      <c r="U234" s="16">
        <v>4000</v>
      </c>
      <c r="V234" s="16"/>
      <c r="W234" s="17">
        <v>4000</v>
      </c>
      <c r="X234" s="16">
        <v>4000</v>
      </c>
      <c r="Y234" s="16"/>
      <c r="Z234" s="17">
        <v>4000</v>
      </c>
      <c r="AA234" s="16">
        <v>4000</v>
      </c>
      <c r="AB234" s="16"/>
      <c r="AC234" s="17">
        <v>4000</v>
      </c>
      <c r="AD234" s="16">
        <v>4000</v>
      </c>
      <c r="AE234" s="16"/>
      <c r="AF234" s="17">
        <v>4000</v>
      </c>
      <c r="AG234" s="16">
        <v>4000</v>
      </c>
      <c r="AH234" s="16"/>
      <c r="AI234" s="17">
        <v>4000</v>
      </c>
      <c r="AJ234" s="16">
        <v>4000</v>
      </c>
      <c r="AK234" s="16"/>
      <c r="AL234" s="17">
        <v>4000</v>
      </c>
      <c r="AM234" s="16">
        <v>4000</v>
      </c>
      <c r="AN234" s="16"/>
      <c r="AO234" s="17">
        <v>4000</v>
      </c>
      <c r="AP234" s="16">
        <v>4000</v>
      </c>
      <c r="AQ234" s="16"/>
      <c r="AR234" s="17">
        <v>4000</v>
      </c>
      <c r="AS234" s="16">
        <v>41468.47</v>
      </c>
    </row>
    <row r="235" spans="5:45" x14ac:dyDescent="0.25">
      <c r="G235" t="s">
        <v>619</v>
      </c>
      <c r="I235" s="16">
        <v>4000</v>
      </c>
      <c r="J235" s="16">
        <v>-717.42000000000007</v>
      </c>
      <c r="K235" s="17">
        <v>3282.58</v>
      </c>
      <c r="L235" s="16">
        <v>4000</v>
      </c>
      <c r="M235" s="16">
        <v>-5814.1099999999988</v>
      </c>
      <c r="N235" s="17">
        <v>-1814.1099999999988</v>
      </c>
      <c r="O235" s="16">
        <v>4000</v>
      </c>
      <c r="P235" s="16"/>
      <c r="Q235" s="17">
        <v>4000</v>
      </c>
      <c r="R235" s="16">
        <v>4000</v>
      </c>
      <c r="S235" s="16"/>
      <c r="T235" s="17">
        <v>4000</v>
      </c>
      <c r="U235" s="16">
        <v>4000</v>
      </c>
      <c r="V235" s="16"/>
      <c r="W235" s="17">
        <v>4000</v>
      </c>
      <c r="X235" s="16">
        <v>4000</v>
      </c>
      <c r="Y235" s="16"/>
      <c r="Z235" s="17">
        <v>4000</v>
      </c>
      <c r="AA235" s="16">
        <v>4000</v>
      </c>
      <c r="AB235" s="16"/>
      <c r="AC235" s="17">
        <v>4000</v>
      </c>
      <c r="AD235" s="16">
        <v>4000</v>
      </c>
      <c r="AE235" s="16"/>
      <c r="AF235" s="17">
        <v>4000</v>
      </c>
      <c r="AG235" s="16">
        <v>4000</v>
      </c>
      <c r="AH235" s="16"/>
      <c r="AI235" s="17">
        <v>4000</v>
      </c>
      <c r="AJ235" s="16">
        <v>4000</v>
      </c>
      <c r="AK235" s="16"/>
      <c r="AL235" s="17">
        <v>4000</v>
      </c>
      <c r="AM235" s="16">
        <v>4000</v>
      </c>
      <c r="AN235" s="16"/>
      <c r="AO235" s="17">
        <v>4000</v>
      </c>
      <c r="AP235" s="16">
        <v>4000</v>
      </c>
      <c r="AQ235" s="16"/>
      <c r="AR235" s="17">
        <v>4000</v>
      </c>
      <c r="AS235" s="16">
        <v>41468.47</v>
      </c>
    </row>
    <row r="236" spans="5:45" x14ac:dyDescent="0.25">
      <c r="I236" s="16"/>
      <c r="J236" s="16"/>
      <c r="K236" s="17"/>
      <c r="L236" s="16"/>
      <c r="M236" s="16"/>
      <c r="N236" s="17"/>
      <c r="O236" s="16"/>
      <c r="P236" s="16"/>
      <c r="Q236" s="17"/>
      <c r="R236" s="16"/>
      <c r="S236" s="16"/>
      <c r="T236" s="17"/>
      <c r="U236" s="16"/>
      <c r="V236" s="16"/>
      <c r="W236" s="17"/>
      <c r="X236" s="16"/>
      <c r="Y236" s="16"/>
      <c r="Z236" s="17"/>
      <c r="AA236" s="16"/>
      <c r="AB236" s="16"/>
      <c r="AC236" s="17"/>
      <c r="AD236" s="16"/>
      <c r="AE236" s="16"/>
      <c r="AF236" s="17"/>
      <c r="AG236" s="16"/>
      <c r="AH236" s="16"/>
      <c r="AI236" s="17"/>
      <c r="AJ236" s="16"/>
      <c r="AK236" s="16"/>
      <c r="AL236" s="17"/>
      <c r="AM236" s="16"/>
      <c r="AN236" s="16"/>
      <c r="AO236" s="17"/>
      <c r="AP236" s="16"/>
      <c r="AQ236" s="16"/>
      <c r="AR236" s="17"/>
      <c r="AS236" s="16"/>
    </row>
    <row r="237" spans="5:45" x14ac:dyDescent="0.25">
      <c r="E237">
        <v>41408</v>
      </c>
      <c r="F237" t="s">
        <v>243</v>
      </c>
      <c r="I237" s="16">
        <v>3000</v>
      </c>
      <c r="J237" s="16">
        <v>-804.83999999999992</v>
      </c>
      <c r="K237" s="17">
        <v>2195.16</v>
      </c>
      <c r="L237" s="16">
        <v>3000</v>
      </c>
      <c r="M237" s="16">
        <v>-17950.830000000009</v>
      </c>
      <c r="N237" s="17">
        <v>-14950.830000000009</v>
      </c>
      <c r="O237" s="16">
        <v>3000</v>
      </c>
      <c r="P237" s="16">
        <v>-7329.6</v>
      </c>
      <c r="Q237" s="17">
        <v>-4329.6000000000004</v>
      </c>
      <c r="R237" s="16">
        <v>3000</v>
      </c>
      <c r="S237" s="16"/>
      <c r="T237" s="17">
        <v>3000</v>
      </c>
      <c r="U237" s="16">
        <v>3000</v>
      </c>
      <c r="V237" s="16"/>
      <c r="W237" s="17">
        <v>3000</v>
      </c>
      <c r="X237" s="16">
        <v>3000</v>
      </c>
      <c r="Y237" s="16"/>
      <c r="Z237" s="17">
        <v>3000</v>
      </c>
      <c r="AA237" s="16">
        <v>3000</v>
      </c>
      <c r="AB237" s="16"/>
      <c r="AC237" s="17">
        <v>3000</v>
      </c>
      <c r="AD237" s="16">
        <v>3000</v>
      </c>
      <c r="AE237" s="16"/>
      <c r="AF237" s="17">
        <v>3000</v>
      </c>
      <c r="AG237" s="16">
        <v>3000</v>
      </c>
      <c r="AH237" s="16"/>
      <c r="AI237" s="17">
        <v>3000</v>
      </c>
      <c r="AJ237" s="16">
        <v>3000</v>
      </c>
      <c r="AK237" s="16"/>
      <c r="AL237" s="17">
        <v>3000</v>
      </c>
      <c r="AM237" s="16">
        <v>3000</v>
      </c>
      <c r="AN237" s="16"/>
      <c r="AO237" s="17">
        <v>3000</v>
      </c>
      <c r="AP237" s="16">
        <v>3000</v>
      </c>
      <c r="AQ237" s="16"/>
      <c r="AR237" s="17">
        <v>3000</v>
      </c>
      <c r="AS237" s="16">
        <v>9914.7299999999886</v>
      </c>
    </row>
    <row r="238" spans="5:45" x14ac:dyDescent="0.25">
      <c r="G238" t="s">
        <v>632</v>
      </c>
      <c r="I238" s="16">
        <v>3000</v>
      </c>
      <c r="J238" s="16">
        <v>-804.83999999999992</v>
      </c>
      <c r="K238" s="17">
        <v>2195.16</v>
      </c>
      <c r="L238" s="16">
        <v>3000</v>
      </c>
      <c r="M238" s="16">
        <v>-17950.830000000009</v>
      </c>
      <c r="N238" s="17">
        <v>-14950.830000000009</v>
      </c>
      <c r="O238" s="16">
        <v>3000</v>
      </c>
      <c r="P238" s="16">
        <v>-7329.6</v>
      </c>
      <c r="Q238" s="17">
        <v>-4329.6000000000004</v>
      </c>
      <c r="R238" s="16">
        <v>3000</v>
      </c>
      <c r="S238" s="16"/>
      <c r="T238" s="17">
        <v>3000</v>
      </c>
      <c r="U238" s="16">
        <v>3000</v>
      </c>
      <c r="V238" s="16"/>
      <c r="W238" s="17">
        <v>3000</v>
      </c>
      <c r="X238" s="16">
        <v>3000</v>
      </c>
      <c r="Y238" s="16"/>
      <c r="Z238" s="17">
        <v>3000</v>
      </c>
      <c r="AA238" s="16">
        <v>3000</v>
      </c>
      <c r="AB238" s="16"/>
      <c r="AC238" s="17">
        <v>3000</v>
      </c>
      <c r="AD238" s="16">
        <v>3000</v>
      </c>
      <c r="AE238" s="16"/>
      <c r="AF238" s="17">
        <v>3000</v>
      </c>
      <c r="AG238" s="16">
        <v>3000</v>
      </c>
      <c r="AH238" s="16"/>
      <c r="AI238" s="17">
        <v>3000</v>
      </c>
      <c r="AJ238" s="16">
        <v>3000</v>
      </c>
      <c r="AK238" s="16"/>
      <c r="AL238" s="17">
        <v>3000</v>
      </c>
      <c r="AM238" s="16">
        <v>3000</v>
      </c>
      <c r="AN238" s="16"/>
      <c r="AO238" s="17">
        <v>3000</v>
      </c>
      <c r="AP238" s="16">
        <v>3000</v>
      </c>
      <c r="AQ238" s="16"/>
      <c r="AR238" s="17">
        <v>3000</v>
      </c>
      <c r="AS238" s="16">
        <v>9914.7299999999886</v>
      </c>
    </row>
    <row r="239" spans="5:45" x14ac:dyDescent="0.25">
      <c r="I239" s="16"/>
      <c r="J239" s="16"/>
      <c r="K239" s="17"/>
      <c r="L239" s="16"/>
      <c r="M239" s="16"/>
      <c r="N239" s="17"/>
      <c r="O239" s="16"/>
      <c r="P239" s="16"/>
      <c r="Q239" s="17"/>
      <c r="R239" s="16"/>
      <c r="S239" s="16"/>
      <c r="T239" s="17"/>
      <c r="U239" s="16"/>
      <c r="V239" s="16"/>
      <c r="W239" s="17"/>
      <c r="X239" s="16"/>
      <c r="Y239" s="16"/>
      <c r="Z239" s="17"/>
      <c r="AA239" s="16"/>
      <c r="AB239" s="16"/>
      <c r="AC239" s="17"/>
      <c r="AD239" s="16"/>
      <c r="AE239" s="16"/>
      <c r="AF239" s="17"/>
      <c r="AG239" s="16"/>
      <c r="AH239" s="16"/>
      <c r="AI239" s="17"/>
      <c r="AJ239" s="16"/>
      <c r="AK239" s="16"/>
      <c r="AL239" s="17"/>
      <c r="AM239" s="16"/>
      <c r="AN239" s="16"/>
      <c r="AO239" s="17"/>
      <c r="AP239" s="16"/>
      <c r="AQ239" s="16"/>
      <c r="AR239" s="17"/>
      <c r="AS239" s="16"/>
    </row>
    <row r="240" spans="5:45" x14ac:dyDescent="0.25">
      <c r="E240">
        <v>41409</v>
      </c>
      <c r="F240" t="s">
        <v>244</v>
      </c>
      <c r="I240" s="16">
        <v>69500</v>
      </c>
      <c r="J240" s="16">
        <v>-9721.73</v>
      </c>
      <c r="K240" s="17">
        <v>59778.270000000004</v>
      </c>
      <c r="L240" s="16">
        <v>69500</v>
      </c>
      <c r="M240" s="16">
        <v>-73698.070000000007</v>
      </c>
      <c r="N240" s="17">
        <v>-4198.070000000007</v>
      </c>
      <c r="O240" s="16">
        <v>69500</v>
      </c>
      <c r="P240" s="16"/>
      <c r="Q240" s="17">
        <v>69500</v>
      </c>
      <c r="R240" s="16">
        <v>32600</v>
      </c>
      <c r="S240" s="16"/>
      <c r="T240" s="17">
        <v>32600</v>
      </c>
      <c r="U240" s="16">
        <v>8000</v>
      </c>
      <c r="V240" s="16"/>
      <c r="W240" s="17">
        <v>8000</v>
      </c>
      <c r="X240" s="16">
        <v>8000</v>
      </c>
      <c r="Y240" s="16"/>
      <c r="Z240" s="17">
        <v>8000</v>
      </c>
      <c r="AA240" s="16">
        <v>8000</v>
      </c>
      <c r="AB240" s="16"/>
      <c r="AC240" s="17">
        <v>8000</v>
      </c>
      <c r="AD240" s="16">
        <v>8000</v>
      </c>
      <c r="AE240" s="16"/>
      <c r="AF240" s="17">
        <v>8000</v>
      </c>
      <c r="AG240" s="16">
        <v>8000</v>
      </c>
      <c r="AH240" s="16"/>
      <c r="AI240" s="17">
        <v>8000</v>
      </c>
      <c r="AJ240" s="16">
        <v>8000</v>
      </c>
      <c r="AK240" s="16"/>
      <c r="AL240" s="17">
        <v>8000</v>
      </c>
      <c r="AM240" s="16">
        <v>8000</v>
      </c>
      <c r="AN240" s="16"/>
      <c r="AO240" s="17">
        <v>8000</v>
      </c>
      <c r="AP240" s="16">
        <v>8000</v>
      </c>
      <c r="AQ240" s="16"/>
      <c r="AR240" s="17">
        <v>8000</v>
      </c>
      <c r="AS240" s="16">
        <v>221680.2</v>
      </c>
    </row>
    <row r="241" spans="5:45" x14ac:dyDescent="0.25">
      <c r="G241" t="s">
        <v>619</v>
      </c>
      <c r="I241" s="16">
        <v>69500</v>
      </c>
      <c r="J241" s="16">
        <v>-9721.73</v>
      </c>
      <c r="K241" s="17">
        <v>59778.270000000004</v>
      </c>
      <c r="L241" s="16">
        <v>69500</v>
      </c>
      <c r="M241" s="16">
        <v>-73698.070000000007</v>
      </c>
      <c r="N241" s="17">
        <v>-4198.070000000007</v>
      </c>
      <c r="O241" s="16">
        <v>69500</v>
      </c>
      <c r="P241" s="16"/>
      <c r="Q241" s="17">
        <v>69500</v>
      </c>
      <c r="R241" s="16">
        <v>32600</v>
      </c>
      <c r="S241" s="16"/>
      <c r="T241" s="17">
        <v>32600</v>
      </c>
      <c r="U241" s="16">
        <v>8000</v>
      </c>
      <c r="V241" s="16"/>
      <c r="W241" s="17">
        <v>8000</v>
      </c>
      <c r="X241" s="16">
        <v>8000</v>
      </c>
      <c r="Y241" s="16"/>
      <c r="Z241" s="17">
        <v>8000</v>
      </c>
      <c r="AA241" s="16">
        <v>8000</v>
      </c>
      <c r="AB241" s="16"/>
      <c r="AC241" s="17">
        <v>8000</v>
      </c>
      <c r="AD241" s="16">
        <v>8000</v>
      </c>
      <c r="AE241" s="16"/>
      <c r="AF241" s="17">
        <v>8000</v>
      </c>
      <c r="AG241" s="16">
        <v>8000</v>
      </c>
      <c r="AH241" s="16"/>
      <c r="AI241" s="17">
        <v>8000</v>
      </c>
      <c r="AJ241" s="16">
        <v>8000</v>
      </c>
      <c r="AK241" s="16"/>
      <c r="AL241" s="17">
        <v>8000</v>
      </c>
      <c r="AM241" s="16">
        <v>8000</v>
      </c>
      <c r="AN241" s="16"/>
      <c r="AO241" s="17">
        <v>8000</v>
      </c>
      <c r="AP241" s="16">
        <v>8000</v>
      </c>
      <c r="AQ241" s="16"/>
      <c r="AR241" s="17">
        <v>8000</v>
      </c>
      <c r="AS241" s="16">
        <v>221680.2</v>
      </c>
    </row>
    <row r="242" spans="5:45" x14ac:dyDescent="0.25">
      <c r="I242" s="16"/>
      <c r="J242" s="16"/>
      <c r="K242" s="17"/>
      <c r="L242" s="16"/>
      <c r="M242" s="16"/>
      <c r="N242" s="17"/>
      <c r="O242" s="16"/>
      <c r="P242" s="16"/>
      <c r="Q242" s="17"/>
      <c r="R242" s="16"/>
      <c r="S242" s="16"/>
      <c r="T242" s="17"/>
      <c r="U242" s="16"/>
      <c r="V242" s="16"/>
      <c r="W242" s="17"/>
      <c r="X242" s="16"/>
      <c r="Y242" s="16"/>
      <c r="Z242" s="17"/>
      <c r="AA242" s="16"/>
      <c r="AB242" s="16"/>
      <c r="AC242" s="17"/>
      <c r="AD242" s="16"/>
      <c r="AE242" s="16"/>
      <c r="AF242" s="17"/>
      <c r="AG242" s="16"/>
      <c r="AH242" s="16"/>
      <c r="AI242" s="17"/>
      <c r="AJ242" s="16"/>
      <c r="AK242" s="16"/>
      <c r="AL242" s="17"/>
      <c r="AM242" s="16"/>
      <c r="AN242" s="16"/>
      <c r="AO242" s="17"/>
      <c r="AP242" s="16"/>
      <c r="AQ242" s="16"/>
      <c r="AR242" s="17"/>
      <c r="AS242" s="16"/>
    </row>
    <row r="243" spans="5:45" x14ac:dyDescent="0.25">
      <c r="E243">
        <v>41410</v>
      </c>
      <c r="F243" t="s">
        <v>245</v>
      </c>
      <c r="I243" s="16">
        <v>8000</v>
      </c>
      <c r="J243" s="16">
        <v>-5310.45</v>
      </c>
      <c r="K243" s="17">
        <v>2689.55</v>
      </c>
      <c r="L243" s="16">
        <v>8000</v>
      </c>
      <c r="M243" s="16">
        <v>-5410.09</v>
      </c>
      <c r="N243" s="17">
        <v>2589.91</v>
      </c>
      <c r="O243" s="16">
        <v>8000</v>
      </c>
      <c r="P243" s="16">
        <v>-380</v>
      </c>
      <c r="Q243" s="17">
        <v>7620</v>
      </c>
      <c r="R243" s="16">
        <v>8000</v>
      </c>
      <c r="S243" s="16"/>
      <c r="T243" s="17">
        <v>8000</v>
      </c>
      <c r="U243" s="16">
        <v>8000</v>
      </c>
      <c r="V243" s="16"/>
      <c r="W243" s="17">
        <v>8000</v>
      </c>
      <c r="X243" s="16">
        <v>8000</v>
      </c>
      <c r="Y243" s="16"/>
      <c r="Z243" s="17">
        <v>8000</v>
      </c>
      <c r="AA243" s="16">
        <v>8000</v>
      </c>
      <c r="AB243" s="16"/>
      <c r="AC243" s="17">
        <v>8000</v>
      </c>
      <c r="AD243" s="16">
        <v>8000</v>
      </c>
      <c r="AE243" s="16"/>
      <c r="AF243" s="17">
        <v>8000</v>
      </c>
      <c r="AG243" s="16">
        <v>8000</v>
      </c>
      <c r="AH243" s="16"/>
      <c r="AI243" s="17">
        <v>8000</v>
      </c>
      <c r="AJ243" s="16">
        <v>8000</v>
      </c>
      <c r="AK243" s="16"/>
      <c r="AL243" s="17">
        <v>8000</v>
      </c>
      <c r="AM243" s="16">
        <v>8000</v>
      </c>
      <c r="AN243" s="16"/>
      <c r="AO243" s="17">
        <v>8000</v>
      </c>
      <c r="AP243" s="16">
        <v>8000</v>
      </c>
      <c r="AQ243" s="16"/>
      <c r="AR243" s="17">
        <v>8000</v>
      </c>
      <c r="AS243" s="16">
        <v>84899.459999999992</v>
      </c>
    </row>
    <row r="244" spans="5:45" x14ac:dyDescent="0.25">
      <c r="G244" t="s">
        <v>625</v>
      </c>
      <c r="I244" s="16">
        <v>8000</v>
      </c>
      <c r="J244" s="16">
        <v>-5310.45</v>
      </c>
      <c r="K244" s="17">
        <v>2689.55</v>
      </c>
      <c r="L244" s="16">
        <v>8000</v>
      </c>
      <c r="M244" s="16">
        <v>-5410.09</v>
      </c>
      <c r="N244" s="17">
        <v>2589.91</v>
      </c>
      <c r="O244" s="16">
        <v>8000</v>
      </c>
      <c r="P244" s="16">
        <v>-380</v>
      </c>
      <c r="Q244" s="17">
        <v>7620</v>
      </c>
      <c r="R244" s="16">
        <v>8000</v>
      </c>
      <c r="S244" s="16"/>
      <c r="T244" s="17">
        <v>8000</v>
      </c>
      <c r="U244" s="16">
        <v>8000</v>
      </c>
      <c r="V244" s="16"/>
      <c r="W244" s="17">
        <v>8000</v>
      </c>
      <c r="X244" s="16">
        <v>8000</v>
      </c>
      <c r="Y244" s="16"/>
      <c r="Z244" s="17">
        <v>8000</v>
      </c>
      <c r="AA244" s="16">
        <v>8000</v>
      </c>
      <c r="AB244" s="16"/>
      <c r="AC244" s="17">
        <v>8000</v>
      </c>
      <c r="AD244" s="16">
        <v>8000</v>
      </c>
      <c r="AE244" s="16"/>
      <c r="AF244" s="17">
        <v>8000</v>
      </c>
      <c r="AG244" s="16">
        <v>8000</v>
      </c>
      <c r="AH244" s="16"/>
      <c r="AI244" s="17">
        <v>8000</v>
      </c>
      <c r="AJ244" s="16">
        <v>8000</v>
      </c>
      <c r="AK244" s="16"/>
      <c r="AL244" s="17">
        <v>8000</v>
      </c>
      <c r="AM244" s="16">
        <v>8000</v>
      </c>
      <c r="AN244" s="16"/>
      <c r="AO244" s="17">
        <v>8000</v>
      </c>
      <c r="AP244" s="16">
        <v>8000</v>
      </c>
      <c r="AQ244" s="16"/>
      <c r="AR244" s="17">
        <v>8000</v>
      </c>
      <c r="AS244" s="16">
        <v>84899.459999999992</v>
      </c>
    </row>
    <row r="245" spans="5:45" x14ac:dyDescent="0.25">
      <c r="I245" s="16"/>
      <c r="J245" s="16"/>
      <c r="K245" s="17"/>
      <c r="L245" s="16"/>
      <c r="M245" s="16"/>
      <c r="N245" s="17"/>
      <c r="O245" s="16"/>
      <c r="P245" s="16"/>
      <c r="Q245" s="17"/>
      <c r="R245" s="16"/>
      <c r="S245" s="16"/>
      <c r="T245" s="17"/>
      <c r="U245" s="16"/>
      <c r="V245" s="16"/>
      <c r="W245" s="17"/>
      <c r="X245" s="16"/>
      <c r="Y245" s="16"/>
      <c r="Z245" s="17"/>
      <c r="AA245" s="16"/>
      <c r="AB245" s="16"/>
      <c r="AC245" s="17"/>
      <c r="AD245" s="16"/>
      <c r="AE245" s="16"/>
      <c r="AF245" s="17"/>
      <c r="AG245" s="16"/>
      <c r="AH245" s="16"/>
      <c r="AI245" s="17"/>
      <c r="AJ245" s="16"/>
      <c r="AK245" s="16"/>
      <c r="AL245" s="17"/>
      <c r="AM245" s="16"/>
      <c r="AN245" s="16"/>
      <c r="AO245" s="17"/>
      <c r="AP245" s="16"/>
      <c r="AQ245" s="16"/>
      <c r="AR245" s="17"/>
      <c r="AS245" s="16"/>
    </row>
    <row r="246" spans="5:45" x14ac:dyDescent="0.25">
      <c r="E246">
        <v>41411</v>
      </c>
      <c r="F246" t="s">
        <v>246</v>
      </c>
      <c r="I246" s="16">
        <v>15000</v>
      </c>
      <c r="J246" s="16">
        <v>-7747.42</v>
      </c>
      <c r="K246" s="17">
        <v>7252.58</v>
      </c>
      <c r="L246" s="16">
        <v>15000</v>
      </c>
      <c r="M246" s="16">
        <v>-9108.19</v>
      </c>
      <c r="N246" s="17">
        <v>5891.8099999999995</v>
      </c>
      <c r="O246" s="16">
        <v>15000</v>
      </c>
      <c r="P246" s="16"/>
      <c r="Q246" s="17">
        <v>15000</v>
      </c>
      <c r="R246" s="16">
        <v>15000</v>
      </c>
      <c r="S246" s="16"/>
      <c r="T246" s="17">
        <v>15000</v>
      </c>
      <c r="U246" s="16">
        <v>15000</v>
      </c>
      <c r="V246" s="16"/>
      <c r="W246" s="17">
        <v>15000</v>
      </c>
      <c r="X246" s="16">
        <v>15000</v>
      </c>
      <c r="Y246" s="16"/>
      <c r="Z246" s="17">
        <v>15000</v>
      </c>
      <c r="AA246" s="16">
        <v>15000</v>
      </c>
      <c r="AB246" s="16"/>
      <c r="AC246" s="17">
        <v>15000</v>
      </c>
      <c r="AD246" s="16">
        <v>15000</v>
      </c>
      <c r="AE246" s="16"/>
      <c r="AF246" s="17">
        <v>15000</v>
      </c>
      <c r="AG246" s="16">
        <v>15000</v>
      </c>
      <c r="AH246" s="16"/>
      <c r="AI246" s="17">
        <v>15000</v>
      </c>
      <c r="AJ246" s="16">
        <v>15000</v>
      </c>
      <c r="AK246" s="16"/>
      <c r="AL246" s="17">
        <v>15000</v>
      </c>
      <c r="AM246" s="16">
        <v>15000</v>
      </c>
      <c r="AN246" s="16"/>
      <c r="AO246" s="17">
        <v>15000</v>
      </c>
      <c r="AP246" s="16">
        <v>15000</v>
      </c>
      <c r="AQ246" s="16"/>
      <c r="AR246" s="17">
        <v>15000</v>
      </c>
      <c r="AS246" s="16">
        <v>163144.39000000001</v>
      </c>
    </row>
    <row r="247" spans="5:45" x14ac:dyDescent="0.25">
      <c r="G247" t="s">
        <v>619</v>
      </c>
      <c r="I247" s="16">
        <v>15000</v>
      </c>
      <c r="J247" s="16">
        <v>-7747.42</v>
      </c>
      <c r="K247" s="17">
        <v>7252.58</v>
      </c>
      <c r="L247" s="16">
        <v>15000</v>
      </c>
      <c r="M247" s="16">
        <v>-9108.19</v>
      </c>
      <c r="N247" s="17">
        <v>5891.8099999999995</v>
      </c>
      <c r="O247" s="16">
        <v>15000</v>
      </c>
      <c r="P247" s="16"/>
      <c r="Q247" s="17">
        <v>15000</v>
      </c>
      <c r="R247" s="16">
        <v>15000</v>
      </c>
      <c r="S247" s="16"/>
      <c r="T247" s="17">
        <v>15000</v>
      </c>
      <c r="U247" s="16">
        <v>15000</v>
      </c>
      <c r="V247" s="16"/>
      <c r="W247" s="17">
        <v>15000</v>
      </c>
      <c r="X247" s="16">
        <v>15000</v>
      </c>
      <c r="Y247" s="16"/>
      <c r="Z247" s="17">
        <v>15000</v>
      </c>
      <c r="AA247" s="16">
        <v>15000</v>
      </c>
      <c r="AB247" s="16"/>
      <c r="AC247" s="17">
        <v>15000</v>
      </c>
      <c r="AD247" s="16">
        <v>15000</v>
      </c>
      <c r="AE247" s="16"/>
      <c r="AF247" s="17">
        <v>15000</v>
      </c>
      <c r="AG247" s="16">
        <v>15000</v>
      </c>
      <c r="AH247" s="16"/>
      <c r="AI247" s="17">
        <v>15000</v>
      </c>
      <c r="AJ247" s="16">
        <v>15000</v>
      </c>
      <c r="AK247" s="16"/>
      <c r="AL247" s="17">
        <v>15000</v>
      </c>
      <c r="AM247" s="16">
        <v>15000</v>
      </c>
      <c r="AN247" s="16"/>
      <c r="AO247" s="17">
        <v>15000</v>
      </c>
      <c r="AP247" s="16">
        <v>15000</v>
      </c>
      <c r="AQ247" s="16"/>
      <c r="AR247" s="17">
        <v>15000</v>
      </c>
      <c r="AS247" s="16">
        <v>163144.39000000001</v>
      </c>
    </row>
    <row r="248" spans="5:45" x14ac:dyDescent="0.25">
      <c r="I248" s="16"/>
      <c r="J248" s="16"/>
      <c r="K248" s="17"/>
      <c r="L248" s="16"/>
      <c r="M248" s="16"/>
      <c r="N248" s="17"/>
      <c r="O248" s="16"/>
      <c r="P248" s="16"/>
      <c r="Q248" s="17"/>
      <c r="R248" s="16"/>
      <c r="S248" s="16"/>
      <c r="T248" s="17"/>
      <c r="U248" s="16"/>
      <c r="V248" s="16"/>
      <c r="W248" s="17"/>
      <c r="X248" s="16"/>
      <c r="Y248" s="16"/>
      <c r="Z248" s="17"/>
      <c r="AA248" s="16"/>
      <c r="AB248" s="16"/>
      <c r="AC248" s="17"/>
      <c r="AD248" s="16"/>
      <c r="AE248" s="16"/>
      <c r="AF248" s="17"/>
      <c r="AG248" s="16"/>
      <c r="AH248" s="16"/>
      <c r="AI248" s="17"/>
      <c r="AJ248" s="16"/>
      <c r="AK248" s="16"/>
      <c r="AL248" s="17"/>
      <c r="AM248" s="16"/>
      <c r="AN248" s="16"/>
      <c r="AO248" s="17"/>
      <c r="AP248" s="16"/>
      <c r="AQ248" s="16"/>
      <c r="AR248" s="17"/>
      <c r="AS248" s="16"/>
    </row>
    <row r="249" spans="5:45" x14ac:dyDescent="0.25">
      <c r="E249">
        <v>41412</v>
      </c>
      <c r="F249" t="s">
        <v>247</v>
      </c>
      <c r="I249" s="16">
        <v>497125</v>
      </c>
      <c r="J249" s="16">
        <v>-473936</v>
      </c>
      <c r="K249" s="17">
        <v>23189</v>
      </c>
      <c r="L249" s="16">
        <v>497125</v>
      </c>
      <c r="M249" s="16">
        <v>-462436</v>
      </c>
      <c r="N249" s="17">
        <v>34689</v>
      </c>
      <c r="O249" s="16">
        <v>497125</v>
      </c>
      <c r="P249" s="16"/>
      <c r="Q249" s="17">
        <v>497125</v>
      </c>
      <c r="R249" s="16">
        <v>497125</v>
      </c>
      <c r="S249" s="16"/>
      <c r="T249" s="17">
        <v>497125</v>
      </c>
      <c r="U249" s="16">
        <v>497125</v>
      </c>
      <c r="V249" s="16"/>
      <c r="W249" s="17">
        <v>497125</v>
      </c>
      <c r="X249" s="16">
        <v>497125</v>
      </c>
      <c r="Y249" s="16"/>
      <c r="Z249" s="17">
        <v>497125</v>
      </c>
      <c r="AA249" s="16">
        <v>497125</v>
      </c>
      <c r="AB249" s="16"/>
      <c r="AC249" s="17">
        <v>497125</v>
      </c>
      <c r="AD249" s="16">
        <v>497125</v>
      </c>
      <c r="AE249" s="16"/>
      <c r="AF249" s="17">
        <v>497125</v>
      </c>
      <c r="AG249" s="16">
        <v>497125</v>
      </c>
      <c r="AH249" s="16"/>
      <c r="AI249" s="17">
        <v>497125</v>
      </c>
      <c r="AJ249" s="16">
        <v>497125</v>
      </c>
      <c r="AK249" s="16"/>
      <c r="AL249" s="17">
        <v>497125</v>
      </c>
      <c r="AM249" s="16">
        <v>497125</v>
      </c>
      <c r="AN249" s="16"/>
      <c r="AO249" s="17">
        <v>497125</v>
      </c>
      <c r="AP249" s="16">
        <v>497125</v>
      </c>
      <c r="AQ249" s="16"/>
      <c r="AR249" s="17">
        <v>497125</v>
      </c>
      <c r="AS249" s="16">
        <v>5029128</v>
      </c>
    </row>
    <row r="250" spans="5:45" x14ac:dyDescent="0.25">
      <c r="G250" t="s">
        <v>621</v>
      </c>
      <c r="I250" s="16">
        <v>497125</v>
      </c>
      <c r="J250" s="16">
        <v>-473936</v>
      </c>
      <c r="K250" s="17">
        <v>23189</v>
      </c>
      <c r="L250" s="16">
        <v>497125</v>
      </c>
      <c r="M250" s="16">
        <v>-462436</v>
      </c>
      <c r="N250" s="17">
        <v>34689</v>
      </c>
      <c r="O250" s="16">
        <v>497125</v>
      </c>
      <c r="P250" s="16"/>
      <c r="Q250" s="17">
        <v>497125</v>
      </c>
      <c r="R250" s="16">
        <v>497125</v>
      </c>
      <c r="S250" s="16"/>
      <c r="T250" s="17">
        <v>497125</v>
      </c>
      <c r="U250" s="16">
        <v>497125</v>
      </c>
      <c r="V250" s="16"/>
      <c r="W250" s="17">
        <v>497125</v>
      </c>
      <c r="X250" s="16">
        <v>497125</v>
      </c>
      <c r="Y250" s="16"/>
      <c r="Z250" s="17">
        <v>497125</v>
      </c>
      <c r="AA250" s="16">
        <v>497125</v>
      </c>
      <c r="AB250" s="16"/>
      <c r="AC250" s="17">
        <v>497125</v>
      </c>
      <c r="AD250" s="16">
        <v>497125</v>
      </c>
      <c r="AE250" s="16"/>
      <c r="AF250" s="17">
        <v>497125</v>
      </c>
      <c r="AG250" s="16">
        <v>497125</v>
      </c>
      <c r="AH250" s="16"/>
      <c r="AI250" s="17">
        <v>497125</v>
      </c>
      <c r="AJ250" s="16">
        <v>497125</v>
      </c>
      <c r="AK250" s="16"/>
      <c r="AL250" s="17">
        <v>497125</v>
      </c>
      <c r="AM250" s="16">
        <v>497125</v>
      </c>
      <c r="AN250" s="16"/>
      <c r="AO250" s="17">
        <v>497125</v>
      </c>
      <c r="AP250" s="16">
        <v>497125</v>
      </c>
      <c r="AQ250" s="16"/>
      <c r="AR250" s="17">
        <v>497125</v>
      </c>
      <c r="AS250" s="16">
        <v>5029128</v>
      </c>
    </row>
    <row r="251" spans="5:45" x14ac:dyDescent="0.25">
      <c r="I251" s="16"/>
      <c r="J251" s="16"/>
      <c r="K251" s="17"/>
      <c r="L251" s="16"/>
      <c r="M251" s="16"/>
      <c r="N251" s="17"/>
      <c r="O251" s="16"/>
      <c r="P251" s="16"/>
      <c r="Q251" s="17"/>
      <c r="R251" s="16"/>
      <c r="S251" s="16"/>
      <c r="T251" s="17"/>
      <c r="U251" s="16"/>
      <c r="V251" s="16"/>
      <c r="W251" s="17"/>
      <c r="X251" s="16"/>
      <c r="Y251" s="16"/>
      <c r="Z251" s="17"/>
      <c r="AA251" s="16"/>
      <c r="AB251" s="16"/>
      <c r="AC251" s="17"/>
      <c r="AD251" s="16"/>
      <c r="AE251" s="16"/>
      <c r="AF251" s="17"/>
      <c r="AG251" s="16"/>
      <c r="AH251" s="16"/>
      <c r="AI251" s="17"/>
      <c r="AJ251" s="16"/>
      <c r="AK251" s="16"/>
      <c r="AL251" s="17"/>
      <c r="AM251" s="16"/>
      <c r="AN251" s="16"/>
      <c r="AO251" s="17"/>
      <c r="AP251" s="16"/>
      <c r="AQ251" s="16"/>
      <c r="AR251" s="17"/>
      <c r="AS251" s="16"/>
    </row>
    <row r="252" spans="5:45" x14ac:dyDescent="0.25">
      <c r="E252">
        <v>41413</v>
      </c>
      <c r="F252" t="s">
        <v>252</v>
      </c>
      <c r="I252" s="16">
        <v>142000</v>
      </c>
      <c r="J252" s="16">
        <v>-135852.03999999992</v>
      </c>
      <c r="K252" s="17">
        <v>6147.9600000000864</v>
      </c>
      <c r="L252" s="16">
        <v>157000</v>
      </c>
      <c r="M252" s="16">
        <v>-154311.31000000006</v>
      </c>
      <c r="N252" s="17">
        <v>2688.6899999999373</v>
      </c>
      <c r="O252" s="16">
        <v>156700</v>
      </c>
      <c r="P252" s="16">
        <v>-21810.82</v>
      </c>
      <c r="Q252" s="17">
        <v>134889.18</v>
      </c>
      <c r="R252" s="16">
        <v>183700</v>
      </c>
      <c r="S252" s="16"/>
      <c r="T252" s="17">
        <v>183700</v>
      </c>
      <c r="U252" s="16">
        <v>162000</v>
      </c>
      <c r="V252" s="16"/>
      <c r="W252" s="17">
        <v>162000</v>
      </c>
      <c r="X252" s="16">
        <v>192000</v>
      </c>
      <c r="Y252" s="16"/>
      <c r="Z252" s="17">
        <v>192000</v>
      </c>
      <c r="AA252" s="16">
        <v>173200</v>
      </c>
      <c r="AB252" s="16"/>
      <c r="AC252" s="17">
        <v>173200</v>
      </c>
      <c r="AD252" s="16">
        <v>208200</v>
      </c>
      <c r="AE252" s="16"/>
      <c r="AF252" s="17">
        <v>208200</v>
      </c>
      <c r="AG252" s="16">
        <v>157500</v>
      </c>
      <c r="AH252" s="16"/>
      <c r="AI252" s="17">
        <v>157500</v>
      </c>
      <c r="AJ252" s="16">
        <v>190100</v>
      </c>
      <c r="AK252" s="16"/>
      <c r="AL252" s="17">
        <v>190100</v>
      </c>
      <c r="AM252" s="16">
        <v>187500</v>
      </c>
      <c r="AN252" s="16"/>
      <c r="AO252" s="17">
        <v>187500</v>
      </c>
      <c r="AP252" s="16">
        <v>226500</v>
      </c>
      <c r="AQ252" s="16"/>
      <c r="AR252" s="17">
        <v>226500</v>
      </c>
      <c r="AS252" s="16">
        <v>1824425.83</v>
      </c>
    </row>
    <row r="253" spans="5:45" x14ac:dyDescent="0.25">
      <c r="G253" t="s">
        <v>623</v>
      </c>
      <c r="I253" s="16">
        <v>5500</v>
      </c>
      <c r="J253" s="16">
        <v>-7291.01</v>
      </c>
      <c r="K253" s="17">
        <v>-1791.0100000000002</v>
      </c>
      <c r="L253" s="16">
        <v>4500</v>
      </c>
      <c r="M253" s="16">
        <v>-1921.53</v>
      </c>
      <c r="N253" s="17">
        <v>2578.4700000000003</v>
      </c>
      <c r="O253" s="16">
        <v>5500</v>
      </c>
      <c r="P253" s="16"/>
      <c r="Q253" s="17">
        <v>5500</v>
      </c>
      <c r="R253" s="16">
        <v>4500</v>
      </c>
      <c r="S253" s="16"/>
      <c r="T253" s="17">
        <v>4500</v>
      </c>
      <c r="U253" s="16">
        <v>5500</v>
      </c>
      <c r="V253" s="16"/>
      <c r="W253" s="17">
        <v>5500</v>
      </c>
      <c r="X253" s="16">
        <v>4500</v>
      </c>
      <c r="Y253" s="16"/>
      <c r="Z253" s="17">
        <v>4500</v>
      </c>
      <c r="AA253" s="16">
        <v>5500</v>
      </c>
      <c r="AB253" s="16"/>
      <c r="AC253" s="17">
        <v>5500</v>
      </c>
      <c r="AD253" s="16">
        <v>4500</v>
      </c>
      <c r="AE253" s="16"/>
      <c r="AF253" s="17">
        <v>4500</v>
      </c>
      <c r="AG253" s="16">
        <v>5500</v>
      </c>
      <c r="AH253" s="16"/>
      <c r="AI253" s="17">
        <v>5500</v>
      </c>
      <c r="AJ253" s="16">
        <v>4500</v>
      </c>
      <c r="AK253" s="16"/>
      <c r="AL253" s="17">
        <v>4500</v>
      </c>
      <c r="AM253" s="16">
        <v>5500</v>
      </c>
      <c r="AN253" s="16"/>
      <c r="AO253" s="17">
        <v>5500</v>
      </c>
      <c r="AP253" s="16">
        <v>4500</v>
      </c>
      <c r="AQ253" s="16"/>
      <c r="AR253" s="17">
        <v>4500</v>
      </c>
      <c r="AS253" s="16">
        <v>50787.46</v>
      </c>
    </row>
    <row r="254" spans="5:45" x14ac:dyDescent="0.25">
      <c r="G254" t="s">
        <v>635</v>
      </c>
      <c r="I254" s="16"/>
      <c r="J254" s="16"/>
      <c r="K254" s="17"/>
      <c r="L254" s="16"/>
      <c r="M254" s="16">
        <v>-2160</v>
      </c>
      <c r="N254" s="17">
        <v>-2160</v>
      </c>
      <c r="O254" s="16"/>
      <c r="P254" s="16">
        <v>-1480</v>
      </c>
      <c r="Q254" s="17">
        <v>-1480</v>
      </c>
      <c r="R254" s="16"/>
      <c r="S254" s="16"/>
      <c r="T254" s="17"/>
      <c r="U254" s="16"/>
      <c r="V254" s="16"/>
      <c r="W254" s="17"/>
      <c r="X254" s="16"/>
      <c r="Y254" s="16"/>
      <c r="Z254" s="17"/>
      <c r="AA254" s="16"/>
      <c r="AB254" s="16"/>
      <c r="AC254" s="17"/>
      <c r="AD254" s="16"/>
      <c r="AE254" s="16"/>
      <c r="AF254" s="17"/>
      <c r="AG254" s="16"/>
      <c r="AH254" s="16"/>
      <c r="AI254" s="17"/>
      <c r="AJ254" s="16"/>
      <c r="AK254" s="16"/>
      <c r="AL254" s="17"/>
      <c r="AM254" s="16"/>
      <c r="AN254" s="16"/>
      <c r="AO254" s="17"/>
      <c r="AP254" s="16"/>
      <c r="AQ254" s="16"/>
      <c r="AR254" s="17"/>
      <c r="AS254" s="16">
        <v>-3640</v>
      </c>
    </row>
    <row r="255" spans="5:45" x14ac:dyDescent="0.25">
      <c r="G255" t="s">
        <v>625</v>
      </c>
      <c r="I255" s="16">
        <v>136500</v>
      </c>
      <c r="J255" s="16">
        <v>-127781.46999999991</v>
      </c>
      <c r="K255" s="17">
        <v>8718.5300000000861</v>
      </c>
      <c r="L255" s="16">
        <v>152500</v>
      </c>
      <c r="M255" s="16">
        <v>-150200.88000000006</v>
      </c>
      <c r="N255" s="17">
        <v>2299.1199999999371</v>
      </c>
      <c r="O255" s="16">
        <v>151200</v>
      </c>
      <c r="P255" s="16">
        <v>-20330.82</v>
      </c>
      <c r="Q255" s="17">
        <v>130869.18</v>
      </c>
      <c r="R255" s="16">
        <v>179200</v>
      </c>
      <c r="S255" s="16"/>
      <c r="T255" s="17">
        <v>179200</v>
      </c>
      <c r="U255" s="16">
        <v>156500</v>
      </c>
      <c r="V255" s="16"/>
      <c r="W255" s="17">
        <v>156500</v>
      </c>
      <c r="X255" s="16">
        <v>187500</v>
      </c>
      <c r="Y255" s="16"/>
      <c r="Z255" s="17">
        <v>187500</v>
      </c>
      <c r="AA255" s="16">
        <v>167700</v>
      </c>
      <c r="AB255" s="16"/>
      <c r="AC255" s="17">
        <v>167700</v>
      </c>
      <c r="AD255" s="16">
        <v>203700</v>
      </c>
      <c r="AE255" s="16"/>
      <c r="AF255" s="17">
        <v>203700</v>
      </c>
      <c r="AG255" s="16">
        <v>152000</v>
      </c>
      <c r="AH255" s="16"/>
      <c r="AI255" s="17">
        <v>152000</v>
      </c>
      <c r="AJ255" s="16">
        <v>185600</v>
      </c>
      <c r="AK255" s="16"/>
      <c r="AL255" s="17">
        <v>185600</v>
      </c>
      <c r="AM255" s="16">
        <v>182000</v>
      </c>
      <c r="AN255" s="16"/>
      <c r="AO255" s="17">
        <v>182000</v>
      </c>
      <c r="AP255" s="16">
        <v>222000</v>
      </c>
      <c r="AQ255" s="16"/>
      <c r="AR255" s="17">
        <v>222000</v>
      </c>
      <c r="AS255" s="16">
        <v>1778086.83</v>
      </c>
    </row>
    <row r="256" spans="5:45" x14ac:dyDescent="0.25">
      <c r="G256" t="s">
        <v>619</v>
      </c>
      <c r="I256" s="16"/>
      <c r="J256" s="16"/>
      <c r="K256" s="17"/>
      <c r="L256" s="16"/>
      <c r="M256" s="16">
        <v>-28.9</v>
      </c>
      <c r="N256" s="17">
        <v>-28.9</v>
      </c>
      <c r="O256" s="16"/>
      <c r="P256" s="16"/>
      <c r="Q256" s="17"/>
      <c r="R256" s="16"/>
      <c r="S256" s="16"/>
      <c r="T256" s="17"/>
      <c r="U256" s="16"/>
      <c r="V256" s="16"/>
      <c r="W256" s="17"/>
      <c r="X256" s="16"/>
      <c r="Y256" s="16"/>
      <c r="Z256" s="17"/>
      <c r="AA256" s="16"/>
      <c r="AB256" s="16"/>
      <c r="AC256" s="17"/>
      <c r="AD256" s="16"/>
      <c r="AE256" s="16"/>
      <c r="AF256" s="17"/>
      <c r="AG256" s="16"/>
      <c r="AH256" s="16"/>
      <c r="AI256" s="17"/>
      <c r="AJ256" s="16"/>
      <c r="AK256" s="16"/>
      <c r="AL256" s="17"/>
      <c r="AM256" s="16"/>
      <c r="AN256" s="16"/>
      <c r="AO256" s="17"/>
      <c r="AP256" s="16"/>
      <c r="AQ256" s="16"/>
      <c r="AR256" s="17"/>
      <c r="AS256" s="16">
        <v>-28.9</v>
      </c>
    </row>
    <row r="257" spans="5:45" x14ac:dyDescent="0.25">
      <c r="G257" t="s">
        <v>626</v>
      </c>
      <c r="I257" s="16"/>
      <c r="J257" s="16"/>
      <c r="K257" s="17"/>
      <c r="L257" s="16"/>
      <c r="M257" s="16"/>
      <c r="N257" s="17"/>
      <c r="O257" s="16"/>
      <c r="P257" s="16"/>
      <c r="Q257" s="17"/>
      <c r="R257" s="16"/>
      <c r="S257" s="16"/>
      <c r="T257" s="17"/>
      <c r="U257" s="16">
        <v>0</v>
      </c>
      <c r="V257" s="16"/>
      <c r="W257" s="17">
        <v>0</v>
      </c>
      <c r="X257" s="16">
        <v>0</v>
      </c>
      <c r="Y257" s="16"/>
      <c r="Z257" s="17">
        <v>0</v>
      </c>
      <c r="AA257" s="16">
        <v>0</v>
      </c>
      <c r="AB257" s="16"/>
      <c r="AC257" s="17">
        <v>0</v>
      </c>
      <c r="AD257" s="16">
        <v>0</v>
      </c>
      <c r="AE257" s="16"/>
      <c r="AF257" s="17">
        <v>0</v>
      </c>
      <c r="AG257" s="16">
        <v>0</v>
      </c>
      <c r="AH257" s="16"/>
      <c r="AI257" s="17">
        <v>0</v>
      </c>
      <c r="AJ257" s="16">
        <v>0</v>
      </c>
      <c r="AK257" s="16"/>
      <c r="AL257" s="17">
        <v>0</v>
      </c>
      <c r="AM257" s="16">
        <v>0</v>
      </c>
      <c r="AN257" s="16"/>
      <c r="AO257" s="17">
        <v>0</v>
      </c>
      <c r="AP257" s="16">
        <v>0</v>
      </c>
      <c r="AQ257" s="16"/>
      <c r="AR257" s="17">
        <v>0</v>
      </c>
      <c r="AS257" s="16">
        <v>0</v>
      </c>
    </row>
    <row r="258" spans="5:45" x14ac:dyDescent="0.25">
      <c r="G258" t="s">
        <v>628</v>
      </c>
      <c r="I258" s="16"/>
      <c r="J258" s="16">
        <v>-779.56</v>
      </c>
      <c r="K258" s="17">
        <v>-779.56</v>
      </c>
      <c r="L258" s="16"/>
      <c r="M258" s="16"/>
      <c r="N258" s="17"/>
      <c r="O258" s="16"/>
      <c r="P258" s="16"/>
      <c r="Q258" s="17"/>
      <c r="R258" s="16"/>
      <c r="S258" s="16"/>
      <c r="T258" s="17"/>
      <c r="U258" s="16"/>
      <c r="V258" s="16"/>
      <c r="W258" s="17"/>
      <c r="X258" s="16"/>
      <c r="Y258" s="16"/>
      <c r="Z258" s="17"/>
      <c r="AA258" s="16"/>
      <c r="AB258" s="16"/>
      <c r="AC258" s="17"/>
      <c r="AD258" s="16"/>
      <c r="AE258" s="16"/>
      <c r="AF258" s="17"/>
      <c r="AG258" s="16"/>
      <c r="AH258" s="16"/>
      <c r="AI258" s="17"/>
      <c r="AJ258" s="16"/>
      <c r="AK258" s="16"/>
      <c r="AL258" s="17"/>
      <c r="AM258" s="16"/>
      <c r="AN258" s="16"/>
      <c r="AO258" s="17"/>
      <c r="AP258" s="16"/>
      <c r="AQ258" s="16"/>
      <c r="AR258" s="17"/>
      <c r="AS258" s="16">
        <v>-779.56</v>
      </c>
    </row>
    <row r="259" spans="5:45" x14ac:dyDescent="0.25">
      <c r="I259" s="16"/>
      <c r="J259" s="16"/>
      <c r="K259" s="17"/>
      <c r="L259" s="16"/>
      <c r="M259" s="16"/>
      <c r="N259" s="17"/>
      <c r="O259" s="16"/>
      <c r="P259" s="16"/>
      <c r="Q259" s="17"/>
      <c r="R259" s="16"/>
      <c r="S259" s="16"/>
      <c r="T259" s="17"/>
      <c r="U259" s="16"/>
      <c r="V259" s="16"/>
      <c r="W259" s="17"/>
      <c r="X259" s="16"/>
      <c r="Y259" s="16"/>
      <c r="Z259" s="17"/>
      <c r="AA259" s="16"/>
      <c r="AB259" s="16"/>
      <c r="AC259" s="17"/>
      <c r="AD259" s="16"/>
      <c r="AE259" s="16"/>
      <c r="AF259" s="17"/>
      <c r="AG259" s="16"/>
      <c r="AH259" s="16"/>
      <c r="AI259" s="17"/>
      <c r="AJ259" s="16"/>
      <c r="AK259" s="16"/>
      <c r="AL259" s="17"/>
      <c r="AM259" s="16"/>
      <c r="AN259" s="16"/>
      <c r="AO259" s="17"/>
      <c r="AP259" s="16"/>
      <c r="AQ259" s="16"/>
      <c r="AR259" s="17"/>
      <c r="AS259" s="16"/>
    </row>
    <row r="260" spans="5:45" x14ac:dyDescent="0.25">
      <c r="E260">
        <v>41414</v>
      </c>
      <c r="F260" t="s">
        <v>256</v>
      </c>
      <c r="I260" s="16">
        <v>8000</v>
      </c>
      <c r="J260" s="16">
        <v>-20372.64</v>
      </c>
      <c r="K260" s="17">
        <v>-12372.64</v>
      </c>
      <c r="L260" s="16">
        <v>8000</v>
      </c>
      <c r="M260" s="16">
        <v>-20582.739999999998</v>
      </c>
      <c r="N260" s="17">
        <v>-12582.739999999998</v>
      </c>
      <c r="O260" s="16">
        <v>8000</v>
      </c>
      <c r="P260" s="16"/>
      <c r="Q260" s="17">
        <v>8000</v>
      </c>
      <c r="R260" s="16">
        <v>8000</v>
      </c>
      <c r="S260" s="16"/>
      <c r="T260" s="17">
        <v>8000</v>
      </c>
      <c r="U260" s="16">
        <v>8000</v>
      </c>
      <c r="V260" s="16"/>
      <c r="W260" s="17">
        <v>8000</v>
      </c>
      <c r="X260" s="16">
        <v>8000</v>
      </c>
      <c r="Y260" s="16"/>
      <c r="Z260" s="17">
        <v>8000</v>
      </c>
      <c r="AA260" s="16">
        <v>8000</v>
      </c>
      <c r="AB260" s="16"/>
      <c r="AC260" s="17">
        <v>8000</v>
      </c>
      <c r="AD260" s="16">
        <v>8000</v>
      </c>
      <c r="AE260" s="16"/>
      <c r="AF260" s="17">
        <v>8000</v>
      </c>
      <c r="AG260" s="16">
        <v>8000</v>
      </c>
      <c r="AH260" s="16"/>
      <c r="AI260" s="17">
        <v>8000</v>
      </c>
      <c r="AJ260" s="16">
        <v>8000</v>
      </c>
      <c r="AK260" s="16"/>
      <c r="AL260" s="17">
        <v>8000</v>
      </c>
      <c r="AM260" s="16">
        <v>8000</v>
      </c>
      <c r="AN260" s="16"/>
      <c r="AO260" s="17">
        <v>8000</v>
      </c>
      <c r="AP260" s="16">
        <v>8000</v>
      </c>
      <c r="AQ260" s="16"/>
      <c r="AR260" s="17">
        <v>8000</v>
      </c>
      <c r="AS260" s="16">
        <v>55044.62</v>
      </c>
    </row>
    <row r="261" spans="5:45" x14ac:dyDescent="0.25">
      <c r="G261" t="s">
        <v>625</v>
      </c>
      <c r="I261" s="16">
        <v>8000</v>
      </c>
      <c r="J261" s="16">
        <v>-20372.64</v>
      </c>
      <c r="K261" s="17">
        <v>-12372.64</v>
      </c>
      <c r="L261" s="16">
        <v>8000</v>
      </c>
      <c r="M261" s="16">
        <v>-20582.739999999998</v>
      </c>
      <c r="N261" s="17">
        <v>-12582.739999999998</v>
      </c>
      <c r="O261" s="16">
        <v>8000</v>
      </c>
      <c r="P261" s="16"/>
      <c r="Q261" s="17">
        <v>8000</v>
      </c>
      <c r="R261" s="16">
        <v>8000</v>
      </c>
      <c r="S261" s="16"/>
      <c r="T261" s="17">
        <v>8000</v>
      </c>
      <c r="U261" s="16">
        <v>8000</v>
      </c>
      <c r="V261" s="16"/>
      <c r="W261" s="17">
        <v>8000</v>
      </c>
      <c r="X261" s="16">
        <v>8000</v>
      </c>
      <c r="Y261" s="16"/>
      <c r="Z261" s="17">
        <v>8000</v>
      </c>
      <c r="AA261" s="16">
        <v>8000</v>
      </c>
      <c r="AB261" s="16"/>
      <c r="AC261" s="17">
        <v>8000</v>
      </c>
      <c r="AD261" s="16">
        <v>8000</v>
      </c>
      <c r="AE261" s="16"/>
      <c r="AF261" s="17">
        <v>8000</v>
      </c>
      <c r="AG261" s="16">
        <v>8000</v>
      </c>
      <c r="AH261" s="16"/>
      <c r="AI261" s="17">
        <v>8000</v>
      </c>
      <c r="AJ261" s="16">
        <v>8000</v>
      </c>
      <c r="AK261" s="16"/>
      <c r="AL261" s="17">
        <v>8000</v>
      </c>
      <c r="AM261" s="16">
        <v>8000</v>
      </c>
      <c r="AN261" s="16"/>
      <c r="AO261" s="17">
        <v>8000</v>
      </c>
      <c r="AP261" s="16">
        <v>8000</v>
      </c>
      <c r="AQ261" s="16"/>
      <c r="AR261" s="17">
        <v>8000</v>
      </c>
      <c r="AS261" s="16">
        <v>55044.62</v>
      </c>
    </row>
    <row r="262" spans="5:45" x14ac:dyDescent="0.25">
      <c r="I262" s="16"/>
      <c r="J262" s="16"/>
      <c r="K262" s="17"/>
      <c r="L262" s="16"/>
      <c r="M262" s="16"/>
      <c r="N262" s="17"/>
      <c r="O262" s="16"/>
      <c r="P262" s="16"/>
      <c r="Q262" s="17"/>
      <c r="R262" s="16"/>
      <c r="S262" s="16"/>
      <c r="T262" s="17"/>
      <c r="U262" s="16"/>
      <c r="V262" s="16"/>
      <c r="W262" s="17"/>
      <c r="X262" s="16"/>
      <c r="Y262" s="16"/>
      <c r="Z262" s="17"/>
      <c r="AA262" s="16"/>
      <c r="AB262" s="16"/>
      <c r="AC262" s="17"/>
      <c r="AD262" s="16"/>
      <c r="AE262" s="16"/>
      <c r="AF262" s="17"/>
      <c r="AG262" s="16"/>
      <c r="AH262" s="16"/>
      <c r="AI262" s="17"/>
      <c r="AJ262" s="16"/>
      <c r="AK262" s="16"/>
      <c r="AL262" s="17"/>
      <c r="AM262" s="16"/>
      <c r="AN262" s="16"/>
      <c r="AO262" s="17"/>
      <c r="AP262" s="16"/>
      <c r="AQ262" s="16"/>
      <c r="AR262" s="17"/>
      <c r="AS262" s="16"/>
    </row>
    <row r="263" spans="5:45" x14ac:dyDescent="0.25">
      <c r="E263">
        <v>41415</v>
      </c>
      <c r="F263" t="s">
        <v>257</v>
      </c>
      <c r="I263" s="16">
        <v>7000</v>
      </c>
      <c r="J263" s="16">
        <v>-7208</v>
      </c>
      <c r="K263" s="17">
        <v>-208</v>
      </c>
      <c r="L263" s="16">
        <v>7000</v>
      </c>
      <c r="M263" s="16">
        <v>-7584.99</v>
      </c>
      <c r="N263" s="17">
        <v>-584.98999999999978</v>
      </c>
      <c r="O263" s="16">
        <v>7000</v>
      </c>
      <c r="P263" s="16">
        <v>-5000</v>
      </c>
      <c r="Q263" s="17">
        <v>2000</v>
      </c>
      <c r="R263" s="16">
        <v>7000</v>
      </c>
      <c r="S263" s="16"/>
      <c r="T263" s="17">
        <v>7000</v>
      </c>
      <c r="U263" s="16">
        <v>7000</v>
      </c>
      <c r="V263" s="16"/>
      <c r="W263" s="17">
        <v>7000</v>
      </c>
      <c r="X263" s="16">
        <v>7000</v>
      </c>
      <c r="Y263" s="16"/>
      <c r="Z263" s="17">
        <v>7000</v>
      </c>
      <c r="AA263" s="16">
        <v>7000</v>
      </c>
      <c r="AB263" s="16"/>
      <c r="AC263" s="17">
        <v>7000</v>
      </c>
      <c r="AD263" s="16">
        <v>7000</v>
      </c>
      <c r="AE263" s="16"/>
      <c r="AF263" s="17">
        <v>7000</v>
      </c>
      <c r="AG263" s="16">
        <v>7000</v>
      </c>
      <c r="AH263" s="16"/>
      <c r="AI263" s="17">
        <v>7000</v>
      </c>
      <c r="AJ263" s="16">
        <v>7000</v>
      </c>
      <c r="AK263" s="16"/>
      <c r="AL263" s="17">
        <v>7000</v>
      </c>
      <c r="AM263" s="16">
        <v>7000</v>
      </c>
      <c r="AN263" s="16"/>
      <c r="AO263" s="17">
        <v>7000</v>
      </c>
      <c r="AP263" s="16">
        <v>7000</v>
      </c>
      <c r="AQ263" s="16"/>
      <c r="AR263" s="17">
        <v>7000</v>
      </c>
      <c r="AS263" s="16">
        <v>64207.01</v>
      </c>
    </row>
    <row r="264" spans="5:45" x14ac:dyDescent="0.25">
      <c r="G264" t="s">
        <v>625</v>
      </c>
      <c r="I264" s="16">
        <v>7000</v>
      </c>
      <c r="J264" s="16">
        <v>-7208</v>
      </c>
      <c r="K264" s="17">
        <v>-208</v>
      </c>
      <c r="L264" s="16">
        <v>7000</v>
      </c>
      <c r="M264" s="16">
        <v>-7584.99</v>
      </c>
      <c r="N264" s="17">
        <v>-584.98999999999978</v>
      </c>
      <c r="O264" s="16">
        <v>7000</v>
      </c>
      <c r="P264" s="16">
        <v>-5000</v>
      </c>
      <c r="Q264" s="17">
        <v>2000</v>
      </c>
      <c r="R264" s="16">
        <v>7000</v>
      </c>
      <c r="S264" s="16"/>
      <c r="T264" s="17">
        <v>7000</v>
      </c>
      <c r="U264" s="16">
        <v>7000</v>
      </c>
      <c r="V264" s="16"/>
      <c r="W264" s="17">
        <v>7000</v>
      </c>
      <c r="X264" s="16">
        <v>7000</v>
      </c>
      <c r="Y264" s="16"/>
      <c r="Z264" s="17">
        <v>7000</v>
      </c>
      <c r="AA264" s="16">
        <v>7000</v>
      </c>
      <c r="AB264" s="16"/>
      <c r="AC264" s="17">
        <v>7000</v>
      </c>
      <c r="AD264" s="16">
        <v>7000</v>
      </c>
      <c r="AE264" s="16"/>
      <c r="AF264" s="17">
        <v>7000</v>
      </c>
      <c r="AG264" s="16">
        <v>7000</v>
      </c>
      <c r="AH264" s="16"/>
      <c r="AI264" s="17">
        <v>7000</v>
      </c>
      <c r="AJ264" s="16">
        <v>7000</v>
      </c>
      <c r="AK264" s="16"/>
      <c r="AL264" s="17">
        <v>7000</v>
      </c>
      <c r="AM264" s="16">
        <v>7000</v>
      </c>
      <c r="AN264" s="16"/>
      <c r="AO264" s="17">
        <v>7000</v>
      </c>
      <c r="AP264" s="16">
        <v>7000</v>
      </c>
      <c r="AQ264" s="16"/>
      <c r="AR264" s="17">
        <v>7000</v>
      </c>
      <c r="AS264" s="16">
        <v>64207.01</v>
      </c>
    </row>
    <row r="265" spans="5:45" x14ac:dyDescent="0.25">
      <c r="I265" s="16"/>
      <c r="J265" s="16"/>
      <c r="K265" s="17"/>
      <c r="L265" s="16"/>
      <c r="M265" s="16"/>
      <c r="N265" s="17"/>
      <c r="O265" s="16"/>
      <c r="P265" s="16"/>
      <c r="Q265" s="17"/>
      <c r="R265" s="16"/>
      <c r="S265" s="16"/>
      <c r="T265" s="17"/>
      <c r="U265" s="16"/>
      <c r="V265" s="16"/>
      <c r="W265" s="17"/>
      <c r="X265" s="16"/>
      <c r="Y265" s="16"/>
      <c r="Z265" s="17"/>
      <c r="AA265" s="16"/>
      <c r="AB265" s="16"/>
      <c r="AC265" s="17"/>
      <c r="AD265" s="16"/>
      <c r="AE265" s="16"/>
      <c r="AF265" s="17"/>
      <c r="AG265" s="16"/>
      <c r="AH265" s="16"/>
      <c r="AI265" s="17"/>
      <c r="AJ265" s="16"/>
      <c r="AK265" s="16"/>
      <c r="AL265" s="17"/>
      <c r="AM265" s="16"/>
      <c r="AN265" s="16"/>
      <c r="AO265" s="17"/>
      <c r="AP265" s="16"/>
      <c r="AQ265" s="16"/>
      <c r="AR265" s="17"/>
      <c r="AS265" s="16"/>
    </row>
    <row r="266" spans="5:45" x14ac:dyDescent="0.25">
      <c r="E266">
        <v>41417</v>
      </c>
      <c r="F266" t="s">
        <v>258</v>
      </c>
      <c r="I266" s="16">
        <v>23000</v>
      </c>
      <c r="J266" s="16">
        <v>-7932.12</v>
      </c>
      <c r="K266" s="17">
        <v>15067.880000000001</v>
      </c>
      <c r="L266" s="16">
        <v>23000</v>
      </c>
      <c r="M266" s="16">
        <v>-11701.29</v>
      </c>
      <c r="N266" s="17">
        <v>11298.71</v>
      </c>
      <c r="O266" s="16">
        <v>23000</v>
      </c>
      <c r="P266" s="16">
        <v>-1054.44</v>
      </c>
      <c r="Q266" s="17">
        <v>21945.56</v>
      </c>
      <c r="R266" s="16">
        <v>23000</v>
      </c>
      <c r="S266" s="16"/>
      <c r="T266" s="17">
        <v>23000</v>
      </c>
      <c r="U266" s="16">
        <v>23000</v>
      </c>
      <c r="V266" s="16"/>
      <c r="W266" s="17">
        <v>23000</v>
      </c>
      <c r="X266" s="16">
        <v>23000</v>
      </c>
      <c r="Y266" s="16"/>
      <c r="Z266" s="17">
        <v>23000</v>
      </c>
      <c r="AA266" s="16">
        <v>23000</v>
      </c>
      <c r="AB266" s="16"/>
      <c r="AC266" s="17">
        <v>23000</v>
      </c>
      <c r="AD266" s="16">
        <v>23000</v>
      </c>
      <c r="AE266" s="16"/>
      <c r="AF266" s="17">
        <v>23000</v>
      </c>
      <c r="AG266" s="16">
        <v>23000</v>
      </c>
      <c r="AH266" s="16"/>
      <c r="AI266" s="17">
        <v>23000</v>
      </c>
      <c r="AJ266" s="16">
        <v>23000</v>
      </c>
      <c r="AK266" s="16"/>
      <c r="AL266" s="17">
        <v>23000</v>
      </c>
      <c r="AM266" s="16">
        <v>23000</v>
      </c>
      <c r="AN266" s="16"/>
      <c r="AO266" s="17">
        <v>23000</v>
      </c>
      <c r="AP266" s="16">
        <v>23000</v>
      </c>
      <c r="AQ266" s="16"/>
      <c r="AR266" s="17">
        <v>23000</v>
      </c>
      <c r="AS266" s="16">
        <v>255312.15</v>
      </c>
    </row>
    <row r="267" spans="5:45" x14ac:dyDescent="0.25">
      <c r="G267" t="s">
        <v>625</v>
      </c>
      <c r="I267" s="16">
        <v>23000</v>
      </c>
      <c r="J267" s="16">
        <v>-7932.12</v>
      </c>
      <c r="K267" s="17">
        <v>15067.880000000001</v>
      </c>
      <c r="L267" s="16">
        <v>23000</v>
      </c>
      <c r="M267" s="16">
        <v>-11701.29</v>
      </c>
      <c r="N267" s="17">
        <v>11298.71</v>
      </c>
      <c r="O267" s="16">
        <v>23000</v>
      </c>
      <c r="P267" s="16">
        <v>-1054.44</v>
      </c>
      <c r="Q267" s="17">
        <v>21945.56</v>
      </c>
      <c r="R267" s="16">
        <v>23000</v>
      </c>
      <c r="S267" s="16"/>
      <c r="T267" s="17">
        <v>23000</v>
      </c>
      <c r="U267" s="16">
        <v>23000</v>
      </c>
      <c r="V267" s="16"/>
      <c r="W267" s="17">
        <v>23000</v>
      </c>
      <c r="X267" s="16">
        <v>23000</v>
      </c>
      <c r="Y267" s="16"/>
      <c r="Z267" s="17">
        <v>23000</v>
      </c>
      <c r="AA267" s="16">
        <v>23000</v>
      </c>
      <c r="AB267" s="16"/>
      <c r="AC267" s="17">
        <v>23000</v>
      </c>
      <c r="AD267" s="16">
        <v>23000</v>
      </c>
      <c r="AE267" s="16"/>
      <c r="AF267" s="17">
        <v>23000</v>
      </c>
      <c r="AG267" s="16">
        <v>23000</v>
      </c>
      <c r="AH267" s="16"/>
      <c r="AI267" s="17">
        <v>23000</v>
      </c>
      <c r="AJ267" s="16">
        <v>23000</v>
      </c>
      <c r="AK267" s="16"/>
      <c r="AL267" s="17">
        <v>23000</v>
      </c>
      <c r="AM267" s="16">
        <v>23000</v>
      </c>
      <c r="AN267" s="16"/>
      <c r="AO267" s="17">
        <v>23000</v>
      </c>
      <c r="AP267" s="16">
        <v>23000</v>
      </c>
      <c r="AQ267" s="16"/>
      <c r="AR267" s="17">
        <v>23000</v>
      </c>
      <c r="AS267" s="16">
        <v>255312.15</v>
      </c>
    </row>
    <row r="268" spans="5:45" x14ac:dyDescent="0.25">
      <c r="I268" s="16"/>
      <c r="J268" s="16"/>
      <c r="K268" s="17"/>
      <c r="L268" s="16"/>
      <c r="M268" s="16"/>
      <c r="N268" s="17"/>
      <c r="O268" s="16"/>
      <c r="P268" s="16"/>
      <c r="Q268" s="17"/>
      <c r="R268" s="16"/>
      <c r="S268" s="16"/>
      <c r="T268" s="17"/>
      <c r="U268" s="16"/>
      <c r="V268" s="16"/>
      <c r="W268" s="17"/>
      <c r="X268" s="16"/>
      <c r="Y268" s="16"/>
      <c r="Z268" s="17"/>
      <c r="AA268" s="16"/>
      <c r="AB268" s="16"/>
      <c r="AC268" s="17"/>
      <c r="AD268" s="16"/>
      <c r="AE268" s="16"/>
      <c r="AF268" s="17"/>
      <c r="AG268" s="16"/>
      <c r="AH268" s="16"/>
      <c r="AI268" s="17"/>
      <c r="AJ268" s="16"/>
      <c r="AK268" s="16"/>
      <c r="AL268" s="17"/>
      <c r="AM268" s="16"/>
      <c r="AN268" s="16"/>
      <c r="AO268" s="17"/>
      <c r="AP268" s="16"/>
      <c r="AQ268" s="16"/>
      <c r="AR268" s="17"/>
      <c r="AS268" s="16"/>
    </row>
    <row r="269" spans="5:45" x14ac:dyDescent="0.25">
      <c r="E269">
        <v>41418</v>
      </c>
      <c r="F269" t="s">
        <v>259</v>
      </c>
      <c r="I269" s="16">
        <v>10000</v>
      </c>
      <c r="J269" s="16">
        <v>-19683.189999999999</v>
      </c>
      <c r="K269" s="17">
        <v>-9683.1899999999987</v>
      </c>
      <c r="L269" s="16">
        <v>10000</v>
      </c>
      <c r="M269" s="16">
        <v>-16365.73</v>
      </c>
      <c r="N269" s="17">
        <v>-6365.7300000000005</v>
      </c>
      <c r="O269" s="16">
        <v>10000</v>
      </c>
      <c r="P269" s="16">
        <v>-1213.5999999999999</v>
      </c>
      <c r="Q269" s="17">
        <v>8786.4</v>
      </c>
      <c r="R269" s="16">
        <v>10000</v>
      </c>
      <c r="S269" s="16"/>
      <c r="T269" s="17">
        <v>10000</v>
      </c>
      <c r="U269" s="16">
        <v>10000</v>
      </c>
      <c r="V269" s="16"/>
      <c r="W269" s="17">
        <v>10000</v>
      </c>
      <c r="X269" s="16">
        <v>10000</v>
      </c>
      <c r="Y269" s="16"/>
      <c r="Z269" s="17">
        <v>10000</v>
      </c>
      <c r="AA269" s="16">
        <v>35000</v>
      </c>
      <c r="AB269" s="16"/>
      <c r="AC269" s="17">
        <v>35000</v>
      </c>
      <c r="AD269" s="16">
        <v>35000</v>
      </c>
      <c r="AE269" s="16"/>
      <c r="AF269" s="17">
        <v>35000</v>
      </c>
      <c r="AG269" s="16">
        <v>35000</v>
      </c>
      <c r="AH269" s="16"/>
      <c r="AI269" s="17">
        <v>35000</v>
      </c>
      <c r="AJ269" s="16">
        <v>35000</v>
      </c>
      <c r="AK269" s="16"/>
      <c r="AL269" s="17">
        <v>35000</v>
      </c>
      <c r="AM269" s="16">
        <v>35000</v>
      </c>
      <c r="AN269" s="16"/>
      <c r="AO269" s="17">
        <v>35000</v>
      </c>
      <c r="AP269" s="16">
        <v>35000</v>
      </c>
      <c r="AQ269" s="16"/>
      <c r="AR269" s="17">
        <v>35000</v>
      </c>
      <c r="AS269" s="16">
        <v>232737.48</v>
      </c>
    </row>
    <row r="270" spans="5:45" x14ac:dyDescent="0.25">
      <c r="G270" t="s">
        <v>625</v>
      </c>
      <c r="I270" s="16">
        <v>0</v>
      </c>
      <c r="J270" s="16">
        <v>-2561.77</v>
      </c>
      <c r="K270" s="17">
        <v>-2561.77</v>
      </c>
      <c r="L270" s="16">
        <v>0</v>
      </c>
      <c r="M270" s="16">
        <v>-9653.48</v>
      </c>
      <c r="N270" s="17">
        <v>-9653.48</v>
      </c>
      <c r="O270" s="16">
        <v>0</v>
      </c>
      <c r="P270" s="16"/>
      <c r="Q270" s="17">
        <v>0</v>
      </c>
      <c r="R270" s="16">
        <v>0</v>
      </c>
      <c r="S270" s="16"/>
      <c r="T270" s="17">
        <v>0</v>
      </c>
      <c r="U270" s="16">
        <v>0</v>
      </c>
      <c r="V270" s="16"/>
      <c r="W270" s="17">
        <v>0</v>
      </c>
      <c r="X270" s="16">
        <v>0</v>
      </c>
      <c r="Y270" s="16"/>
      <c r="Z270" s="17">
        <v>0</v>
      </c>
      <c r="AA270" s="16">
        <v>25000</v>
      </c>
      <c r="AB270" s="16"/>
      <c r="AC270" s="17">
        <v>25000</v>
      </c>
      <c r="AD270" s="16">
        <v>25000</v>
      </c>
      <c r="AE270" s="16"/>
      <c r="AF270" s="17">
        <v>25000</v>
      </c>
      <c r="AG270" s="16">
        <v>25000</v>
      </c>
      <c r="AH270" s="16"/>
      <c r="AI270" s="17">
        <v>25000</v>
      </c>
      <c r="AJ270" s="16">
        <v>25000</v>
      </c>
      <c r="AK270" s="16"/>
      <c r="AL270" s="17">
        <v>25000</v>
      </c>
      <c r="AM270" s="16">
        <v>25000</v>
      </c>
      <c r="AN270" s="16"/>
      <c r="AO270" s="17">
        <v>25000</v>
      </c>
      <c r="AP270" s="16">
        <v>25000</v>
      </c>
      <c r="AQ270" s="16"/>
      <c r="AR270" s="17">
        <v>25000</v>
      </c>
      <c r="AS270" s="16">
        <v>137784.75</v>
      </c>
    </row>
    <row r="271" spans="5:45" x14ac:dyDescent="0.25">
      <c r="G271" t="s">
        <v>628</v>
      </c>
      <c r="I271" s="16">
        <v>10000</v>
      </c>
      <c r="J271" s="16">
        <v>-17121.419999999998</v>
      </c>
      <c r="K271" s="17">
        <v>-7121.4199999999983</v>
      </c>
      <c r="L271" s="16">
        <v>10000</v>
      </c>
      <c r="M271" s="16">
        <v>-6712.2500000000009</v>
      </c>
      <c r="N271" s="17">
        <v>3287.7499999999991</v>
      </c>
      <c r="O271" s="16">
        <v>10000</v>
      </c>
      <c r="P271" s="16">
        <v>-1213.5999999999999</v>
      </c>
      <c r="Q271" s="17">
        <v>8786.4</v>
      </c>
      <c r="R271" s="16">
        <v>10000</v>
      </c>
      <c r="S271" s="16"/>
      <c r="T271" s="17">
        <v>10000</v>
      </c>
      <c r="U271" s="16">
        <v>10000</v>
      </c>
      <c r="V271" s="16"/>
      <c r="W271" s="17">
        <v>10000</v>
      </c>
      <c r="X271" s="16">
        <v>10000</v>
      </c>
      <c r="Y271" s="16"/>
      <c r="Z271" s="17">
        <v>10000</v>
      </c>
      <c r="AA271" s="16">
        <v>10000</v>
      </c>
      <c r="AB271" s="16"/>
      <c r="AC271" s="17">
        <v>10000</v>
      </c>
      <c r="AD271" s="16">
        <v>10000</v>
      </c>
      <c r="AE271" s="16"/>
      <c r="AF271" s="17">
        <v>10000</v>
      </c>
      <c r="AG271" s="16">
        <v>10000</v>
      </c>
      <c r="AH271" s="16"/>
      <c r="AI271" s="17">
        <v>10000</v>
      </c>
      <c r="AJ271" s="16">
        <v>10000</v>
      </c>
      <c r="AK271" s="16"/>
      <c r="AL271" s="17">
        <v>10000</v>
      </c>
      <c r="AM271" s="16">
        <v>10000</v>
      </c>
      <c r="AN271" s="16"/>
      <c r="AO271" s="17">
        <v>10000</v>
      </c>
      <c r="AP271" s="16">
        <v>10000</v>
      </c>
      <c r="AQ271" s="16"/>
      <c r="AR271" s="17">
        <v>10000</v>
      </c>
      <c r="AS271" s="16">
        <v>94952.73000000001</v>
      </c>
    </row>
    <row r="272" spans="5:45" x14ac:dyDescent="0.25">
      <c r="I272" s="16"/>
      <c r="J272" s="16"/>
      <c r="K272" s="17"/>
      <c r="L272" s="16"/>
      <c r="M272" s="16"/>
      <c r="N272" s="17"/>
      <c r="O272" s="16"/>
      <c r="P272" s="16"/>
      <c r="Q272" s="17"/>
      <c r="R272" s="16"/>
      <c r="S272" s="16"/>
      <c r="T272" s="17"/>
      <c r="U272" s="16"/>
      <c r="V272" s="16"/>
      <c r="W272" s="17"/>
      <c r="X272" s="16"/>
      <c r="Y272" s="16"/>
      <c r="Z272" s="17"/>
      <c r="AA272" s="16"/>
      <c r="AB272" s="16"/>
      <c r="AC272" s="17"/>
      <c r="AD272" s="16"/>
      <c r="AE272" s="16"/>
      <c r="AF272" s="17"/>
      <c r="AG272" s="16"/>
      <c r="AH272" s="16"/>
      <c r="AI272" s="17"/>
      <c r="AJ272" s="16"/>
      <c r="AK272" s="16"/>
      <c r="AL272" s="17"/>
      <c r="AM272" s="16"/>
      <c r="AN272" s="16"/>
      <c r="AO272" s="17"/>
      <c r="AP272" s="16"/>
      <c r="AQ272" s="16"/>
      <c r="AR272" s="17"/>
      <c r="AS272" s="16"/>
    </row>
    <row r="273" spans="5:45" x14ac:dyDescent="0.25">
      <c r="E273">
        <v>41419</v>
      </c>
      <c r="F273" t="s">
        <v>261</v>
      </c>
      <c r="I273" s="16">
        <v>40000</v>
      </c>
      <c r="J273" s="16">
        <v>-16002.400000000001</v>
      </c>
      <c r="K273" s="17">
        <v>23997.599999999999</v>
      </c>
      <c r="L273" s="16">
        <v>40000</v>
      </c>
      <c r="M273" s="16">
        <v>-15182.460000000003</v>
      </c>
      <c r="N273" s="17">
        <v>24817.539999999997</v>
      </c>
      <c r="O273" s="16">
        <v>40000</v>
      </c>
      <c r="P273" s="16">
        <v>-8728.2999999999993</v>
      </c>
      <c r="Q273" s="17">
        <v>31271.7</v>
      </c>
      <c r="R273" s="16">
        <v>40000</v>
      </c>
      <c r="S273" s="16"/>
      <c r="T273" s="17">
        <v>40000</v>
      </c>
      <c r="U273" s="16">
        <v>40000</v>
      </c>
      <c r="V273" s="16"/>
      <c r="W273" s="17">
        <v>40000</v>
      </c>
      <c r="X273" s="16">
        <v>40000</v>
      </c>
      <c r="Y273" s="16"/>
      <c r="Z273" s="17">
        <v>40000</v>
      </c>
      <c r="AA273" s="16">
        <v>40000</v>
      </c>
      <c r="AB273" s="16"/>
      <c r="AC273" s="17">
        <v>40000</v>
      </c>
      <c r="AD273" s="16">
        <v>40000</v>
      </c>
      <c r="AE273" s="16"/>
      <c r="AF273" s="17">
        <v>40000</v>
      </c>
      <c r="AG273" s="16">
        <v>40000</v>
      </c>
      <c r="AH273" s="16"/>
      <c r="AI273" s="17">
        <v>40000</v>
      </c>
      <c r="AJ273" s="16">
        <v>40000</v>
      </c>
      <c r="AK273" s="16"/>
      <c r="AL273" s="17">
        <v>40000</v>
      </c>
      <c r="AM273" s="16">
        <v>40000</v>
      </c>
      <c r="AN273" s="16"/>
      <c r="AO273" s="17">
        <v>40000</v>
      </c>
      <c r="AP273" s="16">
        <v>40000</v>
      </c>
      <c r="AQ273" s="16"/>
      <c r="AR273" s="17">
        <v>40000</v>
      </c>
      <c r="AS273" s="16">
        <v>440086.83999999997</v>
      </c>
    </row>
    <row r="274" spans="5:45" x14ac:dyDescent="0.25">
      <c r="G274" t="s">
        <v>625</v>
      </c>
      <c r="I274" s="16">
        <v>40000</v>
      </c>
      <c r="J274" s="16">
        <v>-16002.400000000001</v>
      </c>
      <c r="K274" s="17">
        <v>23997.599999999999</v>
      </c>
      <c r="L274" s="16">
        <v>40000</v>
      </c>
      <c r="M274" s="16">
        <v>-15182.460000000003</v>
      </c>
      <c r="N274" s="17">
        <v>24817.539999999997</v>
      </c>
      <c r="O274" s="16">
        <v>40000</v>
      </c>
      <c r="P274" s="16">
        <v>-8728.2999999999993</v>
      </c>
      <c r="Q274" s="17">
        <v>31271.7</v>
      </c>
      <c r="R274" s="16">
        <v>40000</v>
      </c>
      <c r="S274" s="16"/>
      <c r="T274" s="17">
        <v>40000</v>
      </c>
      <c r="U274" s="16">
        <v>40000</v>
      </c>
      <c r="V274" s="16"/>
      <c r="W274" s="17">
        <v>40000</v>
      </c>
      <c r="X274" s="16">
        <v>40000</v>
      </c>
      <c r="Y274" s="16"/>
      <c r="Z274" s="17">
        <v>40000</v>
      </c>
      <c r="AA274" s="16">
        <v>40000</v>
      </c>
      <c r="AB274" s="16"/>
      <c r="AC274" s="17">
        <v>40000</v>
      </c>
      <c r="AD274" s="16">
        <v>40000</v>
      </c>
      <c r="AE274" s="16"/>
      <c r="AF274" s="17">
        <v>40000</v>
      </c>
      <c r="AG274" s="16">
        <v>40000</v>
      </c>
      <c r="AH274" s="16"/>
      <c r="AI274" s="17">
        <v>40000</v>
      </c>
      <c r="AJ274" s="16">
        <v>40000</v>
      </c>
      <c r="AK274" s="16"/>
      <c r="AL274" s="17">
        <v>40000</v>
      </c>
      <c r="AM274" s="16">
        <v>40000</v>
      </c>
      <c r="AN274" s="16"/>
      <c r="AO274" s="17">
        <v>40000</v>
      </c>
      <c r="AP274" s="16">
        <v>40000</v>
      </c>
      <c r="AQ274" s="16"/>
      <c r="AR274" s="17">
        <v>40000</v>
      </c>
      <c r="AS274" s="16">
        <v>440086.83999999997</v>
      </c>
    </row>
    <row r="275" spans="5:45" x14ac:dyDescent="0.25">
      <c r="I275" s="16"/>
      <c r="J275" s="16"/>
      <c r="K275" s="17"/>
      <c r="L275" s="16"/>
      <c r="M275" s="16"/>
      <c r="N275" s="17"/>
      <c r="O275" s="16"/>
      <c r="P275" s="16"/>
      <c r="Q275" s="17"/>
      <c r="R275" s="16"/>
      <c r="S275" s="16"/>
      <c r="T275" s="17"/>
      <c r="U275" s="16"/>
      <c r="V275" s="16"/>
      <c r="W275" s="17"/>
      <c r="X275" s="16"/>
      <c r="Y275" s="16"/>
      <c r="Z275" s="17"/>
      <c r="AA275" s="16"/>
      <c r="AB275" s="16"/>
      <c r="AC275" s="17"/>
      <c r="AD275" s="16"/>
      <c r="AE275" s="16"/>
      <c r="AF275" s="17"/>
      <c r="AG275" s="16"/>
      <c r="AH275" s="16"/>
      <c r="AI275" s="17"/>
      <c r="AJ275" s="16"/>
      <c r="AK275" s="16"/>
      <c r="AL275" s="17"/>
      <c r="AM275" s="16"/>
      <c r="AN275" s="16"/>
      <c r="AO275" s="17"/>
      <c r="AP275" s="16"/>
      <c r="AQ275" s="16"/>
      <c r="AR275" s="17"/>
      <c r="AS275" s="16"/>
    </row>
    <row r="276" spans="5:45" x14ac:dyDescent="0.25">
      <c r="E276">
        <v>41420</v>
      </c>
      <c r="F276" t="s">
        <v>262</v>
      </c>
      <c r="I276" s="16">
        <v>6000</v>
      </c>
      <c r="J276" s="16"/>
      <c r="K276" s="17">
        <v>6000</v>
      </c>
      <c r="L276" s="16">
        <v>6000</v>
      </c>
      <c r="M276" s="16">
        <v>-1140</v>
      </c>
      <c r="N276" s="17">
        <v>4860</v>
      </c>
      <c r="O276" s="16">
        <v>6000</v>
      </c>
      <c r="P276" s="16">
        <v>-2452.12</v>
      </c>
      <c r="Q276" s="17">
        <v>3547.88</v>
      </c>
      <c r="R276" s="16">
        <v>6000</v>
      </c>
      <c r="S276" s="16"/>
      <c r="T276" s="17">
        <v>6000</v>
      </c>
      <c r="U276" s="16">
        <v>6000</v>
      </c>
      <c r="V276" s="16"/>
      <c r="W276" s="17">
        <v>6000</v>
      </c>
      <c r="X276" s="16">
        <v>6000</v>
      </c>
      <c r="Y276" s="16"/>
      <c r="Z276" s="17">
        <v>6000</v>
      </c>
      <c r="AA276" s="16">
        <v>6000</v>
      </c>
      <c r="AB276" s="16"/>
      <c r="AC276" s="17">
        <v>6000</v>
      </c>
      <c r="AD276" s="16">
        <v>6000</v>
      </c>
      <c r="AE276" s="16"/>
      <c r="AF276" s="17">
        <v>6000</v>
      </c>
      <c r="AG276" s="16">
        <v>6000</v>
      </c>
      <c r="AH276" s="16"/>
      <c r="AI276" s="17">
        <v>6000</v>
      </c>
      <c r="AJ276" s="16">
        <v>6000</v>
      </c>
      <c r="AK276" s="16"/>
      <c r="AL276" s="17">
        <v>6000</v>
      </c>
      <c r="AM276" s="16">
        <v>6000</v>
      </c>
      <c r="AN276" s="16"/>
      <c r="AO276" s="17">
        <v>6000</v>
      </c>
      <c r="AP276" s="16">
        <v>6000</v>
      </c>
      <c r="AQ276" s="16"/>
      <c r="AR276" s="17">
        <v>6000</v>
      </c>
      <c r="AS276" s="16">
        <v>68407.88</v>
      </c>
    </row>
    <row r="277" spans="5:45" x14ac:dyDescent="0.25">
      <c r="G277" t="s">
        <v>625</v>
      </c>
      <c r="I277" s="16">
        <v>6000</v>
      </c>
      <c r="J277" s="16"/>
      <c r="K277" s="17">
        <v>6000</v>
      </c>
      <c r="L277" s="16">
        <v>6000</v>
      </c>
      <c r="M277" s="16">
        <v>-1140</v>
      </c>
      <c r="N277" s="17">
        <v>4860</v>
      </c>
      <c r="O277" s="16">
        <v>6000</v>
      </c>
      <c r="P277" s="16">
        <v>-2452.12</v>
      </c>
      <c r="Q277" s="17">
        <v>3547.88</v>
      </c>
      <c r="R277" s="16">
        <v>6000</v>
      </c>
      <c r="S277" s="16"/>
      <c r="T277" s="17">
        <v>6000</v>
      </c>
      <c r="U277" s="16">
        <v>6000</v>
      </c>
      <c r="V277" s="16"/>
      <c r="W277" s="17">
        <v>6000</v>
      </c>
      <c r="X277" s="16">
        <v>6000</v>
      </c>
      <c r="Y277" s="16"/>
      <c r="Z277" s="17">
        <v>6000</v>
      </c>
      <c r="AA277" s="16">
        <v>6000</v>
      </c>
      <c r="AB277" s="16"/>
      <c r="AC277" s="17">
        <v>6000</v>
      </c>
      <c r="AD277" s="16">
        <v>6000</v>
      </c>
      <c r="AE277" s="16"/>
      <c r="AF277" s="17">
        <v>6000</v>
      </c>
      <c r="AG277" s="16">
        <v>6000</v>
      </c>
      <c r="AH277" s="16"/>
      <c r="AI277" s="17">
        <v>6000</v>
      </c>
      <c r="AJ277" s="16">
        <v>6000</v>
      </c>
      <c r="AK277" s="16"/>
      <c r="AL277" s="17">
        <v>6000</v>
      </c>
      <c r="AM277" s="16">
        <v>6000</v>
      </c>
      <c r="AN277" s="16"/>
      <c r="AO277" s="17">
        <v>6000</v>
      </c>
      <c r="AP277" s="16">
        <v>6000</v>
      </c>
      <c r="AQ277" s="16"/>
      <c r="AR277" s="17">
        <v>6000</v>
      </c>
      <c r="AS277" s="16">
        <v>68407.88</v>
      </c>
    </row>
    <row r="278" spans="5:45" x14ac:dyDescent="0.25">
      <c r="I278" s="16"/>
      <c r="J278" s="16"/>
      <c r="K278" s="17"/>
      <c r="L278" s="16"/>
      <c r="M278" s="16"/>
      <c r="N278" s="17"/>
      <c r="O278" s="16"/>
      <c r="P278" s="16"/>
      <c r="Q278" s="17"/>
      <c r="R278" s="16"/>
      <c r="S278" s="16"/>
      <c r="T278" s="17"/>
      <c r="U278" s="16"/>
      <c r="V278" s="16"/>
      <c r="W278" s="17"/>
      <c r="X278" s="16"/>
      <c r="Y278" s="16"/>
      <c r="Z278" s="17"/>
      <c r="AA278" s="16"/>
      <c r="AB278" s="16"/>
      <c r="AC278" s="17"/>
      <c r="AD278" s="16"/>
      <c r="AE278" s="16"/>
      <c r="AF278" s="17"/>
      <c r="AG278" s="16"/>
      <c r="AH278" s="16"/>
      <c r="AI278" s="17"/>
      <c r="AJ278" s="16"/>
      <c r="AK278" s="16"/>
      <c r="AL278" s="17"/>
      <c r="AM278" s="16"/>
      <c r="AN278" s="16"/>
      <c r="AO278" s="17"/>
      <c r="AP278" s="16"/>
      <c r="AQ278" s="16"/>
      <c r="AR278" s="17"/>
      <c r="AS278" s="16"/>
    </row>
    <row r="279" spans="5:45" x14ac:dyDescent="0.25">
      <c r="E279">
        <v>41421</v>
      </c>
      <c r="F279" t="s">
        <v>263</v>
      </c>
      <c r="I279" s="16">
        <v>1800</v>
      </c>
      <c r="J279" s="16">
        <v>-526.5</v>
      </c>
      <c r="K279" s="17">
        <v>1273.5</v>
      </c>
      <c r="L279" s="16">
        <v>1800</v>
      </c>
      <c r="M279" s="16"/>
      <c r="N279" s="17">
        <v>1800</v>
      </c>
      <c r="O279" s="16">
        <v>1800</v>
      </c>
      <c r="P279" s="16"/>
      <c r="Q279" s="17">
        <v>1800</v>
      </c>
      <c r="R279" s="16">
        <v>1800</v>
      </c>
      <c r="S279" s="16"/>
      <c r="T279" s="17">
        <v>1800</v>
      </c>
      <c r="U279" s="16">
        <v>1800</v>
      </c>
      <c r="V279" s="16"/>
      <c r="W279" s="17">
        <v>1800</v>
      </c>
      <c r="X279" s="16">
        <v>1800</v>
      </c>
      <c r="Y279" s="16"/>
      <c r="Z279" s="17">
        <v>1800</v>
      </c>
      <c r="AA279" s="16">
        <v>1800</v>
      </c>
      <c r="AB279" s="16"/>
      <c r="AC279" s="17">
        <v>1800</v>
      </c>
      <c r="AD279" s="16">
        <v>1800</v>
      </c>
      <c r="AE279" s="16"/>
      <c r="AF279" s="17">
        <v>1800</v>
      </c>
      <c r="AG279" s="16">
        <v>1800</v>
      </c>
      <c r="AH279" s="16"/>
      <c r="AI279" s="17">
        <v>1800</v>
      </c>
      <c r="AJ279" s="16">
        <v>1800</v>
      </c>
      <c r="AK279" s="16"/>
      <c r="AL279" s="17">
        <v>1800</v>
      </c>
      <c r="AM279" s="16">
        <v>1800</v>
      </c>
      <c r="AN279" s="16"/>
      <c r="AO279" s="17">
        <v>1800</v>
      </c>
      <c r="AP279" s="16">
        <v>1800</v>
      </c>
      <c r="AQ279" s="16"/>
      <c r="AR279" s="17">
        <v>1800</v>
      </c>
      <c r="AS279" s="16">
        <v>21073.5</v>
      </c>
    </row>
    <row r="280" spans="5:45" x14ac:dyDescent="0.25">
      <c r="G280" t="s">
        <v>625</v>
      </c>
      <c r="I280" s="16">
        <v>1800</v>
      </c>
      <c r="J280" s="16">
        <v>-526.5</v>
      </c>
      <c r="K280" s="17">
        <v>1273.5</v>
      </c>
      <c r="L280" s="16">
        <v>1800</v>
      </c>
      <c r="M280" s="16"/>
      <c r="N280" s="17">
        <v>1800</v>
      </c>
      <c r="O280" s="16">
        <v>1800</v>
      </c>
      <c r="P280" s="16"/>
      <c r="Q280" s="17">
        <v>1800</v>
      </c>
      <c r="R280" s="16">
        <v>1800</v>
      </c>
      <c r="S280" s="16"/>
      <c r="T280" s="17">
        <v>1800</v>
      </c>
      <c r="U280" s="16">
        <v>1800</v>
      </c>
      <c r="V280" s="16"/>
      <c r="W280" s="17">
        <v>1800</v>
      </c>
      <c r="X280" s="16">
        <v>1800</v>
      </c>
      <c r="Y280" s="16"/>
      <c r="Z280" s="17">
        <v>1800</v>
      </c>
      <c r="AA280" s="16">
        <v>1800</v>
      </c>
      <c r="AB280" s="16"/>
      <c r="AC280" s="17">
        <v>1800</v>
      </c>
      <c r="AD280" s="16">
        <v>1800</v>
      </c>
      <c r="AE280" s="16"/>
      <c r="AF280" s="17">
        <v>1800</v>
      </c>
      <c r="AG280" s="16">
        <v>1800</v>
      </c>
      <c r="AH280" s="16"/>
      <c r="AI280" s="17">
        <v>1800</v>
      </c>
      <c r="AJ280" s="16">
        <v>1800</v>
      </c>
      <c r="AK280" s="16"/>
      <c r="AL280" s="17">
        <v>1800</v>
      </c>
      <c r="AM280" s="16">
        <v>1800</v>
      </c>
      <c r="AN280" s="16"/>
      <c r="AO280" s="17">
        <v>1800</v>
      </c>
      <c r="AP280" s="16">
        <v>1800</v>
      </c>
      <c r="AQ280" s="16"/>
      <c r="AR280" s="17">
        <v>1800</v>
      </c>
      <c r="AS280" s="16">
        <v>21073.5</v>
      </c>
    </row>
    <row r="281" spans="5:45" x14ac:dyDescent="0.25">
      <c r="I281" s="16"/>
      <c r="J281" s="16"/>
      <c r="K281" s="17"/>
      <c r="L281" s="16"/>
      <c r="M281" s="16"/>
      <c r="N281" s="17"/>
      <c r="O281" s="16"/>
      <c r="P281" s="16"/>
      <c r="Q281" s="17"/>
      <c r="R281" s="16"/>
      <c r="S281" s="16"/>
      <c r="T281" s="17"/>
      <c r="U281" s="16"/>
      <c r="V281" s="16"/>
      <c r="W281" s="17"/>
      <c r="X281" s="16"/>
      <c r="Y281" s="16"/>
      <c r="Z281" s="17"/>
      <c r="AA281" s="16"/>
      <c r="AB281" s="16"/>
      <c r="AC281" s="17"/>
      <c r="AD281" s="16"/>
      <c r="AE281" s="16"/>
      <c r="AF281" s="17"/>
      <c r="AG281" s="16"/>
      <c r="AH281" s="16"/>
      <c r="AI281" s="17"/>
      <c r="AJ281" s="16"/>
      <c r="AK281" s="16"/>
      <c r="AL281" s="17"/>
      <c r="AM281" s="16"/>
      <c r="AN281" s="16"/>
      <c r="AO281" s="17"/>
      <c r="AP281" s="16"/>
      <c r="AQ281" s="16"/>
      <c r="AR281" s="17"/>
      <c r="AS281" s="16"/>
    </row>
    <row r="282" spans="5:45" x14ac:dyDescent="0.25">
      <c r="E282">
        <v>414121</v>
      </c>
      <c r="F282" t="s">
        <v>264</v>
      </c>
      <c r="I282" s="16">
        <v>0</v>
      </c>
      <c r="J282" s="16"/>
      <c r="K282" s="17">
        <v>0</v>
      </c>
      <c r="L282" s="16">
        <v>0</v>
      </c>
      <c r="M282" s="16"/>
      <c r="N282" s="17">
        <v>0</v>
      </c>
      <c r="O282" s="16">
        <v>0</v>
      </c>
      <c r="P282" s="16"/>
      <c r="Q282" s="17">
        <v>0</v>
      </c>
      <c r="R282" s="16">
        <v>0</v>
      </c>
      <c r="S282" s="16"/>
      <c r="T282" s="17">
        <v>0</v>
      </c>
      <c r="U282" s="16">
        <v>0</v>
      </c>
      <c r="V282" s="16"/>
      <c r="W282" s="17">
        <v>0</v>
      </c>
      <c r="X282" s="16">
        <v>0</v>
      </c>
      <c r="Y282" s="16"/>
      <c r="Z282" s="17">
        <v>0</v>
      </c>
      <c r="AA282" s="16">
        <v>0</v>
      </c>
      <c r="AB282" s="16"/>
      <c r="AC282" s="17">
        <v>0</v>
      </c>
      <c r="AD282" s="16">
        <v>0</v>
      </c>
      <c r="AE282" s="16"/>
      <c r="AF282" s="17">
        <v>0</v>
      </c>
      <c r="AG282" s="16">
        <v>0</v>
      </c>
      <c r="AH282" s="16"/>
      <c r="AI282" s="17">
        <v>0</v>
      </c>
      <c r="AJ282" s="16">
        <v>0</v>
      </c>
      <c r="AK282" s="16"/>
      <c r="AL282" s="17">
        <v>0</v>
      </c>
      <c r="AM282" s="16">
        <v>0</v>
      </c>
      <c r="AN282" s="16"/>
      <c r="AO282" s="17">
        <v>0</v>
      </c>
      <c r="AP282" s="16">
        <v>0</v>
      </c>
      <c r="AQ282" s="16"/>
      <c r="AR282" s="17">
        <v>0</v>
      </c>
      <c r="AS282" s="16">
        <v>0</v>
      </c>
    </row>
    <row r="283" spans="5:45" x14ac:dyDescent="0.25">
      <c r="G283" t="s">
        <v>621</v>
      </c>
      <c r="I283" s="16">
        <v>0</v>
      </c>
      <c r="J283" s="16"/>
      <c r="K283" s="17">
        <v>0</v>
      </c>
      <c r="L283" s="16">
        <v>0</v>
      </c>
      <c r="M283" s="16"/>
      <c r="N283" s="17">
        <v>0</v>
      </c>
      <c r="O283" s="16">
        <v>0</v>
      </c>
      <c r="P283" s="16"/>
      <c r="Q283" s="17">
        <v>0</v>
      </c>
      <c r="R283" s="16">
        <v>0</v>
      </c>
      <c r="S283" s="16"/>
      <c r="T283" s="17">
        <v>0</v>
      </c>
      <c r="U283" s="16">
        <v>0</v>
      </c>
      <c r="V283" s="16"/>
      <c r="W283" s="17">
        <v>0</v>
      </c>
      <c r="X283" s="16">
        <v>0</v>
      </c>
      <c r="Y283" s="16"/>
      <c r="Z283" s="17">
        <v>0</v>
      </c>
      <c r="AA283" s="16">
        <v>0</v>
      </c>
      <c r="AB283" s="16"/>
      <c r="AC283" s="17">
        <v>0</v>
      </c>
      <c r="AD283" s="16">
        <v>0</v>
      </c>
      <c r="AE283" s="16"/>
      <c r="AF283" s="17">
        <v>0</v>
      </c>
      <c r="AG283" s="16">
        <v>0</v>
      </c>
      <c r="AH283" s="16"/>
      <c r="AI283" s="17">
        <v>0</v>
      </c>
      <c r="AJ283" s="16">
        <v>0</v>
      </c>
      <c r="AK283" s="16"/>
      <c r="AL283" s="17">
        <v>0</v>
      </c>
      <c r="AM283" s="16">
        <v>0</v>
      </c>
      <c r="AN283" s="16"/>
      <c r="AO283" s="17">
        <v>0</v>
      </c>
      <c r="AP283" s="16">
        <v>0</v>
      </c>
      <c r="AQ283" s="16"/>
      <c r="AR283" s="17">
        <v>0</v>
      </c>
      <c r="AS283" s="16">
        <v>0</v>
      </c>
    </row>
    <row r="284" spans="5:45" x14ac:dyDescent="0.25">
      <c r="I284" s="16"/>
      <c r="J284" s="16"/>
      <c r="K284" s="17"/>
      <c r="L284" s="16"/>
      <c r="M284" s="16"/>
      <c r="N284" s="17"/>
      <c r="O284" s="16"/>
      <c r="P284" s="16"/>
      <c r="Q284" s="17"/>
      <c r="R284" s="16"/>
      <c r="S284" s="16"/>
      <c r="T284" s="17"/>
      <c r="U284" s="16"/>
      <c r="V284" s="16"/>
      <c r="W284" s="17"/>
      <c r="X284" s="16"/>
      <c r="Y284" s="16"/>
      <c r="Z284" s="17"/>
      <c r="AA284" s="16"/>
      <c r="AB284" s="16"/>
      <c r="AC284" s="17"/>
      <c r="AD284" s="16"/>
      <c r="AE284" s="16"/>
      <c r="AF284" s="17"/>
      <c r="AG284" s="16"/>
      <c r="AH284" s="16"/>
      <c r="AI284" s="17"/>
      <c r="AJ284" s="16"/>
      <c r="AK284" s="16"/>
      <c r="AL284" s="17"/>
      <c r="AM284" s="16"/>
      <c r="AN284" s="16"/>
      <c r="AO284" s="17"/>
      <c r="AP284" s="16"/>
      <c r="AQ284" s="16"/>
      <c r="AR284" s="17"/>
      <c r="AS284" s="16"/>
    </row>
    <row r="285" spans="5:45" x14ac:dyDescent="0.25">
      <c r="E285">
        <v>41416</v>
      </c>
      <c r="F285" t="s">
        <v>650</v>
      </c>
      <c r="I285" s="16"/>
      <c r="J285" s="16">
        <v>-283.89999999999998</v>
      </c>
      <c r="K285" s="17">
        <v>-283.89999999999998</v>
      </c>
      <c r="L285" s="16"/>
      <c r="M285" s="16">
        <v>-1139.0999999999999</v>
      </c>
      <c r="N285" s="17">
        <v>-1139.0999999999999</v>
      </c>
      <c r="O285" s="16"/>
      <c r="P285" s="16"/>
      <c r="Q285" s="17"/>
      <c r="R285" s="16"/>
      <c r="S285" s="16"/>
      <c r="T285" s="17"/>
      <c r="U285" s="16"/>
      <c r="V285" s="16"/>
      <c r="W285" s="17"/>
      <c r="X285" s="16"/>
      <c r="Y285" s="16"/>
      <c r="Z285" s="17"/>
      <c r="AA285" s="16"/>
      <c r="AB285" s="16"/>
      <c r="AC285" s="17"/>
      <c r="AD285" s="16"/>
      <c r="AE285" s="16"/>
      <c r="AF285" s="17"/>
      <c r="AG285" s="16"/>
      <c r="AH285" s="16"/>
      <c r="AI285" s="17"/>
      <c r="AJ285" s="16"/>
      <c r="AK285" s="16"/>
      <c r="AL285" s="17"/>
      <c r="AM285" s="16"/>
      <c r="AN285" s="16"/>
      <c r="AO285" s="17"/>
      <c r="AP285" s="16"/>
      <c r="AQ285" s="16"/>
      <c r="AR285" s="17"/>
      <c r="AS285" s="16">
        <v>-1423</v>
      </c>
    </row>
    <row r="286" spans="5:45" x14ac:dyDescent="0.25">
      <c r="G286" t="s">
        <v>625</v>
      </c>
      <c r="I286" s="16"/>
      <c r="J286" s="16">
        <v>-283.89999999999998</v>
      </c>
      <c r="K286" s="17">
        <v>-283.89999999999998</v>
      </c>
      <c r="L286" s="16"/>
      <c r="M286" s="16">
        <v>-1139.0999999999999</v>
      </c>
      <c r="N286" s="17">
        <v>-1139.0999999999999</v>
      </c>
      <c r="O286" s="16"/>
      <c r="P286" s="16"/>
      <c r="Q286" s="17"/>
      <c r="R286" s="16"/>
      <c r="S286" s="16"/>
      <c r="T286" s="17"/>
      <c r="U286" s="16"/>
      <c r="V286" s="16"/>
      <c r="W286" s="17"/>
      <c r="X286" s="16"/>
      <c r="Y286" s="16"/>
      <c r="Z286" s="17"/>
      <c r="AA286" s="16"/>
      <c r="AB286" s="16"/>
      <c r="AC286" s="17"/>
      <c r="AD286" s="16"/>
      <c r="AE286" s="16"/>
      <c r="AF286" s="17"/>
      <c r="AG286" s="16"/>
      <c r="AH286" s="16"/>
      <c r="AI286" s="17"/>
      <c r="AJ286" s="16"/>
      <c r="AK286" s="16"/>
      <c r="AL286" s="17"/>
      <c r="AM286" s="16"/>
      <c r="AN286" s="16"/>
      <c r="AO286" s="17"/>
      <c r="AP286" s="16"/>
      <c r="AQ286" s="16"/>
      <c r="AR286" s="17"/>
      <c r="AS286" s="16">
        <v>-1423</v>
      </c>
    </row>
    <row r="287" spans="5:45" x14ac:dyDescent="0.25">
      <c r="I287" s="16"/>
      <c r="J287" s="16"/>
      <c r="K287" s="17"/>
      <c r="L287" s="16"/>
      <c r="M287" s="16"/>
      <c r="N287" s="17"/>
      <c r="O287" s="16"/>
      <c r="P287" s="16"/>
      <c r="Q287" s="17"/>
      <c r="R287" s="16"/>
      <c r="S287" s="16"/>
      <c r="T287" s="17"/>
      <c r="U287" s="16"/>
      <c r="V287" s="16"/>
      <c r="W287" s="17"/>
      <c r="X287" s="16"/>
      <c r="Y287" s="16"/>
      <c r="Z287" s="17"/>
      <c r="AA287" s="16"/>
      <c r="AB287" s="16"/>
      <c r="AC287" s="17"/>
      <c r="AD287" s="16"/>
      <c r="AE287" s="16"/>
      <c r="AF287" s="17"/>
      <c r="AG287" s="16"/>
      <c r="AH287" s="16"/>
      <c r="AI287" s="17"/>
      <c r="AJ287" s="16"/>
      <c r="AK287" s="16"/>
      <c r="AL287" s="17"/>
      <c r="AM287" s="16"/>
      <c r="AN287" s="16"/>
      <c r="AO287" s="17"/>
      <c r="AP287" s="16"/>
      <c r="AQ287" s="16"/>
      <c r="AR287" s="17"/>
      <c r="AS287" s="16"/>
    </row>
    <row r="288" spans="5:45" x14ac:dyDescent="0.25">
      <c r="E288">
        <v>41404</v>
      </c>
      <c r="F288" t="s">
        <v>679</v>
      </c>
      <c r="I288" s="16"/>
      <c r="J288" s="16"/>
      <c r="K288" s="17"/>
      <c r="L288" s="16"/>
      <c r="M288" s="16"/>
      <c r="N288" s="17"/>
      <c r="O288" s="16"/>
      <c r="P288" s="16">
        <v>-1191.3699999999999</v>
      </c>
      <c r="Q288" s="17">
        <v>-1191.3699999999999</v>
      </c>
      <c r="R288" s="16"/>
      <c r="S288" s="16"/>
      <c r="T288" s="17"/>
      <c r="U288" s="16"/>
      <c r="V288" s="16"/>
      <c r="W288" s="17"/>
      <c r="X288" s="16"/>
      <c r="Y288" s="16"/>
      <c r="Z288" s="17"/>
      <c r="AA288" s="16"/>
      <c r="AB288" s="16"/>
      <c r="AC288" s="17"/>
      <c r="AD288" s="16"/>
      <c r="AE288" s="16"/>
      <c r="AF288" s="17"/>
      <c r="AG288" s="16"/>
      <c r="AH288" s="16"/>
      <c r="AI288" s="17"/>
      <c r="AJ288" s="16"/>
      <c r="AK288" s="16"/>
      <c r="AL288" s="17"/>
      <c r="AM288" s="16"/>
      <c r="AN288" s="16"/>
      <c r="AO288" s="17"/>
      <c r="AP288" s="16"/>
      <c r="AQ288" s="16"/>
      <c r="AR288" s="17"/>
      <c r="AS288" s="16">
        <v>-1191.3699999999999</v>
      </c>
    </row>
    <row r="289" spans="3:45" x14ac:dyDescent="0.25">
      <c r="G289" t="s">
        <v>625</v>
      </c>
      <c r="I289" s="16"/>
      <c r="J289" s="16"/>
      <c r="K289" s="17"/>
      <c r="L289" s="16"/>
      <c r="M289" s="16"/>
      <c r="N289" s="17"/>
      <c r="O289" s="16"/>
      <c r="P289" s="16">
        <v>-1191.3699999999999</v>
      </c>
      <c r="Q289" s="17">
        <v>-1191.3699999999999</v>
      </c>
      <c r="R289" s="16"/>
      <c r="S289" s="16"/>
      <c r="T289" s="17"/>
      <c r="U289" s="16"/>
      <c r="V289" s="16"/>
      <c r="W289" s="17"/>
      <c r="X289" s="16"/>
      <c r="Y289" s="16"/>
      <c r="Z289" s="17"/>
      <c r="AA289" s="16"/>
      <c r="AB289" s="16"/>
      <c r="AC289" s="17"/>
      <c r="AD289" s="16"/>
      <c r="AE289" s="16"/>
      <c r="AF289" s="17"/>
      <c r="AG289" s="16"/>
      <c r="AH289" s="16"/>
      <c r="AI289" s="17"/>
      <c r="AJ289" s="16"/>
      <c r="AK289" s="16"/>
      <c r="AL289" s="17"/>
      <c r="AM289" s="16"/>
      <c r="AN289" s="16"/>
      <c r="AO289" s="17"/>
      <c r="AP289" s="16"/>
      <c r="AQ289" s="16"/>
      <c r="AR289" s="17"/>
      <c r="AS289" s="16">
        <v>-1191.3699999999999</v>
      </c>
    </row>
    <row r="290" spans="3:45" x14ac:dyDescent="0.25">
      <c r="I290" s="16"/>
      <c r="J290" s="16"/>
      <c r="K290" s="17"/>
      <c r="L290" s="16"/>
      <c r="M290" s="16"/>
      <c r="N290" s="17"/>
      <c r="O290" s="16"/>
      <c r="P290" s="16"/>
      <c r="Q290" s="17"/>
      <c r="R290" s="16"/>
      <c r="S290" s="16"/>
      <c r="T290" s="17"/>
      <c r="U290" s="16"/>
      <c r="V290" s="16"/>
      <c r="W290" s="17"/>
      <c r="X290" s="16"/>
      <c r="Y290" s="16"/>
      <c r="Z290" s="17"/>
      <c r="AA290" s="16"/>
      <c r="AB290" s="16"/>
      <c r="AC290" s="17"/>
      <c r="AD290" s="16"/>
      <c r="AE290" s="16"/>
      <c r="AF290" s="17"/>
      <c r="AG290" s="16"/>
      <c r="AH290" s="16"/>
      <c r="AI290" s="17"/>
      <c r="AJ290" s="16"/>
      <c r="AK290" s="16"/>
      <c r="AL290" s="17"/>
      <c r="AM290" s="16"/>
      <c r="AN290" s="16"/>
      <c r="AO290" s="17"/>
      <c r="AP290" s="16"/>
      <c r="AQ290" s="16"/>
      <c r="AR290" s="17"/>
      <c r="AS290" s="16"/>
    </row>
    <row r="291" spans="3:45" x14ac:dyDescent="0.25">
      <c r="C291" t="s">
        <v>14</v>
      </c>
      <c r="D291" t="s">
        <v>265</v>
      </c>
      <c r="I291" s="16">
        <v>744500</v>
      </c>
      <c r="J291" s="16">
        <v>-881122.58000000031</v>
      </c>
      <c r="K291" s="17">
        <v>-136622.58000000025</v>
      </c>
      <c r="L291" s="16">
        <v>752877.8125</v>
      </c>
      <c r="M291" s="16">
        <v>-144471.49000000002</v>
      </c>
      <c r="N291" s="17">
        <v>608406.32250000001</v>
      </c>
      <c r="O291" s="16">
        <v>694819.59677419357</v>
      </c>
      <c r="P291" s="16">
        <v>-6376</v>
      </c>
      <c r="Q291" s="17">
        <v>688443.59677419357</v>
      </c>
      <c r="R291" s="16">
        <v>779236.03325892845</v>
      </c>
      <c r="S291" s="16"/>
      <c r="T291" s="17">
        <v>779236.03325892845</v>
      </c>
      <c r="U291" s="16">
        <v>764618.23783122108</v>
      </c>
      <c r="V291" s="16"/>
      <c r="W291" s="17">
        <v>764618.23783122108</v>
      </c>
      <c r="X291" s="16">
        <v>796270.91867559508</v>
      </c>
      <c r="Y291" s="16"/>
      <c r="Z291" s="17">
        <v>796270.91867559508</v>
      </c>
      <c r="AA291" s="16">
        <v>781103.61081509199</v>
      </c>
      <c r="AB291" s="16"/>
      <c r="AC291" s="17">
        <v>781103.61081509199</v>
      </c>
      <c r="AD291" s="16">
        <v>813305.80409226171</v>
      </c>
      <c r="AE291" s="16"/>
      <c r="AF291" s="17">
        <v>813305.80409226171</v>
      </c>
      <c r="AG291" s="16">
        <v>821683.61659226171</v>
      </c>
      <c r="AH291" s="16"/>
      <c r="AI291" s="17">
        <v>821683.61659226171</v>
      </c>
      <c r="AJ291" s="16">
        <v>805696.54428283393</v>
      </c>
      <c r="AK291" s="16"/>
      <c r="AL291" s="17">
        <v>805696.54428283393</v>
      </c>
      <c r="AM291" s="16">
        <v>838718.50200892834</v>
      </c>
      <c r="AN291" s="16"/>
      <c r="AO291" s="17">
        <v>838718.50200892834</v>
      </c>
      <c r="AP291" s="16">
        <v>822181.91726670472</v>
      </c>
      <c r="AQ291" s="16"/>
      <c r="AR291" s="17">
        <v>822181.91726670472</v>
      </c>
      <c r="AS291" s="16">
        <v>8383042.52409802</v>
      </c>
    </row>
    <row r="292" spans="3:45" x14ac:dyDescent="0.25">
      <c r="E292">
        <v>41501</v>
      </c>
      <c r="F292" t="s">
        <v>266</v>
      </c>
      <c r="I292" s="16">
        <v>674500</v>
      </c>
      <c r="J292" s="16">
        <v>-837245.16000000027</v>
      </c>
      <c r="K292" s="17">
        <v>-162745.16000000027</v>
      </c>
      <c r="L292" s="16">
        <v>682877.8125</v>
      </c>
      <c r="M292" s="16">
        <v>-125837.51000000001</v>
      </c>
      <c r="N292" s="17">
        <v>557040.30249999999</v>
      </c>
      <c r="O292" s="16">
        <v>624819.59677419357</v>
      </c>
      <c r="P292" s="16">
        <v>-6376</v>
      </c>
      <c r="Q292" s="17">
        <v>618443.59677419357</v>
      </c>
      <c r="R292" s="16">
        <v>709236.03325892845</v>
      </c>
      <c r="S292" s="16"/>
      <c r="T292" s="17">
        <v>709236.03325892845</v>
      </c>
      <c r="U292" s="16">
        <v>694618.23783122108</v>
      </c>
      <c r="V292" s="16"/>
      <c r="W292" s="17">
        <v>694618.23783122108</v>
      </c>
      <c r="X292" s="16">
        <v>726270.91867559508</v>
      </c>
      <c r="Y292" s="16"/>
      <c r="Z292" s="17">
        <v>726270.91867559508</v>
      </c>
      <c r="AA292" s="16">
        <v>711103.61081509199</v>
      </c>
      <c r="AB292" s="16"/>
      <c r="AC292" s="17">
        <v>711103.61081509199</v>
      </c>
      <c r="AD292" s="16">
        <v>743305.80409226171</v>
      </c>
      <c r="AE292" s="16"/>
      <c r="AF292" s="17">
        <v>743305.80409226171</v>
      </c>
      <c r="AG292" s="16">
        <v>751683.61659226171</v>
      </c>
      <c r="AH292" s="16"/>
      <c r="AI292" s="17">
        <v>751683.61659226171</v>
      </c>
      <c r="AJ292" s="16">
        <v>735696.54428283393</v>
      </c>
      <c r="AK292" s="16"/>
      <c r="AL292" s="17">
        <v>735696.54428283393</v>
      </c>
      <c r="AM292" s="16">
        <v>768718.50200892834</v>
      </c>
      <c r="AN292" s="16"/>
      <c r="AO292" s="17">
        <v>768718.50200892834</v>
      </c>
      <c r="AP292" s="16">
        <v>752181.91726670472</v>
      </c>
      <c r="AQ292" s="16"/>
      <c r="AR292" s="17">
        <v>752181.91726670472</v>
      </c>
      <c r="AS292" s="16">
        <v>7605553.9240980204</v>
      </c>
    </row>
    <row r="293" spans="3:45" x14ac:dyDescent="0.25">
      <c r="G293" t="s">
        <v>621</v>
      </c>
      <c r="I293" s="16">
        <v>674500</v>
      </c>
      <c r="J293" s="16">
        <v>-837245.16000000027</v>
      </c>
      <c r="K293" s="17">
        <v>-162745.16000000027</v>
      </c>
      <c r="L293" s="16">
        <v>682877.8125</v>
      </c>
      <c r="M293" s="16">
        <v>-125837.51000000001</v>
      </c>
      <c r="N293" s="17">
        <v>557040.30249999999</v>
      </c>
      <c r="O293" s="16">
        <v>624819.59677419357</v>
      </c>
      <c r="P293" s="16">
        <v>-6376</v>
      </c>
      <c r="Q293" s="17">
        <v>618443.59677419357</v>
      </c>
      <c r="R293" s="16">
        <v>709236.03325892845</v>
      </c>
      <c r="S293" s="16"/>
      <c r="T293" s="17">
        <v>709236.03325892845</v>
      </c>
      <c r="U293" s="16">
        <v>694618.23783122108</v>
      </c>
      <c r="V293" s="16"/>
      <c r="W293" s="17">
        <v>694618.23783122108</v>
      </c>
      <c r="X293" s="16">
        <v>726270.91867559508</v>
      </c>
      <c r="Y293" s="16"/>
      <c r="Z293" s="17">
        <v>726270.91867559508</v>
      </c>
      <c r="AA293" s="16">
        <v>711103.61081509199</v>
      </c>
      <c r="AB293" s="16"/>
      <c r="AC293" s="17">
        <v>711103.61081509199</v>
      </c>
      <c r="AD293" s="16">
        <v>743305.80409226171</v>
      </c>
      <c r="AE293" s="16"/>
      <c r="AF293" s="17">
        <v>743305.80409226171</v>
      </c>
      <c r="AG293" s="16">
        <v>751683.61659226171</v>
      </c>
      <c r="AH293" s="16"/>
      <c r="AI293" s="17">
        <v>751683.61659226171</v>
      </c>
      <c r="AJ293" s="16">
        <v>735696.54428283393</v>
      </c>
      <c r="AK293" s="16"/>
      <c r="AL293" s="17">
        <v>735696.54428283393</v>
      </c>
      <c r="AM293" s="16">
        <v>768718.50200892834</v>
      </c>
      <c r="AN293" s="16"/>
      <c r="AO293" s="17">
        <v>768718.50200892834</v>
      </c>
      <c r="AP293" s="16">
        <v>752181.91726670472</v>
      </c>
      <c r="AQ293" s="16"/>
      <c r="AR293" s="17">
        <v>752181.91726670472</v>
      </c>
      <c r="AS293" s="16">
        <v>7605553.9240980204</v>
      </c>
    </row>
    <row r="294" spans="3:45" x14ac:dyDescent="0.25">
      <c r="I294" s="16"/>
      <c r="J294" s="16"/>
      <c r="K294" s="17"/>
      <c r="L294" s="16"/>
      <c r="M294" s="16"/>
      <c r="N294" s="17"/>
      <c r="O294" s="16"/>
      <c r="P294" s="16"/>
      <c r="Q294" s="17"/>
      <c r="R294" s="16"/>
      <c r="S294" s="16"/>
      <c r="T294" s="17"/>
      <c r="U294" s="16"/>
      <c r="V294" s="16"/>
      <c r="W294" s="17"/>
      <c r="X294" s="16"/>
      <c r="Y294" s="16"/>
      <c r="Z294" s="17"/>
      <c r="AA294" s="16"/>
      <c r="AB294" s="16"/>
      <c r="AC294" s="17"/>
      <c r="AD294" s="16"/>
      <c r="AE294" s="16"/>
      <c r="AF294" s="17"/>
      <c r="AG294" s="16"/>
      <c r="AH294" s="16"/>
      <c r="AI294" s="17"/>
      <c r="AJ294" s="16"/>
      <c r="AK294" s="16"/>
      <c r="AL294" s="17"/>
      <c r="AM294" s="16"/>
      <c r="AN294" s="16"/>
      <c r="AO294" s="17"/>
      <c r="AP294" s="16"/>
      <c r="AQ294" s="16"/>
      <c r="AR294" s="17"/>
      <c r="AS294" s="16"/>
    </row>
    <row r="295" spans="3:45" x14ac:dyDescent="0.25">
      <c r="E295">
        <v>41502</v>
      </c>
      <c r="F295" t="s">
        <v>267</v>
      </c>
      <c r="I295" s="16">
        <v>70000</v>
      </c>
      <c r="J295" s="16">
        <v>-43877.42</v>
      </c>
      <c r="K295" s="17">
        <v>26122.58</v>
      </c>
      <c r="L295" s="16">
        <v>70000</v>
      </c>
      <c r="M295" s="16">
        <v>-18633.980000000003</v>
      </c>
      <c r="N295" s="17">
        <v>51366.02</v>
      </c>
      <c r="O295" s="16">
        <v>70000</v>
      </c>
      <c r="P295" s="16"/>
      <c r="Q295" s="17">
        <v>70000</v>
      </c>
      <c r="R295" s="16">
        <v>70000</v>
      </c>
      <c r="S295" s="16"/>
      <c r="T295" s="17">
        <v>70000</v>
      </c>
      <c r="U295" s="16">
        <v>70000</v>
      </c>
      <c r="V295" s="16"/>
      <c r="W295" s="17">
        <v>70000</v>
      </c>
      <c r="X295" s="16">
        <v>70000</v>
      </c>
      <c r="Y295" s="16"/>
      <c r="Z295" s="17">
        <v>70000</v>
      </c>
      <c r="AA295" s="16">
        <v>70000</v>
      </c>
      <c r="AB295" s="16"/>
      <c r="AC295" s="17">
        <v>70000</v>
      </c>
      <c r="AD295" s="16">
        <v>70000</v>
      </c>
      <c r="AE295" s="16"/>
      <c r="AF295" s="17">
        <v>70000</v>
      </c>
      <c r="AG295" s="16">
        <v>70000</v>
      </c>
      <c r="AH295" s="16"/>
      <c r="AI295" s="17">
        <v>70000</v>
      </c>
      <c r="AJ295" s="16">
        <v>70000</v>
      </c>
      <c r="AK295" s="16"/>
      <c r="AL295" s="17">
        <v>70000</v>
      </c>
      <c r="AM295" s="16">
        <v>70000</v>
      </c>
      <c r="AN295" s="16"/>
      <c r="AO295" s="17">
        <v>70000</v>
      </c>
      <c r="AP295" s="16">
        <v>70000</v>
      </c>
      <c r="AQ295" s="16"/>
      <c r="AR295" s="17">
        <v>70000</v>
      </c>
      <c r="AS295" s="16">
        <v>777488.6</v>
      </c>
    </row>
    <row r="296" spans="3:45" x14ac:dyDescent="0.25">
      <c r="G296" t="s">
        <v>621</v>
      </c>
      <c r="I296" s="16">
        <v>70000</v>
      </c>
      <c r="J296" s="16">
        <v>-43877.42</v>
      </c>
      <c r="K296" s="17">
        <v>26122.58</v>
      </c>
      <c r="L296" s="16">
        <v>70000</v>
      </c>
      <c r="M296" s="16">
        <v>-18633.980000000003</v>
      </c>
      <c r="N296" s="17">
        <v>51366.02</v>
      </c>
      <c r="O296" s="16">
        <v>70000</v>
      </c>
      <c r="P296" s="16"/>
      <c r="Q296" s="17">
        <v>70000</v>
      </c>
      <c r="R296" s="16">
        <v>70000</v>
      </c>
      <c r="S296" s="16"/>
      <c r="T296" s="17">
        <v>70000</v>
      </c>
      <c r="U296" s="16">
        <v>70000</v>
      </c>
      <c r="V296" s="16"/>
      <c r="W296" s="17">
        <v>70000</v>
      </c>
      <c r="X296" s="16">
        <v>70000</v>
      </c>
      <c r="Y296" s="16"/>
      <c r="Z296" s="17">
        <v>70000</v>
      </c>
      <c r="AA296" s="16">
        <v>70000</v>
      </c>
      <c r="AB296" s="16"/>
      <c r="AC296" s="17">
        <v>70000</v>
      </c>
      <c r="AD296" s="16">
        <v>70000</v>
      </c>
      <c r="AE296" s="16"/>
      <c r="AF296" s="17">
        <v>70000</v>
      </c>
      <c r="AG296" s="16">
        <v>70000</v>
      </c>
      <c r="AH296" s="16"/>
      <c r="AI296" s="17">
        <v>70000</v>
      </c>
      <c r="AJ296" s="16">
        <v>70000</v>
      </c>
      <c r="AK296" s="16"/>
      <c r="AL296" s="17">
        <v>70000</v>
      </c>
      <c r="AM296" s="16">
        <v>70000</v>
      </c>
      <c r="AN296" s="16"/>
      <c r="AO296" s="17">
        <v>70000</v>
      </c>
      <c r="AP296" s="16">
        <v>70000</v>
      </c>
      <c r="AQ296" s="16"/>
      <c r="AR296" s="17">
        <v>70000</v>
      </c>
      <c r="AS296" s="16">
        <v>777488.6</v>
      </c>
    </row>
    <row r="297" spans="3:45" x14ac:dyDescent="0.25">
      <c r="I297" s="16"/>
      <c r="J297" s="16"/>
      <c r="K297" s="17"/>
      <c r="L297" s="16"/>
      <c r="M297" s="16"/>
      <c r="N297" s="17"/>
      <c r="O297" s="16"/>
      <c r="P297" s="16"/>
      <c r="Q297" s="17"/>
      <c r="R297" s="16"/>
      <c r="S297" s="16"/>
      <c r="T297" s="17"/>
      <c r="U297" s="16"/>
      <c r="V297" s="16"/>
      <c r="W297" s="17"/>
      <c r="X297" s="16"/>
      <c r="Y297" s="16"/>
      <c r="Z297" s="17"/>
      <c r="AA297" s="16"/>
      <c r="AB297" s="16"/>
      <c r="AC297" s="17"/>
      <c r="AD297" s="16"/>
      <c r="AE297" s="16"/>
      <c r="AF297" s="17"/>
      <c r="AG297" s="16"/>
      <c r="AH297" s="16"/>
      <c r="AI297" s="17"/>
      <c r="AJ297" s="16"/>
      <c r="AK297" s="16"/>
      <c r="AL297" s="17"/>
      <c r="AM297" s="16"/>
      <c r="AN297" s="16"/>
      <c r="AO297" s="17"/>
      <c r="AP297" s="16"/>
      <c r="AQ297" s="16"/>
      <c r="AR297" s="17"/>
      <c r="AS297" s="16"/>
    </row>
    <row r="298" spans="3:45" x14ac:dyDescent="0.25">
      <c r="C298" t="s">
        <v>15</v>
      </c>
      <c r="D298" t="s">
        <v>268</v>
      </c>
      <c r="I298" s="16">
        <v>81698.333333333343</v>
      </c>
      <c r="J298" s="16">
        <v>-64767.409999999996</v>
      </c>
      <c r="K298" s="17">
        <v>16930.923333333332</v>
      </c>
      <c r="L298" s="16">
        <v>81698.333333333343</v>
      </c>
      <c r="M298" s="16">
        <v>-72157.36</v>
      </c>
      <c r="N298" s="17">
        <v>9540.9733333333334</v>
      </c>
      <c r="O298" s="16">
        <v>81698.333333333343</v>
      </c>
      <c r="P298" s="16">
        <v>-39356.33</v>
      </c>
      <c r="Q298" s="17">
        <v>42342.003333333327</v>
      </c>
      <c r="R298" s="16">
        <v>81698.333333333343</v>
      </c>
      <c r="S298" s="16"/>
      <c r="T298" s="17">
        <v>81698.333333333343</v>
      </c>
      <c r="U298" s="16">
        <v>81698.333333333343</v>
      </c>
      <c r="V298" s="16"/>
      <c r="W298" s="17">
        <v>81698.333333333343</v>
      </c>
      <c r="X298" s="16">
        <v>81698.333333333343</v>
      </c>
      <c r="Y298" s="16"/>
      <c r="Z298" s="17">
        <v>81698.333333333343</v>
      </c>
      <c r="AA298" s="16">
        <v>86697.133333333331</v>
      </c>
      <c r="AB298" s="16"/>
      <c r="AC298" s="17">
        <v>86697.133333333331</v>
      </c>
      <c r="AD298" s="16">
        <v>86697.133333333331</v>
      </c>
      <c r="AE298" s="16"/>
      <c r="AF298" s="17">
        <v>86697.133333333331</v>
      </c>
      <c r="AG298" s="16">
        <v>86697.133333333331</v>
      </c>
      <c r="AH298" s="16"/>
      <c r="AI298" s="17">
        <v>86697.133333333331</v>
      </c>
      <c r="AJ298" s="16">
        <v>86697.133333333331</v>
      </c>
      <c r="AK298" s="16"/>
      <c r="AL298" s="17">
        <v>86697.133333333331</v>
      </c>
      <c r="AM298" s="16">
        <v>86697.133333333331</v>
      </c>
      <c r="AN298" s="16"/>
      <c r="AO298" s="17">
        <v>86697.133333333331</v>
      </c>
      <c r="AP298" s="16">
        <v>86697.133333333331</v>
      </c>
      <c r="AQ298" s="16"/>
      <c r="AR298" s="17">
        <v>86697.133333333331</v>
      </c>
      <c r="AS298" s="16">
        <v>834091.7</v>
      </c>
    </row>
    <row r="299" spans="3:45" x14ac:dyDescent="0.25">
      <c r="E299">
        <v>424011</v>
      </c>
      <c r="F299" t="s">
        <v>269</v>
      </c>
      <c r="I299" s="16">
        <v>49988</v>
      </c>
      <c r="J299" s="16">
        <v>-49932.78</v>
      </c>
      <c r="K299" s="17">
        <v>55.220000000001164</v>
      </c>
      <c r="L299" s="16">
        <v>49988</v>
      </c>
      <c r="M299" s="16">
        <v>-49932.78</v>
      </c>
      <c r="N299" s="17">
        <v>55.220000000001164</v>
      </c>
      <c r="O299" s="16">
        <v>49988</v>
      </c>
      <c r="P299" s="16">
        <v>-34849.230000000003</v>
      </c>
      <c r="Q299" s="17">
        <v>15138.769999999997</v>
      </c>
      <c r="R299" s="16">
        <v>49988</v>
      </c>
      <c r="S299" s="16"/>
      <c r="T299" s="17">
        <v>49988</v>
      </c>
      <c r="U299" s="16">
        <v>49988</v>
      </c>
      <c r="V299" s="16"/>
      <c r="W299" s="17">
        <v>49988</v>
      </c>
      <c r="X299" s="16">
        <v>49988</v>
      </c>
      <c r="Y299" s="16"/>
      <c r="Z299" s="17">
        <v>49988</v>
      </c>
      <c r="AA299" s="16">
        <v>54986.8</v>
      </c>
      <c r="AB299" s="16"/>
      <c r="AC299" s="17">
        <v>54986.8</v>
      </c>
      <c r="AD299" s="16">
        <v>54986.8</v>
      </c>
      <c r="AE299" s="16"/>
      <c r="AF299" s="17">
        <v>54986.8</v>
      </c>
      <c r="AG299" s="16">
        <v>54986.8</v>
      </c>
      <c r="AH299" s="16"/>
      <c r="AI299" s="17">
        <v>54986.8</v>
      </c>
      <c r="AJ299" s="16">
        <v>54986.8</v>
      </c>
      <c r="AK299" s="16"/>
      <c r="AL299" s="17">
        <v>54986.8</v>
      </c>
      <c r="AM299" s="16">
        <v>54986.8</v>
      </c>
      <c r="AN299" s="16"/>
      <c r="AO299" s="17">
        <v>54986.8</v>
      </c>
      <c r="AP299" s="16">
        <v>54986.8</v>
      </c>
      <c r="AQ299" s="16"/>
      <c r="AR299" s="17">
        <v>54986.8</v>
      </c>
      <c r="AS299" s="16">
        <v>495134.00999999995</v>
      </c>
    </row>
    <row r="300" spans="3:45" x14ac:dyDescent="0.25">
      <c r="G300" t="s">
        <v>633</v>
      </c>
      <c r="I300" s="16">
        <v>49988</v>
      </c>
      <c r="J300" s="16">
        <v>-49932.78</v>
      </c>
      <c r="K300" s="17">
        <v>55.220000000001164</v>
      </c>
      <c r="L300" s="16">
        <v>49988</v>
      </c>
      <c r="M300" s="16">
        <v>-49932.78</v>
      </c>
      <c r="N300" s="17">
        <v>55.220000000001164</v>
      </c>
      <c r="O300" s="16">
        <v>49988</v>
      </c>
      <c r="P300" s="16">
        <v>-34849.230000000003</v>
      </c>
      <c r="Q300" s="17">
        <v>15138.769999999997</v>
      </c>
      <c r="R300" s="16">
        <v>49988</v>
      </c>
      <c r="S300" s="16"/>
      <c r="T300" s="17">
        <v>49988</v>
      </c>
      <c r="U300" s="16">
        <v>49988</v>
      </c>
      <c r="V300" s="16"/>
      <c r="W300" s="17">
        <v>49988</v>
      </c>
      <c r="X300" s="16">
        <v>49988</v>
      </c>
      <c r="Y300" s="16"/>
      <c r="Z300" s="17">
        <v>49988</v>
      </c>
      <c r="AA300" s="16">
        <v>54986.8</v>
      </c>
      <c r="AB300" s="16"/>
      <c r="AC300" s="17">
        <v>54986.8</v>
      </c>
      <c r="AD300" s="16">
        <v>54986.8</v>
      </c>
      <c r="AE300" s="16"/>
      <c r="AF300" s="17">
        <v>54986.8</v>
      </c>
      <c r="AG300" s="16">
        <v>54986.8</v>
      </c>
      <c r="AH300" s="16"/>
      <c r="AI300" s="17">
        <v>54986.8</v>
      </c>
      <c r="AJ300" s="16">
        <v>54986.8</v>
      </c>
      <c r="AK300" s="16"/>
      <c r="AL300" s="17">
        <v>54986.8</v>
      </c>
      <c r="AM300" s="16">
        <v>54986.8</v>
      </c>
      <c r="AN300" s="16"/>
      <c r="AO300" s="17">
        <v>54986.8</v>
      </c>
      <c r="AP300" s="16">
        <v>54986.8</v>
      </c>
      <c r="AQ300" s="16"/>
      <c r="AR300" s="17">
        <v>54986.8</v>
      </c>
      <c r="AS300" s="16">
        <v>495134.00999999995</v>
      </c>
    </row>
    <row r="301" spans="3:45" x14ac:dyDescent="0.25">
      <c r="I301" s="16"/>
      <c r="J301" s="16"/>
      <c r="K301" s="17"/>
      <c r="L301" s="16"/>
      <c r="M301" s="16"/>
      <c r="N301" s="17"/>
      <c r="O301" s="16"/>
      <c r="P301" s="16"/>
      <c r="Q301" s="17"/>
      <c r="R301" s="16"/>
      <c r="S301" s="16"/>
      <c r="T301" s="17"/>
      <c r="U301" s="16"/>
      <c r="V301" s="16"/>
      <c r="W301" s="17"/>
      <c r="X301" s="16"/>
      <c r="Y301" s="16"/>
      <c r="Z301" s="17"/>
      <c r="AA301" s="16"/>
      <c r="AB301" s="16"/>
      <c r="AC301" s="17"/>
      <c r="AD301" s="16"/>
      <c r="AE301" s="16"/>
      <c r="AF301" s="17"/>
      <c r="AG301" s="16"/>
      <c r="AH301" s="16"/>
      <c r="AI301" s="17"/>
      <c r="AJ301" s="16"/>
      <c r="AK301" s="16"/>
      <c r="AL301" s="17"/>
      <c r="AM301" s="16"/>
      <c r="AN301" s="16"/>
      <c r="AO301" s="17"/>
      <c r="AP301" s="16"/>
      <c r="AQ301" s="16"/>
      <c r="AR301" s="17"/>
      <c r="AS301" s="16"/>
    </row>
    <row r="302" spans="3:45" x14ac:dyDescent="0.25">
      <c r="E302">
        <v>424021</v>
      </c>
      <c r="F302" t="s">
        <v>275</v>
      </c>
      <c r="I302" s="16">
        <v>7010.3333333333339</v>
      </c>
      <c r="J302" s="16">
        <v>-1910.8400000000001</v>
      </c>
      <c r="K302" s="17">
        <v>5099.4933333333338</v>
      </c>
      <c r="L302" s="16">
        <v>7010.3333333333339</v>
      </c>
      <c r="M302" s="16">
        <v>-4416.7000000000007</v>
      </c>
      <c r="N302" s="17">
        <v>2593.6333333333332</v>
      </c>
      <c r="O302" s="16">
        <v>7010.3333333333339</v>
      </c>
      <c r="P302" s="16">
        <v>-4507.1000000000004</v>
      </c>
      <c r="Q302" s="17">
        <v>2503.2333333333336</v>
      </c>
      <c r="R302" s="16">
        <v>7010.3333333333339</v>
      </c>
      <c r="S302" s="16"/>
      <c r="T302" s="17">
        <v>7010.3333333333339</v>
      </c>
      <c r="U302" s="16">
        <v>7010.3333333333339</v>
      </c>
      <c r="V302" s="16"/>
      <c r="W302" s="17">
        <v>7010.3333333333339</v>
      </c>
      <c r="X302" s="16">
        <v>7010.3333333333339</v>
      </c>
      <c r="Y302" s="16"/>
      <c r="Z302" s="17">
        <v>7010.3333333333339</v>
      </c>
      <c r="AA302" s="16">
        <v>7010.3333333333339</v>
      </c>
      <c r="AB302" s="16"/>
      <c r="AC302" s="17">
        <v>7010.3333333333339</v>
      </c>
      <c r="AD302" s="16">
        <v>7010.3333333333339</v>
      </c>
      <c r="AE302" s="16"/>
      <c r="AF302" s="17">
        <v>7010.3333333333339</v>
      </c>
      <c r="AG302" s="16">
        <v>7010.3333333333339</v>
      </c>
      <c r="AH302" s="16"/>
      <c r="AI302" s="17">
        <v>7010.3333333333339</v>
      </c>
      <c r="AJ302" s="16">
        <v>7010.3333333333339</v>
      </c>
      <c r="AK302" s="16"/>
      <c r="AL302" s="17">
        <v>7010.3333333333339</v>
      </c>
      <c r="AM302" s="16">
        <v>7010.3333333333339</v>
      </c>
      <c r="AN302" s="16"/>
      <c r="AO302" s="17">
        <v>7010.3333333333339</v>
      </c>
      <c r="AP302" s="16">
        <v>7010.3333333333339</v>
      </c>
      <c r="AQ302" s="16"/>
      <c r="AR302" s="17">
        <v>7010.3333333333339</v>
      </c>
      <c r="AS302" s="16">
        <v>73289.360000000015</v>
      </c>
    </row>
    <row r="303" spans="3:45" x14ac:dyDescent="0.25">
      <c r="G303" t="s">
        <v>633</v>
      </c>
      <c r="I303" s="16">
        <v>7010.3333333333339</v>
      </c>
      <c r="J303" s="16">
        <v>-1910.8400000000001</v>
      </c>
      <c r="K303" s="17">
        <v>5099.4933333333338</v>
      </c>
      <c r="L303" s="16">
        <v>7010.3333333333339</v>
      </c>
      <c r="M303" s="16">
        <v>-4416.7000000000007</v>
      </c>
      <c r="N303" s="17">
        <v>2593.6333333333332</v>
      </c>
      <c r="O303" s="16">
        <v>7010.3333333333339</v>
      </c>
      <c r="P303" s="16">
        <v>-4507.1000000000004</v>
      </c>
      <c r="Q303" s="17">
        <v>2503.2333333333336</v>
      </c>
      <c r="R303" s="16">
        <v>7010.3333333333339</v>
      </c>
      <c r="S303" s="16"/>
      <c r="T303" s="17">
        <v>7010.3333333333339</v>
      </c>
      <c r="U303" s="16">
        <v>7010.3333333333339</v>
      </c>
      <c r="V303" s="16"/>
      <c r="W303" s="17">
        <v>7010.3333333333339</v>
      </c>
      <c r="X303" s="16">
        <v>7010.3333333333339</v>
      </c>
      <c r="Y303" s="16"/>
      <c r="Z303" s="17">
        <v>7010.3333333333339</v>
      </c>
      <c r="AA303" s="16">
        <v>7010.3333333333339</v>
      </c>
      <c r="AB303" s="16"/>
      <c r="AC303" s="17">
        <v>7010.3333333333339</v>
      </c>
      <c r="AD303" s="16">
        <v>7010.3333333333339</v>
      </c>
      <c r="AE303" s="16"/>
      <c r="AF303" s="17">
        <v>7010.3333333333339</v>
      </c>
      <c r="AG303" s="16">
        <v>7010.3333333333339</v>
      </c>
      <c r="AH303" s="16"/>
      <c r="AI303" s="17">
        <v>7010.3333333333339</v>
      </c>
      <c r="AJ303" s="16">
        <v>7010.3333333333339</v>
      </c>
      <c r="AK303" s="16"/>
      <c r="AL303" s="17">
        <v>7010.3333333333339</v>
      </c>
      <c r="AM303" s="16">
        <v>7010.3333333333339</v>
      </c>
      <c r="AN303" s="16"/>
      <c r="AO303" s="17">
        <v>7010.3333333333339</v>
      </c>
      <c r="AP303" s="16">
        <v>7010.3333333333339</v>
      </c>
      <c r="AQ303" s="16"/>
      <c r="AR303" s="17">
        <v>7010.3333333333339</v>
      </c>
      <c r="AS303" s="16">
        <v>73289.360000000015</v>
      </c>
    </row>
    <row r="304" spans="3:45" x14ac:dyDescent="0.25">
      <c r="I304" s="16"/>
      <c r="J304" s="16"/>
      <c r="K304" s="17"/>
      <c r="L304" s="16"/>
      <c r="M304" s="16"/>
      <c r="N304" s="17"/>
      <c r="O304" s="16"/>
      <c r="P304" s="16"/>
      <c r="Q304" s="17"/>
      <c r="R304" s="16"/>
      <c r="S304" s="16"/>
      <c r="T304" s="17"/>
      <c r="U304" s="16"/>
      <c r="V304" s="16"/>
      <c r="W304" s="17"/>
      <c r="X304" s="16"/>
      <c r="Y304" s="16"/>
      <c r="Z304" s="17"/>
      <c r="AA304" s="16"/>
      <c r="AB304" s="16"/>
      <c r="AC304" s="17"/>
      <c r="AD304" s="16"/>
      <c r="AE304" s="16"/>
      <c r="AF304" s="17"/>
      <c r="AG304" s="16"/>
      <c r="AH304" s="16"/>
      <c r="AI304" s="17"/>
      <c r="AJ304" s="16"/>
      <c r="AK304" s="16"/>
      <c r="AL304" s="17"/>
      <c r="AM304" s="16"/>
      <c r="AN304" s="16"/>
      <c r="AO304" s="17"/>
      <c r="AP304" s="16"/>
      <c r="AQ304" s="16"/>
      <c r="AR304" s="17"/>
      <c r="AS304" s="16"/>
    </row>
    <row r="305" spans="3:45" x14ac:dyDescent="0.25">
      <c r="E305">
        <v>424041</v>
      </c>
      <c r="F305" t="s">
        <v>276</v>
      </c>
      <c r="I305" s="16">
        <v>11200</v>
      </c>
      <c r="J305" s="16">
        <v>-2234.9700000000003</v>
      </c>
      <c r="K305" s="17">
        <v>8965.0299999999988</v>
      </c>
      <c r="L305" s="16">
        <v>11200</v>
      </c>
      <c r="M305" s="16">
        <v>-6037.9600000000009</v>
      </c>
      <c r="N305" s="17">
        <v>5162.0399999999991</v>
      </c>
      <c r="O305" s="16">
        <v>11200</v>
      </c>
      <c r="P305" s="16"/>
      <c r="Q305" s="17">
        <v>11200</v>
      </c>
      <c r="R305" s="16">
        <v>11200</v>
      </c>
      <c r="S305" s="16"/>
      <c r="T305" s="17">
        <v>11200</v>
      </c>
      <c r="U305" s="16">
        <v>11200</v>
      </c>
      <c r="V305" s="16"/>
      <c r="W305" s="17">
        <v>11200</v>
      </c>
      <c r="X305" s="16">
        <v>11200</v>
      </c>
      <c r="Y305" s="16"/>
      <c r="Z305" s="17">
        <v>11200</v>
      </c>
      <c r="AA305" s="16">
        <v>11200</v>
      </c>
      <c r="AB305" s="16"/>
      <c r="AC305" s="17">
        <v>11200</v>
      </c>
      <c r="AD305" s="16">
        <v>11200</v>
      </c>
      <c r="AE305" s="16"/>
      <c r="AF305" s="17">
        <v>11200</v>
      </c>
      <c r="AG305" s="16">
        <v>11200</v>
      </c>
      <c r="AH305" s="16"/>
      <c r="AI305" s="17">
        <v>11200</v>
      </c>
      <c r="AJ305" s="16">
        <v>11200</v>
      </c>
      <c r="AK305" s="16"/>
      <c r="AL305" s="17">
        <v>11200</v>
      </c>
      <c r="AM305" s="16">
        <v>11200</v>
      </c>
      <c r="AN305" s="16"/>
      <c r="AO305" s="17">
        <v>11200</v>
      </c>
      <c r="AP305" s="16">
        <v>11200</v>
      </c>
      <c r="AQ305" s="16"/>
      <c r="AR305" s="17">
        <v>11200</v>
      </c>
      <c r="AS305" s="16">
        <v>126127.07</v>
      </c>
    </row>
    <row r="306" spans="3:45" x14ac:dyDescent="0.25">
      <c r="G306" t="s">
        <v>633</v>
      </c>
      <c r="I306" s="16">
        <v>11200</v>
      </c>
      <c r="J306" s="16">
        <v>-2234.9700000000003</v>
      </c>
      <c r="K306" s="17">
        <v>8965.0299999999988</v>
      </c>
      <c r="L306" s="16">
        <v>11200</v>
      </c>
      <c r="M306" s="16">
        <v>-6037.9600000000009</v>
      </c>
      <c r="N306" s="17">
        <v>5162.0399999999991</v>
      </c>
      <c r="O306" s="16">
        <v>11200</v>
      </c>
      <c r="P306" s="16"/>
      <c r="Q306" s="17">
        <v>11200</v>
      </c>
      <c r="R306" s="16">
        <v>11200</v>
      </c>
      <c r="S306" s="16"/>
      <c r="T306" s="17">
        <v>11200</v>
      </c>
      <c r="U306" s="16">
        <v>11200</v>
      </c>
      <c r="V306" s="16"/>
      <c r="W306" s="17">
        <v>11200</v>
      </c>
      <c r="X306" s="16">
        <v>11200</v>
      </c>
      <c r="Y306" s="16"/>
      <c r="Z306" s="17">
        <v>11200</v>
      </c>
      <c r="AA306" s="16">
        <v>11200</v>
      </c>
      <c r="AB306" s="16"/>
      <c r="AC306" s="17">
        <v>11200</v>
      </c>
      <c r="AD306" s="16">
        <v>11200</v>
      </c>
      <c r="AE306" s="16"/>
      <c r="AF306" s="17">
        <v>11200</v>
      </c>
      <c r="AG306" s="16">
        <v>11200</v>
      </c>
      <c r="AH306" s="16"/>
      <c r="AI306" s="17">
        <v>11200</v>
      </c>
      <c r="AJ306" s="16">
        <v>11200</v>
      </c>
      <c r="AK306" s="16"/>
      <c r="AL306" s="17">
        <v>11200</v>
      </c>
      <c r="AM306" s="16">
        <v>11200</v>
      </c>
      <c r="AN306" s="16"/>
      <c r="AO306" s="17">
        <v>11200</v>
      </c>
      <c r="AP306" s="16">
        <v>11200</v>
      </c>
      <c r="AQ306" s="16"/>
      <c r="AR306" s="17">
        <v>11200</v>
      </c>
      <c r="AS306" s="16">
        <v>126127.07</v>
      </c>
    </row>
    <row r="307" spans="3:45" x14ac:dyDescent="0.25">
      <c r="I307" s="16"/>
      <c r="J307" s="16"/>
      <c r="K307" s="17"/>
      <c r="L307" s="16"/>
      <c r="M307" s="16"/>
      <c r="N307" s="17"/>
      <c r="O307" s="16"/>
      <c r="P307" s="16"/>
      <c r="Q307" s="17"/>
      <c r="R307" s="16"/>
      <c r="S307" s="16"/>
      <c r="T307" s="17"/>
      <c r="U307" s="16"/>
      <c r="V307" s="16"/>
      <c r="W307" s="17"/>
      <c r="X307" s="16"/>
      <c r="Y307" s="16"/>
      <c r="Z307" s="17"/>
      <c r="AA307" s="16"/>
      <c r="AB307" s="16"/>
      <c r="AC307" s="17"/>
      <c r="AD307" s="16"/>
      <c r="AE307" s="16"/>
      <c r="AF307" s="17"/>
      <c r="AG307" s="16"/>
      <c r="AH307" s="16"/>
      <c r="AI307" s="17"/>
      <c r="AJ307" s="16"/>
      <c r="AK307" s="16"/>
      <c r="AL307" s="17"/>
      <c r="AM307" s="16"/>
      <c r="AN307" s="16"/>
      <c r="AO307" s="17"/>
      <c r="AP307" s="16"/>
      <c r="AQ307" s="16"/>
      <c r="AR307" s="17"/>
      <c r="AS307" s="16"/>
    </row>
    <row r="308" spans="3:45" x14ac:dyDescent="0.25">
      <c r="E308">
        <v>424051</v>
      </c>
      <c r="F308" t="s">
        <v>278</v>
      </c>
      <c r="I308" s="16">
        <v>13500</v>
      </c>
      <c r="J308" s="16">
        <v>-10688.82</v>
      </c>
      <c r="K308" s="17">
        <v>2811.1800000000003</v>
      </c>
      <c r="L308" s="16">
        <v>13500</v>
      </c>
      <c r="M308" s="16">
        <v>-11769.92</v>
      </c>
      <c r="N308" s="17">
        <v>1730.08</v>
      </c>
      <c r="O308" s="16">
        <v>13500</v>
      </c>
      <c r="P308" s="16"/>
      <c r="Q308" s="17">
        <v>13500</v>
      </c>
      <c r="R308" s="16">
        <v>13500</v>
      </c>
      <c r="S308" s="16"/>
      <c r="T308" s="17">
        <v>13500</v>
      </c>
      <c r="U308" s="16">
        <v>13500</v>
      </c>
      <c r="V308" s="16"/>
      <c r="W308" s="17">
        <v>13500</v>
      </c>
      <c r="X308" s="16">
        <v>13500</v>
      </c>
      <c r="Y308" s="16"/>
      <c r="Z308" s="17">
        <v>13500</v>
      </c>
      <c r="AA308" s="16">
        <v>13500</v>
      </c>
      <c r="AB308" s="16"/>
      <c r="AC308" s="17">
        <v>13500</v>
      </c>
      <c r="AD308" s="16">
        <v>13500</v>
      </c>
      <c r="AE308" s="16"/>
      <c r="AF308" s="17">
        <v>13500</v>
      </c>
      <c r="AG308" s="16">
        <v>13500</v>
      </c>
      <c r="AH308" s="16"/>
      <c r="AI308" s="17">
        <v>13500</v>
      </c>
      <c r="AJ308" s="16">
        <v>13500</v>
      </c>
      <c r="AK308" s="16"/>
      <c r="AL308" s="17">
        <v>13500</v>
      </c>
      <c r="AM308" s="16">
        <v>13500</v>
      </c>
      <c r="AN308" s="16"/>
      <c r="AO308" s="17">
        <v>13500</v>
      </c>
      <c r="AP308" s="16">
        <v>13500</v>
      </c>
      <c r="AQ308" s="16"/>
      <c r="AR308" s="17">
        <v>13500</v>
      </c>
      <c r="AS308" s="16">
        <v>139541.26</v>
      </c>
    </row>
    <row r="309" spans="3:45" x14ac:dyDescent="0.25">
      <c r="G309" t="s">
        <v>633</v>
      </c>
      <c r="I309" s="16">
        <v>13500</v>
      </c>
      <c r="J309" s="16">
        <v>-10688.82</v>
      </c>
      <c r="K309" s="17">
        <v>2811.1800000000003</v>
      </c>
      <c r="L309" s="16">
        <v>13500</v>
      </c>
      <c r="M309" s="16">
        <v>-11769.92</v>
      </c>
      <c r="N309" s="17">
        <v>1730.08</v>
      </c>
      <c r="O309" s="16">
        <v>13500</v>
      </c>
      <c r="P309" s="16"/>
      <c r="Q309" s="17">
        <v>13500</v>
      </c>
      <c r="R309" s="16">
        <v>13500</v>
      </c>
      <c r="S309" s="16"/>
      <c r="T309" s="17">
        <v>13500</v>
      </c>
      <c r="U309" s="16">
        <v>13500</v>
      </c>
      <c r="V309" s="16"/>
      <c r="W309" s="17">
        <v>13500</v>
      </c>
      <c r="X309" s="16">
        <v>13500</v>
      </c>
      <c r="Y309" s="16"/>
      <c r="Z309" s="17">
        <v>13500</v>
      </c>
      <c r="AA309" s="16">
        <v>13500</v>
      </c>
      <c r="AB309" s="16"/>
      <c r="AC309" s="17">
        <v>13500</v>
      </c>
      <c r="AD309" s="16">
        <v>13500</v>
      </c>
      <c r="AE309" s="16"/>
      <c r="AF309" s="17">
        <v>13500</v>
      </c>
      <c r="AG309" s="16">
        <v>13500</v>
      </c>
      <c r="AH309" s="16"/>
      <c r="AI309" s="17">
        <v>13500</v>
      </c>
      <c r="AJ309" s="16">
        <v>13500</v>
      </c>
      <c r="AK309" s="16"/>
      <c r="AL309" s="17">
        <v>13500</v>
      </c>
      <c r="AM309" s="16">
        <v>13500</v>
      </c>
      <c r="AN309" s="16"/>
      <c r="AO309" s="17">
        <v>13500</v>
      </c>
      <c r="AP309" s="16">
        <v>13500</v>
      </c>
      <c r="AQ309" s="16"/>
      <c r="AR309" s="17">
        <v>13500</v>
      </c>
      <c r="AS309" s="16">
        <v>139541.26</v>
      </c>
    </row>
    <row r="310" spans="3:45" x14ac:dyDescent="0.25">
      <c r="I310" s="16"/>
      <c r="J310" s="16"/>
      <c r="K310" s="17"/>
      <c r="L310" s="16"/>
      <c r="M310" s="16"/>
      <c r="N310" s="17"/>
      <c r="O310" s="16"/>
      <c r="P310" s="16"/>
      <c r="Q310" s="17"/>
      <c r="R310" s="16"/>
      <c r="S310" s="16"/>
      <c r="T310" s="17"/>
      <c r="U310" s="16"/>
      <c r="V310" s="16"/>
      <c r="W310" s="17"/>
      <c r="X310" s="16"/>
      <c r="Y310" s="16"/>
      <c r="Z310" s="17"/>
      <c r="AA310" s="16"/>
      <c r="AB310" s="16"/>
      <c r="AC310" s="17"/>
      <c r="AD310" s="16"/>
      <c r="AE310" s="16"/>
      <c r="AF310" s="17"/>
      <c r="AG310" s="16"/>
      <c r="AH310" s="16"/>
      <c r="AI310" s="17"/>
      <c r="AJ310" s="16"/>
      <c r="AK310" s="16"/>
      <c r="AL310" s="17"/>
      <c r="AM310" s="16"/>
      <c r="AN310" s="16"/>
      <c r="AO310" s="17"/>
      <c r="AP310" s="16"/>
      <c r="AQ310" s="16"/>
      <c r="AR310" s="17"/>
      <c r="AS310" s="16"/>
    </row>
    <row r="311" spans="3:45" x14ac:dyDescent="0.25">
      <c r="C311" t="s">
        <v>20</v>
      </c>
      <c r="D311" t="s">
        <v>89</v>
      </c>
      <c r="I311" s="16">
        <v>245030.20333333331</v>
      </c>
      <c r="J311" s="16">
        <v>-401180.97</v>
      </c>
      <c r="K311" s="17">
        <v>-156150.76666666666</v>
      </c>
      <c r="L311" s="16">
        <v>277730.20333333337</v>
      </c>
      <c r="M311" s="16">
        <v>-229292.58000000002</v>
      </c>
      <c r="N311" s="17">
        <v>48437.623333333293</v>
      </c>
      <c r="O311" s="16">
        <v>207327.20333333331</v>
      </c>
      <c r="P311" s="16">
        <v>-50643.159999999996</v>
      </c>
      <c r="Q311" s="17">
        <v>156684.04333333333</v>
      </c>
      <c r="R311" s="16">
        <v>277730.20333333337</v>
      </c>
      <c r="S311" s="16"/>
      <c r="T311" s="17">
        <v>277730.20333333337</v>
      </c>
      <c r="U311" s="16">
        <v>225030.20333333331</v>
      </c>
      <c r="V311" s="16"/>
      <c r="W311" s="17">
        <v>225030.20333333331</v>
      </c>
      <c r="X311" s="16">
        <v>277730.20333333337</v>
      </c>
      <c r="Y311" s="16"/>
      <c r="Z311" s="17">
        <v>277730.20333333337</v>
      </c>
      <c r="AA311" s="16">
        <v>219230.20333333331</v>
      </c>
      <c r="AB311" s="16"/>
      <c r="AC311" s="17">
        <v>219230.20333333331</v>
      </c>
      <c r="AD311" s="16">
        <v>279730.20333333337</v>
      </c>
      <c r="AE311" s="16"/>
      <c r="AF311" s="17">
        <v>279730.20333333337</v>
      </c>
      <c r="AG311" s="16">
        <v>227030.20333333331</v>
      </c>
      <c r="AH311" s="16"/>
      <c r="AI311" s="17">
        <v>227030.20333333331</v>
      </c>
      <c r="AJ311" s="16">
        <v>219730.20333333331</v>
      </c>
      <c r="AK311" s="16"/>
      <c r="AL311" s="17">
        <v>219730.20333333331</v>
      </c>
      <c r="AM311" s="16">
        <v>279230.20333333337</v>
      </c>
      <c r="AN311" s="16"/>
      <c r="AO311" s="17">
        <v>279230.20333333337</v>
      </c>
      <c r="AP311" s="16">
        <v>219730.20333333331</v>
      </c>
      <c r="AQ311" s="16"/>
      <c r="AR311" s="17">
        <v>219730.20333333331</v>
      </c>
      <c r="AS311" s="16">
        <v>2274142.7299999995</v>
      </c>
    </row>
    <row r="312" spans="3:45" x14ac:dyDescent="0.25">
      <c r="E312">
        <v>41601</v>
      </c>
      <c r="F312" t="s">
        <v>279</v>
      </c>
      <c r="I312" s="16">
        <v>31250</v>
      </c>
      <c r="J312" s="16">
        <v>-37920.03</v>
      </c>
      <c r="K312" s="17">
        <v>-6670.0299999999988</v>
      </c>
      <c r="L312" s="16">
        <v>31250</v>
      </c>
      <c r="M312" s="16">
        <v>-49504.98</v>
      </c>
      <c r="N312" s="17">
        <v>-18254.980000000003</v>
      </c>
      <c r="O312" s="16">
        <v>31250</v>
      </c>
      <c r="P312" s="16"/>
      <c r="Q312" s="17">
        <v>31250</v>
      </c>
      <c r="R312" s="16">
        <v>31250</v>
      </c>
      <c r="S312" s="16"/>
      <c r="T312" s="17">
        <v>31250</v>
      </c>
      <c r="U312" s="16">
        <v>31250</v>
      </c>
      <c r="V312" s="16"/>
      <c r="W312" s="17">
        <v>31250</v>
      </c>
      <c r="X312" s="16">
        <v>31250</v>
      </c>
      <c r="Y312" s="16"/>
      <c r="Z312" s="17">
        <v>31250</v>
      </c>
      <c r="AA312" s="16">
        <v>31250</v>
      </c>
      <c r="AB312" s="16"/>
      <c r="AC312" s="17">
        <v>31250</v>
      </c>
      <c r="AD312" s="16">
        <v>31250</v>
      </c>
      <c r="AE312" s="16"/>
      <c r="AF312" s="17">
        <v>31250</v>
      </c>
      <c r="AG312" s="16">
        <v>31250</v>
      </c>
      <c r="AH312" s="16"/>
      <c r="AI312" s="17">
        <v>31250</v>
      </c>
      <c r="AJ312" s="16">
        <v>31250</v>
      </c>
      <c r="AK312" s="16"/>
      <c r="AL312" s="17">
        <v>31250</v>
      </c>
      <c r="AM312" s="16">
        <v>31250</v>
      </c>
      <c r="AN312" s="16"/>
      <c r="AO312" s="17">
        <v>31250</v>
      </c>
      <c r="AP312" s="16">
        <v>31250</v>
      </c>
      <c r="AQ312" s="16"/>
      <c r="AR312" s="17">
        <v>31250</v>
      </c>
      <c r="AS312" s="16">
        <v>287574.99</v>
      </c>
    </row>
    <row r="313" spans="3:45" x14ac:dyDescent="0.25">
      <c r="G313" t="s">
        <v>620</v>
      </c>
      <c r="I313" s="16">
        <v>31250</v>
      </c>
      <c r="J313" s="16">
        <v>-37920.03</v>
      </c>
      <c r="K313" s="17">
        <v>-6670.0299999999988</v>
      </c>
      <c r="L313" s="16">
        <v>31250</v>
      </c>
      <c r="M313" s="16">
        <v>-49504.98</v>
      </c>
      <c r="N313" s="17">
        <v>-18254.980000000003</v>
      </c>
      <c r="O313" s="16">
        <v>31250</v>
      </c>
      <c r="P313" s="16"/>
      <c r="Q313" s="17">
        <v>31250</v>
      </c>
      <c r="R313" s="16">
        <v>31250</v>
      </c>
      <c r="S313" s="16"/>
      <c r="T313" s="17">
        <v>31250</v>
      </c>
      <c r="U313" s="16">
        <v>31250</v>
      </c>
      <c r="V313" s="16"/>
      <c r="W313" s="17">
        <v>31250</v>
      </c>
      <c r="X313" s="16">
        <v>31250</v>
      </c>
      <c r="Y313" s="16"/>
      <c r="Z313" s="17">
        <v>31250</v>
      </c>
      <c r="AA313" s="16">
        <v>31250</v>
      </c>
      <c r="AB313" s="16"/>
      <c r="AC313" s="17">
        <v>31250</v>
      </c>
      <c r="AD313" s="16">
        <v>31250</v>
      </c>
      <c r="AE313" s="16"/>
      <c r="AF313" s="17">
        <v>31250</v>
      </c>
      <c r="AG313" s="16">
        <v>31250</v>
      </c>
      <c r="AH313" s="16"/>
      <c r="AI313" s="17">
        <v>31250</v>
      </c>
      <c r="AJ313" s="16">
        <v>31250</v>
      </c>
      <c r="AK313" s="16"/>
      <c r="AL313" s="17">
        <v>31250</v>
      </c>
      <c r="AM313" s="16">
        <v>31250</v>
      </c>
      <c r="AN313" s="16"/>
      <c r="AO313" s="17">
        <v>31250</v>
      </c>
      <c r="AP313" s="16">
        <v>31250</v>
      </c>
      <c r="AQ313" s="16"/>
      <c r="AR313" s="17">
        <v>31250</v>
      </c>
      <c r="AS313" s="16">
        <v>287574.99</v>
      </c>
    </row>
    <row r="314" spans="3:45" x14ac:dyDescent="0.25">
      <c r="I314" s="16"/>
      <c r="J314" s="16"/>
      <c r="K314" s="17"/>
      <c r="L314" s="16"/>
      <c r="M314" s="16"/>
      <c r="N314" s="17"/>
      <c r="O314" s="16"/>
      <c r="P314" s="16"/>
      <c r="Q314" s="17"/>
      <c r="R314" s="16"/>
      <c r="S314" s="16"/>
      <c r="T314" s="17"/>
      <c r="U314" s="16"/>
      <c r="V314" s="16"/>
      <c r="W314" s="17"/>
      <c r="X314" s="16"/>
      <c r="Y314" s="16"/>
      <c r="Z314" s="17"/>
      <c r="AA314" s="16"/>
      <c r="AB314" s="16"/>
      <c r="AC314" s="17"/>
      <c r="AD314" s="16"/>
      <c r="AE314" s="16"/>
      <c r="AF314" s="17"/>
      <c r="AG314" s="16"/>
      <c r="AH314" s="16"/>
      <c r="AI314" s="17"/>
      <c r="AJ314" s="16"/>
      <c r="AK314" s="16"/>
      <c r="AL314" s="17"/>
      <c r="AM314" s="16"/>
      <c r="AN314" s="16"/>
      <c r="AO314" s="17"/>
      <c r="AP314" s="16"/>
      <c r="AQ314" s="16"/>
      <c r="AR314" s="17"/>
      <c r="AS314" s="16"/>
    </row>
    <row r="315" spans="3:45" x14ac:dyDescent="0.25">
      <c r="E315">
        <v>41602</v>
      </c>
      <c r="F315" t="s">
        <v>280</v>
      </c>
      <c r="I315" s="16">
        <v>0</v>
      </c>
      <c r="J315" s="16">
        <v>-38184.79</v>
      </c>
      <c r="K315" s="17">
        <v>-38184.79</v>
      </c>
      <c r="L315" s="16">
        <v>60000</v>
      </c>
      <c r="M315" s="16">
        <v>-3788.01</v>
      </c>
      <c r="N315" s="17">
        <v>56211.99</v>
      </c>
      <c r="O315" s="16">
        <v>0</v>
      </c>
      <c r="P315" s="16">
        <v>-12300</v>
      </c>
      <c r="Q315" s="17">
        <v>-12300</v>
      </c>
      <c r="R315" s="16">
        <v>60000</v>
      </c>
      <c r="S315" s="16"/>
      <c r="T315" s="17">
        <v>60000</v>
      </c>
      <c r="U315" s="16">
        <v>0</v>
      </c>
      <c r="V315" s="16"/>
      <c r="W315" s="17">
        <v>0</v>
      </c>
      <c r="X315" s="16">
        <v>60000</v>
      </c>
      <c r="Y315" s="16"/>
      <c r="Z315" s="17">
        <v>60000</v>
      </c>
      <c r="AA315" s="16">
        <v>0</v>
      </c>
      <c r="AB315" s="16"/>
      <c r="AC315" s="17">
        <v>0</v>
      </c>
      <c r="AD315" s="16">
        <v>60000</v>
      </c>
      <c r="AE315" s="16"/>
      <c r="AF315" s="17">
        <v>60000</v>
      </c>
      <c r="AG315" s="16">
        <v>0</v>
      </c>
      <c r="AH315" s="16"/>
      <c r="AI315" s="17">
        <v>0</v>
      </c>
      <c r="AJ315" s="16">
        <v>0</v>
      </c>
      <c r="AK315" s="16"/>
      <c r="AL315" s="17">
        <v>0</v>
      </c>
      <c r="AM315" s="16">
        <v>60000</v>
      </c>
      <c r="AN315" s="16"/>
      <c r="AO315" s="17">
        <v>60000</v>
      </c>
      <c r="AP315" s="16">
        <v>0</v>
      </c>
      <c r="AQ315" s="16"/>
      <c r="AR315" s="17">
        <v>0</v>
      </c>
      <c r="AS315" s="16">
        <v>245727.2</v>
      </c>
    </row>
    <row r="316" spans="3:45" x14ac:dyDescent="0.25">
      <c r="G316" t="s">
        <v>620</v>
      </c>
      <c r="I316" s="16">
        <v>0</v>
      </c>
      <c r="J316" s="16">
        <v>-38184.79</v>
      </c>
      <c r="K316" s="17">
        <v>-38184.79</v>
      </c>
      <c r="L316" s="16">
        <v>60000</v>
      </c>
      <c r="M316" s="16">
        <v>-3788.01</v>
      </c>
      <c r="N316" s="17">
        <v>56211.99</v>
      </c>
      <c r="O316" s="16">
        <v>0</v>
      </c>
      <c r="P316" s="16">
        <v>-12300</v>
      </c>
      <c r="Q316" s="17">
        <v>-12300</v>
      </c>
      <c r="R316" s="16">
        <v>60000</v>
      </c>
      <c r="S316" s="16"/>
      <c r="T316" s="17">
        <v>60000</v>
      </c>
      <c r="U316" s="16">
        <v>0</v>
      </c>
      <c r="V316" s="16"/>
      <c r="W316" s="17">
        <v>0</v>
      </c>
      <c r="X316" s="16">
        <v>60000</v>
      </c>
      <c r="Y316" s="16"/>
      <c r="Z316" s="17">
        <v>60000</v>
      </c>
      <c r="AA316" s="16">
        <v>0</v>
      </c>
      <c r="AB316" s="16"/>
      <c r="AC316" s="17">
        <v>0</v>
      </c>
      <c r="AD316" s="16">
        <v>60000</v>
      </c>
      <c r="AE316" s="16"/>
      <c r="AF316" s="17">
        <v>60000</v>
      </c>
      <c r="AG316" s="16">
        <v>0</v>
      </c>
      <c r="AH316" s="16"/>
      <c r="AI316" s="17">
        <v>0</v>
      </c>
      <c r="AJ316" s="16">
        <v>0</v>
      </c>
      <c r="AK316" s="16"/>
      <c r="AL316" s="17">
        <v>0</v>
      </c>
      <c r="AM316" s="16">
        <v>60000</v>
      </c>
      <c r="AN316" s="16"/>
      <c r="AO316" s="17">
        <v>60000</v>
      </c>
      <c r="AP316" s="16">
        <v>0</v>
      </c>
      <c r="AQ316" s="16"/>
      <c r="AR316" s="17">
        <v>0</v>
      </c>
      <c r="AS316" s="16">
        <v>245727.2</v>
      </c>
    </row>
    <row r="317" spans="3:45" x14ac:dyDescent="0.25">
      <c r="I317" s="16"/>
      <c r="J317" s="16"/>
      <c r="K317" s="17"/>
      <c r="L317" s="16"/>
      <c r="M317" s="16"/>
      <c r="N317" s="17"/>
      <c r="O317" s="16"/>
      <c r="P317" s="16"/>
      <c r="Q317" s="17"/>
      <c r="R317" s="16"/>
      <c r="S317" s="16"/>
      <c r="T317" s="17"/>
      <c r="U317" s="16"/>
      <c r="V317" s="16"/>
      <c r="W317" s="17"/>
      <c r="X317" s="16"/>
      <c r="Y317" s="16"/>
      <c r="Z317" s="17"/>
      <c r="AA317" s="16"/>
      <c r="AB317" s="16"/>
      <c r="AC317" s="17"/>
      <c r="AD317" s="16"/>
      <c r="AE317" s="16"/>
      <c r="AF317" s="17"/>
      <c r="AG317" s="16"/>
      <c r="AH317" s="16"/>
      <c r="AI317" s="17"/>
      <c r="AJ317" s="16"/>
      <c r="AK317" s="16"/>
      <c r="AL317" s="17"/>
      <c r="AM317" s="16"/>
      <c r="AN317" s="16"/>
      <c r="AO317" s="17"/>
      <c r="AP317" s="16"/>
      <c r="AQ317" s="16"/>
      <c r="AR317" s="17"/>
      <c r="AS317" s="16"/>
    </row>
    <row r="318" spans="3:45" x14ac:dyDescent="0.25">
      <c r="E318">
        <v>41604</v>
      </c>
      <c r="F318" t="s">
        <v>282</v>
      </c>
      <c r="I318" s="16">
        <v>55650</v>
      </c>
      <c r="J318" s="16">
        <v>-28580.649999999998</v>
      </c>
      <c r="K318" s="17">
        <v>27069.350000000002</v>
      </c>
      <c r="L318" s="16">
        <v>55650</v>
      </c>
      <c r="M318" s="16">
        <v>-48259.980000000032</v>
      </c>
      <c r="N318" s="17">
        <v>7390.0199999999677</v>
      </c>
      <c r="O318" s="16">
        <v>55650</v>
      </c>
      <c r="P318" s="16">
        <v>-17606.259999999998</v>
      </c>
      <c r="Q318" s="17">
        <v>38043.740000000005</v>
      </c>
      <c r="R318" s="16">
        <v>55650</v>
      </c>
      <c r="S318" s="16"/>
      <c r="T318" s="17">
        <v>55650</v>
      </c>
      <c r="U318" s="16">
        <v>55650</v>
      </c>
      <c r="V318" s="16"/>
      <c r="W318" s="17">
        <v>55650</v>
      </c>
      <c r="X318" s="16">
        <v>55650</v>
      </c>
      <c r="Y318" s="16"/>
      <c r="Z318" s="17">
        <v>55650</v>
      </c>
      <c r="AA318" s="16">
        <v>55650</v>
      </c>
      <c r="AB318" s="16"/>
      <c r="AC318" s="17">
        <v>55650</v>
      </c>
      <c r="AD318" s="16">
        <v>55650</v>
      </c>
      <c r="AE318" s="16"/>
      <c r="AF318" s="17">
        <v>55650</v>
      </c>
      <c r="AG318" s="16">
        <v>55650</v>
      </c>
      <c r="AH318" s="16"/>
      <c r="AI318" s="17">
        <v>55650</v>
      </c>
      <c r="AJ318" s="16">
        <v>55650</v>
      </c>
      <c r="AK318" s="16"/>
      <c r="AL318" s="17">
        <v>55650</v>
      </c>
      <c r="AM318" s="16">
        <v>55650</v>
      </c>
      <c r="AN318" s="16"/>
      <c r="AO318" s="17">
        <v>55650</v>
      </c>
      <c r="AP318" s="16">
        <v>55650</v>
      </c>
      <c r="AQ318" s="16"/>
      <c r="AR318" s="17">
        <v>55650</v>
      </c>
      <c r="AS318" s="16">
        <v>573353.11</v>
      </c>
    </row>
    <row r="319" spans="3:45" x14ac:dyDescent="0.25">
      <c r="G319" t="s">
        <v>619</v>
      </c>
      <c r="I319" s="16"/>
      <c r="J319" s="16"/>
      <c r="K319" s="17"/>
      <c r="L319" s="16"/>
      <c r="M319" s="16"/>
      <c r="N319" s="17"/>
      <c r="O319" s="16"/>
      <c r="P319" s="16">
        <v>-2425</v>
      </c>
      <c r="Q319" s="17">
        <v>-2425</v>
      </c>
      <c r="R319" s="16"/>
      <c r="S319" s="16"/>
      <c r="T319" s="17"/>
      <c r="U319" s="16"/>
      <c r="V319" s="16"/>
      <c r="W319" s="17"/>
      <c r="X319" s="16"/>
      <c r="Y319" s="16"/>
      <c r="Z319" s="17"/>
      <c r="AA319" s="16"/>
      <c r="AB319" s="16"/>
      <c r="AC319" s="17"/>
      <c r="AD319" s="16"/>
      <c r="AE319" s="16"/>
      <c r="AF319" s="17"/>
      <c r="AG319" s="16"/>
      <c r="AH319" s="16"/>
      <c r="AI319" s="17"/>
      <c r="AJ319" s="16"/>
      <c r="AK319" s="16"/>
      <c r="AL319" s="17"/>
      <c r="AM319" s="16"/>
      <c r="AN319" s="16"/>
      <c r="AO319" s="17"/>
      <c r="AP319" s="16"/>
      <c r="AQ319" s="16"/>
      <c r="AR319" s="17"/>
      <c r="AS319" s="16">
        <v>-2425</v>
      </c>
    </row>
    <row r="320" spans="3:45" x14ac:dyDescent="0.25">
      <c r="G320" t="s">
        <v>620</v>
      </c>
      <c r="I320" s="16">
        <v>55650</v>
      </c>
      <c r="J320" s="16">
        <v>-28580.649999999998</v>
      </c>
      <c r="K320" s="17">
        <v>27069.350000000002</v>
      </c>
      <c r="L320" s="16">
        <v>55650</v>
      </c>
      <c r="M320" s="16">
        <v>-48259.980000000032</v>
      </c>
      <c r="N320" s="17">
        <v>7390.0199999999677</v>
      </c>
      <c r="O320" s="16">
        <v>55650</v>
      </c>
      <c r="P320" s="16">
        <v>-15181.259999999998</v>
      </c>
      <c r="Q320" s="17">
        <v>40468.740000000005</v>
      </c>
      <c r="R320" s="16">
        <v>55650</v>
      </c>
      <c r="S320" s="16"/>
      <c r="T320" s="17">
        <v>55650</v>
      </c>
      <c r="U320" s="16">
        <v>55650</v>
      </c>
      <c r="V320" s="16"/>
      <c r="W320" s="17">
        <v>55650</v>
      </c>
      <c r="X320" s="16">
        <v>55650</v>
      </c>
      <c r="Y320" s="16"/>
      <c r="Z320" s="17">
        <v>55650</v>
      </c>
      <c r="AA320" s="16">
        <v>55650</v>
      </c>
      <c r="AB320" s="16"/>
      <c r="AC320" s="17">
        <v>55650</v>
      </c>
      <c r="AD320" s="16">
        <v>55650</v>
      </c>
      <c r="AE320" s="16"/>
      <c r="AF320" s="17">
        <v>55650</v>
      </c>
      <c r="AG320" s="16">
        <v>55650</v>
      </c>
      <c r="AH320" s="16"/>
      <c r="AI320" s="17">
        <v>55650</v>
      </c>
      <c r="AJ320" s="16">
        <v>55650</v>
      </c>
      <c r="AK320" s="16"/>
      <c r="AL320" s="17">
        <v>55650</v>
      </c>
      <c r="AM320" s="16">
        <v>55650</v>
      </c>
      <c r="AN320" s="16"/>
      <c r="AO320" s="17">
        <v>55650</v>
      </c>
      <c r="AP320" s="16">
        <v>55650</v>
      </c>
      <c r="AQ320" s="16"/>
      <c r="AR320" s="17">
        <v>55650</v>
      </c>
      <c r="AS320" s="16">
        <v>575778.11</v>
      </c>
    </row>
    <row r="321" spans="5:45" x14ac:dyDescent="0.25">
      <c r="I321" s="16"/>
      <c r="J321" s="16"/>
      <c r="K321" s="17"/>
      <c r="L321" s="16"/>
      <c r="M321" s="16"/>
      <c r="N321" s="17"/>
      <c r="O321" s="16"/>
      <c r="P321" s="16"/>
      <c r="Q321" s="17"/>
      <c r="R321" s="16"/>
      <c r="S321" s="16"/>
      <c r="T321" s="17"/>
      <c r="U321" s="16"/>
      <c r="V321" s="16"/>
      <c r="W321" s="17"/>
      <c r="X321" s="16"/>
      <c r="Y321" s="16"/>
      <c r="Z321" s="17"/>
      <c r="AA321" s="16"/>
      <c r="AB321" s="16"/>
      <c r="AC321" s="17"/>
      <c r="AD321" s="16"/>
      <c r="AE321" s="16"/>
      <c r="AF321" s="17"/>
      <c r="AG321" s="16"/>
      <c r="AH321" s="16"/>
      <c r="AI321" s="17"/>
      <c r="AJ321" s="16"/>
      <c r="AK321" s="16"/>
      <c r="AL321" s="17"/>
      <c r="AM321" s="16"/>
      <c r="AN321" s="16"/>
      <c r="AO321" s="17"/>
      <c r="AP321" s="16"/>
      <c r="AQ321" s="16"/>
      <c r="AR321" s="17"/>
      <c r="AS321" s="16"/>
    </row>
    <row r="322" spans="5:45" x14ac:dyDescent="0.25">
      <c r="E322">
        <v>41605</v>
      </c>
      <c r="F322" t="s">
        <v>285</v>
      </c>
      <c r="I322" s="16">
        <v>20000</v>
      </c>
      <c r="J322" s="16">
        <v>-22100.44</v>
      </c>
      <c r="K322" s="17">
        <v>-2100.4399999999987</v>
      </c>
      <c r="L322" s="16">
        <v>20000</v>
      </c>
      <c r="M322" s="16">
        <v>-15082.1</v>
      </c>
      <c r="N322" s="17">
        <v>4917.8999999999996</v>
      </c>
      <c r="O322" s="16">
        <v>20000</v>
      </c>
      <c r="P322" s="16">
        <v>-3020</v>
      </c>
      <c r="Q322" s="17">
        <v>16980</v>
      </c>
      <c r="R322" s="16">
        <v>20000</v>
      </c>
      <c r="S322" s="16"/>
      <c r="T322" s="17">
        <v>20000</v>
      </c>
      <c r="U322" s="16">
        <v>20000</v>
      </c>
      <c r="V322" s="16"/>
      <c r="W322" s="17">
        <v>20000</v>
      </c>
      <c r="X322" s="16">
        <v>20000</v>
      </c>
      <c r="Y322" s="16"/>
      <c r="Z322" s="17">
        <v>20000</v>
      </c>
      <c r="AA322" s="16">
        <v>20000</v>
      </c>
      <c r="AB322" s="16"/>
      <c r="AC322" s="17">
        <v>20000</v>
      </c>
      <c r="AD322" s="16">
        <v>20000</v>
      </c>
      <c r="AE322" s="16"/>
      <c r="AF322" s="17">
        <v>20000</v>
      </c>
      <c r="AG322" s="16">
        <v>20000</v>
      </c>
      <c r="AH322" s="16"/>
      <c r="AI322" s="17">
        <v>20000</v>
      </c>
      <c r="AJ322" s="16">
        <v>20000</v>
      </c>
      <c r="AK322" s="16"/>
      <c r="AL322" s="17">
        <v>20000</v>
      </c>
      <c r="AM322" s="16">
        <v>20000</v>
      </c>
      <c r="AN322" s="16"/>
      <c r="AO322" s="17">
        <v>20000</v>
      </c>
      <c r="AP322" s="16">
        <v>20000</v>
      </c>
      <c r="AQ322" s="16"/>
      <c r="AR322" s="17">
        <v>20000</v>
      </c>
      <c r="AS322" s="16">
        <v>199797.46</v>
      </c>
    </row>
    <row r="323" spans="5:45" x14ac:dyDescent="0.25">
      <c r="G323" t="s">
        <v>628</v>
      </c>
      <c r="I323" s="16">
        <v>20000</v>
      </c>
      <c r="J323" s="16">
        <v>-22100.44</v>
      </c>
      <c r="K323" s="17">
        <v>-2100.4399999999987</v>
      </c>
      <c r="L323" s="16">
        <v>20000</v>
      </c>
      <c r="M323" s="16">
        <v>-15082.1</v>
      </c>
      <c r="N323" s="17">
        <v>4917.8999999999996</v>
      </c>
      <c r="O323" s="16">
        <v>20000</v>
      </c>
      <c r="P323" s="16">
        <v>-3020</v>
      </c>
      <c r="Q323" s="17">
        <v>16980</v>
      </c>
      <c r="R323" s="16">
        <v>20000</v>
      </c>
      <c r="S323" s="16"/>
      <c r="T323" s="17">
        <v>20000</v>
      </c>
      <c r="U323" s="16">
        <v>20000</v>
      </c>
      <c r="V323" s="16"/>
      <c r="W323" s="17">
        <v>20000</v>
      </c>
      <c r="X323" s="16">
        <v>20000</v>
      </c>
      <c r="Y323" s="16"/>
      <c r="Z323" s="17">
        <v>20000</v>
      </c>
      <c r="AA323" s="16">
        <v>20000</v>
      </c>
      <c r="AB323" s="16"/>
      <c r="AC323" s="17">
        <v>20000</v>
      </c>
      <c r="AD323" s="16">
        <v>20000</v>
      </c>
      <c r="AE323" s="16"/>
      <c r="AF323" s="17">
        <v>20000</v>
      </c>
      <c r="AG323" s="16">
        <v>20000</v>
      </c>
      <c r="AH323" s="16"/>
      <c r="AI323" s="17">
        <v>20000</v>
      </c>
      <c r="AJ323" s="16">
        <v>20000</v>
      </c>
      <c r="AK323" s="16"/>
      <c r="AL323" s="17">
        <v>20000</v>
      </c>
      <c r="AM323" s="16">
        <v>20000</v>
      </c>
      <c r="AN323" s="16"/>
      <c r="AO323" s="17">
        <v>20000</v>
      </c>
      <c r="AP323" s="16">
        <v>20000</v>
      </c>
      <c r="AQ323" s="16"/>
      <c r="AR323" s="17">
        <v>20000</v>
      </c>
      <c r="AS323" s="16">
        <v>199797.46</v>
      </c>
    </row>
    <row r="324" spans="5:45" x14ac:dyDescent="0.25">
      <c r="I324" s="16"/>
      <c r="J324" s="16"/>
      <c r="K324" s="17"/>
      <c r="L324" s="16"/>
      <c r="M324" s="16"/>
      <c r="N324" s="17"/>
      <c r="O324" s="16"/>
      <c r="P324" s="16"/>
      <c r="Q324" s="17"/>
      <c r="R324" s="16"/>
      <c r="S324" s="16"/>
      <c r="T324" s="17"/>
      <c r="U324" s="16"/>
      <c r="V324" s="16"/>
      <c r="W324" s="17"/>
      <c r="X324" s="16"/>
      <c r="Y324" s="16"/>
      <c r="Z324" s="17"/>
      <c r="AA324" s="16"/>
      <c r="AB324" s="16"/>
      <c r="AC324" s="17"/>
      <c r="AD324" s="16"/>
      <c r="AE324" s="16"/>
      <c r="AF324" s="17"/>
      <c r="AG324" s="16"/>
      <c r="AH324" s="16"/>
      <c r="AI324" s="17"/>
      <c r="AJ324" s="16"/>
      <c r="AK324" s="16"/>
      <c r="AL324" s="17"/>
      <c r="AM324" s="16"/>
      <c r="AN324" s="16"/>
      <c r="AO324" s="17"/>
      <c r="AP324" s="16"/>
      <c r="AQ324" s="16"/>
      <c r="AR324" s="17"/>
      <c r="AS324" s="16"/>
    </row>
    <row r="325" spans="5:45" x14ac:dyDescent="0.25">
      <c r="E325">
        <v>41606</v>
      </c>
      <c r="F325" t="s">
        <v>287</v>
      </c>
      <c r="I325" s="16">
        <v>5000</v>
      </c>
      <c r="J325" s="16">
        <v>-5500</v>
      </c>
      <c r="K325" s="17">
        <v>-500</v>
      </c>
      <c r="L325" s="16">
        <v>5000</v>
      </c>
      <c r="M325" s="16"/>
      <c r="N325" s="17">
        <v>5000</v>
      </c>
      <c r="O325" s="16">
        <v>5000</v>
      </c>
      <c r="P325" s="16"/>
      <c r="Q325" s="17">
        <v>5000</v>
      </c>
      <c r="R325" s="16">
        <v>5000</v>
      </c>
      <c r="S325" s="16"/>
      <c r="T325" s="17">
        <v>5000</v>
      </c>
      <c r="U325" s="16">
        <v>5000</v>
      </c>
      <c r="V325" s="16"/>
      <c r="W325" s="17">
        <v>5000</v>
      </c>
      <c r="X325" s="16">
        <v>5000</v>
      </c>
      <c r="Y325" s="16"/>
      <c r="Z325" s="17">
        <v>5000</v>
      </c>
      <c r="AA325" s="16">
        <v>7000</v>
      </c>
      <c r="AB325" s="16"/>
      <c r="AC325" s="17">
        <v>7000</v>
      </c>
      <c r="AD325" s="16">
        <v>7000</v>
      </c>
      <c r="AE325" s="16"/>
      <c r="AF325" s="17">
        <v>7000</v>
      </c>
      <c r="AG325" s="16">
        <v>7000</v>
      </c>
      <c r="AH325" s="16"/>
      <c r="AI325" s="17">
        <v>7000</v>
      </c>
      <c r="AJ325" s="16">
        <v>7000</v>
      </c>
      <c r="AK325" s="16"/>
      <c r="AL325" s="17">
        <v>7000</v>
      </c>
      <c r="AM325" s="16">
        <v>7000</v>
      </c>
      <c r="AN325" s="16"/>
      <c r="AO325" s="17">
        <v>7000</v>
      </c>
      <c r="AP325" s="16">
        <v>7000</v>
      </c>
      <c r="AQ325" s="16"/>
      <c r="AR325" s="17">
        <v>7000</v>
      </c>
      <c r="AS325" s="16">
        <v>66500</v>
      </c>
    </row>
    <row r="326" spans="5:45" x14ac:dyDescent="0.25">
      <c r="G326" t="s">
        <v>625</v>
      </c>
      <c r="I326" s="16">
        <v>5000</v>
      </c>
      <c r="J326" s="16">
        <v>-5500</v>
      </c>
      <c r="K326" s="17">
        <v>-500</v>
      </c>
      <c r="L326" s="16">
        <v>5000</v>
      </c>
      <c r="M326" s="16"/>
      <c r="N326" s="17">
        <v>5000</v>
      </c>
      <c r="O326" s="16">
        <v>5000</v>
      </c>
      <c r="P326" s="16"/>
      <c r="Q326" s="17">
        <v>5000</v>
      </c>
      <c r="R326" s="16">
        <v>5000</v>
      </c>
      <c r="S326" s="16"/>
      <c r="T326" s="17">
        <v>5000</v>
      </c>
      <c r="U326" s="16">
        <v>5000</v>
      </c>
      <c r="V326" s="16"/>
      <c r="W326" s="17">
        <v>5000</v>
      </c>
      <c r="X326" s="16">
        <v>5000</v>
      </c>
      <c r="Y326" s="16"/>
      <c r="Z326" s="17">
        <v>5000</v>
      </c>
      <c r="AA326" s="16">
        <v>7000</v>
      </c>
      <c r="AB326" s="16"/>
      <c r="AC326" s="17">
        <v>7000</v>
      </c>
      <c r="AD326" s="16">
        <v>7000</v>
      </c>
      <c r="AE326" s="16"/>
      <c r="AF326" s="17">
        <v>7000</v>
      </c>
      <c r="AG326" s="16">
        <v>7000</v>
      </c>
      <c r="AH326" s="16"/>
      <c r="AI326" s="17">
        <v>7000</v>
      </c>
      <c r="AJ326" s="16">
        <v>7000</v>
      </c>
      <c r="AK326" s="16"/>
      <c r="AL326" s="17">
        <v>7000</v>
      </c>
      <c r="AM326" s="16">
        <v>7000</v>
      </c>
      <c r="AN326" s="16"/>
      <c r="AO326" s="17">
        <v>7000</v>
      </c>
      <c r="AP326" s="16">
        <v>7000</v>
      </c>
      <c r="AQ326" s="16"/>
      <c r="AR326" s="17">
        <v>7000</v>
      </c>
      <c r="AS326" s="16">
        <v>66500</v>
      </c>
    </row>
    <row r="327" spans="5:45" x14ac:dyDescent="0.25">
      <c r="I327" s="16"/>
      <c r="J327" s="16"/>
      <c r="K327" s="17"/>
      <c r="L327" s="16"/>
      <c r="M327" s="16"/>
      <c r="N327" s="17"/>
      <c r="O327" s="16"/>
      <c r="P327" s="16"/>
      <c r="Q327" s="17"/>
      <c r="R327" s="16"/>
      <c r="S327" s="16"/>
      <c r="T327" s="17"/>
      <c r="U327" s="16"/>
      <c r="V327" s="16"/>
      <c r="W327" s="17"/>
      <c r="X327" s="16"/>
      <c r="Y327" s="16"/>
      <c r="Z327" s="17"/>
      <c r="AA327" s="16"/>
      <c r="AB327" s="16"/>
      <c r="AC327" s="17"/>
      <c r="AD327" s="16"/>
      <c r="AE327" s="16"/>
      <c r="AF327" s="17"/>
      <c r="AG327" s="16"/>
      <c r="AH327" s="16"/>
      <c r="AI327" s="17"/>
      <c r="AJ327" s="16"/>
      <c r="AK327" s="16"/>
      <c r="AL327" s="17"/>
      <c r="AM327" s="16"/>
      <c r="AN327" s="16"/>
      <c r="AO327" s="17"/>
      <c r="AP327" s="16"/>
      <c r="AQ327" s="16"/>
      <c r="AR327" s="17"/>
      <c r="AS327" s="16"/>
    </row>
    <row r="328" spans="5:45" x14ac:dyDescent="0.25">
      <c r="E328">
        <v>41607</v>
      </c>
      <c r="F328" t="s">
        <v>90</v>
      </c>
      <c r="I328" s="16">
        <v>9083.3333333333339</v>
      </c>
      <c r="J328" s="16">
        <v>-5815.55</v>
      </c>
      <c r="K328" s="17">
        <v>3267.7833333333333</v>
      </c>
      <c r="L328" s="16">
        <v>9083.3333333333339</v>
      </c>
      <c r="M328" s="16">
        <v>-9020.5</v>
      </c>
      <c r="N328" s="17">
        <v>62.833333333333485</v>
      </c>
      <c r="O328" s="16">
        <v>9083.3333333333339</v>
      </c>
      <c r="P328" s="16"/>
      <c r="Q328" s="17">
        <v>9083.3333333333339</v>
      </c>
      <c r="R328" s="16">
        <v>9083.3333333333339</v>
      </c>
      <c r="S328" s="16"/>
      <c r="T328" s="17">
        <v>9083.3333333333339</v>
      </c>
      <c r="U328" s="16">
        <v>9083.3333333333339</v>
      </c>
      <c r="V328" s="16"/>
      <c r="W328" s="17">
        <v>9083.3333333333339</v>
      </c>
      <c r="X328" s="16">
        <v>9083.3333333333339</v>
      </c>
      <c r="Y328" s="16"/>
      <c r="Z328" s="17">
        <v>9083.3333333333339</v>
      </c>
      <c r="AA328" s="16">
        <v>9083.3333333333339</v>
      </c>
      <c r="AB328" s="16"/>
      <c r="AC328" s="17">
        <v>9083.3333333333339</v>
      </c>
      <c r="AD328" s="16">
        <v>9083.3333333333339</v>
      </c>
      <c r="AE328" s="16"/>
      <c r="AF328" s="17">
        <v>9083.3333333333339</v>
      </c>
      <c r="AG328" s="16">
        <v>9083.3333333333339</v>
      </c>
      <c r="AH328" s="16"/>
      <c r="AI328" s="17">
        <v>9083.3333333333339</v>
      </c>
      <c r="AJ328" s="16">
        <v>9083.3333333333339</v>
      </c>
      <c r="AK328" s="16"/>
      <c r="AL328" s="17">
        <v>9083.3333333333339</v>
      </c>
      <c r="AM328" s="16">
        <v>9083.3333333333339</v>
      </c>
      <c r="AN328" s="16"/>
      <c r="AO328" s="17">
        <v>9083.3333333333339</v>
      </c>
      <c r="AP328" s="16">
        <v>9083.3333333333339</v>
      </c>
      <c r="AQ328" s="16"/>
      <c r="AR328" s="17">
        <v>9083.3333333333339</v>
      </c>
      <c r="AS328" s="16">
        <v>94163.95</v>
      </c>
    </row>
    <row r="329" spans="5:45" x14ac:dyDescent="0.25">
      <c r="G329" t="s">
        <v>623</v>
      </c>
      <c r="I329" s="16"/>
      <c r="J329" s="16"/>
      <c r="K329" s="17"/>
      <c r="L329" s="16"/>
      <c r="M329" s="16">
        <v>-919.08</v>
      </c>
      <c r="N329" s="17">
        <v>-919.08</v>
      </c>
      <c r="O329" s="16"/>
      <c r="P329" s="16"/>
      <c r="Q329" s="17"/>
      <c r="R329" s="16"/>
      <c r="S329" s="16"/>
      <c r="T329" s="17"/>
      <c r="U329" s="16"/>
      <c r="V329" s="16"/>
      <c r="W329" s="17"/>
      <c r="X329" s="16"/>
      <c r="Y329" s="16"/>
      <c r="Z329" s="17"/>
      <c r="AA329" s="16"/>
      <c r="AB329" s="16"/>
      <c r="AC329" s="17"/>
      <c r="AD329" s="16"/>
      <c r="AE329" s="16"/>
      <c r="AF329" s="17"/>
      <c r="AG329" s="16"/>
      <c r="AH329" s="16"/>
      <c r="AI329" s="17"/>
      <c r="AJ329" s="16"/>
      <c r="AK329" s="16"/>
      <c r="AL329" s="17"/>
      <c r="AM329" s="16"/>
      <c r="AN329" s="16"/>
      <c r="AO329" s="17"/>
      <c r="AP329" s="16"/>
      <c r="AQ329" s="16"/>
      <c r="AR329" s="17"/>
      <c r="AS329" s="16">
        <v>-919.08</v>
      </c>
    </row>
    <row r="330" spans="5:45" x14ac:dyDescent="0.25">
      <c r="G330" t="s">
        <v>93</v>
      </c>
      <c r="I330" s="16">
        <v>2083.3333333333335</v>
      </c>
      <c r="J330" s="16"/>
      <c r="K330" s="17">
        <v>2083.3333333333335</v>
      </c>
      <c r="L330" s="16">
        <v>2083.3333333333335</v>
      </c>
      <c r="M330" s="16"/>
      <c r="N330" s="17">
        <v>2083.3333333333335</v>
      </c>
      <c r="O330" s="16">
        <v>2083.3333333333335</v>
      </c>
      <c r="P330" s="16"/>
      <c r="Q330" s="17">
        <v>2083.3333333333335</v>
      </c>
      <c r="R330" s="16">
        <v>2083.3333333333335</v>
      </c>
      <c r="S330" s="16"/>
      <c r="T330" s="17">
        <v>2083.3333333333335</v>
      </c>
      <c r="U330" s="16">
        <v>2083.3333333333335</v>
      </c>
      <c r="V330" s="16"/>
      <c r="W330" s="17">
        <v>2083.3333333333335</v>
      </c>
      <c r="X330" s="16">
        <v>2083.3333333333335</v>
      </c>
      <c r="Y330" s="16"/>
      <c r="Z330" s="17">
        <v>2083.3333333333335</v>
      </c>
      <c r="AA330" s="16">
        <v>2083.3333333333335</v>
      </c>
      <c r="AB330" s="16"/>
      <c r="AC330" s="17">
        <v>2083.3333333333335</v>
      </c>
      <c r="AD330" s="16">
        <v>2083.3333333333335</v>
      </c>
      <c r="AE330" s="16"/>
      <c r="AF330" s="17">
        <v>2083.3333333333335</v>
      </c>
      <c r="AG330" s="16">
        <v>2083.3333333333335</v>
      </c>
      <c r="AH330" s="16"/>
      <c r="AI330" s="17">
        <v>2083.3333333333335</v>
      </c>
      <c r="AJ330" s="16">
        <v>2083.3333333333335</v>
      </c>
      <c r="AK330" s="16"/>
      <c r="AL330" s="17">
        <v>2083.3333333333335</v>
      </c>
      <c r="AM330" s="16">
        <v>2083.3333333333335</v>
      </c>
      <c r="AN330" s="16"/>
      <c r="AO330" s="17">
        <v>2083.3333333333335</v>
      </c>
      <c r="AP330" s="16">
        <v>2083.3333333333335</v>
      </c>
      <c r="AQ330" s="16"/>
      <c r="AR330" s="17">
        <v>2083.3333333333335</v>
      </c>
      <c r="AS330" s="16">
        <v>24999.999999999996</v>
      </c>
    </row>
    <row r="331" spans="5:45" x14ac:dyDescent="0.25">
      <c r="G331" t="s">
        <v>627</v>
      </c>
      <c r="I331" s="16">
        <v>7000</v>
      </c>
      <c r="J331" s="16">
        <v>-5815.55</v>
      </c>
      <c r="K331" s="17">
        <v>1184.4499999999998</v>
      </c>
      <c r="L331" s="16">
        <v>7000</v>
      </c>
      <c r="M331" s="16">
        <v>-8101.42</v>
      </c>
      <c r="N331" s="17">
        <v>-1101.42</v>
      </c>
      <c r="O331" s="16">
        <v>7000</v>
      </c>
      <c r="P331" s="16"/>
      <c r="Q331" s="17">
        <v>7000</v>
      </c>
      <c r="R331" s="16">
        <v>7000</v>
      </c>
      <c r="S331" s="16"/>
      <c r="T331" s="17">
        <v>7000</v>
      </c>
      <c r="U331" s="16">
        <v>7000</v>
      </c>
      <c r="V331" s="16"/>
      <c r="W331" s="17">
        <v>7000</v>
      </c>
      <c r="X331" s="16">
        <v>7000</v>
      </c>
      <c r="Y331" s="16"/>
      <c r="Z331" s="17">
        <v>7000</v>
      </c>
      <c r="AA331" s="16">
        <v>7000</v>
      </c>
      <c r="AB331" s="16"/>
      <c r="AC331" s="17">
        <v>7000</v>
      </c>
      <c r="AD331" s="16">
        <v>7000</v>
      </c>
      <c r="AE331" s="16"/>
      <c r="AF331" s="17">
        <v>7000</v>
      </c>
      <c r="AG331" s="16">
        <v>7000</v>
      </c>
      <c r="AH331" s="16"/>
      <c r="AI331" s="17">
        <v>7000</v>
      </c>
      <c r="AJ331" s="16">
        <v>7000</v>
      </c>
      <c r="AK331" s="16"/>
      <c r="AL331" s="17">
        <v>7000</v>
      </c>
      <c r="AM331" s="16">
        <v>7000</v>
      </c>
      <c r="AN331" s="16"/>
      <c r="AO331" s="17">
        <v>7000</v>
      </c>
      <c r="AP331" s="16">
        <v>7000</v>
      </c>
      <c r="AQ331" s="16"/>
      <c r="AR331" s="17">
        <v>7000</v>
      </c>
      <c r="AS331" s="16">
        <v>70083.03</v>
      </c>
    </row>
    <row r="332" spans="5:45" x14ac:dyDescent="0.25">
      <c r="I332" s="16"/>
      <c r="J332" s="16"/>
      <c r="K332" s="17"/>
      <c r="L332" s="16"/>
      <c r="M332" s="16"/>
      <c r="N332" s="17"/>
      <c r="O332" s="16"/>
      <c r="P332" s="16"/>
      <c r="Q332" s="17"/>
      <c r="R332" s="16"/>
      <c r="S332" s="16"/>
      <c r="T332" s="17"/>
      <c r="U332" s="16"/>
      <c r="V332" s="16"/>
      <c r="W332" s="17"/>
      <c r="X332" s="16"/>
      <c r="Y332" s="16"/>
      <c r="Z332" s="17"/>
      <c r="AA332" s="16"/>
      <c r="AB332" s="16"/>
      <c r="AC332" s="17"/>
      <c r="AD332" s="16"/>
      <c r="AE332" s="16"/>
      <c r="AF332" s="17"/>
      <c r="AG332" s="16"/>
      <c r="AH332" s="16"/>
      <c r="AI332" s="17"/>
      <c r="AJ332" s="16"/>
      <c r="AK332" s="16"/>
      <c r="AL332" s="17"/>
      <c r="AM332" s="16"/>
      <c r="AN332" s="16"/>
      <c r="AO332" s="17"/>
      <c r="AP332" s="16"/>
      <c r="AQ332" s="16"/>
      <c r="AR332" s="17"/>
      <c r="AS332" s="16"/>
    </row>
    <row r="333" spans="5:45" x14ac:dyDescent="0.25">
      <c r="E333">
        <v>41608</v>
      </c>
      <c r="F333" t="s">
        <v>92</v>
      </c>
      <c r="I333" s="16">
        <v>16200</v>
      </c>
      <c r="J333" s="16"/>
      <c r="K333" s="17">
        <v>16200</v>
      </c>
      <c r="L333" s="16">
        <v>16200</v>
      </c>
      <c r="M333" s="16"/>
      <c r="N333" s="17">
        <v>16200</v>
      </c>
      <c r="O333" s="16">
        <v>6297</v>
      </c>
      <c r="P333" s="16"/>
      <c r="Q333" s="17">
        <v>6297</v>
      </c>
      <c r="R333" s="16">
        <v>16200</v>
      </c>
      <c r="S333" s="16"/>
      <c r="T333" s="17">
        <v>16200</v>
      </c>
      <c r="U333" s="16">
        <v>16200</v>
      </c>
      <c r="V333" s="16"/>
      <c r="W333" s="17">
        <v>16200</v>
      </c>
      <c r="X333" s="16">
        <v>16200</v>
      </c>
      <c r="Y333" s="16"/>
      <c r="Z333" s="17">
        <v>16200</v>
      </c>
      <c r="AA333" s="16">
        <v>16200</v>
      </c>
      <c r="AB333" s="16"/>
      <c r="AC333" s="17">
        <v>16200</v>
      </c>
      <c r="AD333" s="16">
        <v>16200</v>
      </c>
      <c r="AE333" s="16"/>
      <c r="AF333" s="17">
        <v>16200</v>
      </c>
      <c r="AG333" s="16">
        <v>16200</v>
      </c>
      <c r="AH333" s="16"/>
      <c r="AI333" s="17">
        <v>16200</v>
      </c>
      <c r="AJ333" s="16">
        <v>16200</v>
      </c>
      <c r="AK333" s="16"/>
      <c r="AL333" s="17">
        <v>16200</v>
      </c>
      <c r="AM333" s="16">
        <v>16200</v>
      </c>
      <c r="AN333" s="16"/>
      <c r="AO333" s="17">
        <v>16200</v>
      </c>
      <c r="AP333" s="16">
        <v>16200</v>
      </c>
      <c r="AQ333" s="16"/>
      <c r="AR333" s="17">
        <v>16200</v>
      </c>
      <c r="AS333" s="16">
        <v>184497</v>
      </c>
    </row>
    <row r="334" spans="5:45" x14ac:dyDescent="0.25">
      <c r="G334" t="s">
        <v>93</v>
      </c>
      <c r="I334" s="16">
        <v>16200</v>
      </c>
      <c r="J334" s="16"/>
      <c r="K334" s="17">
        <v>16200</v>
      </c>
      <c r="L334" s="16">
        <v>16200</v>
      </c>
      <c r="M334" s="16"/>
      <c r="N334" s="17">
        <v>16200</v>
      </c>
      <c r="O334" s="16">
        <v>6297</v>
      </c>
      <c r="P334" s="16"/>
      <c r="Q334" s="17">
        <v>6297</v>
      </c>
      <c r="R334" s="16">
        <v>16200</v>
      </c>
      <c r="S334" s="16"/>
      <c r="T334" s="17">
        <v>16200</v>
      </c>
      <c r="U334" s="16">
        <v>16200</v>
      </c>
      <c r="V334" s="16"/>
      <c r="W334" s="17">
        <v>16200</v>
      </c>
      <c r="X334" s="16">
        <v>16200</v>
      </c>
      <c r="Y334" s="16"/>
      <c r="Z334" s="17">
        <v>16200</v>
      </c>
      <c r="AA334" s="16">
        <v>16200</v>
      </c>
      <c r="AB334" s="16"/>
      <c r="AC334" s="17">
        <v>16200</v>
      </c>
      <c r="AD334" s="16">
        <v>16200</v>
      </c>
      <c r="AE334" s="16"/>
      <c r="AF334" s="17">
        <v>16200</v>
      </c>
      <c r="AG334" s="16">
        <v>16200</v>
      </c>
      <c r="AH334" s="16"/>
      <c r="AI334" s="17">
        <v>16200</v>
      </c>
      <c r="AJ334" s="16">
        <v>16200</v>
      </c>
      <c r="AK334" s="16"/>
      <c r="AL334" s="17">
        <v>16200</v>
      </c>
      <c r="AM334" s="16">
        <v>16200</v>
      </c>
      <c r="AN334" s="16"/>
      <c r="AO334" s="17">
        <v>16200</v>
      </c>
      <c r="AP334" s="16">
        <v>16200</v>
      </c>
      <c r="AQ334" s="16"/>
      <c r="AR334" s="17">
        <v>16200</v>
      </c>
      <c r="AS334" s="16">
        <v>184497</v>
      </c>
    </row>
    <row r="335" spans="5:45" x14ac:dyDescent="0.25">
      <c r="I335" s="16"/>
      <c r="J335" s="16"/>
      <c r="K335" s="17"/>
      <c r="L335" s="16"/>
      <c r="M335" s="16"/>
      <c r="N335" s="17"/>
      <c r="O335" s="16"/>
      <c r="P335" s="16"/>
      <c r="Q335" s="17"/>
      <c r="R335" s="16"/>
      <c r="S335" s="16"/>
      <c r="T335" s="17"/>
      <c r="U335" s="16"/>
      <c r="V335" s="16"/>
      <c r="W335" s="17"/>
      <c r="X335" s="16"/>
      <c r="Y335" s="16"/>
      <c r="Z335" s="17"/>
      <c r="AA335" s="16"/>
      <c r="AB335" s="16"/>
      <c r="AC335" s="17"/>
      <c r="AD335" s="16"/>
      <c r="AE335" s="16"/>
      <c r="AF335" s="17"/>
      <c r="AG335" s="16"/>
      <c r="AH335" s="16"/>
      <c r="AI335" s="17"/>
      <c r="AJ335" s="16"/>
      <c r="AK335" s="16"/>
      <c r="AL335" s="17"/>
      <c r="AM335" s="16"/>
      <c r="AN335" s="16"/>
      <c r="AO335" s="17"/>
      <c r="AP335" s="16"/>
      <c r="AQ335" s="16"/>
      <c r="AR335" s="17"/>
      <c r="AS335" s="16"/>
    </row>
    <row r="336" spans="5:45" x14ac:dyDescent="0.25">
      <c r="E336">
        <v>41609</v>
      </c>
      <c r="F336" t="s">
        <v>288</v>
      </c>
      <c r="I336" s="16">
        <v>32950</v>
      </c>
      <c r="J336" s="16">
        <v>-33776.630000000005</v>
      </c>
      <c r="K336" s="17">
        <v>-826.63000000000466</v>
      </c>
      <c r="L336" s="16">
        <v>17950</v>
      </c>
      <c r="M336" s="16">
        <v>-18404.22</v>
      </c>
      <c r="N336" s="17">
        <v>-454.22000000000116</v>
      </c>
      <c r="O336" s="16">
        <v>17950</v>
      </c>
      <c r="P336" s="16">
        <v>-4269</v>
      </c>
      <c r="Q336" s="17">
        <v>13681</v>
      </c>
      <c r="R336" s="16">
        <v>17950</v>
      </c>
      <c r="S336" s="16"/>
      <c r="T336" s="17">
        <v>17950</v>
      </c>
      <c r="U336" s="16">
        <v>17950</v>
      </c>
      <c r="V336" s="16"/>
      <c r="W336" s="17">
        <v>17950</v>
      </c>
      <c r="X336" s="16">
        <v>17950</v>
      </c>
      <c r="Y336" s="16"/>
      <c r="Z336" s="17">
        <v>17950</v>
      </c>
      <c r="AA336" s="16">
        <v>17950</v>
      </c>
      <c r="AB336" s="16"/>
      <c r="AC336" s="17">
        <v>17950</v>
      </c>
      <c r="AD336" s="16">
        <v>17950</v>
      </c>
      <c r="AE336" s="16"/>
      <c r="AF336" s="17">
        <v>17950</v>
      </c>
      <c r="AG336" s="16">
        <v>17950</v>
      </c>
      <c r="AH336" s="16"/>
      <c r="AI336" s="17">
        <v>17950</v>
      </c>
      <c r="AJ336" s="16">
        <v>17950</v>
      </c>
      <c r="AK336" s="16"/>
      <c r="AL336" s="17">
        <v>17950</v>
      </c>
      <c r="AM336" s="16">
        <v>17950</v>
      </c>
      <c r="AN336" s="16"/>
      <c r="AO336" s="17">
        <v>17950</v>
      </c>
      <c r="AP336" s="16">
        <v>17950</v>
      </c>
      <c r="AQ336" s="16"/>
      <c r="AR336" s="17">
        <v>17950</v>
      </c>
      <c r="AS336" s="16">
        <v>173950.15</v>
      </c>
    </row>
    <row r="337" spans="5:45" x14ac:dyDescent="0.25">
      <c r="G337" t="s">
        <v>634</v>
      </c>
      <c r="I337" s="16">
        <v>32950</v>
      </c>
      <c r="J337" s="16">
        <v>-33776.630000000005</v>
      </c>
      <c r="K337" s="17">
        <v>-826.63000000000466</v>
      </c>
      <c r="L337" s="16">
        <v>17950</v>
      </c>
      <c r="M337" s="16">
        <v>-18404.22</v>
      </c>
      <c r="N337" s="17">
        <v>-454.22000000000116</v>
      </c>
      <c r="O337" s="16">
        <v>17950</v>
      </c>
      <c r="P337" s="16">
        <v>-4269</v>
      </c>
      <c r="Q337" s="17">
        <v>13681</v>
      </c>
      <c r="R337" s="16">
        <v>17950</v>
      </c>
      <c r="S337" s="16"/>
      <c r="T337" s="17">
        <v>17950</v>
      </c>
      <c r="U337" s="16">
        <v>17950</v>
      </c>
      <c r="V337" s="16"/>
      <c r="W337" s="17">
        <v>17950</v>
      </c>
      <c r="X337" s="16">
        <v>17950</v>
      </c>
      <c r="Y337" s="16"/>
      <c r="Z337" s="17">
        <v>17950</v>
      </c>
      <c r="AA337" s="16">
        <v>17950</v>
      </c>
      <c r="AB337" s="16"/>
      <c r="AC337" s="17">
        <v>17950</v>
      </c>
      <c r="AD337" s="16">
        <v>17950</v>
      </c>
      <c r="AE337" s="16"/>
      <c r="AF337" s="17">
        <v>17950</v>
      </c>
      <c r="AG337" s="16">
        <v>17950</v>
      </c>
      <c r="AH337" s="16"/>
      <c r="AI337" s="17">
        <v>17950</v>
      </c>
      <c r="AJ337" s="16">
        <v>17950</v>
      </c>
      <c r="AK337" s="16"/>
      <c r="AL337" s="17">
        <v>17950</v>
      </c>
      <c r="AM337" s="16">
        <v>17950</v>
      </c>
      <c r="AN337" s="16"/>
      <c r="AO337" s="17">
        <v>17950</v>
      </c>
      <c r="AP337" s="16">
        <v>17950</v>
      </c>
      <c r="AQ337" s="16"/>
      <c r="AR337" s="17">
        <v>17950</v>
      </c>
      <c r="AS337" s="16">
        <v>173950.15</v>
      </c>
    </row>
    <row r="338" spans="5:45" x14ac:dyDescent="0.25">
      <c r="I338" s="16"/>
      <c r="J338" s="16"/>
      <c r="K338" s="17"/>
      <c r="L338" s="16"/>
      <c r="M338" s="16"/>
      <c r="N338" s="17"/>
      <c r="O338" s="16"/>
      <c r="P338" s="16"/>
      <c r="Q338" s="17"/>
      <c r="R338" s="16"/>
      <c r="S338" s="16"/>
      <c r="T338" s="17"/>
      <c r="U338" s="16"/>
      <c r="V338" s="16"/>
      <c r="W338" s="17"/>
      <c r="X338" s="16"/>
      <c r="Y338" s="16"/>
      <c r="Z338" s="17"/>
      <c r="AA338" s="16"/>
      <c r="AB338" s="16"/>
      <c r="AC338" s="17"/>
      <c r="AD338" s="16"/>
      <c r="AE338" s="16"/>
      <c r="AF338" s="17"/>
      <c r="AG338" s="16"/>
      <c r="AH338" s="16"/>
      <c r="AI338" s="17"/>
      <c r="AJ338" s="16"/>
      <c r="AK338" s="16"/>
      <c r="AL338" s="17"/>
      <c r="AM338" s="16"/>
      <c r="AN338" s="16"/>
      <c r="AO338" s="17"/>
      <c r="AP338" s="16"/>
      <c r="AQ338" s="16"/>
      <c r="AR338" s="17"/>
      <c r="AS338" s="16"/>
    </row>
    <row r="339" spans="5:45" x14ac:dyDescent="0.25">
      <c r="E339">
        <v>41610</v>
      </c>
      <c r="F339" t="s">
        <v>298</v>
      </c>
      <c r="I339" s="16">
        <v>4000</v>
      </c>
      <c r="J339" s="16">
        <v>-8322</v>
      </c>
      <c r="K339" s="17">
        <v>-4322</v>
      </c>
      <c r="L339" s="16">
        <v>4000</v>
      </c>
      <c r="M339" s="16">
        <v>-4280</v>
      </c>
      <c r="N339" s="17">
        <v>-280</v>
      </c>
      <c r="O339" s="16">
        <v>4000</v>
      </c>
      <c r="P339" s="16"/>
      <c r="Q339" s="17">
        <v>4000</v>
      </c>
      <c r="R339" s="16">
        <v>4000</v>
      </c>
      <c r="S339" s="16"/>
      <c r="T339" s="17">
        <v>4000</v>
      </c>
      <c r="U339" s="16">
        <v>4000</v>
      </c>
      <c r="V339" s="16"/>
      <c r="W339" s="17">
        <v>4000</v>
      </c>
      <c r="X339" s="16">
        <v>4000</v>
      </c>
      <c r="Y339" s="16"/>
      <c r="Z339" s="17">
        <v>4000</v>
      </c>
      <c r="AA339" s="16">
        <v>4000</v>
      </c>
      <c r="AB339" s="16"/>
      <c r="AC339" s="17">
        <v>4000</v>
      </c>
      <c r="AD339" s="16">
        <v>4000</v>
      </c>
      <c r="AE339" s="16"/>
      <c r="AF339" s="17">
        <v>4000</v>
      </c>
      <c r="AG339" s="16">
        <v>4000</v>
      </c>
      <c r="AH339" s="16"/>
      <c r="AI339" s="17">
        <v>4000</v>
      </c>
      <c r="AJ339" s="16">
        <v>4000</v>
      </c>
      <c r="AK339" s="16"/>
      <c r="AL339" s="17">
        <v>4000</v>
      </c>
      <c r="AM339" s="16">
        <v>4000</v>
      </c>
      <c r="AN339" s="16"/>
      <c r="AO339" s="17">
        <v>4000</v>
      </c>
      <c r="AP339" s="16">
        <v>4000</v>
      </c>
      <c r="AQ339" s="16"/>
      <c r="AR339" s="17">
        <v>4000</v>
      </c>
      <c r="AS339" s="16">
        <v>35398</v>
      </c>
    </row>
    <row r="340" spans="5:45" x14ac:dyDescent="0.25">
      <c r="G340" t="s">
        <v>625</v>
      </c>
      <c r="I340" s="16">
        <v>4000</v>
      </c>
      <c r="J340" s="16">
        <v>-8322</v>
      </c>
      <c r="K340" s="17">
        <v>-4322</v>
      </c>
      <c r="L340" s="16">
        <v>4000</v>
      </c>
      <c r="M340" s="16">
        <v>-4280</v>
      </c>
      <c r="N340" s="17">
        <v>-280</v>
      </c>
      <c r="O340" s="16">
        <v>4000</v>
      </c>
      <c r="P340" s="16"/>
      <c r="Q340" s="17">
        <v>4000</v>
      </c>
      <c r="R340" s="16">
        <v>4000</v>
      </c>
      <c r="S340" s="16"/>
      <c r="T340" s="17">
        <v>4000</v>
      </c>
      <c r="U340" s="16">
        <v>4000</v>
      </c>
      <c r="V340" s="16"/>
      <c r="W340" s="17">
        <v>4000</v>
      </c>
      <c r="X340" s="16">
        <v>4000</v>
      </c>
      <c r="Y340" s="16"/>
      <c r="Z340" s="17">
        <v>4000</v>
      </c>
      <c r="AA340" s="16">
        <v>4000</v>
      </c>
      <c r="AB340" s="16"/>
      <c r="AC340" s="17">
        <v>4000</v>
      </c>
      <c r="AD340" s="16">
        <v>4000</v>
      </c>
      <c r="AE340" s="16"/>
      <c r="AF340" s="17">
        <v>4000</v>
      </c>
      <c r="AG340" s="16">
        <v>4000</v>
      </c>
      <c r="AH340" s="16"/>
      <c r="AI340" s="17">
        <v>4000</v>
      </c>
      <c r="AJ340" s="16">
        <v>4000</v>
      </c>
      <c r="AK340" s="16"/>
      <c r="AL340" s="17">
        <v>4000</v>
      </c>
      <c r="AM340" s="16">
        <v>4000</v>
      </c>
      <c r="AN340" s="16"/>
      <c r="AO340" s="17">
        <v>4000</v>
      </c>
      <c r="AP340" s="16">
        <v>4000</v>
      </c>
      <c r="AQ340" s="16"/>
      <c r="AR340" s="17">
        <v>4000</v>
      </c>
      <c r="AS340" s="16">
        <v>35398</v>
      </c>
    </row>
    <row r="341" spans="5:45" x14ac:dyDescent="0.25">
      <c r="I341" s="16"/>
      <c r="J341" s="16"/>
      <c r="K341" s="17"/>
      <c r="L341" s="16"/>
      <c r="M341" s="16"/>
      <c r="N341" s="17"/>
      <c r="O341" s="16"/>
      <c r="P341" s="16"/>
      <c r="Q341" s="17"/>
      <c r="R341" s="16"/>
      <c r="S341" s="16"/>
      <c r="T341" s="17"/>
      <c r="U341" s="16"/>
      <c r="V341" s="16"/>
      <c r="W341" s="17"/>
      <c r="X341" s="16"/>
      <c r="Y341" s="16"/>
      <c r="Z341" s="17"/>
      <c r="AA341" s="16"/>
      <c r="AB341" s="16"/>
      <c r="AC341" s="17"/>
      <c r="AD341" s="16"/>
      <c r="AE341" s="16"/>
      <c r="AF341" s="17"/>
      <c r="AG341" s="16"/>
      <c r="AH341" s="16"/>
      <c r="AI341" s="17"/>
      <c r="AJ341" s="16"/>
      <c r="AK341" s="16"/>
      <c r="AL341" s="17"/>
      <c r="AM341" s="16"/>
      <c r="AN341" s="16"/>
      <c r="AO341" s="17"/>
      <c r="AP341" s="16"/>
      <c r="AQ341" s="16"/>
      <c r="AR341" s="17"/>
      <c r="AS341" s="16"/>
    </row>
    <row r="342" spans="5:45" x14ac:dyDescent="0.25">
      <c r="E342">
        <v>41611</v>
      </c>
      <c r="F342" t="s">
        <v>93</v>
      </c>
      <c r="I342" s="16">
        <v>14200</v>
      </c>
      <c r="J342" s="16">
        <v>-3187.87</v>
      </c>
      <c r="K342" s="17">
        <v>11012.130000000001</v>
      </c>
      <c r="L342" s="16">
        <v>9200</v>
      </c>
      <c r="M342" s="16">
        <v>-1663</v>
      </c>
      <c r="N342" s="17">
        <v>7537</v>
      </c>
      <c r="O342" s="16">
        <v>9200</v>
      </c>
      <c r="P342" s="16">
        <v>-162</v>
      </c>
      <c r="Q342" s="17">
        <v>9038</v>
      </c>
      <c r="R342" s="16">
        <v>9200</v>
      </c>
      <c r="S342" s="16"/>
      <c r="T342" s="17">
        <v>9200</v>
      </c>
      <c r="U342" s="16">
        <v>9200</v>
      </c>
      <c r="V342" s="16"/>
      <c r="W342" s="17">
        <v>9200</v>
      </c>
      <c r="X342" s="16">
        <v>9200</v>
      </c>
      <c r="Y342" s="16"/>
      <c r="Z342" s="17">
        <v>9200</v>
      </c>
      <c r="AA342" s="16">
        <v>9200</v>
      </c>
      <c r="AB342" s="16"/>
      <c r="AC342" s="17">
        <v>9200</v>
      </c>
      <c r="AD342" s="16">
        <v>9200</v>
      </c>
      <c r="AE342" s="16"/>
      <c r="AF342" s="17">
        <v>9200</v>
      </c>
      <c r="AG342" s="16">
        <v>9200</v>
      </c>
      <c r="AH342" s="16"/>
      <c r="AI342" s="17">
        <v>9200</v>
      </c>
      <c r="AJ342" s="16">
        <v>9200</v>
      </c>
      <c r="AK342" s="16"/>
      <c r="AL342" s="17">
        <v>9200</v>
      </c>
      <c r="AM342" s="16">
        <v>9200</v>
      </c>
      <c r="AN342" s="16"/>
      <c r="AO342" s="17">
        <v>9200</v>
      </c>
      <c r="AP342" s="16">
        <v>9200</v>
      </c>
      <c r="AQ342" s="16"/>
      <c r="AR342" s="17">
        <v>9200</v>
      </c>
      <c r="AS342" s="16">
        <v>110387.13</v>
      </c>
    </row>
    <row r="343" spans="5:45" x14ac:dyDescent="0.25">
      <c r="G343" t="s">
        <v>623</v>
      </c>
      <c r="I343" s="16"/>
      <c r="J343" s="16"/>
      <c r="K343" s="17"/>
      <c r="L343" s="16"/>
      <c r="M343" s="16"/>
      <c r="N343" s="17"/>
      <c r="O343" s="16"/>
      <c r="P343" s="16">
        <v>-162</v>
      </c>
      <c r="Q343" s="17">
        <v>-162</v>
      </c>
      <c r="R343" s="16"/>
      <c r="S343" s="16"/>
      <c r="T343" s="17"/>
      <c r="U343" s="16"/>
      <c r="V343" s="16"/>
      <c r="W343" s="17"/>
      <c r="X343" s="16"/>
      <c r="Y343" s="16"/>
      <c r="Z343" s="17"/>
      <c r="AA343" s="16"/>
      <c r="AB343" s="16"/>
      <c r="AC343" s="17"/>
      <c r="AD343" s="16"/>
      <c r="AE343" s="16"/>
      <c r="AF343" s="17"/>
      <c r="AG343" s="16"/>
      <c r="AH343" s="16"/>
      <c r="AI343" s="17"/>
      <c r="AJ343" s="16"/>
      <c r="AK343" s="16"/>
      <c r="AL343" s="17"/>
      <c r="AM343" s="16"/>
      <c r="AN343" s="16"/>
      <c r="AO343" s="17"/>
      <c r="AP343" s="16"/>
      <c r="AQ343" s="16"/>
      <c r="AR343" s="17"/>
      <c r="AS343" s="16">
        <v>-162</v>
      </c>
    </row>
    <row r="344" spans="5:45" x14ac:dyDescent="0.25">
      <c r="G344" t="s">
        <v>93</v>
      </c>
      <c r="I344" s="16">
        <v>14200</v>
      </c>
      <c r="J344" s="16">
        <v>-3187.87</v>
      </c>
      <c r="K344" s="17">
        <v>11012.130000000001</v>
      </c>
      <c r="L344" s="16">
        <v>9200</v>
      </c>
      <c r="M344" s="16">
        <v>-1663</v>
      </c>
      <c r="N344" s="17">
        <v>7537</v>
      </c>
      <c r="O344" s="16">
        <v>9200</v>
      </c>
      <c r="P344" s="16"/>
      <c r="Q344" s="17">
        <v>9200</v>
      </c>
      <c r="R344" s="16">
        <v>9200</v>
      </c>
      <c r="S344" s="16"/>
      <c r="T344" s="17">
        <v>9200</v>
      </c>
      <c r="U344" s="16">
        <v>9200</v>
      </c>
      <c r="V344" s="16"/>
      <c r="W344" s="17">
        <v>9200</v>
      </c>
      <c r="X344" s="16">
        <v>9200</v>
      </c>
      <c r="Y344" s="16"/>
      <c r="Z344" s="17">
        <v>9200</v>
      </c>
      <c r="AA344" s="16">
        <v>9200</v>
      </c>
      <c r="AB344" s="16"/>
      <c r="AC344" s="17">
        <v>9200</v>
      </c>
      <c r="AD344" s="16">
        <v>9200</v>
      </c>
      <c r="AE344" s="16"/>
      <c r="AF344" s="17">
        <v>9200</v>
      </c>
      <c r="AG344" s="16">
        <v>9200</v>
      </c>
      <c r="AH344" s="16"/>
      <c r="AI344" s="17">
        <v>9200</v>
      </c>
      <c r="AJ344" s="16">
        <v>9200</v>
      </c>
      <c r="AK344" s="16"/>
      <c r="AL344" s="17">
        <v>9200</v>
      </c>
      <c r="AM344" s="16">
        <v>9200</v>
      </c>
      <c r="AN344" s="16"/>
      <c r="AO344" s="17">
        <v>9200</v>
      </c>
      <c r="AP344" s="16">
        <v>9200</v>
      </c>
      <c r="AQ344" s="16"/>
      <c r="AR344" s="17">
        <v>9200</v>
      </c>
      <c r="AS344" s="16">
        <v>110549.13</v>
      </c>
    </row>
    <row r="345" spans="5:45" x14ac:dyDescent="0.25">
      <c r="I345" s="16"/>
      <c r="J345" s="16"/>
      <c r="K345" s="17"/>
      <c r="L345" s="16"/>
      <c r="M345" s="16"/>
      <c r="N345" s="17"/>
      <c r="O345" s="16"/>
      <c r="P345" s="16"/>
      <c r="Q345" s="17"/>
      <c r="R345" s="16"/>
      <c r="S345" s="16"/>
      <c r="T345" s="17"/>
      <c r="U345" s="16"/>
      <c r="V345" s="16"/>
      <c r="W345" s="17"/>
      <c r="X345" s="16"/>
      <c r="Y345" s="16"/>
      <c r="Z345" s="17"/>
      <c r="AA345" s="16"/>
      <c r="AB345" s="16"/>
      <c r="AC345" s="17"/>
      <c r="AD345" s="16"/>
      <c r="AE345" s="16"/>
      <c r="AF345" s="17"/>
      <c r="AG345" s="16"/>
      <c r="AH345" s="16"/>
      <c r="AI345" s="17"/>
      <c r="AJ345" s="16"/>
      <c r="AK345" s="16"/>
      <c r="AL345" s="17"/>
      <c r="AM345" s="16"/>
      <c r="AN345" s="16"/>
      <c r="AO345" s="17"/>
      <c r="AP345" s="16"/>
      <c r="AQ345" s="16"/>
      <c r="AR345" s="17"/>
      <c r="AS345" s="16"/>
    </row>
    <row r="346" spans="5:45" x14ac:dyDescent="0.25">
      <c r="E346">
        <v>41619</v>
      </c>
      <c r="F346" t="s">
        <v>299</v>
      </c>
      <c r="I346" s="16">
        <v>6670</v>
      </c>
      <c r="J346" s="16">
        <v>-21322.809999999998</v>
      </c>
      <c r="K346" s="17">
        <v>-14652.809999999998</v>
      </c>
      <c r="L346" s="16">
        <v>870</v>
      </c>
      <c r="M346" s="16">
        <v>-8134.32</v>
      </c>
      <c r="N346" s="17">
        <v>-7264.32</v>
      </c>
      <c r="O346" s="16">
        <v>870</v>
      </c>
      <c r="P346" s="16"/>
      <c r="Q346" s="17">
        <v>870</v>
      </c>
      <c r="R346" s="16">
        <v>870</v>
      </c>
      <c r="S346" s="16"/>
      <c r="T346" s="17">
        <v>870</v>
      </c>
      <c r="U346" s="16">
        <v>6670</v>
      </c>
      <c r="V346" s="16"/>
      <c r="W346" s="17">
        <v>6670</v>
      </c>
      <c r="X346" s="16">
        <v>870</v>
      </c>
      <c r="Y346" s="16"/>
      <c r="Z346" s="17">
        <v>870</v>
      </c>
      <c r="AA346" s="16">
        <v>870</v>
      </c>
      <c r="AB346" s="16"/>
      <c r="AC346" s="17">
        <v>870</v>
      </c>
      <c r="AD346" s="16">
        <v>870</v>
      </c>
      <c r="AE346" s="16"/>
      <c r="AF346" s="17">
        <v>870</v>
      </c>
      <c r="AG346" s="16">
        <v>6670</v>
      </c>
      <c r="AH346" s="16"/>
      <c r="AI346" s="17">
        <v>6670</v>
      </c>
      <c r="AJ346" s="16">
        <v>870</v>
      </c>
      <c r="AK346" s="16"/>
      <c r="AL346" s="17">
        <v>870</v>
      </c>
      <c r="AM346" s="16">
        <v>870</v>
      </c>
      <c r="AN346" s="16"/>
      <c r="AO346" s="17">
        <v>870</v>
      </c>
      <c r="AP346" s="16">
        <v>870</v>
      </c>
      <c r="AQ346" s="16"/>
      <c r="AR346" s="17">
        <v>870</v>
      </c>
      <c r="AS346" s="16">
        <v>-1617.1299999999974</v>
      </c>
    </row>
    <row r="347" spans="5:45" x14ac:dyDescent="0.25">
      <c r="G347" t="s">
        <v>635</v>
      </c>
      <c r="I347" s="16">
        <v>6670</v>
      </c>
      <c r="J347" s="16">
        <v>-21322.809999999998</v>
      </c>
      <c r="K347" s="17">
        <v>-14652.809999999998</v>
      </c>
      <c r="L347" s="16">
        <v>870</v>
      </c>
      <c r="M347" s="16">
        <v>-8134.32</v>
      </c>
      <c r="N347" s="17">
        <v>-7264.32</v>
      </c>
      <c r="O347" s="16">
        <v>870</v>
      </c>
      <c r="P347" s="16"/>
      <c r="Q347" s="17">
        <v>870</v>
      </c>
      <c r="R347" s="16">
        <v>870</v>
      </c>
      <c r="S347" s="16"/>
      <c r="T347" s="17">
        <v>870</v>
      </c>
      <c r="U347" s="16">
        <v>6670</v>
      </c>
      <c r="V347" s="16"/>
      <c r="W347" s="17">
        <v>6670</v>
      </c>
      <c r="X347" s="16">
        <v>870</v>
      </c>
      <c r="Y347" s="16"/>
      <c r="Z347" s="17">
        <v>870</v>
      </c>
      <c r="AA347" s="16">
        <v>870</v>
      </c>
      <c r="AB347" s="16"/>
      <c r="AC347" s="17">
        <v>870</v>
      </c>
      <c r="AD347" s="16">
        <v>870</v>
      </c>
      <c r="AE347" s="16"/>
      <c r="AF347" s="17">
        <v>870</v>
      </c>
      <c r="AG347" s="16">
        <v>6670</v>
      </c>
      <c r="AH347" s="16"/>
      <c r="AI347" s="17">
        <v>6670</v>
      </c>
      <c r="AJ347" s="16">
        <v>870</v>
      </c>
      <c r="AK347" s="16"/>
      <c r="AL347" s="17">
        <v>870</v>
      </c>
      <c r="AM347" s="16">
        <v>870</v>
      </c>
      <c r="AN347" s="16"/>
      <c r="AO347" s="17">
        <v>870</v>
      </c>
      <c r="AP347" s="16">
        <v>870</v>
      </c>
      <c r="AQ347" s="16"/>
      <c r="AR347" s="17">
        <v>870</v>
      </c>
      <c r="AS347" s="16">
        <v>-1617.1299999999974</v>
      </c>
    </row>
    <row r="348" spans="5:45" x14ac:dyDescent="0.25">
      <c r="I348" s="16"/>
      <c r="J348" s="16"/>
      <c r="K348" s="17"/>
      <c r="L348" s="16"/>
      <c r="M348" s="16"/>
      <c r="N348" s="17"/>
      <c r="O348" s="16"/>
      <c r="P348" s="16"/>
      <c r="Q348" s="17"/>
      <c r="R348" s="16"/>
      <c r="S348" s="16"/>
      <c r="T348" s="17"/>
      <c r="U348" s="16"/>
      <c r="V348" s="16"/>
      <c r="W348" s="17"/>
      <c r="X348" s="16"/>
      <c r="Y348" s="16"/>
      <c r="Z348" s="17"/>
      <c r="AA348" s="16"/>
      <c r="AB348" s="16"/>
      <c r="AC348" s="17"/>
      <c r="AD348" s="16"/>
      <c r="AE348" s="16"/>
      <c r="AF348" s="17"/>
      <c r="AG348" s="16"/>
      <c r="AH348" s="16"/>
      <c r="AI348" s="17"/>
      <c r="AJ348" s="16"/>
      <c r="AK348" s="16"/>
      <c r="AL348" s="17"/>
      <c r="AM348" s="16"/>
      <c r="AN348" s="16"/>
      <c r="AO348" s="17"/>
      <c r="AP348" s="16"/>
      <c r="AQ348" s="16"/>
      <c r="AR348" s="17"/>
      <c r="AS348" s="16"/>
    </row>
    <row r="349" spans="5:45" x14ac:dyDescent="0.25">
      <c r="E349">
        <v>41620</v>
      </c>
      <c r="F349" t="s">
        <v>300</v>
      </c>
      <c r="I349" s="16">
        <v>30307</v>
      </c>
      <c r="J349" s="16">
        <v>-33568.44</v>
      </c>
      <c r="K349" s="17">
        <v>-3261.4399999999996</v>
      </c>
      <c r="L349" s="16">
        <v>28807</v>
      </c>
      <c r="M349" s="16">
        <v>-29876.71</v>
      </c>
      <c r="N349" s="17">
        <v>-1069.7100000000009</v>
      </c>
      <c r="O349" s="16">
        <v>28307</v>
      </c>
      <c r="P349" s="16">
        <v>-12285.9</v>
      </c>
      <c r="Q349" s="17">
        <v>16021.099999999999</v>
      </c>
      <c r="R349" s="16">
        <v>28807</v>
      </c>
      <c r="S349" s="16"/>
      <c r="T349" s="17">
        <v>28807</v>
      </c>
      <c r="U349" s="16">
        <v>30307</v>
      </c>
      <c r="V349" s="16"/>
      <c r="W349" s="17">
        <v>30307</v>
      </c>
      <c r="X349" s="16">
        <v>28807</v>
      </c>
      <c r="Y349" s="16"/>
      <c r="Z349" s="17">
        <v>28807</v>
      </c>
      <c r="AA349" s="16">
        <v>28307</v>
      </c>
      <c r="AB349" s="16"/>
      <c r="AC349" s="17">
        <v>28307</v>
      </c>
      <c r="AD349" s="16">
        <v>28807</v>
      </c>
      <c r="AE349" s="16"/>
      <c r="AF349" s="17">
        <v>28807</v>
      </c>
      <c r="AG349" s="16">
        <v>30307</v>
      </c>
      <c r="AH349" s="16"/>
      <c r="AI349" s="17">
        <v>30307</v>
      </c>
      <c r="AJ349" s="16">
        <v>28807</v>
      </c>
      <c r="AK349" s="16"/>
      <c r="AL349" s="17">
        <v>28807</v>
      </c>
      <c r="AM349" s="16">
        <v>28307</v>
      </c>
      <c r="AN349" s="16"/>
      <c r="AO349" s="17">
        <v>28307</v>
      </c>
      <c r="AP349" s="16">
        <v>28807</v>
      </c>
      <c r="AQ349" s="16"/>
      <c r="AR349" s="17">
        <v>28807</v>
      </c>
      <c r="AS349" s="16">
        <v>272952.94999999995</v>
      </c>
    </row>
    <row r="350" spans="5:45" x14ac:dyDescent="0.25">
      <c r="G350" t="s">
        <v>621</v>
      </c>
      <c r="I350" s="16">
        <v>18734.5</v>
      </c>
      <c r="J350" s="16">
        <v>-20344.650000000001</v>
      </c>
      <c r="K350" s="17">
        <v>-1610.1500000000015</v>
      </c>
      <c r="L350" s="16">
        <v>18734.5</v>
      </c>
      <c r="M350" s="16">
        <v>-11761.99</v>
      </c>
      <c r="N350" s="17">
        <v>6972.51</v>
      </c>
      <c r="O350" s="16">
        <v>18734.5</v>
      </c>
      <c r="P350" s="16">
        <v>-8000</v>
      </c>
      <c r="Q350" s="17">
        <v>10734.5</v>
      </c>
      <c r="R350" s="16">
        <v>18734.5</v>
      </c>
      <c r="S350" s="16"/>
      <c r="T350" s="17">
        <v>18734.5</v>
      </c>
      <c r="U350" s="16">
        <v>18734.5</v>
      </c>
      <c r="V350" s="16"/>
      <c r="W350" s="17">
        <v>18734.5</v>
      </c>
      <c r="X350" s="16">
        <v>18734.5</v>
      </c>
      <c r="Y350" s="16"/>
      <c r="Z350" s="17">
        <v>18734.5</v>
      </c>
      <c r="AA350" s="16">
        <v>18734.5</v>
      </c>
      <c r="AB350" s="16"/>
      <c r="AC350" s="17">
        <v>18734.5</v>
      </c>
      <c r="AD350" s="16">
        <v>18734.5</v>
      </c>
      <c r="AE350" s="16"/>
      <c r="AF350" s="17">
        <v>18734.5</v>
      </c>
      <c r="AG350" s="16">
        <v>18734.5</v>
      </c>
      <c r="AH350" s="16"/>
      <c r="AI350" s="17">
        <v>18734.5</v>
      </c>
      <c r="AJ350" s="16">
        <v>18734.5</v>
      </c>
      <c r="AK350" s="16"/>
      <c r="AL350" s="17">
        <v>18734.5</v>
      </c>
      <c r="AM350" s="16">
        <v>18734.5</v>
      </c>
      <c r="AN350" s="16"/>
      <c r="AO350" s="17">
        <v>18734.5</v>
      </c>
      <c r="AP350" s="16">
        <v>18734.5</v>
      </c>
      <c r="AQ350" s="16"/>
      <c r="AR350" s="17">
        <v>18734.5</v>
      </c>
      <c r="AS350" s="16">
        <v>184707.36</v>
      </c>
    </row>
    <row r="351" spans="5:45" x14ac:dyDescent="0.25">
      <c r="G351" t="s">
        <v>636</v>
      </c>
      <c r="I351" s="16">
        <v>6572.5</v>
      </c>
      <c r="J351" s="16">
        <v>-6239.4899999999989</v>
      </c>
      <c r="K351" s="17">
        <v>333.01000000000113</v>
      </c>
      <c r="L351" s="16">
        <v>6572.5</v>
      </c>
      <c r="M351" s="16">
        <v>-2000</v>
      </c>
      <c r="N351" s="17">
        <v>4572.5</v>
      </c>
      <c r="O351" s="16">
        <v>6572.5</v>
      </c>
      <c r="P351" s="16">
        <v>-1050</v>
      </c>
      <c r="Q351" s="17">
        <v>5522.5</v>
      </c>
      <c r="R351" s="16">
        <v>6572.5</v>
      </c>
      <c r="S351" s="16"/>
      <c r="T351" s="17">
        <v>6572.5</v>
      </c>
      <c r="U351" s="16">
        <v>6572.5</v>
      </c>
      <c r="V351" s="16"/>
      <c r="W351" s="17">
        <v>6572.5</v>
      </c>
      <c r="X351" s="16">
        <v>6572.5</v>
      </c>
      <c r="Y351" s="16"/>
      <c r="Z351" s="17">
        <v>6572.5</v>
      </c>
      <c r="AA351" s="16">
        <v>6572.5</v>
      </c>
      <c r="AB351" s="16"/>
      <c r="AC351" s="17">
        <v>6572.5</v>
      </c>
      <c r="AD351" s="16">
        <v>6572.5</v>
      </c>
      <c r="AE351" s="16"/>
      <c r="AF351" s="17">
        <v>6572.5</v>
      </c>
      <c r="AG351" s="16">
        <v>6572.5</v>
      </c>
      <c r="AH351" s="16"/>
      <c r="AI351" s="17">
        <v>6572.5</v>
      </c>
      <c r="AJ351" s="16">
        <v>6572.5</v>
      </c>
      <c r="AK351" s="16"/>
      <c r="AL351" s="17">
        <v>6572.5</v>
      </c>
      <c r="AM351" s="16">
        <v>6572.5</v>
      </c>
      <c r="AN351" s="16"/>
      <c r="AO351" s="17">
        <v>6572.5</v>
      </c>
      <c r="AP351" s="16">
        <v>6572.5</v>
      </c>
      <c r="AQ351" s="16"/>
      <c r="AR351" s="17">
        <v>6572.5</v>
      </c>
      <c r="AS351" s="16">
        <v>69580.510000000009</v>
      </c>
    </row>
    <row r="352" spans="5:45" x14ac:dyDescent="0.25">
      <c r="G352" t="s">
        <v>635</v>
      </c>
      <c r="I352" s="16">
        <v>2000</v>
      </c>
      <c r="J352" s="16"/>
      <c r="K352" s="17">
        <v>2000</v>
      </c>
      <c r="L352" s="16">
        <v>0</v>
      </c>
      <c r="M352" s="16"/>
      <c r="N352" s="17">
        <v>0</v>
      </c>
      <c r="O352" s="16">
        <v>0</v>
      </c>
      <c r="P352" s="16"/>
      <c r="Q352" s="17">
        <v>0</v>
      </c>
      <c r="R352" s="16">
        <v>0</v>
      </c>
      <c r="S352" s="16"/>
      <c r="T352" s="17">
        <v>0</v>
      </c>
      <c r="U352" s="16">
        <v>2000</v>
      </c>
      <c r="V352" s="16"/>
      <c r="W352" s="17">
        <v>2000</v>
      </c>
      <c r="X352" s="16">
        <v>0</v>
      </c>
      <c r="Y352" s="16"/>
      <c r="Z352" s="17">
        <v>0</v>
      </c>
      <c r="AA352" s="16">
        <v>0</v>
      </c>
      <c r="AB352" s="16"/>
      <c r="AC352" s="17">
        <v>0</v>
      </c>
      <c r="AD352" s="16">
        <v>0</v>
      </c>
      <c r="AE352" s="16"/>
      <c r="AF352" s="17">
        <v>0</v>
      </c>
      <c r="AG352" s="16">
        <v>2000</v>
      </c>
      <c r="AH352" s="16"/>
      <c r="AI352" s="17">
        <v>2000</v>
      </c>
      <c r="AJ352" s="16">
        <v>0</v>
      </c>
      <c r="AK352" s="16"/>
      <c r="AL352" s="17">
        <v>0</v>
      </c>
      <c r="AM352" s="16">
        <v>0</v>
      </c>
      <c r="AN352" s="16"/>
      <c r="AO352" s="17">
        <v>0</v>
      </c>
      <c r="AP352" s="16">
        <v>0</v>
      </c>
      <c r="AQ352" s="16"/>
      <c r="AR352" s="17">
        <v>0</v>
      </c>
      <c r="AS352" s="16">
        <v>6000</v>
      </c>
    </row>
    <row r="353" spans="1:45" x14ac:dyDescent="0.25">
      <c r="G353" t="s">
        <v>619</v>
      </c>
      <c r="I353" s="16"/>
      <c r="J353" s="16">
        <v>-6984.2999999999993</v>
      </c>
      <c r="K353" s="17">
        <v>-6984.2999999999993</v>
      </c>
      <c r="L353" s="16"/>
      <c r="M353" s="16">
        <v>-12814.720000000001</v>
      </c>
      <c r="N353" s="17">
        <v>-12814.720000000001</v>
      </c>
      <c r="O353" s="16"/>
      <c r="P353" s="16">
        <v>-235.9</v>
      </c>
      <c r="Q353" s="17">
        <v>-235.9</v>
      </c>
      <c r="R353" s="16"/>
      <c r="S353" s="16"/>
      <c r="T353" s="17"/>
      <c r="U353" s="16"/>
      <c r="V353" s="16"/>
      <c r="W353" s="17"/>
      <c r="X353" s="16"/>
      <c r="Y353" s="16"/>
      <c r="Z353" s="17"/>
      <c r="AA353" s="16"/>
      <c r="AB353" s="16"/>
      <c r="AC353" s="17"/>
      <c r="AD353" s="16"/>
      <c r="AE353" s="16"/>
      <c r="AF353" s="17"/>
      <c r="AG353" s="16"/>
      <c r="AH353" s="16"/>
      <c r="AI353" s="17"/>
      <c r="AJ353" s="16"/>
      <c r="AK353" s="16"/>
      <c r="AL353" s="17"/>
      <c r="AM353" s="16"/>
      <c r="AN353" s="16"/>
      <c r="AO353" s="17"/>
      <c r="AP353" s="16"/>
      <c r="AQ353" s="16"/>
      <c r="AR353" s="17"/>
      <c r="AS353" s="16">
        <v>-20034.920000000002</v>
      </c>
    </row>
    <row r="354" spans="1:45" x14ac:dyDescent="0.25">
      <c r="G354" t="s">
        <v>626</v>
      </c>
      <c r="I354" s="16"/>
      <c r="J354" s="16"/>
      <c r="K354" s="17"/>
      <c r="L354" s="16"/>
      <c r="M354" s="16">
        <v>-300</v>
      </c>
      <c r="N354" s="17">
        <v>-300</v>
      </c>
      <c r="O354" s="16"/>
      <c r="P354" s="16"/>
      <c r="Q354" s="17"/>
      <c r="R354" s="16"/>
      <c r="S354" s="16"/>
      <c r="T354" s="17"/>
      <c r="U354" s="16"/>
      <c r="V354" s="16"/>
      <c r="W354" s="17"/>
      <c r="X354" s="16"/>
      <c r="Y354" s="16"/>
      <c r="Z354" s="17"/>
      <c r="AA354" s="16"/>
      <c r="AB354" s="16"/>
      <c r="AC354" s="17"/>
      <c r="AD354" s="16"/>
      <c r="AE354" s="16"/>
      <c r="AF354" s="17"/>
      <c r="AG354" s="16"/>
      <c r="AH354" s="16"/>
      <c r="AI354" s="17"/>
      <c r="AJ354" s="16"/>
      <c r="AK354" s="16"/>
      <c r="AL354" s="17"/>
      <c r="AM354" s="16"/>
      <c r="AN354" s="16"/>
      <c r="AO354" s="17"/>
      <c r="AP354" s="16"/>
      <c r="AQ354" s="16"/>
      <c r="AR354" s="17"/>
      <c r="AS354" s="16">
        <v>-300</v>
      </c>
    </row>
    <row r="355" spans="1:45" x14ac:dyDescent="0.25">
      <c r="G355" t="s">
        <v>628</v>
      </c>
      <c r="I355" s="16">
        <v>2000</v>
      </c>
      <c r="J355" s="16"/>
      <c r="K355" s="17">
        <v>2000</v>
      </c>
      <c r="L355" s="16">
        <v>2500</v>
      </c>
      <c r="M355" s="16"/>
      <c r="N355" s="17">
        <v>2500</v>
      </c>
      <c r="O355" s="16">
        <v>2000</v>
      </c>
      <c r="P355" s="16"/>
      <c r="Q355" s="17">
        <v>2000</v>
      </c>
      <c r="R355" s="16">
        <v>2500</v>
      </c>
      <c r="S355" s="16"/>
      <c r="T355" s="17">
        <v>2500</v>
      </c>
      <c r="U355" s="16">
        <v>2000</v>
      </c>
      <c r="V355" s="16"/>
      <c r="W355" s="17">
        <v>2000</v>
      </c>
      <c r="X355" s="16">
        <v>2500</v>
      </c>
      <c r="Y355" s="16"/>
      <c r="Z355" s="17">
        <v>2500</v>
      </c>
      <c r="AA355" s="16">
        <v>2000</v>
      </c>
      <c r="AB355" s="16"/>
      <c r="AC355" s="17">
        <v>2000</v>
      </c>
      <c r="AD355" s="16">
        <v>2500</v>
      </c>
      <c r="AE355" s="16"/>
      <c r="AF355" s="17">
        <v>2500</v>
      </c>
      <c r="AG355" s="16">
        <v>2000</v>
      </c>
      <c r="AH355" s="16"/>
      <c r="AI355" s="17">
        <v>2000</v>
      </c>
      <c r="AJ355" s="16">
        <v>2500</v>
      </c>
      <c r="AK355" s="16"/>
      <c r="AL355" s="17">
        <v>2500</v>
      </c>
      <c r="AM355" s="16">
        <v>2000</v>
      </c>
      <c r="AN355" s="16"/>
      <c r="AO355" s="17">
        <v>2000</v>
      </c>
      <c r="AP355" s="16">
        <v>2500</v>
      </c>
      <c r="AQ355" s="16"/>
      <c r="AR355" s="17">
        <v>2500</v>
      </c>
      <c r="AS355" s="16">
        <v>27000</v>
      </c>
    </row>
    <row r="356" spans="1:45" x14ac:dyDescent="0.25">
      <c r="G356" t="s">
        <v>630</v>
      </c>
      <c r="I356" s="16">
        <v>1000</v>
      </c>
      <c r="J356" s="16"/>
      <c r="K356" s="17">
        <v>1000</v>
      </c>
      <c r="L356" s="16">
        <v>1000</v>
      </c>
      <c r="M356" s="16">
        <v>-3000</v>
      </c>
      <c r="N356" s="17">
        <v>-2000</v>
      </c>
      <c r="O356" s="16">
        <v>1000</v>
      </c>
      <c r="P356" s="16">
        <v>-3000</v>
      </c>
      <c r="Q356" s="17">
        <v>-2000</v>
      </c>
      <c r="R356" s="16">
        <v>1000</v>
      </c>
      <c r="S356" s="16"/>
      <c r="T356" s="17">
        <v>1000</v>
      </c>
      <c r="U356" s="16">
        <v>1000</v>
      </c>
      <c r="V356" s="16"/>
      <c r="W356" s="17">
        <v>1000</v>
      </c>
      <c r="X356" s="16">
        <v>1000</v>
      </c>
      <c r="Y356" s="16"/>
      <c r="Z356" s="17">
        <v>1000</v>
      </c>
      <c r="AA356" s="16">
        <v>1000</v>
      </c>
      <c r="AB356" s="16"/>
      <c r="AC356" s="17">
        <v>1000</v>
      </c>
      <c r="AD356" s="16">
        <v>1000</v>
      </c>
      <c r="AE356" s="16"/>
      <c r="AF356" s="17">
        <v>1000</v>
      </c>
      <c r="AG356" s="16">
        <v>1000</v>
      </c>
      <c r="AH356" s="16"/>
      <c r="AI356" s="17">
        <v>1000</v>
      </c>
      <c r="AJ356" s="16">
        <v>1000</v>
      </c>
      <c r="AK356" s="16"/>
      <c r="AL356" s="17">
        <v>1000</v>
      </c>
      <c r="AM356" s="16">
        <v>1000</v>
      </c>
      <c r="AN356" s="16"/>
      <c r="AO356" s="17">
        <v>1000</v>
      </c>
      <c r="AP356" s="16">
        <v>1000</v>
      </c>
      <c r="AQ356" s="16"/>
      <c r="AR356" s="17">
        <v>1000</v>
      </c>
      <c r="AS356" s="16">
        <v>6000</v>
      </c>
    </row>
    <row r="357" spans="1:45" x14ac:dyDescent="0.25">
      <c r="I357" s="16"/>
      <c r="J357" s="16"/>
      <c r="K357" s="17"/>
      <c r="L357" s="16"/>
      <c r="M357" s="16"/>
      <c r="N357" s="17"/>
      <c r="O357" s="16"/>
      <c r="P357" s="16"/>
      <c r="Q357" s="17"/>
      <c r="R357" s="16"/>
      <c r="S357" s="16"/>
      <c r="T357" s="17"/>
      <c r="U357" s="16"/>
      <c r="V357" s="16"/>
      <c r="W357" s="17"/>
      <c r="X357" s="16"/>
      <c r="Y357" s="16"/>
      <c r="Z357" s="17"/>
      <c r="AA357" s="16"/>
      <c r="AB357" s="16"/>
      <c r="AC357" s="17"/>
      <c r="AD357" s="16"/>
      <c r="AE357" s="16"/>
      <c r="AF357" s="17"/>
      <c r="AG357" s="16"/>
      <c r="AH357" s="16"/>
      <c r="AI357" s="17"/>
      <c r="AJ357" s="16"/>
      <c r="AK357" s="16"/>
      <c r="AL357" s="17"/>
      <c r="AM357" s="16"/>
      <c r="AN357" s="16"/>
      <c r="AO357" s="17"/>
      <c r="AP357" s="16"/>
      <c r="AQ357" s="16"/>
      <c r="AR357" s="17"/>
      <c r="AS357" s="16"/>
    </row>
    <row r="358" spans="1:45" x14ac:dyDescent="0.25">
      <c r="E358">
        <v>41621</v>
      </c>
      <c r="F358" t="s">
        <v>312</v>
      </c>
      <c r="I358" s="16">
        <v>19719.87</v>
      </c>
      <c r="J358" s="16">
        <v>-20736.62</v>
      </c>
      <c r="K358" s="17">
        <v>-1016.75</v>
      </c>
      <c r="L358" s="16">
        <v>19719.87</v>
      </c>
      <c r="M358" s="16">
        <v>-20736.62</v>
      </c>
      <c r="N358" s="17">
        <v>-1016.75</v>
      </c>
      <c r="O358" s="16">
        <v>19719.87</v>
      </c>
      <c r="P358" s="16">
        <v>-1000</v>
      </c>
      <c r="Q358" s="17">
        <v>18719.87</v>
      </c>
      <c r="R358" s="16">
        <v>19719.87</v>
      </c>
      <c r="S358" s="16"/>
      <c r="T358" s="17">
        <v>19719.87</v>
      </c>
      <c r="U358" s="16">
        <v>19719.87</v>
      </c>
      <c r="V358" s="16"/>
      <c r="W358" s="17">
        <v>19719.87</v>
      </c>
      <c r="X358" s="16">
        <v>19719.87</v>
      </c>
      <c r="Y358" s="16"/>
      <c r="Z358" s="17">
        <v>19719.87</v>
      </c>
      <c r="AA358" s="16">
        <v>19719.87</v>
      </c>
      <c r="AB358" s="16"/>
      <c r="AC358" s="17">
        <v>19719.87</v>
      </c>
      <c r="AD358" s="16">
        <v>19719.87</v>
      </c>
      <c r="AE358" s="16"/>
      <c r="AF358" s="17">
        <v>19719.87</v>
      </c>
      <c r="AG358" s="16">
        <v>19719.87</v>
      </c>
      <c r="AH358" s="16"/>
      <c r="AI358" s="17">
        <v>19719.87</v>
      </c>
      <c r="AJ358" s="16">
        <v>19719.87</v>
      </c>
      <c r="AK358" s="16"/>
      <c r="AL358" s="17">
        <v>19719.87</v>
      </c>
      <c r="AM358" s="16">
        <v>19719.87</v>
      </c>
      <c r="AN358" s="16"/>
      <c r="AO358" s="17">
        <v>19719.87</v>
      </c>
      <c r="AP358" s="16">
        <v>19719.87</v>
      </c>
      <c r="AQ358" s="16"/>
      <c r="AR358" s="17">
        <v>19719.87</v>
      </c>
      <c r="AS358" s="16">
        <v>194165.19999999998</v>
      </c>
    </row>
    <row r="359" spans="1:45" x14ac:dyDescent="0.25">
      <c r="G359" t="s">
        <v>636</v>
      </c>
      <c r="I359" s="16"/>
      <c r="J359" s="16">
        <v>-1000</v>
      </c>
      <c r="K359" s="17">
        <v>-1000</v>
      </c>
      <c r="L359" s="16"/>
      <c r="M359" s="16">
        <v>-1000</v>
      </c>
      <c r="N359" s="17">
        <v>-1000</v>
      </c>
      <c r="O359" s="16"/>
      <c r="P359" s="16">
        <v>-1000</v>
      </c>
      <c r="Q359" s="17">
        <v>-1000</v>
      </c>
      <c r="R359" s="16"/>
      <c r="S359" s="16"/>
      <c r="T359" s="17"/>
      <c r="U359" s="16"/>
      <c r="V359" s="16"/>
      <c r="W359" s="17"/>
      <c r="X359" s="16"/>
      <c r="Y359" s="16"/>
      <c r="Z359" s="17"/>
      <c r="AA359" s="16"/>
      <c r="AB359" s="16"/>
      <c r="AC359" s="17"/>
      <c r="AD359" s="16"/>
      <c r="AE359" s="16"/>
      <c r="AF359" s="17"/>
      <c r="AG359" s="16"/>
      <c r="AH359" s="16"/>
      <c r="AI359" s="17"/>
      <c r="AJ359" s="16"/>
      <c r="AK359" s="16"/>
      <c r="AL359" s="17"/>
      <c r="AM359" s="16"/>
      <c r="AN359" s="16"/>
      <c r="AO359" s="17"/>
      <c r="AP359" s="16"/>
      <c r="AQ359" s="16"/>
      <c r="AR359" s="17"/>
      <c r="AS359" s="16">
        <v>-3000</v>
      </c>
    </row>
    <row r="360" spans="1:45" x14ac:dyDescent="0.25">
      <c r="G360" t="s">
        <v>637</v>
      </c>
      <c r="I360" s="16">
        <v>19719.87</v>
      </c>
      <c r="J360" s="16">
        <v>-19736.62</v>
      </c>
      <c r="K360" s="17">
        <v>-16.75</v>
      </c>
      <c r="L360" s="16">
        <v>19719.87</v>
      </c>
      <c r="M360" s="16">
        <v>-19736.62</v>
      </c>
      <c r="N360" s="17">
        <v>-16.75</v>
      </c>
      <c r="O360" s="16">
        <v>19719.87</v>
      </c>
      <c r="P360" s="16"/>
      <c r="Q360" s="17">
        <v>19719.87</v>
      </c>
      <c r="R360" s="16">
        <v>19719.87</v>
      </c>
      <c r="S360" s="16"/>
      <c r="T360" s="17">
        <v>19719.87</v>
      </c>
      <c r="U360" s="16">
        <v>19719.87</v>
      </c>
      <c r="V360" s="16"/>
      <c r="W360" s="17">
        <v>19719.87</v>
      </c>
      <c r="X360" s="16">
        <v>19719.87</v>
      </c>
      <c r="Y360" s="16"/>
      <c r="Z360" s="17">
        <v>19719.87</v>
      </c>
      <c r="AA360" s="16">
        <v>19719.87</v>
      </c>
      <c r="AB360" s="16"/>
      <c r="AC360" s="17">
        <v>19719.87</v>
      </c>
      <c r="AD360" s="16">
        <v>19719.87</v>
      </c>
      <c r="AE360" s="16"/>
      <c r="AF360" s="17">
        <v>19719.87</v>
      </c>
      <c r="AG360" s="16">
        <v>19719.87</v>
      </c>
      <c r="AH360" s="16"/>
      <c r="AI360" s="17">
        <v>19719.87</v>
      </c>
      <c r="AJ360" s="16">
        <v>19719.87</v>
      </c>
      <c r="AK360" s="16"/>
      <c r="AL360" s="17">
        <v>19719.87</v>
      </c>
      <c r="AM360" s="16">
        <v>19719.87</v>
      </c>
      <c r="AN360" s="16"/>
      <c r="AO360" s="17">
        <v>19719.87</v>
      </c>
      <c r="AP360" s="16">
        <v>19719.87</v>
      </c>
      <c r="AQ360" s="16"/>
      <c r="AR360" s="17">
        <v>19719.87</v>
      </c>
      <c r="AS360" s="16">
        <v>197165.19999999998</v>
      </c>
    </row>
    <row r="361" spans="1:45" x14ac:dyDescent="0.25">
      <c r="I361" s="16"/>
      <c r="J361" s="16"/>
      <c r="K361" s="17"/>
      <c r="L361" s="16"/>
      <c r="M361" s="16"/>
      <c r="N361" s="17"/>
      <c r="O361" s="16"/>
      <c r="P361" s="16"/>
      <c r="Q361" s="17"/>
      <c r="R361" s="16"/>
      <c r="S361" s="16"/>
      <c r="T361" s="17"/>
      <c r="U361" s="16"/>
      <c r="V361" s="16"/>
      <c r="W361" s="17"/>
      <c r="X361" s="16"/>
      <c r="Y361" s="16"/>
      <c r="Z361" s="17"/>
      <c r="AA361" s="16"/>
      <c r="AB361" s="16"/>
      <c r="AC361" s="17"/>
      <c r="AD361" s="16"/>
      <c r="AE361" s="16"/>
      <c r="AF361" s="17"/>
      <c r="AG361" s="16"/>
      <c r="AH361" s="16"/>
      <c r="AI361" s="17"/>
      <c r="AJ361" s="16"/>
      <c r="AK361" s="16"/>
      <c r="AL361" s="17"/>
      <c r="AM361" s="16"/>
      <c r="AN361" s="16"/>
      <c r="AO361" s="17"/>
      <c r="AP361" s="16"/>
      <c r="AQ361" s="16"/>
      <c r="AR361" s="17"/>
      <c r="AS361" s="16"/>
    </row>
    <row r="362" spans="1:45" x14ac:dyDescent="0.25">
      <c r="E362">
        <v>42719</v>
      </c>
      <c r="F362" t="s">
        <v>651</v>
      </c>
      <c r="I362" s="16"/>
      <c r="J362" s="16">
        <v>-142165.14000000001</v>
      </c>
      <c r="K362" s="17">
        <v>-142165.14000000001</v>
      </c>
      <c r="L362" s="16"/>
      <c r="M362" s="16">
        <v>-20542.14</v>
      </c>
      <c r="N362" s="17">
        <v>-20542.14</v>
      </c>
      <c r="O362" s="16"/>
      <c r="P362" s="16"/>
      <c r="Q362" s="17"/>
      <c r="R362" s="16"/>
      <c r="S362" s="16"/>
      <c r="T362" s="17"/>
      <c r="U362" s="16"/>
      <c r="V362" s="16"/>
      <c r="W362" s="17"/>
      <c r="X362" s="16"/>
      <c r="Y362" s="16"/>
      <c r="Z362" s="17"/>
      <c r="AA362" s="16"/>
      <c r="AB362" s="16"/>
      <c r="AC362" s="17"/>
      <c r="AD362" s="16"/>
      <c r="AE362" s="16"/>
      <c r="AF362" s="17"/>
      <c r="AG362" s="16"/>
      <c r="AH362" s="16"/>
      <c r="AI362" s="17"/>
      <c r="AJ362" s="16"/>
      <c r="AK362" s="16"/>
      <c r="AL362" s="17"/>
      <c r="AM362" s="16"/>
      <c r="AN362" s="16"/>
      <c r="AO362" s="17"/>
      <c r="AP362" s="16"/>
      <c r="AQ362" s="16"/>
      <c r="AR362" s="17"/>
      <c r="AS362" s="16">
        <v>-162707.28000000003</v>
      </c>
    </row>
    <row r="363" spans="1:45" x14ac:dyDescent="0.25">
      <c r="G363" t="s">
        <v>652</v>
      </c>
      <c r="I363" s="16"/>
      <c r="J363" s="16">
        <v>-142165.14000000001</v>
      </c>
      <c r="K363" s="17">
        <v>-142165.14000000001</v>
      </c>
      <c r="L363" s="16"/>
      <c r="M363" s="16">
        <v>-20542.14</v>
      </c>
      <c r="N363" s="17">
        <v>-20542.14</v>
      </c>
      <c r="O363" s="16"/>
      <c r="P363" s="16"/>
      <c r="Q363" s="17"/>
      <c r="R363" s="16"/>
      <c r="S363" s="16"/>
      <c r="T363" s="17"/>
      <c r="U363" s="16"/>
      <c r="V363" s="16"/>
      <c r="W363" s="17"/>
      <c r="X363" s="16"/>
      <c r="Y363" s="16"/>
      <c r="Z363" s="17"/>
      <c r="AA363" s="16"/>
      <c r="AB363" s="16"/>
      <c r="AC363" s="17"/>
      <c r="AD363" s="16"/>
      <c r="AE363" s="16"/>
      <c r="AF363" s="17"/>
      <c r="AG363" s="16"/>
      <c r="AH363" s="16"/>
      <c r="AI363" s="17"/>
      <c r="AJ363" s="16"/>
      <c r="AK363" s="16"/>
      <c r="AL363" s="17"/>
      <c r="AM363" s="16"/>
      <c r="AN363" s="16"/>
      <c r="AO363" s="17"/>
      <c r="AP363" s="16"/>
      <c r="AQ363" s="16"/>
      <c r="AR363" s="17"/>
      <c r="AS363" s="16">
        <v>-162707.28000000003</v>
      </c>
    </row>
    <row r="364" spans="1:45" x14ac:dyDescent="0.25">
      <c r="I364" s="16"/>
      <c r="J364" s="16"/>
      <c r="K364" s="17"/>
      <c r="L364" s="16"/>
      <c r="M364" s="16"/>
      <c r="N364" s="17"/>
      <c r="O364" s="16"/>
      <c r="P364" s="16"/>
      <c r="Q364" s="17"/>
      <c r="R364" s="16"/>
      <c r="S364" s="16"/>
      <c r="T364" s="17"/>
      <c r="U364" s="16"/>
      <c r="V364" s="16"/>
      <c r="W364" s="17"/>
      <c r="X364" s="16"/>
      <c r="Y364" s="16"/>
      <c r="Z364" s="17"/>
      <c r="AA364" s="16"/>
      <c r="AB364" s="16"/>
      <c r="AC364" s="17"/>
      <c r="AD364" s="16"/>
      <c r="AE364" s="16"/>
      <c r="AF364" s="17"/>
      <c r="AG364" s="16"/>
      <c r="AH364" s="16"/>
      <c r="AI364" s="17"/>
      <c r="AJ364" s="16"/>
      <c r="AK364" s="16"/>
      <c r="AL364" s="17"/>
      <c r="AM364" s="16"/>
      <c r="AN364" s="16"/>
      <c r="AO364" s="17"/>
      <c r="AP364" s="16"/>
      <c r="AQ364" s="16"/>
      <c r="AR364" s="17"/>
      <c r="AS364" s="16"/>
    </row>
    <row r="365" spans="1:45" x14ac:dyDescent="0.25">
      <c r="A365" t="s">
        <v>11</v>
      </c>
      <c r="B365" t="s">
        <v>63</v>
      </c>
      <c r="I365" s="16">
        <v>1195255.0974000001</v>
      </c>
      <c r="J365" s="16">
        <v>-1146881.9788333355</v>
      </c>
      <c r="K365" s="17">
        <v>48373.118566666592</v>
      </c>
      <c r="L365" s="16">
        <v>1185353.8348999999</v>
      </c>
      <c r="M365" s="16">
        <v>-1003382.7679999988</v>
      </c>
      <c r="N365" s="17">
        <v>181971.06689999977</v>
      </c>
      <c r="O365" s="16">
        <v>1258568.0048123994</v>
      </c>
      <c r="P365" s="16">
        <v>-193432.51800000019</v>
      </c>
      <c r="Q365" s="17">
        <v>1065135.4868123974</v>
      </c>
      <c r="R365" s="16">
        <v>1185799.7062451981</v>
      </c>
      <c r="S365" s="16">
        <v>8.2000000000000017E-2</v>
      </c>
      <c r="T365" s="17">
        <v>1185799.7882451955</v>
      </c>
      <c r="U365" s="16">
        <v>1158596.2389658366</v>
      </c>
      <c r="V365" s="16">
        <v>8.2000000000000017E-2</v>
      </c>
      <c r="W365" s="17">
        <v>1158596.320965834</v>
      </c>
      <c r="X365" s="16">
        <v>1250406.1126042469</v>
      </c>
      <c r="Y365" s="16">
        <v>8.2000000000000017E-2</v>
      </c>
      <c r="Z365" s="17">
        <v>1250406.1946042443</v>
      </c>
      <c r="AA365" s="16">
        <v>1180384.7234013204</v>
      </c>
      <c r="AB365" s="16">
        <v>8.2000000000000017E-2</v>
      </c>
      <c r="AC365" s="17">
        <v>1180384.8054013178</v>
      </c>
      <c r="AD365" s="16">
        <v>1151334.8702213091</v>
      </c>
      <c r="AE365" s="16">
        <v>8.2000000000000017E-2</v>
      </c>
      <c r="AF365" s="17">
        <v>1151334.9522213065</v>
      </c>
      <c r="AG365" s="16">
        <v>1325651.7463542467</v>
      </c>
      <c r="AH365" s="16">
        <v>8.2000000000000017E-2</v>
      </c>
      <c r="AI365" s="17">
        <v>1325651.8283542441</v>
      </c>
      <c r="AJ365" s="16">
        <v>1154440.6947722882</v>
      </c>
      <c r="AK365" s="16">
        <v>8.2000000000000017E-2</v>
      </c>
      <c r="AL365" s="17">
        <v>1154440.7767722856</v>
      </c>
      <c r="AM365" s="16">
        <v>1156529.613971309</v>
      </c>
      <c r="AN365" s="16">
        <v>15445.312833333332</v>
      </c>
      <c r="AO365" s="17">
        <v>1171974.9268046401</v>
      </c>
      <c r="AP365" s="16">
        <v>1466056.1078407099</v>
      </c>
      <c r="AQ365" s="16">
        <v>8.2000000000000017E-2</v>
      </c>
      <c r="AR365" s="17">
        <v>1466056.1898407072</v>
      </c>
      <c r="AS365" s="16">
        <v>12340125.455488872</v>
      </c>
    </row>
    <row r="366" spans="1:45" x14ac:dyDescent="0.25">
      <c r="C366" t="s">
        <v>16</v>
      </c>
      <c r="D366" t="s">
        <v>50</v>
      </c>
      <c r="I366" s="16">
        <v>467627.37699999998</v>
      </c>
      <c r="J366" s="16">
        <v>-440108.7508333333</v>
      </c>
      <c r="K366" s="17">
        <v>27518.626166666669</v>
      </c>
      <c r="L366" s="16">
        <v>447627.37699999998</v>
      </c>
      <c r="M366" s="16">
        <v>-418602.43</v>
      </c>
      <c r="N366" s="17">
        <v>29024.947000000004</v>
      </c>
      <c r="O366" s="16">
        <v>450127.37699999998</v>
      </c>
      <c r="P366" s="16">
        <v>-30574.080000000002</v>
      </c>
      <c r="Q366" s="17">
        <v>419553.29699999996</v>
      </c>
      <c r="R366" s="16">
        <v>463732.68540555547</v>
      </c>
      <c r="S366" s="16"/>
      <c r="T366" s="17">
        <v>463732.68540555547</v>
      </c>
      <c r="U366" s="16">
        <v>447710.40651666652</v>
      </c>
      <c r="V366" s="16"/>
      <c r="W366" s="17">
        <v>447710.40651666652</v>
      </c>
      <c r="X366" s="16">
        <v>447028.65651666652</v>
      </c>
      <c r="Y366" s="16"/>
      <c r="Z366" s="17">
        <v>447028.65651666652</v>
      </c>
      <c r="AA366" s="16">
        <v>447028.65651666652</v>
      </c>
      <c r="AB366" s="16"/>
      <c r="AC366" s="17">
        <v>447028.65651666652</v>
      </c>
      <c r="AD366" s="16">
        <v>447028.65651666652</v>
      </c>
      <c r="AE366" s="16"/>
      <c r="AF366" s="17">
        <v>447028.65651666652</v>
      </c>
      <c r="AG366" s="16">
        <v>447028.65651666652</v>
      </c>
      <c r="AH366" s="16"/>
      <c r="AI366" s="17">
        <v>447028.65651666652</v>
      </c>
      <c r="AJ366" s="16">
        <v>447028.65651666652</v>
      </c>
      <c r="AK366" s="16"/>
      <c r="AL366" s="17">
        <v>447028.65651666652</v>
      </c>
      <c r="AM366" s="16">
        <v>447028.65651666652</v>
      </c>
      <c r="AN366" s="16">
        <v>15445.230833333331</v>
      </c>
      <c r="AO366" s="17">
        <v>462473.88734999998</v>
      </c>
      <c r="AP366" s="16">
        <v>447028.65651666652</v>
      </c>
      <c r="AQ366" s="16"/>
      <c r="AR366" s="17">
        <v>447028.65651666652</v>
      </c>
      <c r="AS366" s="16">
        <v>4532185.7885388881</v>
      </c>
    </row>
    <row r="367" spans="1:45" x14ac:dyDescent="0.25">
      <c r="E367">
        <v>42101</v>
      </c>
      <c r="F367" t="s">
        <v>51</v>
      </c>
      <c r="I367" s="16">
        <v>112584.56700000001</v>
      </c>
      <c r="J367" s="16">
        <v>-81916.11</v>
      </c>
      <c r="K367" s="17">
        <v>30668.457000000006</v>
      </c>
      <c r="L367" s="16">
        <v>112584.56700000001</v>
      </c>
      <c r="M367" s="16">
        <v>-127888.58</v>
      </c>
      <c r="N367" s="17">
        <v>-15304.012999999997</v>
      </c>
      <c r="O367" s="16">
        <v>115084.56700000001</v>
      </c>
      <c r="P367" s="16"/>
      <c r="Q367" s="17">
        <v>115084.56700000001</v>
      </c>
      <c r="R367" s="16">
        <v>130959.21685</v>
      </c>
      <c r="S367" s="16"/>
      <c r="T367" s="17">
        <v>130959.21685</v>
      </c>
      <c r="U367" s="16">
        <v>130039.16584999999</v>
      </c>
      <c r="V367" s="16"/>
      <c r="W367" s="17">
        <v>130039.16584999999</v>
      </c>
      <c r="X367" s="16">
        <v>129357.41584999999</v>
      </c>
      <c r="Y367" s="16"/>
      <c r="Z367" s="17">
        <v>129357.41584999999</v>
      </c>
      <c r="AA367" s="16">
        <v>129357.41584999999</v>
      </c>
      <c r="AB367" s="16"/>
      <c r="AC367" s="17">
        <v>129357.41584999999</v>
      </c>
      <c r="AD367" s="16">
        <v>129357.41584999999</v>
      </c>
      <c r="AE367" s="16"/>
      <c r="AF367" s="17">
        <v>129357.41584999999</v>
      </c>
      <c r="AG367" s="16">
        <v>129357.41584999999</v>
      </c>
      <c r="AH367" s="16"/>
      <c r="AI367" s="17">
        <v>129357.41584999999</v>
      </c>
      <c r="AJ367" s="16">
        <v>129357.41584999999</v>
      </c>
      <c r="AK367" s="16"/>
      <c r="AL367" s="17">
        <v>129357.41584999999</v>
      </c>
      <c r="AM367" s="16">
        <v>129357.41584999999</v>
      </c>
      <c r="AN367" s="16"/>
      <c r="AO367" s="17">
        <v>129357.41584999999</v>
      </c>
      <c r="AP367" s="16">
        <v>129357.41584999999</v>
      </c>
      <c r="AQ367" s="16"/>
      <c r="AR367" s="17">
        <v>129357.41584999999</v>
      </c>
      <c r="AS367" s="16">
        <v>1296949.3046499998</v>
      </c>
    </row>
    <row r="368" spans="1:45" x14ac:dyDescent="0.25">
      <c r="G368" t="s">
        <v>83</v>
      </c>
      <c r="I368" s="16">
        <v>12867.02</v>
      </c>
      <c r="J368" s="16">
        <v>-10546.470000000001</v>
      </c>
      <c r="K368" s="17">
        <v>2320.5499999999993</v>
      </c>
      <c r="L368" s="16">
        <v>12867.02</v>
      </c>
      <c r="M368" s="16">
        <v>-11313.97</v>
      </c>
      <c r="N368" s="17">
        <v>1553.0500000000011</v>
      </c>
      <c r="O368" s="16">
        <v>12867.02</v>
      </c>
      <c r="P368" s="16"/>
      <c r="Q368" s="17">
        <v>12867.02</v>
      </c>
      <c r="R368" s="16">
        <v>14153.722000000002</v>
      </c>
      <c r="S368" s="16"/>
      <c r="T368" s="17">
        <v>14153.722000000002</v>
      </c>
      <c r="U368" s="16">
        <v>14153.722000000002</v>
      </c>
      <c r="V368" s="16"/>
      <c r="W368" s="17">
        <v>14153.722000000002</v>
      </c>
      <c r="X368" s="16">
        <v>14153.722000000002</v>
      </c>
      <c r="Y368" s="16"/>
      <c r="Z368" s="17">
        <v>14153.722000000002</v>
      </c>
      <c r="AA368" s="16">
        <v>14153.722000000002</v>
      </c>
      <c r="AB368" s="16"/>
      <c r="AC368" s="17">
        <v>14153.722000000002</v>
      </c>
      <c r="AD368" s="16">
        <v>14153.722000000002</v>
      </c>
      <c r="AE368" s="16"/>
      <c r="AF368" s="17">
        <v>14153.722000000002</v>
      </c>
      <c r="AG368" s="16">
        <v>14153.722000000002</v>
      </c>
      <c r="AH368" s="16"/>
      <c r="AI368" s="17">
        <v>14153.722000000002</v>
      </c>
      <c r="AJ368" s="16">
        <v>14153.722000000002</v>
      </c>
      <c r="AK368" s="16"/>
      <c r="AL368" s="17">
        <v>14153.722000000002</v>
      </c>
      <c r="AM368" s="16">
        <v>14153.722000000002</v>
      </c>
      <c r="AN368" s="16"/>
      <c r="AO368" s="17">
        <v>14153.722000000002</v>
      </c>
      <c r="AP368" s="16">
        <v>14153.722000000002</v>
      </c>
      <c r="AQ368" s="16"/>
      <c r="AR368" s="17">
        <v>14153.722000000002</v>
      </c>
      <c r="AS368" s="16">
        <v>144124.11800000005</v>
      </c>
    </row>
    <row r="369" spans="5:45" x14ac:dyDescent="0.25">
      <c r="G369" t="s">
        <v>638</v>
      </c>
      <c r="I369" s="16">
        <v>9935.2000000000007</v>
      </c>
      <c r="J369" s="16">
        <v>-6621.1200000000008</v>
      </c>
      <c r="K369" s="17">
        <v>3314.08</v>
      </c>
      <c r="L369" s="16">
        <v>9935.2000000000007</v>
      </c>
      <c r="M369" s="16">
        <v>-8892.58</v>
      </c>
      <c r="N369" s="17">
        <v>1042.6200000000008</v>
      </c>
      <c r="O369" s="16">
        <v>9935.2000000000007</v>
      </c>
      <c r="P369" s="16"/>
      <c r="Q369" s="17">
        <v>9935.2000000000007</v>
      </c>
      <c r="R369" s="16">
        <v>11848.771000000001</v>
      </c>
      <c r="S369" s="16"/>
      <c r="T369" s="17">
        <v>11848.771000000001</v>
      </c>
      <c r="U369" s="16">
        <v>10928.720000000001</v>
      </c>
      <c r="V369" s="16"/>
      <c r="W369" s="17">
        <v>10928.720000000001</v>
      </c>
      <c r="X369" s="16">
        <v>10928.720000000001</v>
      </c>
      <c r="Y369" s="16"/>
      <c r="Z369" s="17">
        <v>10928.720000000001</v>
      </c>
      <c r="AA369" s="16">
        <v>10928.720000000001</v>
      </c>
      <c r="AB369" s="16"/>
      <c r="AC369" s="17">
        <v>10928.720000000001</v>
      </c>
      <c r="AD369" s="16">
        <v>10928.720000000001</v>
      </c>
      <c r="AE369" s="16"/>
      <c r="AF369" s="17">
        <v>10928.720000000001</v>
      </c>
      <c r="AG369" s="16">
        <v>10928.720000000001</v>
      </c>
      <c r="AH369" s="16"/>
      <c r="AI369" s="17">
        <v>10928.720000000001</v>
      </c>
      <c r="AJ369" s="16">
        <v>10928.720000000001</v>
      </c>
      <c r="AK369" s="16"/>
      <c r="AL369" s="17">
        <v>10928.720000000001</v>
      </c>
      <c r="AM369" s="16">
        <v>10928.720000000001</v>
      </c>
      <c r="AN369" s="16"/>
      <c r="AO369" s="17">
        <v>10928.720000000001</v>
      </c>
      <c r="AP369" s="16">
        <v>10928.720000000001</v>
      </c>
      <c r="AQ369" s="16"/>
      <c r="AR369" s="17">
        <v>10928.720000000001</v>
      </c>
      <c r="AS369" s="16">
        <v>113570.43100000001</v>
      </c>
    </row>
    <row r="370" spans="5:45" x14ac:dyDescent="0.25">
      <c r="G370" t="s">
        <v>621</v>
      </c>
      <c r="I370" s="16">
        <v>-11266.903</v>
      </c>
      <c r="J370" s="16"/>
      <c r="K370" s="17">
        <v>-11266.903</v>
      </c>
      <c r="L370" s="16">
        <v>-11266.903</v>
      </c>
      <c r="M370" s="16"/>
      <c r="N370" s="17">
        <v>-11266.903</v>
      </c>
      <c r="O370" s="16">
        <v>-11266.903</v>
      </c>
      <c r="P370" s="16"/>
      <c r="Q370" s="17">
        <v>-11266.903</v>
      </c>
      <c r="R370" s="16">
        <v>-11455.19815</v>
      </c>
      <c r="S370" s="16"/>
      <c r="T370" s="17">
        <v>-11455.19815</v>
      </c>
      <c r="U370" s="16">
        <v>-11455.19815</v>
      </c>
      <c r="V370" s="16"/>
      <c r="W370" s="17">
        <v>-11455.19815</v>
      </c>
      <c r="X370" s="16">
        <v>-12136.94815</v>
      </c>
      <c r="Y370" s="16"/>
      <c r="Z370" s="17">
        <v>-12136.94815</v>
      </c>
      <c r="AA370" s="16">
        <v>-12136.94815</v>
      </c>
      <c r="AB370" s="16"/>
      <c r="AC370" s="17">
        <v>-12136.94815</v>
      </c>
      <c r="AD370" s="16">
        <v>-12136.94815</v>
      </c>
      <c r="AE370" s="16"/>
      <c r="AF370" s="17">
        <v>-12136.94815</v>
      </c>
      <c r="AG370" s="16">
        <v>-12136.94815</v>
      </c>
      <c r="AH370" s="16"/>
      <c r="AI370" s="17">
        <v>-12136.94815</v>
      </c>
      <c r="AJ370" s="16">
        <v>-12136.94815</v>
      </c>
      <c r="AK370" s="16"/>
      <c r="AL370" s="17">
        <v>-12136.94815</v>
      </c>
      <c r="AM370" s="16">
        <v>-12136.94815</v>
      </c>
      <c r="AN370" s="16"/>
      <c r="AO370" s="17">
        <v>-12136.94815</v>
      </c>
      <c r="AP370" s="16">
        <v>-12136.94815</v>
      </c>
      <c r="AQ370" s="16"/>
      <c r="AR370" s="17">
        <v>-12136.94815</v>
      </c>
      <c r="AS370" s="16">
        <v>-141669.74234999999</v>
      </c>
    </row>
    <row r="371" spans="5:45" x14ac:dyDescent="0.25">
      <c r="G371" t="s">
        <v>631</v>
      </c>
      <c r="I371" s="16">
        <v>6345.22</v>
      </c>
      <c r="J371" s="16">
        <v>-5727.33</v>
      </c>
      <c r="K371" s="17">
        <v>617.89000000000033</v>
      </c>
      <c r="L371" s="16">
        <v>6345.22</v>
      </c>
      <c r="M371" s="16">
        <v>-5660.3600000000006</v>
      </c>
      <c r="N371" s="17">
        <v>684.85999999999967</v>
      </c>
      <c r="O371" s="16">
        <v>6345.22</v>
      </c>
      <c r="P371" s="16"/>
      <c r="Q371" s="17">
        <v>6345.22</v>
      </c>
      <c r="R371" s="16">
        <v>6979.7420000000002</v>
      </c>
      <c r="S371" s="16"/>
      <c r="T371" s="17">
        <v>6979.7420000000002</v>
      </c>
      <c r="U371" s="16">
        <v>6979.7420000000002</v>
      </c>
      <c r="V371" s="16"/>
      <c r="W371" s="17">
        <v>6979.7420000000002</v>
      </c>
      <c r="X371" s="16">
        <v>6979.7420000000002</v>
      </c>
      <c r="Y371" s="16"/>
      <c r="Z371" s="17">
        <v>6979.7420000000002</v>
      </c>
      <c r="AA371" s="16">
        <v>6979.7420000000002</v>
      </c>
      <c r="AB371" s="16"/>
      <c r="AC371" s="17">
        <v>6979.7420000000002</v>
      </c>
      <c r="AD371" s="16">
        <v>6979.7420000000002</v>
      </c>
      <c r="AE371" s="16"/>
      <c r="AF371" s="17">
        <v>6979.7420000000002</v>
      </c>
      <c r="AG371" s="16">
        <v>6979.7420000000002</v>
      </c>
      <c r="AH371" s="16"/>
      <c r="AI371" s="17">
        <v>6979.7420000000002</v>
      </c>
      <c r="AJ371" s="16">
        <v>6979.7420000000002</v>
      </c>
      <c r="AK371" s="16"/>
      <c r="AL371" s="17">
        <v>6979.7420000000002</v>
      </c>
      <c r="AM371" s="16">
        <v>6979.7420000000002</v>
      </c>
      <c r="AN371" s="16"/>
      <c r="AO371" s="17">
        <v>6979.7420000000002</v>
      </c>
      <c r="AP371" s="16">
        <v>6979.7420000000002</v>
      </c>
      <c r="AQ371" s="16"/>
      <c r="AR371" s="17">
        <v>6979.7420000000002</v>
      </c>
      <c r="AS371" s="16">
        <v>70465.647999999986</v>
      </c>
    </row>
    <row r="372" spans="5:45" x14ac:dyDescent="0.25">
      <c r="G372" t="s">
        <v>639</v>
      </c>
      <c r="I372" s="16">
        <v>12074.240000000002</v>
      </c>
      <c r="J372" s="16">
        <v>-10015.799999999999</v>
      </c>
      <c r="K372" s="17">
        <v>2058.4400000000023</v>
      </c>
      <c r="L372" s="16">
        <v>12074.240000000002</v>
      </c>
      <c r="M372" s="16">
        <v>-11644.89</v>
      </c>
      <c r="N372" s="17">
        <v>429.35000000000218</v>
      </c>
      <c r="O372" s="16">
        <v>12074.240000000002</v>
      </c>
      <c r="P372" s="16"/>
      <c r="Q372" s="17">
        <v>12074.240000000002</v>
      </c>
      <c r="R372" s="16">
        <v>13281.664000000001</v>
      </c>
      <c r="S372" s="16"/>
      <c r="T372" s="17">
        <v>13281.664000000001</v>
      </c>
      <c r="U372" s="16">
        <v>13281.664000000001</v>
      </c>
      <c r="V372" s="16"/>
      <c r="W372" s="17">
        <v>13281.664000000001</v>
      </c>
      <c r="X372" s="16">
        <v>13281.664000000001</v>
      </c>
      <c r="Y372" s="16"/>
      <c r="Z372" s="17">
        <v>13281.664000000001</v>
      </c>
      <c r="AA372" s="16">
        <v>13281.664000000001</v>
      </c>
      <c r="AB372" s="16"/>
      <c r="AC372" s="17">
        <v>13281.664000000001</v>
      </c>
      <c r="AD372" s="16">
        <v>13281.664000000001</v>
      </c>
      <c r="AE372" s="16"/>
      <c r="AF372" s="17">
        <v>13281.664000000001</v>
      </c>
      <c r="AG372" s="16">
        <v>13281.664000000001</v>
      </c>
      <c r="AH372" s="16"/>
      <c r="AI372" s="17">
        <v>13281.664000000001</v>
      </c>
      <c r="AJ372" s="16">
        <v>13281.664000000001</v>
      </c>
      <c r="AK372" s="16"/>
      <c r="AL372" s="17">
        <v>13281.664000000001</v>
      </c>
      <c r="AM372" s="16">
        <v>13281.664000000001</v>
      </c>
      <c r="AN372" s="16"/>
      <c r="AO372" s="17">
        <v>13281.664000000001</v>
      </c>
      <c r="AP372" s="16">
        <v>13281.664000000001</v>
      </c>
      <c r="AQ372" s="16"/>
      <c r="AR372" s="17">
        <v>13281.664000000001</v>
      </c>
      <c r="AS372" s="16">
        <v>134097.00600000002</v>
      </c>
    </row>
    <row r="373" spans="5:45" x14ac:dyDescent="0.25">
      <c r="G373" t="s">
        <v>640</v>
      </c>
      <c r="I373" s="16">
        <v>16927.97</v>
      </c>
      <c r="J373" s="16">
        <v>-15558.97</v>
      </c>
      <c r="K373" s="17">
        <v>1369.0000000000018</v>
      </c>
      <c r="L373" s="16">
        <v>16927.97</v>
      </c>
      <c r="M373" s="16">
        <v>-15695.44</v>
      </c>
      <c r="N373" s="17">
        <v>1232.5300000000007</v>
      </c>
      <c r="O373" s="16">
        <v>16927.97</v>
      </c>
      <c r="P373" s="16"/>
      <c r="Q373" s="17">
        <v>16927.97</v>
      </c>
      <c r="R373" s="16">
        <v>18620.767</v>
      </c>
      <c r="S373" s="16"/>
      <c r="T373" s="17">
        <v>18620.767</v>
      </c>
      <c r="U373" s="16">
        <v>18620.767</v>
      </c>
      <c r="V373" s="16"/>
      <c r="W373" s="17">
        <v>18620.767</v>
      </c>
      <c r="X373" s="16">
        <v>18620.767</v>
      </c>
      <c r="Y373" s="16"/>
      <c r="Z373" s="17">
        <v>18620.767</v>
      </c>
      <c r="AA373" s="16">
        <v>18620.767</v>
      </c>
      <c r="AB373" s="16"/>
      <c r="AC373" s="17">
        <v>18620.767</v>
      </c>
      <c r="AD373" s="16">
        <v>18620.767</v>
      </c>
      <c r="AE373" s="16"/>
      <c r="AF373" s="17">
        <v>18620.767</v>
      </c>
      <c r="AG373" s="16">
        <v>18620.767</v>
      </c>
      <c r="AH373" s="16"/>
      <c r="AI373" s="17">
        <v>18620.767</v>
      </c>
      <c r="AJ373" s="16">
        <v>18620.767</v>
      </c>
      <c r="AK373" s="16"/>
      <c r="AL373" s="17">
        <v>18620.767</v>
      </c>
      <c r="AM373" s="16">
        <v>18620.767</v>
      </c>
      <c r="AN373" s="16"/>
      <c r="AO373" s="17">
        <v>18620.767</v>
      </c>
      <c r="AP373" s="16">
        <v>18620.767</v>
      </c>
      <c r="AQ373" s="16"/>
      <c r="AR373" s="17">
        <v>18620.767</v>
      </c>
      <c r="AS373" s="16">
        <v>187116.40299999996</v>
      </c>
    </row>
    <row r="374" spans="5:45" x14ac:dyDescent="0.25">
      <c r="G374" t="s">
        <v>641</v>
      </c>
      <c r="I374" s="16">
        <v>4391.08</v>
      </c>
      <c r="J374" s="16">
        <v>-3931.17</v>
      </c>
      <c r="K374" s="17">
        <v>459.90999999999985</v>
      </c>
      <c r="L374" s="16">
        <v>4391.08</v>
      </c>
      <c r="M374" s="16">
        <v>-3957.55</v>
      </c>
      <c r="N374" s="17">
        <v>433.52999999999975</v>
      </c>
      <c r="O374" s="16">
        <v>4391.08</v>
      </c>
      <c r="P374" s="16"/>
      <c r="Q374" s="17">
        <v>4391.08</v>
      </c>
      <c r="R374" s="16">
        <v>5271.3379999999997</v>
      </c>
      <c r="S374" s="16"/>
      <c r="T374" s="17">
        <v>5271.3379999999997</v>
      </c>
      <c r="U374" s="16">
        <v>5271.3379999999997</v>
      </c>
      <c r="V374" s="16"/>
      <c r="W374" s="17">
        <v>5271.3379999999997</v>
      </c>
      <c r="X374" s="16">
        <v>5271.3379999999997</v>
      </c>
      <c r="Y374" s="16"/>
      <c r="Z374" s="17">
        <v>5271.3379999999997</v>
      </c>
      <c r="AA374" s="16">
        <v>5271.3379999999997</v>
      </c>
      <c r="AB374" s="16"/>
      <c r="AC374" s="17">
        <v>5271.3379999999997</v>
      </c>
      <c r="AD374" s="16">
        <v>5271.3379999999997</v>
      </c>
      <c r="AE374" s="16"/>
      <c r="AF374" s="17">
        <v>5271.3379999999997</v>
      </c>
      <c r="AG374" s="16">
        <v>5271.3379999999997</v>
      </c>
      <c r="AH374" s="16"/>
      <c r="AI374" s="17">
        <v>5271.3379999999997</v>
      </c>
      <c r="AJ374" s="16">
        <v>5271.3379999999997</v>
      </c>
      <c r="AK374" s="16"/>
      <c r="AL374" s="17">
        <v>5271.3379999999997</v>
      </c>
      <c r="AM374" s="16">
        <v>5271.3379999999997</v>
      </c>
      <c r="AN374" s="16"/>
      <c r="AO374" s="17">
        <v>5271.3379999999997</v>
      </c>
      <c r="AP374" s="16">
        <v>5271.3379999999997</v>
      </c>
      <c r="AQ374" s="16"/>
      <c r="AR374" s="17">
        <v>5271.3379999999997</v>
      </c>
      <c r="AS374" s="16">
        <v>52726.562000000005</v>
      </c>
    </row>
    <row r="375" spans="5:45" x14ac:dyDescent="0.25">
      <c r="G375" t="s">
        <v>635</v>
      </c>
      <c r="I375" s="16">
        <v>2814.9</v>
      </c>
      <c r="J375" s="16">
        <v>-2459.0100000000002</v>
      </c>
      <c r="K375" s="17">
        <v>355.88999999999987</v>
      </c>
      <c r="L375" s="16">
        <v>2814.9</v>
      </c>
      <c r="M375" s="16">
        <v>-2377.3000000000002</v>
      </c>
      <c r="N375" s="17">
        <v>437.59999999999991</v>
      </c>
      <c r="O375" s="16">
        <v>2814.9</v>
      </c>
      <c r="P375" s="16"/>
      <c r="Q375" s="17">
        <v>2814.9</v>
      </c>
      <c r="R375" s="16">
        <v>3130.36</v>
      </c>
      <c r="S375" s="16"/>
      <c r="T375" s="17">
        <v>3130.36</v>
      </c>
      <c r="U375" s="16">
        <v>3130.36</v>
      </c>
      <c r="V375" s="16"/>
      <c r="W375" s="17">
        <v>3130.36</v>
      </c>
      <c r="X375" s="16">
        <v>3130.36</v>
      </c>
      <c r="Y375" s="16"/>
      <c r="Z375" s="17">
        <v>3130.36</v>
      </c>
      <c r="AA375" s="16">
        <v>3130.36</v>
      </c>
      <c r="AB375" s="16"/>
      <c r="AC375" s="17">
        <v>3130.36</v>
      </c>
      <c r="AD375" s="16">
        <v>3130.36</v>
      </c>
      <c r="AE375" s="16"/>
      <c r="AF375" s="17">
        <v>3130.36</v>
      </c>
      <c r="AG375" s="16">
        <v>3130.36</v>
      </c>
      <c r="AH375" s="16"/>
      <c r="AI375" s="17">
        <v>3130.36</v>
      </c>
      <c r="AJ375" s="16">
        <v>3130.36</v>
      </c>
      <c r="AK375" s="16"/>
      <c r="AL375" s="17">
        <v>3130.36</v>
      </c>
      <c r="AM375" s="16">
        <v>3130.36</v>
      </c>
      <c r="AN375" s="16"/>
      <c r="AO375" s="17">
        <v>3130.36</v>
      </c>
      <c r="AP375" s="16">
        <v>3130.36</v>
      </c>
      <c r="AQ375" s="16"/>
      <c r="AR375" s="17">
        <v>3130.36</v>
      </c>
      <c r="AS375" s="16">
        <v>31781.630000000005</v>
      </c>
    </row>
    <row r="376" spans="5:45" x14ac:dyDescent="0.25">
      <c r="G376" t="s">
        <v>411</v>
      </c>
      <c r="I376" s="16">
        <v>8890.9</v>
      </c>
      <c r="J376" s="16">
        <v>-9772.14</v>
      </c>
      <c r="K376" s="17">
        <v>-881.23999999999978</v>
      </c>
      <c r="L376" s="16">
        <v>8890.9</v>
      </c>
      <c r="M376" s="16">
        <v>-9936.02</v>
      </c>
      <c r="N376" s="17">
        <v>-1045.1200000000008</v>
      </c>
      <c r="O376" s="16">
        <v>8890.9</v>
      </c>
      <c r="P376" s="16"/>
      <c r="Q376" s="17">
        <v>8890.9</v>
      </c>
      <c r="R376" s="16">
        <v>9779.9900000000016</v>
      </c>
      <c r="S376" s="16"/>
      <c r="T376" s="17">
        <v>9779.9900000000016</v>
      </c>
      <c r="U376" s="16">
        <v>9779.9900000000016</v>
      </c>
      <c r="V376" s="16"/>
      <c r="W376" s="17">
        <v>9779.9900000000016</v>
      </c>
      <c r="X376" s="16">
        <v>9779.9900000000016</v>
      </c>
      <c r="Y376" s="16"/>
      <c r="Z376" s="17">
        <v>9779.9900000000016</v>
      </c>
      <c r="AA376" s="16">
        <v>9779.9900000000016</v>
      </c>
      <c r="AB376" s="16"/>
      <c r="AC376" s="17">
        <v>9779.9900000000016</v>
      </c>
      <c r="AD376" s="16">
        <v>9779.9900000000016</v>
      </c>
      <c r="AE376" s="16"/>
      <c r="AF376" s="17">
        <v>9779.9900000000016</v>
      </c>
      <c r="AG376" s="16">
        <v>9779.9900000000016</v>
      </c>
      <c r="AH376" s="16"/>
      <c r="AI376" s="17">
        <v>9779.9900000000016</v>
      </c>
      <c r="AJ376" s="16">
        <v>9779.9900000000016</v>
      </c>
      <c r="AK376" s="16"/>
      <c r="AL376" s="17">
        <v>9779.9900000000016</v>
      </c>
      <c r="AM376" s="16">
        <v>9779.9900000000016</v>
      </c>
      <c r="AN376" s="16"/>
      <c r="AO376" s="17">
        <v>9779.9900000000016</v>
      </c>
      <c r="AP376" s="16">
        <v>9779.9900000000016</v>
      </c>
      <c r="AQ376" s="16"/>
      <c r="AR376" s="17">
        <v>9779.9900000000016</v>
      </c>
      <c r="AS376" s="16">
        <v>94984.450000000026</v>
      </c>
    </row>
    <row r="377" spans="5:45" x14ac:dyDescent="0.25">
      <c r="G377" t="s">
        <v>106</v>
      </c>
      <c r="I377" s="16">
        <v>6246.41</v>
      </c>
      <c r="J377" s="16">
        <v>-5174.55</v>
      </c>
      <c r="K377" s="17">
        <v>1071.8599999999997</v>
      </c>
      <c r="L377" s="16">
        <v>6246.41</v>
      </c>
      <c r="M377" s="16">
        <v>-5165.0600000000004</v>
      </c>
      <c r="N377" s="17">
        <v>1081.3499999999995</v>
      </c>
      <c r="O377" s="16">
        <v>6246.41</v>
      </c>
      <c r="P377" s="16"/>
      <c r="Q377" s="17">
        <v>6246.41</v>
      </c>
      <c r="R377" s="16">
        <v>7047.630000000001</v>
      </c>
      <c r="S377" s="16"/>
      <c r="T377" s="17">
        <v>7047.630000000001</v>
      </c>
      <c r="U377" s="16">
        <v>7047.630000000001</v>
      </c>
      <c r="V377" s="16"/>
      <c r="W377" s="17">
        <v>7047.630000000001</v>
      </c>
      <c r="X377" s="16">
        <v>7047.630000000001</v>
      </c>
      <c r="Y377" s="16"/>
      <c r="Z377" s="17">
        <v>7047.630000000001</v>
      </c>
      <c r="AA377" s="16">
        <v>7047.630000000001</v>
      </c>
      <c r="AB377" s="16"/>
      <c r="AC377" s="17">
        <v>7047.630000000001</v>
      </c>
      <c r="AD377" s="16">
        <v>7047.630000000001</v>
      </c>
      <c r="AE377" s="16"/>
      <c r="AF377" s="17">
        <v>7047.630000000001</v>
      </c>
      <c r="AG377" s="16">
        <v>7047.630000000001</v>
      </c>
      <c r="AH377" s="16"/>
      <c r="AI377" s="17">
        <v>7047.630000000001</v>
      </c>
      <c r="AJ377" s="16">
        <v>7047.630000000001</v>
      </c>
      <c r="AK377" s="16"/>
      <c r="AL377" s="17">
        <v>7047.630000000001</v>
      </c>
      <c r="AM377" s="16">
        <v>7047.630000000001</v>
      </c>
      <c r="AN377" s="16"/>
      <c r="AO377" s="17">
        <v>7047.630000000001</v>
      </c>
      <c r="AP377" s="16">
        <v>7047.630000000001</v>
      </c>
      <c r="AQ377" s="16"/>
      <c r="AR377" s="17">
        <v>7047.630000000001</v>
      </c>
      <c r="AS377" s="16">
        <v>71828.290000000023</v>
      </c>
    </row>
    <row r="378" spans="5:45" x14ac:dyDescent="0.25">
      <c r="G378" t="s">
        <v>642</v>
      </c>
      <c r="I378" s="16">
        <v>7305.83</v>
      </c>
      <c r="J378" s="16">
        <v>-6802.04</v>
      </c>
      <c r="K378" s="17">
        <v>503.78999999999996</v>
      </c>
      <c r="L378" s="16">
        <v>7305.83</v>
      </c>
      <c r="M378" s="16">
        <v>-6953.79</v>
      </c>
      <c r="N378" s="17">
        <v>352.03999999999996</v>
      </c>
      <c r="O378" s="16">
        <v>7305.83</v>
      </c>
      <c r="P378" s="16"/>
      <c r="Q378" s="17">
        <v>7305.83</v>
      </c>
      <c r="R378" s="16">
        <v>8769.2800000000007</v>
      </c>
      <c r="S378" s="16"/>
      <c r="T378" s="17">
        <v>8769.2800000000007</v>
      </c>
      <c r="U378" s="16">
        <v>8769.2800000000007</v>
      </c>
      <c r="V378" s="16"/>
      <c r="W378" s="17">
        <v>8769.2800000000007</v>
      </c>
      <c r="X378" s="16">
        <v>8769.2800000000007</v>
      </c>
      <c r="Y378" s="16"/>
      <c r="Z378" s="17">
        <v>8769.2800000000007</v>
      </c>
      <c r="AA378" s="16">
        <v>8769.2800000000007</v>
      </c>
      <c r="AB378" s="16"/>
      <c r="AC378" s="17">
        <v>8769.2800000000007</v>
      </c>
      <c r="AD378" s="16">
        <v>8769.2800000000007</v>
      </c>
      <c r="AE378" s="16"/>
      <c r="AF378" s="17">
        <v>8769.2800000000007</v>
      </c>
      <c r="AG378" s="16">
        <v>8769.2800000000007</v>
      </c>
      <c r="AH378" s="16"/>
      <c r="AI378" s="17">
        <v>8769.2800000000007</v>
      </c>
      <c r="AJ378" s="16">
        <v>8769.2800000000007</v>
      </c>
      <c r="AK378" s="16"/>
      <c r="AL378" s="17">
        <v>8769.2800000000007</v>
      </c>
      <c r="AM378" s="16">
        <v>8769.2800000000007</v>
      </c>
      <c r="AN378" s="16"/>
      <c r="AO378" s="17">
        <v>8769.2800000000007</v>
      </c>
      <c r="AP378" s="16">
        <v>8769.2800000000007</v>
      </c>
      <c r="AQ378" s="16"/>
      <c r="AR378" s="17">
        <v>8769.2800000000007</v>
      </c>
      <c r="AS378" s="16">
        <v>87085.18</v>
      </c>
    </row>
    <row r="379" spans="5:45" x14ac:dyDescent="0.25">
      <c r="G379" t="s">
        <v>643</v>
      </c>
      <c r="I379" s="16">
        <v>3685.55</v>
      </c>
      <c r="J379" s="16">
        <v>-3449.46</v>
      </c>
      <c r="K379" s="17">
        <v>236.09000000000015</v>
      </c>
      <c r="L379" s="16">
        <v>3685.55</v>
      </c>
      <c r="M379" s="16">
        <v>-3521.48</v>
      </c>
      <c r="N379" s="17">
        <v>164.07000000000016</v>
      </c>
      <c r="O379" s="16">
        <v>6185.55</v>
      </c>
      <c r="P379" s="16"/>
      <c r="Q379" s="17">
        <v>6185.55</v>
      </c>
      <c r="R379" s="16">
        <v>7637.29</v>
      </c>
      <c r="S379" s="16"/>
      <c r="T379" s="17">
        <v>7637.29</v>
      </c>
      <c r="U379" s="16">
        <v>7637.29</v>
      </c>
      <c r="V379" s="16"/>
      <c r="W379" s="17">
        <v>7637.29</v>
      </c>
      <c r="X379" s="16">
        <v>7637.29</v>
      </c>
      <c r="Y379" s="16"/>
      <c r="Z379" s="17">
        <v>7637.29</v>
      </c>
      <c r="AA379" s="16">
        <v>7637.29</v>
      </c>
      <c r="AB379" s="16"/>
      <c r="AC379" s="17">
        <v>7637.29</v>
      </c>
      <c r="AD379" s="16">
        <v>7637.29</v>
      </c>
      <c r="AE379" s="16"/>
      <c r="AF379" s="17">
        <v>7637.29</v>
      </c>
      <c r="AG379" s="16">
        <v>7637.29</v>
      </c>
      <c r="AH379" s="16"/>
      <c r="AI379" s="17">
        <v>7637.29</v>
      </c>
      <c r="AJ379" s="16">
        <v>7637.29</v>
      </c>
      <c r="AK379" s="16"/>
      <c r="AL379" s="17">
        <v>7637.29</v>
      </c>
      <c r="AM379" s="16">
        <v>7637.29</v>
      </c>
      <c r="AN379" s="16"/>
      <c r="AO379" s="17">
        <v>7637.29</v>
      </c>
      <c r="AP379" s="16">
        <v>7637.29</v>
      </c>
      <c r="AQ379" s="16"/>
      <c r="AR379" s="17">
        <v>7637.29</v>
      </c>
      <c r="AS379" s="16">
        <v>75321.319999999992</v>
      </c>
    </row>
    <row r="380" spans="5:45" x14ac:dyDescent="0.25">
      <c r="G380" t="s">
        <v>620</v>
      </c>
      <c r="I380" s="16">
        <v>11170.439999999999</v>
      </c>
      <c r="J380" s="16">
        <v>-3645.1600000000003</v>
      </c>
      <c r="K380" s="17">
        <v>7525.2799999999988</v>
      </c>
      <c r="L380" s="16">
        <v>11170.439999999999</v>
      </c>
      <c r="M380" s="16">
        <v>-17367.3</v>
      </c>
      <c r="N380" s="17">
        <v>-6196.8600000000006</v>
      </c>
      <c r="O380" s="16">
        <v>11170.439999999999</v>
      </c>
      <c r="P380" s="16"/>
      <c r="Q380" s="17">
        <v>11170.439999999999</v>
      </c>
      <c r="R380" s="16">
        <v>12577.48</v>
      </c>
      <c r="S380" s="16"/>
      <c r="T380" s="17">
        <v>12577.48</v>
      </c>
      <c r="U380" s="16">
        <v>12577.48</v>
      </c>
      <c r="V380" s="16"/>
      <c r="W380" s="17">
        <v>12577.48</v>
      </c>
      <c r="X380" s="16">
        <v>12577.48</v>
      </c>
      <c r="Y380" s="16"/>
      <c r="Z380" s="17">
        <v>12577.48</v>
      </c>
      <c r="AA380" s="16">
        <v>12577.48</v>
      </c>
      <c r="AB380" s="16"/>
      <c r="AC380" s="17">
        <v>12577.48</v>
      </c>
      <c r="AD380" s="16">
        <v>12577.48</v>
      </c>
      <c r="AE380" s="16"/>
      <c r="AF380" s="17">
        <v>12577.48</v>
      </c>
      <c r="AG380" s="16">
        <v>12577.48</v>
      </c>
      <c r="AH380" s="16"/>
      <c r="AI380" s="17">
        <v>12577.48</v>
      </c>
      <c r="AJ380" s="16">
        <v>12577.48</v>
      </c>
      <c r="AK380" s="16"/>
      <c r="AL380" s="17">
        <v>12577.48</v>
      </c>
      <c r="AM380" s="16">
        <v>12577.48</v>
      </c>
      <c r="AN380" s="16"/>
      <c r="AO380" s="17">
        <v>12577.48</v>
      </c>
      <c r="AP380" s="16">
        <v>12577.48</v>
      </c>
      <c r="AQ380" s="16"/>
      <c r="AR380" s="17">
        <v>12577.48</v>
      </c>
      <c r="AS380" s="16">
        <v>125696.17999999996</v>
      </c>
    </row>
    <row r="381" spans="5:45" x14ac:dyDescent="0.25">
      <c r="G381" t="s">
        <v>634</v>
      </c>
      <c r="I381" s="16">
        <v>1189</v>
      </c>
      <c r="J381" s="16">
        <v>-971.55</v>
      </c>
      <c r="K381" s="17">
        <v>217.45000000000005</v>
      </c>
      <c r="L381" s="16">
        <v>1189</v>
      </c>
      <c r="M381" s="16">
        <v>-976.03</v>
      </c>
      <c r="N381" s="17">
        <v>212.97000000000003</v>
      </c>
      <c r="O381" s="16">
        <v>1189</v>
      </c>
      <c r="P381" s="16"/>
      <c r="Q381" s="17">
        <v>1189</v>
      </c>
      <c r="R381" s="16">
        <v>1307.9000000000001</v>
      </c>
      <c r="S381" s="16"/>
      <c r="T381" s="17">
        <v>1307.9000000000001</v>
      </c>
      <c r="U381" s="16">
        <v>1307.9000000000001</v>
      </c>
      <c r="V381" s="16"/>
      <c r="W381" s="17">
        <v>1307.9000000000001</v>
      </c>
      <c r="X381" s="16">
        <v>1307.9000000000001</v>
      </c>
      <c r="Y381" s="16"/>
      <c r="Z381" s="17">
        <v>1307.9000000000001</v>
      </c>
      <c r="AA381" s="16">
        <v>1307.9000000000001</v>
      </c>
      <c r="AB381" s="16"/>
      <c r="AC381" s="17">
        <v>1307.9000000000001</v>
      </c>
      <c r="AD381" s="16">
        <v>1307.9000000000001</v>
      </c>
      <c r="AE381" s="16"/>
      <c r="AF381" s="17">
        <v>1307.9000000000001</v>
      </c>
      <c r="AG381" s="16">
        <v>1307.9000000000001</v>
      </c>
      <c r="AH381" s="16"/>
      <c r="AI381" s="17">
        <v>1307.9000000000001</v>
      </c>
      <c r="AJ381" s="16">
        <v>1307.9000000000001</v>
      </c>
      <c r="AK381" s="16"/>
      <c r="AL381" s="17">
        <v>1307.9000000000001</v>
      </c>
      <c r="AM381" s="16">
        <v>1307.9000000000001</v>
      </c>
      <c r="AN381" s="16"/>
      <c r="AO381" s="17">
        <v>1307.9000000000001</v>
      </c>
      <c r="AP381" s="16">
        <v>1307.9000000000001</v>
      </c>
      <c r="AQ381" s="16"/>
      <c r="AR381" s="17">
        <v>1307.9000000000001</v>
      </c>
      <c r="AS381" s="16">
        <v>13390.519999999999</v>
      </c>
    </row>
    <row r="382" spans="5:45" x14ac:dyDescent="0.25">
      <c r="G382" t="s">
        <v>630</v>
      </c>
      <c r="I382" s="16">
        <v>20007.71</v>
      </c>
      <c r="J382" s="16">
        <v>2758.6600000000017</v>
      </c>
      <c r="K382" s="17">
        <v>22766.370000000003</v>
      </c>
      <c r="L382" s="16">
        <v>20007.71</v>
      </c>
      <c r="M382" s="16">
        <v>-24426.809999999998</v>
      </c>
      <c r="N382" s="17">
        <v>-4419.0999999999985</v>
      </c>
      <c r="O382" s="16">
        <v>20007.71</v>
      </c>
      <c r="P382" s="16"/>
      <c r="Q382" s="17">
        <v>20007.71</v>
      </c>
      <c r="R382" s="16">
        <v>22008.481000000003</v>
      </c>
      <c r="S382" s="16"/>
      <c r="T382" s="17">
        <v>22008.481000000003</v>
      </c>
      <c r="U382" s="16">
        <v>22008.481000000003</v>
      </c>
      <c r="V382" s="16"/>
      <c r="W382" s="17">
        <v>22008.481000000003</v>
      </c>
      <c r="X382" s="16">
        <v>22008.481000000003</v>
      </c>
      <c r="Y382" s="16"/>
      <c r="Z382" s="17">
        <v>22008.481000000003</v>
      </c>
      <c r="AA382" s="16">
        <v>22008.481000000003</v>
      </c>
      <c r="AB382" s="16"/>
      <c r="AC382" s="17">
        <v>22008.481000000003</v>
      </c>
      <c r="AD382" s="16">
        <v>22008.481000000003</v>
      </c>
      <c r="AE382" s="16"/>
      <c r="AF382" s="17">
        <v>22008.481000000003</v>
      </c>
      <c r="AG382" s="16">
        <v>22008.481000000003</v>
      </c>
      <c r="AH382" s="16"/>
      <c r="AI382" s="17">
        <v>22008.481000000003</v>
      </c>
      <c r="AJ382" s="16">
        <v>22008.481000000003</v>
      </c>
      <c r="AK382" s="16"/>
      <c r="AL382" s="17">
        <v>22008.481000000003</v>
      </c>
      <c r="AM382" s="16">
        <v>22008.481000000003</v>
      </c>
      <c r="AN382" s="16"/>
      <c r="AO382" s="17">
        <v>22008.481000000003</v>
      </c>
      <c r="AP382" s="16">
        <v>22008.481000000003</v>
      </c>
      <c r="AQ382" s="16"/>
      <c r="AR382" s="17">
        <v>22008.481000000003</v>
      </c>
      <c r="AS382" s="16">
        <v>236431.30900000001</v>
      </c>
    </row>
    <row r="383" spans="5:45" x14ac:dyDescent="0.25">
      <c r="I383" s="16"/>
      <c r="J383" s="16"/>
      <c r="K383" s="17"/>
      <c r="L383" s="16"/>
      <c r="M383" s="16"/>
      <c r="N383" s="17"/>
      <c r="O383" s="16"/>
      <c r="P383" s="16"/>
      <c r="Q383" s="17"/>
      <c r="R383" s="16"/>
      <c r="S383" s="16"/>
      <c r="T383" s="17"/>
      <c r="U383" s="16"/>
      <c r="V383" s="16"/>
      <c r="W383" s="17"/>
      <c r="X383" s="16"/>
      <c r="Y383" s="16"/>
      <c r="Z383" s="17"/>
      <c r="AA383" s="16"/>
      <c r="AB383" s="16"/>
      <c r="AC383" s="17"/>
      <c r="AD383" s="16"/>
      <c r="AE383" s="16"/>
      <c r="AF383" s="17"/>
      <c r="AG383" s="16"/>
      <c r="AH383" s="16"/>
      <c r="AI383" s="17"/>
      <c r="AJ383" s="16"/>
      <c r="AK383" s="16"/>
      <c r="AL383" s="17"/>
      <c r="AM383" s="16"/>
      <c r="AN383" s="16"/>
      <c r="AO383" s="17"/>
      <c r="AP383" s="16"/>
      <c r="AQ383" s="16"/>
      <c r="AR383" s="17"/>
      <c r="AS383" s="16"/>
    </row>
    <row r="384" spans="5:45" x14ac:dyDescent="0.25">
      <c r="E384">
        <v>42102</v>
      </c>
      <c r="F384" t="s">
        <v>52</v>
      </c>
      <c r="I384" s="16">
        <v>3305.0358333333338</v>
      </c>
      <c r="J384" s="16">
        <v>-42332.259999999995</v>
      </c>
      <c r="K384" s="17">
        <v>-39027.224166666667</v>
      </c>
      <c r="L384" s="16">
        <v>3305.0358333333338</v>
      </c>
      <c r="M384" s="16">
        <v>-1209.8399999999999</v>
      </c>
      <c r="N384" s="17">
        <v>2095.1958333333337</v>
      </c>
      <c r="O384" s="16">
        <v>3305.0358333333338</v>
      </c>
      <c r="P384" s="16">
        <v>-21950.31</v>
      </c>
      <c r="Q384" s="17">
        <v>-18645.274166666666</v>
      </c>
      <c r="R384" s="16">
        <v>3737.7004722222223</v>
      </c>
      <c r="S384" s="16"/>
      <c r="T384" s="17">
        <v>3737.7004722222223</v>
      </c>
      <c r="U384" s="16">
        <v>3712.1434999999997</v>
      </c>
      <c r="V384" s="16"/>
      <c r="W384" s="17">
        <v>3712.1434999999997</v>
      </c>
      <c r="X384" s="16">
        <v>3712.1434999999997</v>
      </c>
      <c r="Y384" s="16"/>
      <c r="Z384" s="17">
        <v>3712.1434999999997</v>
      </c>
      <c r="AA384" s="16">
        <v>3712.1434999999997</v>
      </c>
      <c r="AB384" s="16"/>
      <c r="AC384" s="17">
        <v>3712.1434999999997</v>
      </c>
      <c r="AD384" s="16">
        <v>3712.1434999999997</v>
      </c>
      <c r="AE384" s="16"/>
      <c r="AF384" s="17">
        <v>3712.1434999999997</v>
      </c>
      <c r="AG384" s="16">
        <v>3712.1434999999997</v>
      </c>
      <c r="AH384" s="16"/>
      <c r="AI384" s="17">
        <v>3712.1434999999997</v>
      </c>
      <c r="AJ384" s="16">
        <v>3712.1434999999997</v>
      </c>
      <c r="AK384" s="16"/>
      <c r="AL384" s="17">
        <v>3712.1434999999997</v>
      </c>
      <c r="AM384" s="16">
        <v>3712.1434999999997</v>
      </c>
      <c r="AN384" s="16"/>
      <c r="AO384" s="17">
        <v>3712.1434999999997</v>
      </c>
      <c r="AP384" s="16">
        <v>3712.1434999999997</v>
      </c>
      <c r="AQ384" s="16"/>
      <c r="AR384" s="17">
        <v>3712.1434999999997</v>
      </c>
      <c r="AS384" s="16">
        <v>-22142.454027777778</v>
      </c>
    </row>
    <row r="385" spans="5:45" x14ac:dyDescent="0.25">
      <c r="G385" t="s">
        <v>83</v>
      </c>
      <c r="I385" s="16">
        <v>357.41722222222228</v>
      </c>
      <c r="J385" s="16">
        <v>-2356.2800000000002</v>
      </c>
      <c r="K385" s="17">
        <v>-1998.8627777777779</v>
      </c>
      <c r="L385" s="16">
        <v>357.41722222222228</v>
      </c>
      <c r="M385" s="16">
        <v>-1209.8399999999999</v>
      </c>
      <c r="N385" s="17">
        <v>-852.42277777777758</v>
      </c>
      <c r="O385" s="16">
        <v>357.41722222222228</v>
      </c>
      <c r="P385" s="16"/>
      <c r="Q385" s="17">
        <v>357.41722222222228</v>
      </c>
      <c r="R385" s="16">
        <v>393.15894444444444</v>
      </c>
      <c r="S385" s="16"/>
      <c r="T385" s="17">
        <v>393.15894444444444</v>
      </c>
      <c r="U385" s="16">
        <v>393.15894444444444</v>
      </c>
      <c r="V385" s="16"/>
      <c r="W385" s="17">
        <v>393.15894444444444</v>
      </c>
      <c r="X385" s="16">
        <v>393.15894444444444</v>
      </c>
      <c r="Y385" s="16"/>
      <c r="Z385" s="17">
        <v>393.15894444444444</v>
      </c>
      <c r="AA385" s="16">
        <v>393.15894444444444</v>
      </c>
      <c r="AB385" s="16"/>
      <c r="AC385" s="17">
        <v>393.15894444444444</v>
      </c>
      <c r="AD385" s="16">
        <v>393.15894444444444</v>
      </c>
      <c r="AE385" s="16"/>
      <c r="AF385" s="17">
        <v>393.15894444444444</v>
      </c>
      <c r="AG385" s="16">
        <v>393.15894444444444</v>
      </c>
      <c r="AH385" s="16"/>
      <c r="AI385" s="17">
        <v>393.15894444444444</v>
      </c>
      <c r="AJ385" s="16">
        <v>393.15894444444444</v>
      </c>
      <c r="AK385" s="16"/>
      <c r="AL385" s="17">
        <v>393.15894444444444</v>
      </c>
      <c r="AM385" s="16">
        <v>393.15894444444444</v>
      </c>
      <c r="AN385" s="16"/>
      <c r="AO385" s="17">
        <v>393.15894444444444</v>
      </c>
      <c r="AP385" s="16">
        <v>393.15894444444444</v>
      </c>
      <c r="AQ385" s="16"/>
      <c r="AR385" s="17">
        <v>393.15894444444444</v>
      </c>
      <c r="AS385" s="16">
        <v>1044.5621666666668</v>
      </c>
    </row>
    <row r="386" spans="5:45" x14ac:dyDescent="0.25">
      <c r="G386" t="s">
        <v>638</v>
      </c>
      <c r="I386" s="16">
        <v>275.97777777777782</v>
      </c>
      <c r="J386" s="16">
        <v>-2942.44</v>
      </c>
      <c r="K386" s="17">
        <v>-2666.4622222222224</v>
      </c>
      <c r="L386" s="16">
        <v>275.97777777777782</v>
      </c>
      <c r="M386" s="16"/>
      <c r="N386" s="17">
        <v>275.97777777777782</v>
      </c>
      <c r="O386" s="16">
        <v>275.97777777777782</v>
      </c>
      <c r="P386" s="16">
        <v>-2375.75</v>
      </c>
      <c r="Q386" s="17">
        <v>-2099.7722222222224</v>
      </c>
      <c r="R386" s="16">
        <v>329.13252777777785</v>
      </c>
      <c r="S386" s="16"/>
      <c r="T386" s="17">
        <v>329.13252777777785</v>
      </c>
      <c r="U386" s="16">
        <v>303.57555555555564</v>
      </c>
      <c r="V386" s="16"/>
      <c r="W386" s="17">
        <v>303.57555555555564</v>
      </c>
      <c r="X386" s="16">
        <v>303.57555555555564</v>
      </c>
      <c r="Y386" s="16"/>
      <c r="Z386" s="17">
        <v>303.57555555555564</v>
      </c>
      <c r="AA386" s="16">
        <v>303.57555555555564</v>
      </c>
      <c r="AB386" s="16"/>
      <c r="AC386" s="17">
        <v>303.57555555555564</v>
      </c>
      <c r="AD386" s="16">
        <v>303.57555555555564</v>
      </c>
      <c r="AE386" s="16"/>
      <c r="AF386" s="17">
        <v>303.57555555555564</v>
      </c>
      <c r="AG386" s="16">
        <v>303.57555555555564</v>
      </c>
      <c r="AH386" s="16"/>
      <c r="AI386" s="17">
        <v>303.57555555555564</v>
      </c>
      <c r="AJ386" s="16">
        <v>303.57555555555564</v>
      </c>
      <c r="AK386" s="16"/>
      <c r="AL386" s="17">
        <v>303.57555555555564</v>
      </c>
      <c r="AM386" s="16">
        <v>303.57555555555564</v>
      </c>
      <c r="AN386" s="16"/>
      <c r="AO386" s="17">
        <v>303.57555555555564</v>
      </c>
      <c r="AP386" s="16">
        <v>303.57555555555564</v>
      </c>
      <c r="AQ386" s="16"/>
      <c r="AR386" s="17">
        <v>303.57555555555564</v>
      </c>
      <c r="AS386" s="16">
        <v>-1732.5196944444442</v>
      </c>
    </row>
    <row r="387" spans="5:45" x14ac:dyDescent="0.25">
      <c r="G387" t="s">
        <v>631</v>
      </c>
      <c r="I387" s="16">
        <v>176.2561111111111</v>
      </c>
      <c r="J387" s="16"/>
      <c r="K387" s="17">
        <v>176.2561111111111</v>
      </c>
      <c r="L387" s="16">
        <v>176.2561111111111</v>
      </c>
      <c r="M387" s="16"/>
      <c r="N387" s="17">
        <v>176.2561111111111</v>
      </c>
      <c r="O387" s="16">
        <v>176.2561111111111</v>
      </c>
      <c r="P387" s="16"/>
      <c r="Q387" s="17">
        <v>176.2561111111111</v>
      </c>
      <c r="R387" s="16">
        <v>193.88172222222224</v>
      </c>
      <c r="S387" s="16"/>
      <c r="T387" s="17">
        <v>193.88172222222224</v>
      </c>
      <c r="U387" s="16">
        <v>193.88172222222224</v>
      </c>
      <c r="V387" s="16"/>
      <c r="W387" s="17">
        <v>193.88172222222224</v>
      </c>
      <c r="X387" s="16">
        <v>193.88172222222224</v>
      </c>
      <c r="Y387" s="16"/>
      <c r="Z387" s="17">
        <v>193.88172222222224</v>
      </c>
      <c r="AA387" s="16">
        <v>193.88172222222224</v>
      </c>
      <c r="AB387" s="16"/>
      <c r="AC387" s="17">
        <v>193.88172222222224</v>
      </c>
      <c r="AD387" s="16">
        <v>193.88172222222224</v>
      </c>
      <c r="AE387" s="16"/>
      <c r="AF387" s="17">
        <v>193.88172222222224</v>
      </c>
      <c r="AG387" s="16">
        <v>193.88172222222224</v>
      </c>
      <c r="AH387" s="16"/>
      <c r="AI387" s="17">
        <v>193.88172222222224</v>
      </c>
      <c r="AJ387" s="16">
        <v>193.88172222222224</v>
      </c>
      <c r="AK387" s="16"/>
      <c r="AL387" s="17">
        <v>193.88172222222224</v>
      </c>
      <c r="AM387" s="16">
        <v>193.88172222222224</v>
      </c>
      <c r="AN387" s="16"/>
      <c r="AO387" s="17">
        <v>193.88172222222224</v>
      </c>
      <c r="AP387" s="16">
        <v>193.88172222222224</v>
      </c>
      <c r="AQ387" s="16"/>
      <c r="AR387" s="17">
        <v>193.88172222222224</v>
      </c>
      <c r="AS387" s="16">
        <v>2273.7038333333335</v>
      </c>
    </row>
    <row r="388" spans="5:45" x14ac:dyDescent="0.25">
      <c r="G388" t="s">
        <v>639</v>
      </c>
      <c r="I388" s="16">
        <v>335.39555555555563</v>
      </c>
      <c r="J388" s="16">
        <v>-1870.54</v>
      </c>
      <c r="K388" s="17">
        <v>-1535.1444444444444</v>
      </c>
      <c r="L388" s="16">
        <v>335.39555555555563</v>
      </c>
      <c r="M388" s="16"/>
      <c r="N388" s="17">
        <v>335.39555555555563</v>
      </c>
      <c r="O388" s="16">
        <v>335.39555555555563</v>
      </c>
      <c r="P388" s="16"/>
      <c r="Q388" s="17">
        <v>335.39555555555563</v>
      </c>
      <c r="R388" s="16">
        <v>368.93511111111115</v>
      </c>
      <c r="S388" s="16"/>
      <c r="T388" s="17">
        <v>368.93511111111115</v>
      </c>
      <c r="U388" s="16">
        <v>368.93511111111115</v>
      </c>
      <c r="V388" s="16"/>
      <c r="W388" s="17">
        <v>368.93511111111115</v>
      </c>
      <c r="X388" s="16">
        <v>368.93511111111115</v>
      </c>
      <c r="Y388" s="16"/>
      <c r="Z388" s="17">
        <v>368.93511111111115</v>
      </c>
      <c r="AA388" s="16">
        <v>368.93511111111115</v>
      </c>
      <c r="AB388" s="16"/>
      <c r="AC388" s="17">
        <v>368.93511111111115</v>
      </c>
      <c r="AD388" s="16">
        <v>368.93511111111115</v>
      </c>
      <c r="AE388" s="16"/>
      <c r="AF388" s="17">
        <v>368.93511111111115</v>
      </c>
      <c r="AG388" s="16">
        <v>368.93511111111115</v>
      </c>
      <c r="AH388" s="16"/>
      <c r="AI388" s="17">
        <v>368.93511111111115</v>
      </c>
      <c r="AJ388" s="16">
        <v>368.93511111111115</v>
      </c>
      <c r="AK388" s="16"/>
      <c r="AL388" s="17">
        <v>368.93511111111115</v>
      </c>
      <c r="AM388" s="16">
        <v>368.93511111111115</v>
      </c>
      <c r="AN388" s="16"/>
      <c r="AO388" s="17">
        <v>368.93511111111115</v>
      </c>
      <c r="AP388" s="16">
        <v>368.93511111111115</v>
      </c>
      <c r="AQ388" s="16"/>
      <c r="AR388" s="17">
        <v>368.93511111111115</v>
      </c>
      <c r="AS388" s="16">
        <v>2456.0626666666667</v>
      </c>
    </row>
    <row r="389" spans="5:45" x14ac:dyDescent="0.25">
      <c r="G389" t="s">
        <v>640</v>
      </c>
      <c r="I389" s="16">
        <v>470.22138888888884</v>
      </c>
      <c r="J389" s="16"/>
      <c r="K389" s="17">
        <v>470.22138888888884</v>
      </c>
      <c r="L389" s="16">
        <v>470.22138888888884</v>
      </c>
      <c r="M389" s="16"/>
      <c r="N389" s="17">
        <v>470.22138888888884</v>
      </c>
      <c r="O389" s="16">
        <v>470.22138888888884</v>
      </c>
      <c r="P389" s="16">
        <v>-5997.97</v>
      </c>
      <c r="Q389" s="17">
        <v>-5527.7486111111111</v>
      </c>
      <c r="R389" s="16">
        <v>517.2435277777779</v>
      </c>
      <c r="S389" s="16"/>
      <c r="T389" s="17">
        <v>517.2435277777779</v>
      </c>
      <c r="U389" s="16">
        <v>517.2435277777779</v>
      </c>
      <c r="V389" s="16"/>
      <c r="W389" s="17">
        <v>517.2435277777779</v>
      </c>
      <c r="X389" s="16">
        <v>517.2435277777779</v>
      </c>
      <c r="Y389" s="16"/>
      <c r="Z389" s="17">
        <v>517.2435277777779</v>
      </c>
      <c r="AA389" s="16">
        <v>517.2435277777779</v>
      </c>
      <c r="AB389" s="16"/>
      <c r="AC389" s="17">
        <v>517.2435277777779</v>
      </c>
      <c r="AD389" s="16">
        <v>517.2435277777779</v>
      </c>
      <c r="AE389" s="16"/>
      <c r="AF389" s="17">
        <v>517.2435277777779</v>
      </c>
      <c r="AG389" s="16">
        <v>517.2435277777779</v>
      </c>
      <c r="AH389" s="16"/>
      <c r="AI389" s="17">
        <v>517.2435277777779</v>
      </c>
      <c r="AJ389" s="16">
        <v>517.2435277777779</v>
      </c>
      <c r="AK389" s="16"/>
      <c r="AL389" s="17">
        <v>517.2435277777779</v>
      </c>
      <c r="AM389" s="16">
        <v>517.2435277777779</v>
      </c>
      <c r="AN389" s="16"/>
      <c r="AO389" s="17">
        <v>517.2435277777779</v>
      </c>
      <c r="AP389" s="16">
        <v>517.2435277777779</v>
      </c>
      <c r="AQ389" s="16"/>
      <c r="AR389" s="17">
        <v>517.2435277777779</v>
      </c>
      <c r="AS389" s="16">
        <v>67.88591666666639</v>
      </c>
    </row>
    <row r="390" spans="5:45" x14ac:dyDescent="0.25">
      <c r="G390" t="s">
        <v>641</v>
      </c>
      <c r="I390" s="16">
        <v>121.97444444444444</v>
      </c>
      <c r="J390" s="16"/>
      <c r="K390" s="17">
        <v>121.97444444444444</v>
      </c>
      <c r="L390" s="16">
        <v>121.97444444444444</v>
      </c>
      <c r="M390" s="16"/>
      <c r="N390" s="17">
        <v>121.97444444444444</v>
      </c>
      <c r="O390" s="16">
        <v>121.97444444444444</v>
      </c>
      <c r="P390" s="16"/>
      <c r="Q390" s="17">
        <v>121.97444444444444</v>
      </c>
      <c r="R390" s="16">
        <v>146.42605555555556</v>
      </c>
      <c r="S390" s="16"/>
      <c r="T390" s="17">
        <v>146.42605555555556</v>
      </c>
      <c r="U390" s="16">
        <v>146.42605555555556</v>
      </c>
      <c r="V390" s="16"/>
      <c r="W390" s="17">
        <v>146.42605555555556</v>
      </c>
      <c r="X390" s="16">
        <v>146.42605555555556</v>
      </c>
      <c r="Y390" s="16"/>
      <c r="Z390" s="17">
        <v>146.42605555555556</v>
      </c>
      <c r="AA390" s="16">
        <v>146.42605555555556</v>
      </c>
      <c r="AB390" s="16"/>
      <c r="AC390" s="17">
        <v>146.42605555555556</v>
      </c>
      <c r="AD390" s="16">
        <v>146.42605555555556</v>
      </c>
      <c r="AE390" s="16"/>
      <c r="AF390" s="17">
        <v>146.42605555555556</v>
      </c>
      <c r="AG390" s="16">
        <v>146.42605555555556</v>
      </c>
      <c r="AH390" s="16"/>
      <c r="AI390" s="17">
        <v>146.42605555555556</v>
      </c>
      <c r="AJ390" s="16">
        <v>146.42605555555556</v>
      </c>
      <c r="AK390" s="16"/>
      <c r="AL390" s="17">
        <v>146.42605555555556</v>
      </c>
      <c r="AM390" s="16">
        <v>146.42605555555556</v>
      </c>
      <c r="AN390" s="16"/>
      <c r="AO390" s="17">
        <v>146.42605555555556</v>
      </c>
      <c r="AP390" s="16">
        <v>146.42605555555556</v>
      </c>
      <c r="AQ390" s="16"/>
      <c r="AR390" s="17">
        <v>146.42605555555556</v>
      </c>
      <c r="AS390" s="16">
        <v>1683.7578333333338</v>
      </c>
    </row>
    <row r="391" spans="5:45" x14ac:dyDescent="0.25">
      <c r="G391" t="s">
        <v>635</v>
      </c>
      <c r="I391" s="16">
        <v>78.191666666666677</v>
      </c>
      <c r="J391" s="16"/>
      <c r="K391" s="17">
        <v>78.191666666666677</v>
      </c>
      <c r="L391" s="16">
        <v>78.191666666666677</v>
      </c>
      <c r="M391" s="16"/>
      <c r="N391" s="17">
        <v>78.191666666666677</v>
      </c>
      <c r="O391" s="16">
        <v>78.191666666666677</v>
      </c>
      <c r="P391" s="16"/>
      <c r="Q391" s="17">
        <v>78.191666666666677</v>
      </c>
      <c r="R391" s="16">
        <v>86.954444444444448</v>
      </c>
      <c r="S391" s="16"/>
      <c r="T391" s="17">
        <v>86.954444444444448</v>
      </c>
      <c r="U391" s="16">
        <v>86.954444444444448</v>
      </c>
      <c r="V391" s="16"/>
      <c r="W391" s="17">
        <v>86.954444444444448</v>
      </c>
      <c r="X391" s="16">
        <v>86.954444444444448</v>
      </c>
      <c r="Y391" s="16"/>
      <c r="Z391" s="17">
        <v>86.954444444444448</v>
      </c>
      <c r="AA391" s="16">
        <v>86.954444444444448</v>
      </c>
      <c r="AB391" s="16"/>
      <c r="AC391" s="17">
        <v>86.954444444444448</v>
      </c>
      <c r="AD391" s="16">
        <v>86.954444444444448</v>
      </c>
      <c r="AE391" s="16"/>
      <c r="AF391" s="17">
        <v>86.954444444444448</v>
      </c>
      <c r="AG391" s="16">
        <v>86.954444444444448</v>
      </c>
      <c r="AH391" s="16"/>
      <c r="AI391" s="17">
        <v>86.954444444444448</v>
      </c>
      <c r="AJ391" s="16">
        <v>86.954444444444448</v>
      </c>
      <c r="AK391" s="16"/>
      <c r="AL391" s="17">
        <v>86.954444444444448</v>
      </c>
      <c r="AM391" s="16">
        <v>86.954444444444448</v>
      </c>
      <c r="AN391" s="16"/>
      <c r="AO391" s="17">
        <v>86.954444444444448</v>
      </c>
      <c r="AP391" s="16">
        <v>86.954444444444448</v>
      </c>
      <c r="AQ391" s="16"/>
      <c r="AR391" s="17">
        <v>86.954444444444448</v>
      </c>
      <c r="AS391" s="16">
        <v>1017.1650000000001</v>
      </c>
    </row>
    <row r="392" spans="5:45" x14ac:dyDescent="0.25">
      <c r="G392" t="s">
        <v>411</v>
      </c>
      <c r="I392" s="16">
        <v>246.96944444444443</v>
      </c>
      <c r="J392" s="16">
        <v>-2500.3200000000002</v>
      </c>
      <c r="K392" s="17">
        <v>-2253.3505555555557</v>
      </c>
      <c r="L392" s="16">
        <v>246.96944444444443</v>
      </c>
      <c r="M392" s="16"/>
      <c r="N392" s="17">
        <v>246.96944444444443</v>
      </c>
      <c r="O392" s="16">
        <v>246.96944444444443</v>
      </c>
      <c r="P392" s="16"/>
      <c r="Q392" s="17">
        <v>246.96944444444443</v>
      </c>
      <c r="R392" s="16">
        <v>271.66638888888895</v>
      </c>
      <c r="S392" s="16"/>
      <c r="T392" s="17">
        <v>271.66638888888895</v>
      </c>
      <c r="U392" s="16">
        <v>271.66638888888895</v>
      </c>
      <c r="V392" s="16"/>
      <c r="W392" s="17">
        <v>271.66638888888895</v>
      </c>
      <c r="X392" s="16">
        <v>271.66638888888895</v>
      </c>
      <c r="Y392" s="16"/>
      <c r="Z392" s="17">
        <v>271.66638888888895</v>
      </c>
      <c r="AA392" s="16">
        <v>271.66638888888895</v>
      </c>
      <c r="AB392" s="16"/>
      <c r="AC392" s="17">
        <v>271.66638888888895</v>
      </c>
      <c r="AD392" s="16">
        <v>271.66638888888895</v>
      </c>
      <c r="AE392" s="16"/>
      <c r="AF392" s="17">
        <v>271.66638888888895</v>
      </c>
      <c r="AG392" s="16">
        <v>271.66638888888895</v>
      </c>
      <c r="AH392" s="16"/>
      <c r="AI392" s="17">
        <v>271.66638888888895</v>
      </c>
      <c r="AJ392" s="16">
        <v>271.66638888888895</v>
      </c>
      <c r="AK392" s="16"/>
      <c r="AL392" s="17">
        <v>271.66638888888895</v>
      </c>
      <c r="AM392" s="16">
        <v>271.66638888888895</v>
      </c>
      <c r="AN392" s="16"/>
      <c r="AO392" s="17">
        <v>271.66638888888895</v>
      </c>
      <c r="AP392" s="16">
        <v>271.66638888888895</v>
      </c>
      <c r="AQ392" s="16"/>
      <c r="AR392" s="17">
        <v>271.66638888888895</v>
      </c>
      <c r="AS392" s="16">
        <v>685.58583333333343</v>
      </c>
    </row>
    <row r="393" spans="5:45" x14ac:dyDescent="0.25">
      <c r="G393" t="s">
        <v>106</v>
      </c>
      <c r="I393" s="16">
        <v>173.51138888888889</v>
      </c>
      <c r="J393" s="16"/>
      <c r="K393" s="17">
        <v>173.51138888888889</v>
      </c>
      <c r="L393" s="16">
        <v>173.51138888888889</v>
      </c>
      <c r="M393" s="16"/>
      <c r="N393" s="17">
        <v>173.51138888888889</v>
      </c>
      <c r="O393" s="16">
        <v>173.51138888888889</v>
      </c>
      <c r="P393" s="16"/>
      <c r="Q393" s="17">
        <v>173.51138888888889</v>
      </c>
      <c r="R393" s="16">
        <v>195.76750000000004</v>
      </c>
      <c r="S393" s="16"/>
      <c r="T393" s="17">
        <v>195.76750000000004</v>
      </c>
      <c r="U393" s="16">
        <v>195.76750000000004</v>
      </c>
      <c r="V393" s="16"/>
      <c r="W393" s="17">
        <v>195.76750000000004</v>
      </c>
      <c r="X393" s="16">
        <v>195.76750000000004</v>
      </c>
      <c r="Y393" s="16"/>
      <c r="Z393" s="17">
        <v>195.76750000000004</v>
      </c>
      <c r="AA393" s="16">
        <v>195.76750000000004</v>
      </c>
      <c r="AB393" s="16"/>
      <c r="AC393" s="17">
        <v>195.76750000000004</v>
      </c>
      <c r="AD393" s="16">
        <v>195.76750000000004</v>
      </c>
      <c r="AE393" s="16"/>
      <c r="AF393" s="17">
        <v>195.76750000000004</v>
      </c>
      <c r="AG393" s="16">
        <v>195.76750000000004</v>
      </c>
      <c r="AH393" s="16"/>
      <c r="AI393" s="17">
        <v>195.76750000000004</v>
      </c>
      <c r="AJ393" s="16">
        <v>195.76750000000004</v>
      </c>
      <c r="AK393" s="16"/>
      <c r="AL393" s="17">
        <v>195.76750000000004</v>
      </c>
      <c r="AM393" s="16">
        <v>195.76750000000004</v>
      </c>
      <c r="AN393" s="16"/>
      <c r="AO393" s="17">
        <v>195.76750000000004</v>
      </c>
      <c r="AP393" s="16">
        <v>195.76750000000004</v>
      </c>
      <c r="AQ393" s="16"/>
      <c r="AR393" s="17">
        <v>195.76750000000004</v>
      </c>
      <c r="AS393" s="16">
        <v>2282.4416666666666</v>
      </c>
    </row>
    <row r="394" spans="5:45" x14ac:dyDescent="0.25">
      <c r="G394" t="s">
        <v>642</v>
      </c>
      <c r="I394" s="16">
        <v>202.93972222222223</v>
      </c>
      <c r="J394" s="16"/>
      <c r="K394" s="17">
        <v>202.93972222222223</v>
      </c>
      <c r="L394" s="16">
        <v>202.93972222222223</v>
      </c>
      <c r="M394" s="16"/>
      <c r="N394" s="17">
        <v>202.93972222222223</v>
      </c>
      <c r="O394" s="16">
        <v>202.93972222222223</v>
      </c>
      <c r="P394" s="16"/>
      <c r="Q394" s="17">
        <v>202.93972222222223</v>
      </c>
      <c r="R394" s="16">
        <v>243.59111111111113</v>
      </c>
      <c r="S394" s="16"/>
      <c r="T394" s="17">
        <v>243.59111111111113</v>
      </c>
      <c r="U394" s="16">
        <v>243.59111111111113</v>
      </c>
      <c r="V394" s="16"/>
      <c r="W394" s="17">
        <v>243.59111111111113</v>
      </c>
      <c r="X394" s="16">
        <v>243.59111111111113</v>
      </c>
      <c r="Y394" s="16"/>
      <c r="Z394" s="17">
        <v>243.59111111111113</v>
      </c>
      <c r="AA394" s="16">
        <v>243.59111111111113</v>
      </c>
      <c r="AB394" s="16"/>
      <c r="AC394" s="17">
        <v>243.59111111111113</v>
      </c>
      <c r="AD394" s="16">
        <v>243.59111111111113</v>
      </c>
      <c r="AE394" s="16"/>
      <c r="AF394" s="17">
        <v>243.59111111111113</v>
      </c>
      <c r="AG394" s="16">
        <v>243.59111111111113</v>
      </c>
      <c r="AH394" s="16"/>
      <c r="AI394" s="17">
        <v>243.59111111111113</v>
      </c>
      <c r="AJ394" s="16">
        <v>243.59111111111113</v>
      </c>
      <c r="AK394" s="16"/>
      <c r="AL394" s="17">
        <v>243.59111111111113</v>
      </c>
      <c r="AM394" s="16">
        <v>243.59111111111113</v>
      </c>
      <c r="AN394" s="16"/>
      <c r="AO394" s="17">
        <v>243.59111111111113</v>
      </c>
      <c r="AP394" s="16">
        <v>243.59111111111113</v>
      </c>
      <c r="AQ394" s="16"/>
      <c r="AR394" s="17">
        <v>243.59111111111113</v>
      </c>
      <c r="AS394" s="16">
        <v>2801.1391666666673</v>
      </c>
    </row>
    <row r="395" spans="5:45" x14ac:dyDescent="0.25">
      <c r="G395" t="s">
        <v>643</v>
      </c>
      <c r="I395" s="16">
        <v>51.18194444444444</v>
      </c>
      <c r="J395" s="16"/>
      <c r="K395" s="17">
        <v>51.18194444444444</v>
      </c>
      <c r="L395" s="16">
        <v>51.18194444444444</v>
      </c>
      <c r="M395" s="16"/>
      <c r="N395" s="17">
        <v>51.18194444444444</v>
      </c>
      <c r="O395" s="16">
        <v>51.18194444444444</v>
      </c>
      <c r="P395" s="16"/>
      <c r="Q395" s="17">
        <v>51.18194444444444</v>
      </c>
      <c r="R395" s="16">
        <v>86.388611111111103</v>
      </c>
      <c r="S395" s="16"/>
      <c r="T395" s="17">
        <v>86.388611111111103</v>
      </c>
      <c r="U395" s="16">
        <v>86.388611111111103</v>
      </c>
      <c r="V395" s="16"/>
      <c r="W395" s="17">
        <v>86.388611111111103</v>
      </c>
      <c r="X395" s="16">
        <v>86.388611111111103</v>
      </c>
      <c r="Y395" s="16"/>
      <c r="Z395" s="17">
        <v>86.388611111111103</v>
      </c>
      <c r="AA395" s="16">
        <v>86.388611111111103</v>
      </c>
      <c r="AB395" s="16"/>
      <c r="AC395" s="17">
        <v>86.388611111111103</v>
      </c>
      <c r="AD395" s="16">
        <v>86.388611111111103</v>
      </c>
      <c r="AE395" s="16"/>
      <c r="AF395" s="17">
        <v>86.388611111111103</v>
      </c>
      <c r="AG395" s="16">
        <v>86.388611111111103</v>
      </c>
      <c r="AH395" s="16"/>
      <c r="AI395" s="17">
        <v>86.388611111111103</v>
      </c>
      <c r="AJ395" s="16">
        <v>86.388611111111103</v>
      </c>
      <c r="AK395" s="16"/>
      <c r="AL395" s="17">
        <v>86.388611111111103</v>
      </c>
      <c r="AM395" s="16">
        <v>86.388611111111103</v>
      </c>
      <c r="AN395" s="16"/>
      <c r="AO395" s="17">
        <v>86.388611111111103</v>
      </c>
      <c r="AP395" s="16">
        <v>86.388611111111103</v>
      </c>
      <c r="AQ395" s="16"/>
      <c r="AR395" s="17">
        <v>86.388611111111103</v>
      </c>
      <c r="AS395" s="16">
        <v>931.04333333333329</v>
      </c>
    </row>
    <row r="396" spans="5:45" x14ac:dyDescent="0.25">
      <c r="G396" t="s">
        <v>620</v>
      </c>
      <c r="I396" s="16">
        <v>310.28999999999996</v>
      </c>
      <c r="J396" s="16">
        <v>-6876.81</v>
      </c>
      <c r="K396" s="17">
        <v>-6566.52</v>
      </c>
      <c r="L396" s="16">
        <v>310.28999999999996</v>
      </c>
      <c r="M396" s="16"/>
      <c r="N396" s="17">
        <v>310.28999999999996</v>
      </c>
      <c r="O396" s="16">
        <v>310.28999999999996</v>
      </c>
      <c r="P396" s="16"/>
      <c r="Q396" s="17">
        <v>310.28999999999996</v>
      </c>
      <c r="R396" s="16">
        <v>349.37444444444441</v>
      </c>
      <c r="S396" s="16"/>
      <c r="T396" s="17">
        <v>349.37444444444441</v>
      </c>
      <c r="U396" s="16">
        <v>349.37444444444441</v>
      </c>
      <c r="V396" s="16"/>
      <c r="W396" s="17">
        <v>349.37444444444441</v>
      </c>
      <c r="X396" s="16">
        <v>349.37444444444441</v>
      </c>
      <c r="Y396" s="16"/>
      <c r="Z396" s="17">
        <v>349.37444444444441</v>
      </c>
      <c r="AA396" s="16">
        <v>349.37444444444441</v>
      </c>
      <c r="AB396" s="16"/>
      <c r="AC396" s="17">
        <v>349.37444444444441</v>
      </c>
      <c r="AD396" s="16">
        <v>349.37444444444441</v>
      </c>
      <c r="AE396" s="16"/>
      <c r="AF396" s="17">
        <v>349.37444444444441</v>
      </c>
      <c r="AG396" s="16">
        <v>349.37444444444441</v>
      </c>
      <c r="AH396" s="16"/>
      <c r="AI396" s="17">
        <v>349.37444444444441</v>
      </c>
      <c r="AJ396" s="16">
        <v>349.37444444444441</v>
      </c>
      <c r="AK396" s="16"/>
      <c r="AL396" s="17">
        <v>349.37444444444441</v>
      </c>
      <c r="AM396" s="16">
        <v>349.37444444444441</v>
      </c>
      <c r="AN396" s="16"/>
      <c r="AO396" s="17">
        <v>349.37444444444441</v>
      </c>
      <c r="AP396" s="16">
        <v>349.37444444444441</v>
      </c>
      <c r="AQ396" s="16"/>
      <c r="AR396" s="17">
        <v>349.37444444444441</v>
      </c>
      <c r="AS396" s="16">
        <v>-2801.5699999999988</v>
      </c>
    </row>
    <row r="397" spans="5:45" x14ac:dyDescent="0.25">
      <c r="G397" t="s">
        <v>630</v>
      </c>
      <c r="I397" s="16">
        <v>504.70916666666659</v>
      </c>
      <c r="J397" s="16">
        <v>-25785.87</v>
      </c>
      <c r="K397" s="17">
        <v>-25281.160833333332</v>
      </c>
      <c r="L397" s="16">
        <v>504.70916666666659</v>
      </c>
      <c r="M397" s="16"/>
      <c r="N397" s="17">
        <v>504.70916666666659</v>
      </c>
      <c r="O397" s="16">
        <v>504.70916666666659</v>
      </c>
      <c r="P397" s="16">
        <v>-13576.59</v>
      </c>
      <c r="Q397" s="17">
        <v>-13071.880833333333</v>
      </c>
      <c r="R397" s="16">
        <v>555.1800833333333</v>
      </c>
      <c r="S397" s="16"/>
      <c r="T397" s="17">
        <v>555.1800833333333</v>
      </c>
      <c r="U397" s="16">
        <v>555.1800833333333</v>
      </c>
      <c r="V397" s="16"/>
      <c r="W397" s="17">
        <v>555.1800833333333</v>
      </c>
      <c r="X397" s="16">
        <v>555.1800833333333</v>
      </c>
      <c r="Y397" s="16"/>
      <c r="Z397" s="17">
        <v>555.1800833333333</v>
      </c>
      <c r="AA397" s="16">
        <v>555.1800833333333</v>
      </c>
      <c r="AB397" s="16"/>
      <c r="AC397" s="17">
        <v>555.1800833333333</v>
      </c>
      <c r="AD397" s="16">
        <v>555.1800833333333</v>
      </c>
      <c r="AE397" s="16"/>
      <c r="AF397" s="17">
        <v>555.1800833333333</v>
      </c>
      <c r="AG397" s="16">
        <v>555.1800833333333</v>
      </c>
      <c r="AH397" s="16"/>
      <c r="AI397" s="17">
        <v>555.1800833333333</v>
      </c>
      <c r="AJ397" s="16">
        <v>555.1800833333333</v>
      </c>
      <c r="AK397" s="16"/>
      <c r="AL397" s="17">
        <v>555.1800833333333</v>
      </c>
      <c r="AM397" s="16">
        <v>555.1800833333333</v>
      </c>
      <c r="AN397" s="16"/>
      <c r="AO397" s="17">
        <v>555.1800833333333</v>
      </c>
      <c r="AP397" s="16">
        <v>555.1800833333333</v>
      </c>
      <c r="AQ397" s="16"/>
      <c r="AR397" s="17">
        <v>555.1800833333333</v>
      </c>
      <c r="AS397" s="16">
        <v>-32851.711750000002</v>
      </c>
    </row>
    <row r="398" spans="5:45" x14ac:dyDescent="0.25">
      <c r="I398" s="16"/>
      <c r="J398" s="16"/>
      <c r="K398" s="17"/>
      <c r="L398" s="16"/>
      <c r="M398" s="16"/>
      <c r="N398" s="17"/>
      <c r="O398" s="16"/>
      <c r="P398" s="16"/>
      <c r="Q398" s="17"/>
      <c r="R398" s="16"/>
      <c r="S398" s="16"/>
      <c r="T398" s="17"/>
      <c r="U398" s="16"/>
      <c r="V398" s="16"/>
      <c r="W398" s="17"/>
      <c r="X398" s="16"/>
      <c r="Y398" s="16"/>
      <c r="Z398" s="17"/>
      <c r="AA398" s="16"/>
      <c r="AB398" s="16"/>
      <c r="AC398" s="17"/>
      <c r="AD398" s="16"/>
      <c r="AE398" s="16"/>
      <c r="AF398" s="17"/>
      <c r="AG398" s="16"/>
      <c r="AH398" s="16"/>
      <c r="AI398" s="17"/>
      <c r="AJ398" s="16"/>
      <c r="AK398" s="16"/>
      <c r="AL398" s="17"/>
      <c r="AM398" s="16"/>
      <c r="AN398" s="16"/>
      <c r="AO398" s="17"/>
      <c r="AP398" s="16"/>
      <c r="AQ398" s="16"/>
      <c r="AR398" s="17"/>
      <c r="AS398" s="16"/>
    </row>
    <row r="399" spans="5:45" x14ac:dyDescent="0.25">
      <c r="E399">
        <v>42104</v>
      </c>
      <c r="F399" t="s">
        <v>198</v>
      </c>
      <c r="I399" s="16">
        <v>45000</v>
      </c>
      <c r="J399" s="16">
        <v>-400</v>
      </c>
      <c r="K399" s="17">
        <v>44600</v>
      </c>
      <c r="L399" s="16">
        <v>25000</v>
      </c>
      <c r="M399" s="16">
        <v>-3007.21</v>
      </c>
      <c r="N399" s="17">
        <v>21992.79</v>
      </c>
      <c r="O399" s="16">
        <v>25000</v>
      </c>
      <c r="P399" s="16">
        <v>-8623.77</v>
      </c>
      <c r="Q399" s="17">
        <v>16376.23</v>
      </c>
      <c r="R399" s="16">
        <v>25000</v>
      </c>
      <c r="S399" s="16"/>
      <c r="T399" s="17">
        <v>25000</v>
      </c>
      <c r="U399" s="16">
        <v>10000</v>
      </c>
      <c r="V399" s="16"/>
      <c r="W399" s="17">
        <v>10000</v>
      </c>
      <c r="X399" s="16">
        <v>10000</v>
      </c>
      <c r="Y399" s="16"/>
      <c r="Z399" s="17">
        <v>10000</v>
      </c>
      <c r="AA399" s="16">
        <v>10000</v>
      </c>
      <c r="AB399" s="16"/>
      <c r="AC399" s="17">
        <v>10000</v>
      </c>
      <c r="AD399" s="16">
        <v>10000</v>
      </c>
      <c r="AE399" s="16"/>
      <c r="AF399" s="17">
        <v>10000</v>
      </c>
      <c r="AG399" s="16">
        <v>10000</v>
      </c>
      <c r="AH399" s="16"/>
      <c r="AI399" s="17">
        <v>10000</v>
      </c>
      <c r="AJ399" s="16">
        <v>10000</v>
      </c>
      <c r="AK399" s="16"/>
      <c r="AL399" s="17">
        <v>10000</v>
      </c>
      <c r="AM399" s="16">
        <v>10000</v>
      </c>
      <c r="AN399" s="16"/>
      <c r="AO399" s="17">
        <v>10000</v>
      </c>
      <c r="AP399" s="16">
        <v>10000</v>
      </c>
      <c r="AQ399" s="16"/>
      <c r="AR399" s="17">
        <v>10000</v>
      </c>
      <c r="AS399" s="16">
        <v>187969.02</v>
      </c>
    </row>
    <row r="400" spans="5:45" x14ac:dyDescent="0.25">
      <c r="G400" t="s">
        <v>621</v>
      </c>
      <c r="I400" s="16">
        <v>25000</v>
      </c>
      <c r="J400" s="16"/>
      <c r="K400" s="17">
        <v>25000</v>
      </c>
      <c r="L400" s="16">
        <v>25000</v>
      </c>
      <c r="M400" s="16"/>
      <c r="N400" s="17">
        <v>25000</v>
      </c>
      <c r="O400" s="16">
        <v>25000</v>
      </c>
      <c r="P400" s="16"/>
      <c r="Q400" s="17">
        <v>25000</v>
      </c>
      <c r="R400" s="16">
        <v>25000</v>
      </c>
      <c r="S400" s="16"/>
      <c r="T400" s="17">
        <v>25000</v>
      </c>
      <c r="U400" s="16">
        <v>10000</v>
      </c>
      <c r="V400" s="16"/>
      <c r="W400" s="17">
        <v>10000</v>
      </c>
      <c r="X400" s="16">
        <v>10000</v>
      </c>
      <c r="Y400" s="16"/>
      <c r="Z400" s="17">
        <v>10000</v>
      </c>
      <c r="AA400" s="16">
        <v>10000</v>
      </c>
      <c r="AB400" s="16"/>
      <c r="AC400" s="17">
        <v>10000</v>
      </c>
      <c r="AD400" s="16">
        <v>10000</v>
      </c>
      <c r="AE400" s="16"/>
      <c r="AF400" s="17">
        <v>10000</v>
      </c>
      <c r="AG400" s="16">
        <v>10000</v>
      </c>
      <c r="AH400" s="16"/>
      <c r="AI400" s="17">
        <v>10000</v>
      </c>
      <c r="AJ400" s="16">
        <v>10000</v>
      </c>
      <c r="AK400" s="16"/>
      <c r="AL400" s="17">
        <v>10000</v>
      </c>
      <c r="AM400" s="16">
        <v>10000</v>
      </c>
      <c r="AN400" s="16"/>
      <c r="AO400" s="17">
        <v>10000</v>
      </c>
      <c r="AP400" s="16">
        <v>10000</v>
      </c>
      <c r="AQ400" s="16"/>
      <c r="AR400" s="17">
        <v>10000</v>
      </c>
      <c r="AS400" s="16">
        <v>180000</v>
      </c>
    </row>
    <row r="401" spans="5:45" x14ac:dyDescent="0.25">
      <c r="G401" t="s">
        <v>631</v>
      </c>
      <c r="I401" s="16"/>
      <c r="J401" s="16"/>
      <c r="K401" s="17"/>
      <c r="L401" s="16"/>
      <c r="M401" s="16"/>
      <c r="N401" s="17"/>
      <c r="O401" s="16"/>
      <c r="P401" s="16">
        <v>-8623.77</v>
      </c>
      <c r="Q401" s="17">
        <v>-8623.77</v>
      </c>
      <c r="R401" s="16"/>
      <c r="S401" s="16"/>
      <c r="T401" s="17"/>
      <c r="U401" s="16"/>
      <c r="V401" s="16"/>
      <c r="W401" s="17"/>
      <c r="X401" s="16"/>
      <c r="Y401" s="16"/>
      <c r="Z401" s="17"/>
      <c r="AA401" s="16"/>
      <c r="AB401" s="16"/>
      <c r="AC401" s="17"/>
      <c r="AD401" s="16"/>
      <c r="AE401" s="16"/>
      <c r="AF401" s="17"/>
      <c r="AG401" s="16"/>
      <c r="AH401" s="16"/>
      <c r="AI401" s="17"/>
      <c r="AJ401" s="16"/>
      <c r="AK401" s="16"/>
      <c r="AL401" s="17"/>
      <c r="AM401" s="16"/>
      <c r="AN401" s="16"/>
      <c r="AO401" s="17"/>
      <c r="AP401" s="16"/>
      <c r="AQ401" s="16"/>
      <c r="AR401" s="17"/>
      <c r="AS401" s="16">
        <v>-8623.77</v>
      </c>
    </row>
    <row r="402" spans="5:45" x14ac:dyDescent="0.25">
      <c r="G402" t="s">
        <v>629</v>
      </c>
      <c r="I402" s="16"/>
      <c r="J402" s="16"/>
      <c r="K402" s="17"/>
      <c r="L402" s="16"/>
      <c r="M402" s="16">
        <v>-2969.54</v>
      </c>
      <c r="N402" s="17">
        <v>-2969.54</v>
      </c>
      <c r="O402" s="16"/>
      <c r="P402" s="16"/>
      <c r="Q402" s="17"/>
      <c r="R402" s="16"/>
      <c r="S402" s="16"/>
      <c r="T402" s="17"/>
      <c r="U402" s="16"/>
      <c r="V402" s="16"/>
      <c r="W402" s="17"/>
      <c r="X402" s="16"/>
      <c r="Y402" s="16"/>
      <c r="Z402" s="17"/>
      <c r="AA402" s="16"/>
      <c r="AB402" s="16"/>
      <c r="AC402" s="17"/>
      <c r="AD402" s="16"/>
      <c r="AE402" s="16"/>
      <c r="AF402" s="17"/>
      <c r="AG402" s="16"/>
      <c r="AH402" s="16"/>
      <c r="AI402" s="17"/>
      <c r="AJ402" s="16"/>
      <c r="AK402" s="16"/>
      <c r="AL402" s="17"/>
      <c r="AM402" s="16"/>
      <c r="AN402" s="16"/>
      <c r="AO402" s="17"/>
      <c r="AP402" s="16"/>
      <c r="AQ402" s="16"/>
      <c r="AR402" s="17"/>
      <c r="AS402" s="16">
        <v>-2969.54</v>
      </c>
    </row>
    <row r="403" spans="5:45" x14ac:dyDescent="0.25">
      <c r="G403" t="s">
        <v>411</v>
      </c>
      <c r="I403" s="16">
        <v>20000</v>
      </c>
      <c r="J403" s="16"/>
      <c r="K403" s="17">
        <v>20000</v>
      </c>
      <c r="L403" s="16">
        <v>0</v>
      </c>
      <c r="M403" s="16"/>
      <c r="N403" s="17">
        <v>0</v>
      </c>
      <c r="O403" s="16">
        <v>0</v>
      </c>
      <c r="P403" s="16"/>
      <c r="Q403" s="17">
        <v>0</v>
      </c>
      <c r="R403" s="16">
        <v>0</v>
      </c>
      <c r="S403" s="16"/>
      <c r="T403" s="17">
        <v>0</v>
      </c>
      <c r="U403" s="16">
        <v>0</v>
      </c>
      <c r="V403" s="16"/>
      <c r="W403" s="17">
        <v>0</v>
      </c>
      <c r="X403" s="16">
        <v>0</v>
      </c>
      <c r="Y403" s="16"/>
      <c r="Z403" s="17">
        <v>0</v>
      </c>
      <c r="AA403" s="16">
        <v>0</v>
      </c>
      <c r="AB403" s="16"/>
      <c r="AC403" s="17">
        <v>0</v>
      </c>
      <c r="AD403" s="16">
        <v>0</v>
      </c>
      <c r="AE403" s="16"/>
      <c r="AF403" s="17">
        <v>0</v>
      </c>
      <c r="AG403" s="16">
        <v>0</v>
      </c>
      <c r="AH403" s="16"/>
      <c r="AI403" s="17">
        <v>0</v>
      </c>
      <c r="AJ403" s="16">
        <v>0</v>
      </c>
      <c r="AK403" s="16"/>
      <c r="AL403" s="17">
        <v>0</v>
      </c>
      <c r="AM403" s="16">
        <v>0</v>
      </c>
      <c r="AN403" s="16"/>
      <c r="AO403" s="17">
        <v>0</v>
      </c>
      <c r="AP403" s="16">
        <v>0</v>
      </c>
      <c r="AQ403" s="16"/>
      <c r="AR403" s="17">
        <v>0</v>
      </c>
      <c r="AS403" s="16">
        <v>20000</v>
      </c>
    </row>
    <row r="404" spans="5:45" x14ac:dyDescent="0.25">
      <c r="G404" t="s">
        <v>106</v>
      </c>
      <c r="I404" s="16"/>
      <c r="J404" s="16"/>
      <c r="K404" s="17"/>
      <c r="L404" s="16"/>
      <c r="M404" s="16">
        <v>-37.67</v>
      </c>
      <c r="N404" s="17">
        <v>-37.67</v>
      </c>
      <c r="O404" s="16"/>
      <c r="P404" s="16"/>
      <c r="Q404" s="17"/>
      <c r="R404" s="16"/>
      <c r="S404" s="16"/>
      <c r="T404" s="17"/>
      <c r="U404" s="16"/>
      <c r="V404" s="16"/>
      <c r="W404" s="17"/>
      <c r="X404" s="16"/>
      <c r="Y404" s="16"/>
      <c r="Z404" s="17"/>
      <c r="AA404" s="16"/>
      <c r="AB404" s="16"/>
      <c r="AC404" s="17"/>
      <c r="AD404" s="16"/>
      <c r="AE404" s="16"/>
      <c r="AF404" s="17"/>
      <c r="AG404" s="16"/>
      <c r="AH404" s="16"/>
      <c r="AI404" s="17"/>
      <c r="AJ404" s="16"/>
      <c r="AK404" s="16"/>
      <c r="AL404" s="17"/>
      <c r="AM404" s="16"/>
      <c r="AN404" s="16"/>
      <c r="AO404" s="17"/>
      <c r="AP404" s="16"/>
      <c r="AQ404" s="16"/>
      <c r="AR404" s="17"/>
      <c r="AS404" s="16">
        <v>-37.67</v>
      </c>
    </row>
    <row r="405" spans="5:45" x14ac:dyDescent="0.25">
      <c r="G405" t="s">
        <v>643</v>
      </c>
      <c r="I405" s="16"/>
      <c r="J405" s="16">
        <v>-400</v>
      </c>
      <c r="K405" s="17">
        <v>-400</v>
      </c>
      <c r="L405" s="16"/>
      <c r="M405" s="16"/>
      <c r="N405" s="17"/>
      <c r="O405" s="16"/>
      <c r="P405" s="16"/>
      <c r="Q405" s="17"/>
      <c r="R405" s="16"/>
      <c r="S405" s="16"/>
      <c r="T405" s="17"/>
      <c r="U405" s="16"/>
      <c r="V405" s="16"/>
      <c r="W405" s="17"/>
      <c r="X405" s="16"/>
      <c r="Y405" s="16"/>
      <c r="Z405" s="17"/>
      <c r="AA405" s="16"/>
      <c r="AB405" s="16"/>
      <c r="AC405" s="17"/>
      <c r="AD405" s="16"/>
      <c r="AE405" s="16"/>
      <c r="AF405" s="17"/>
      <c r="AG405" s="16"/>
      <c r="AH405" s="16"/>
      <c r="AI405" s="17"/>
      <c r="AJ405" s="16"/>
      <c r="AK405" s="16"/>
      <c r="AL405" s="17"/>
      <c r="AM405" s="16"/>
      <c r="AN405" s="16"/>
      <c r="AO405" s="17"/>
      <c r="AP405" s="16"/>
      <c r="AQ405" s="16"/>
      <c r="AR405" s="17"/>
      <c r="AS405" s="16">
        <v>-400</v>
      </c>
    </row>
    <row r="406" spans="5:45" x14ac:dyDescent="0.25">
      <c r="I406" s="16"/>
      <c r="J406" s="16"/>
      <c r="K406" s="17"/>
      <c r="L406" s="16"/>
      <c r="M406" s="16"/>
      <c r="N406" s="17"/>
      <c r="O406" s="16"/>
      <c r="P406" s="16"/>
      <c r="Q406" s="17"/>
      <c r="R406" s="16"/>
      <c r="S406" s="16"/>
      <c r="T406" s="17"/>
      <c r="U406" s="16"/>
      <c r="V406" s="16"/>
      <c r="W406" s="17"/>
      <c r="X406" s="16"/>
      <c r="Y406" s="16"/>
      <c r="Z406" s="17"/>
      <c r="AA406" s="16"/>
      <c r="AB406" s="16"/>
      <c r="AC406" s="17"/>
      <c r="AD406" s="16"/>
      <c r="AE406" s="16"/>
      <c r="AF406" s="17"/>
      <c r="AG406" s="16"/>
      <c r="AH406" s="16"/>
      <c r="AI406" s="17"/>
      <c r="AJ406" s="16"/>
      <c r="AK406" s="16"/>
      <c r="AL406" s="17"/>
      <c r="AM406" s="16"/>
      <c r="AN406" s="16"/>
      <c r="AO406" s="17"/>
      <c r="AP406" s="16"/>
      <c r="AQ406" s="16"/>
      <c r="AR406" s="17"/>
      <c r="AS406" s="16"/>
    </row>
    <row r="407" spans="5:45" x14ac:dyDescent="0.25">
      <c r="E407">
        <v>42107</v>
      </c>
      <c r="F407" t="s">
        <v>53</v>
      </c>
      <c r="I407" s="16">
        <v>9915.1075000000001</v>
      </c>
      <c r="J407" s="16">
        <v>-15445.230833333331</v>
      </c>
      <c r="K407" s="17">
        <v>-5530.1233333333339</v>
      </c>
      <c r="L407" s="16">
        <v>9915.1075000000001</v>
      </c>
      <c r="M407" s="16"/>
      <c r="N407" s="17">
        <v>9915.1075000000001</v>
      </c>
      <c r="O407" s="16">
        <v>9915.1075000000001</v>
      </c>
      <c r="P407" s="16"/>
      <c r="Q407" s="17">
        <v>9915.1075000000001</v>
      </c>
      <c r="R407" s="16">
        <v>11213.101416666666</v>
      </c>
      <c r="S407" s="16"/>
      <c r="T407" s="17">
        <v>11213.101416666666</v>
      </c>
      <c r="U407" s="16">
        <v>11136.4305</v>
      </c>
      <c r="V407" s="16"/>
      <c r="W407" s="17">
        <v>11136.4305</v>
      </c>
      <c r="X407" s="16">
        <v>11136.4305</v>
      </c>
      <c r="Y407" s="16"/>
      <c r="Z407" s="17">
        <v>11136.4305</v>
      </c>
      <c r="AA407" s="16">
        <v>11136.4305</v>
      </c>
      <c r="AB407" s="16"/>
      <c r="AC407" s="17">
        <v>11136.4305</v>
      </c>
      <c r="AD407" s="16">
        <v>11136.4305</v>
      </c>
      <c r="AE407" s="16"/>
      <c r="AF407" s="17">
        <v>11136.4305</v>
      </c>
      <c r="AG407" s="16">
        <v>11136.4305</v>
      </c>
      <c r="AH407" s="16"/>
      <c r="AI407" s="17">
        <v>11136.4305</v>
      </c>
      <c r="AJ407" s="16">
        <v>11136.4305</v>
      </c>
      <c r="AK407" s="16"/>
      <c r="AL407" s="17">
        <v>11136.4305</v>
      </c>
      <c r="AM407" s="16">
        <v>11136.4305</v>
      </c>
      <c r="AN407" s="16">
        <v>15445.230833333331</v>
      </c>
      <c r="AO407" s="17">
        <v>26581.661333333337</v>
      </c>
      <c r="AP407" s="16">
        <v>11136.4305</v>
      </c>
      <c r="AQ407" s="16"/>
      <c r="AR407" s="17">
        <v>11136.4305</v>
      </c>
      <c r="AS407" s="16">
        <v>130049.86791666667</v>
      </c>
    </row>
    <row r="408" spans="5:45" x14ac:dyDescent="0.25">
      <c r="G408" t="s">
        <v>83</v>
      </c>
      <c r="I408" s="16">
        <v>1072.2516666666668</v>
      </c>
      <c r="J408" s="16">
        <v>-1130.0891666666669</v>
      </c>
      <c r="K408" s="17">
        <v>-57.837500000000091</v>
      </c>
      <c r="L408" s="16">
        <v>1072.2516666666668</v>
      </c>
      <c r="M408" s="16"/>
      <c r="N408" s="17">
        <v>1072.2516666666668</v>
      </c>
      <c r="O408" s="16">
        <v>1072.2516666666668</v>
      </c>
      <c r="P408" s="16"/>
      <c r="Q408" s="17">
        <v>1072.2516666666668</v>
      </c>
      <c r="R408" s="16">
        <v>1179.4768333333334</v>
      </c>
      <c r="S408" s="16"/>
      <c r="T408" s="17">
        <v>1179.4768333333334</v>
      </c>
      <c r="U408" s="16">
        <v>1179.4768333333334</v>
      </c>
      <c r="V408" s="16"/>
      <c r="W408" s="17">
        <v>1179.4768333333334</v>
      </c>
      <c r="X408" s="16">
        <v>1179.4768333333334</v>
      </c>
      <c r="Y408" s="16"/>
      <c r="Z408" s="17">
        <v>1179.4768333333334</v>
      </c>
      <c r="AA408" s="16">
        <v>1179.4768333333334</v>
      </c>
      <c r="AB408" s="16"/>
      <c r="AC408" s="17">
        <v>1179.4768333333334</v>
      </c>
      <c r="AD408" s="16">
        <v>1179.4768333333334</v>
      </c>
      <c r="AE408" s="16"/>
      <c r="AF408" s="17">
        <v>1179.4768333333334</v>
      </c>
      <c r="AG408" s="16">
        <v>1179.4768333333334</v>
      </c>
      <c r="AH408" s="16"/>
      <c r="AI408" s="17">
        <v>1179.4768333333334</v>
      </c>
      <c r="AJ408" s="16">
        <v>1179.4768333333334</v>
      </c>
      <c r="AK408" s="16"/>
      <c r="AL408" s="17">
        <v>1179.4768333333334</v>
      </c>
      <c r="AM408" s="16">
        <v>1179.4768333333334</v>
      </c>
      <c r="AN408" s="16">
        <v>1130.0891666666669</v>
      </c>
      <c r="AO408" s="17">
        <v>2309.5660000000003</v>
      </c>
      <c r="AP408" s="16">
        <v>1179.4768333333334</v>
      </c>
      <c r="AQ408" s="16"/>
      <c r="AR408" s="17">
        <v>1179.4768333333334</v>
      </c>
      <c r="AS408" s="16">
        <v>13832.046500000002</v>
      </c>
    </row>
    <row r="409" spans="5:45" x14ac:dyDescent="0.25">
      <c r="G409" t="s">
        <v>638</v>
      </c>
      <c r="I409" s="16">
        <v>827.93333333333339</v>
      </c>
      <c r="J409" s="16">
        <v>-705.59250000000009</v>
      </c>
      <c r="K409" s="17">
        <v>122.34083333333331</v>
      </c>
      <c r="L409" s="16">
        <v>827.93333333333339</v>
      </c>
      <c r="M409" s="16"/>
      <c r="N409" s="17">
        <v>827.93333333333339</v>
      </c>
      <c r="O409" s="16">
        <v>827.93333333333339</v>
      </c>
      <c r="P409" s="16"/>
      <c r="Q409" s="17">
        <v>827.93333333333339</v>
      </c>
      <c r="R409" s="16">
        <v>987.3975833333335</v>
      </c>
      <c r="S409" s="16"/>
      <c r="T409" s="17">
        <v>987.3975833333335</v>
      </c>
      <c r="U409" s="16">
        <v>910.72666666666692</v>
      </c>
      <c r="V409" s="16"/>
      <c r="W409" s="17">
        <v>910.72666666666692</v>
      </c>
      <c r="X409" s="16">
        <v>910.72666666666692</v>
      </c>
      <c r="Y409" s="16"/>
      <c r="Z409" s="17">
        <v>910.72666666666692</v>
      </c>
      <c r="AA409" s="16">
        <v>910.72666666666692</v>
      </c>
      <c r="AB409" s="16"/>
      <c r="AC409" s="17">
        <v>910.72666666666692</v>
      </c>
      <c r="AD409" s="16">
        <v>910.72666666666692</v>
      </c>
      <c r="AE409" s="16"/>
      <c r="AF409" s="17">
        <v>910.72666666666692</v>
      </c>
      <c r="AG409" s="16">
        <v>910.72666666666692</v>
      </c>
      <c r="AH409" s="16"/>
      <c r="AI409" s="17">
        <v>910.72666666666692</v>
      </c>
      <c r="AJ409" s="16">
        <v>910.72666666666692</v>
      </c>
      <c r="AK409" s="16"/>
      <c r="AL409" s="17">
        <v>910.72666666666692</v>
      </c>
      <c r="AM409" s="16">
        <v>910.72666666666692</v>
      </c>
      <c r="AN409" s="16">
        <v>705.59250000000009</v>
      </c>
      <c r="AO409" s="17">
        <v>1616.3191666666671</v>
      </c>
      <c r="AP409" s="16">
        <v>910.72666666666692</v>
      </c>
      <c r="AQ409" s="16"/>
      <c r="AR409" s="17">
        <v>910.72666666666692</v>
      </c>
      <c r="AS409" s="16">
        <v>10757.010916666672</v>
      </c>
    </row>
    <row r="410" spans="5:45" x14ac:dyDescent="0.25">
      <c r="G410" t="s">
        <v>621</v>
      </c>
      <c r="I410" s="16"/>
      <c r="J410" s="16">
        <v>-2691.4591666666665</v>
      </c>
      <c r="K410" s="17">
        <v>-2691.4591666666665</v>
      </c>
      <c r="L410" s="16"/>
      <c r="M410" s="16"/>
      <c r="N410" s="17"/>
      <c r="O410" s="16"/>
      <c r="P410" s="16"/>
      <c r="Q410" s="17"/>
      <c r="R410" s="16"/>
      <c r="S410" s="16"/>
      <c r="T410" s="17"/>
      <c r="U410" s="16"/>
      <c r="V410" s="16"/>
      <c r="W410" s="17"/>
      <c r="X410" s="16"/>
      <c r="Y410" s="16"/>
      <c r="Z410" s="17"/>
      <c r="AA410" s="16"/>
      <c r="AB410" s="16"/>
      <c r="AC410" s="17"/>
      <c r="AD410" s="16"/>
      <c r="AE410" s="16"/>
      <c r="AF410" s="17"/>
      <c r="AG410" s="16"/>
      <c r="AH410" s="16"/>
      <c r="AI410" s="17"/>
      <c r="AJ410" s="16"/>
      <c r="AK410" s="16"/>
      <c r="AL410" s="17"/>
      <c r="AM410" s="16"/>
      <c r="AN410" s="16">
        <v>2691.4591666666665</v>
      </c>
      <c r="AO410" s="17">
        <v>2691.4591666666665</v>
      </c>
      <c r="AP410" s="16"/>
      <c r="AQ410" s="16"/>
      <c r="AR410" s="17"/>
      <c r="AS410" s="16">
        <v>0</v>
      </c>
    </row>
    <row r="411" spans="5:45" x14ac:dyDescent="0.25">
      <c r="G411" t="s">
        <v>631</v>
      </c>
      <c r="I411" s="16">
        <v>528.76833333333332</v>
      </c>
      <c r="J411" s="16">
        <v>-1392.4308333333331</v>
      </c>
      <c r="K411" s="17">
        <v>-863.6624999999998</v>
      </c>
      <c r="L411" s="16">
        <v>528.76833333333332</v>
      </c>
      <c r="M411" s="16"/>
      <c r="N411" s="17">
        <v>528.76833333333332</v>
      </c>
      <c r="O411" s="16">
        <v>528.76833333333332</v>
      </c>
      <c r="P411" s="16"/>
      <c r="Q411" s="17">
        <v>528.76833333333332</v>
      </c>
      <c r="R411" s="16">
        <v>581.64516666666668</v>
      </c>
      <c r="S411" s="16"/>
      <c r="T411" s="17">
        <v>581.64516666666668</v>
      </c>
      <c r="U411" s="16">
        <v>581.64516666666668</v>
      </c>
      <c r="V411" s="16"/>
      <c r="W411" s="17">
        <v>581.64516666666668</v>
      </c>
      <c r="X411" s="16">
        <v>581.64516666666668</v>
      </c>
      <c r="Y411" s="16"/>
      <c r="Z411" s="17">
        <v>581.64516666666668</v>
      </c>
      <c r="AA411" s="16">
        <v>581.64516666666668</v>
      </c>
      <c r="AB411" s="16"/>
      <c r="AC411" s="17">
        <v>581.64516666666668</v>
      </c>
      <c r="AD411" s="16">
        <v>581.64516666666668</v>
      </c>
      <c r="AE411" s="16"/>
      <c r="AF411" s="17">
        <v>581.64516666666668</v>
      </c>
      <c r="AG411" s="16">
        <v>581.64516666666668</v>
      </c>
      <c r="AH411" s="16"/>
      <c r="AI411" s="17">
        <v>581.64516666666668</v>
      </c>
      <c r="AJ411" s="16">
        <v>581.64516666666668</v>
      </c>
      <c r="AK411" s="16"/>
      <c r="AL411" s="17">
        <v>581.64516666666668</v>
      </c>
      <c r="AM411" s="16">
        <v>581.64516666666668</v>
      </c>
      <c r="AN411" s="16">
        <v>1392.4308333333331</v>
      </c>
      <c r="AO411" s="17">
        <v>1974.0759999999998</v>
      </c>
      <c r="AP411" s="16">
        <v>581.64516666666668</v>
      </c>
      <c r="AQ411" s="16"/>
      <c r="AR411" s="17">
        <v>581.64516666666668</v>
      </c>
      <c r="AS411" s="16">
        <v>6821.1114999999991</v>
      </c>
    </row>
    <row r="412" spans="5:45" x14ac:dyDescent="0.25">
      <c r="G412" t="s">
        <v>629</v>
      </c>
      <c r="I412" s="16"/>
      <c r="J412" s="16">
        <v>-278.76000000000005</v>
      </c>
      <c r="K412" s="17">
        <v>-278.76000000000005</v>
      </c>
      <c r="L412" s="16"/>
      <c r="M412" s="16"/>
      <c r="N412" s="17"/>
      <c r="O412" s="16"/>
      <c r="P412" s="16"/>
      <c r="Q412" s="17"/>
      <c r="R412" s="16"/>
      <c r="S412" s="16"/>
      <c r="T412" s="17"/>
      <c r="U412" s="16"/>
      <c r="V412" s="16"/>
      <c r="W412" s="17"/>
      <c r="X412" s="16"/>
      <c r="Y412" s="16"/>
      <c r="Z412" s="17"/>
      <c r="AA412" s="16"/>
      <c r="AB412" s="16"/>
      <c r="AC412" s="17"/>
      <c r="AD412" s="16"/>
      <c r="AE412" s="16"/>
      <c r="AF412" s="17"/>
      <c r="AG412" s="16"/>
      <c r="AH412" s="16"/>
      <c r="AI412" s="17"/>
      <c r="AJ412" s="16"/>
      <c r="AK412" s="16"/>
      <c r="AL412" s="17"/>
      <c r="AM412" s="16"/>
      <c r="AN412" s="16">
        <v>278.76000000000005</v>
      </c>
      <c r="AO412" s="17">
        <v>278.76000000000005</v>
      </c>
      <c r="AP412" s="16"/>
      <c r="AQ412" s="16"/>
      <c r="AR412" s="17"/>
      <c r="AS412" s="16">
        <v>0</v>
      </c>
    </row>
    <row r="413" spans="5:45" x14ac:dyDescent="0.25">
      <c r="G413" t="s">
        <v>639</v>
      </c>
      <c r="I413" s="16">
        <v>1006.1866666666668</v>
      </c>
      <c r="J413" s="16">
        <v>-1115.71</v>
      </c>
      <c r="K413" s="17">
        <v>-109.5233333333332</v>
      </c>
      <c r="L413" s="16">
        <v>1006.1866666666668</v>
      </c>
      <c r="M413" s="16"/>
      <c r="N413" s="17">
        <v>1006.1866666666668</v>
      </c>
      <c r="O413" s="16">
        <v>1006.1866666666668</v>
      </c>
      <c r="P413" s="16"/>
      <c r="Q413" s="17">
        <v>1006.1866666666668</v>
      </c>
      <c r="R413" s="16">
        <v>1106.8053333333335</v>
      </c>
      <c r="S413" s="16"/>
      <c r="T413" s="17">
        <v>1106.8053333333335</v>
      </c>
      <c r="U413" s="16">
        <v>1106.8053333333335</v>
      </c>
      <c r="V413" s="16"/>
      <c r="W413" s="17">
        <v>1106.8053333333335</v>
      </c>
      <c r="X413" s="16">
        <v>1106.8053333333335</v>
      </c>
      <c r="Y413" s="16"/>
      <c r="Z413" s="17">
        <v>1106.8053333333335</v>
      </c>
      <c r="AA413" s="16">
        <v>1106.8053333333335</v>
      </c>
      <c r="AB413" s="16"/>
      <c r="AC413" s="17">
        <v>1106.8053333333335</v>
      </c>
      <c r="AD413" s="16">
        <v>1106.8053333333335</v>
      </c>
      <c r="AE413" s="16"/>
      <c r="AF413" s="17">
        <v>1106.8053333333335</v>
      </c>
      <c r="AG413" s="16">
        <v>1106.8053333333335</v>
      </c>
      <c r="AH413" s="16"/>
      <c r="AI413" s="17">
        <v>1106.8053333333335</v>
      </c>
      <c r="AJ413" s="16">
        <v>1106.8053333333335</v>
      </c>
      <c r="AK413" s="16"/>
      <c r="AL413" s="17">
        <v>1106.8053333333335</v>
      </c>
      <c r="AM413" s="16">
        <v>1106.8053333333335</v>
      </c>
      <c r="AN413" s="16">
        <v>1115.71</v>
      </c>
      <c r="AO413" s="17">
        <v>2222.5153333333337</v>
      </c>
      <c r="AP413" s="16">
        <v>1106.8053333333335</v>
      </c>
      <c r="AQ413" s="16"/>
      <c r="AR413" s="17">
        <v>1106.8053333333335</v>
      </c>
      <c r="AS413" s="16">
        <v>12979.808000000005</v>
      </c>
    </row>
    <row r="414" spans="5:45" x14ac:dyDescent="0.25">
      <c r="G414" t="s">
        <v>640</v>
      </c>
      <c r="I414" s="16">
        <v>1410.6641666666665</v>
      </c>
      <c r="J414" s="16">
        <v>-1768.5550000000001</v>
      </c>
      <c r="K414" s="17">
        <v>-357.8908333333336</v>
      </c>
      <c r="L414" s="16">
        <v>1410.6641666666665</v>
      </c>
      <c r="M414" s="16"/>
      <c r="N414" s="17">
        <v>1410.6641666666665</v>
      </c>
      <c r="O414" s="16">
        <v>1410.6641666666665</v>
      </c>
      <c r="P414" s="16"/>
      <c r="Q414" s="17">
        <v>1410.6641666666665</v>
      </c>
      <c r="R414" s="16">
        <v>1551.7305833333337</v>
      </c>
      <c r="S414" s="16"/>
      <c r="T414" s="17">
        <v>1551.7305833333337</v>
      </c>
      <c r="U414" s="16">
        <v>1551.7305833333337</v>
      </c>
      <c r="V414" s="16"/>
      <c r="W414" s="17">
        <v>1551.7305833333337</v>
      </c>
      <c r="X414" s="16">
        <v>1551.7305833333337</v>
      </c>
      <c r="Y414" s="16"/>
      <c r="Z414" s="17">
        <v>1551.7305833333337</v>
      </c>
      <c r="AA414" s="16">
        <v>1551.7305833333337</v>
      </c>
      <c r="AB414" s="16"/>
      <c r="AC414" s="17">
        <v>1551.7305833333337</v>
      </c>
      <c r="AD414" s="16">
        <v>1551.7305833333337</v>
      </c>
      <c r="AE414" s="16"/>
      <c r="AF414" s="17">
        <v>1551.7305833333337</v>
      </c>
      <c r="AG414" s="16">
        <v>1551.7305833333337</v>
      </c>
      <c r="AH414" s="16"/>
      <c r="AI414" s="17">
        <v>1551.7305833333337</v>
      </c>
      <c r="AJ414" s="16">
        <v>1551.7305833333337</v>
      </c>
      <c r="AK414" s="16"/>
      <c r="AL414" s="17">
        <v>1551.7305833333337</v>
      </c>
      <c r="AM414" s="16">
        <v>1551.7305833333337</v>
      </c>
      <c r="AN414" s="16">
        <v>1768.5550000000001</v>
      </c>
      <c r="AO414" s="17">
        <v>3320.2855833333338</v>
      </c>
      <c r="AP414" s="16">
        <v>1551.7305833333337</v>
      </c>
      <c r="AQ414" s="16"/>
      <c r="AR414" s="17">
        <v>1551.7305833333337</v>
      </c>
      <c r="AS414" s="16">
        <v>18197.567750000002</v>
      </c>
    </row>
    <row r="415" spans="5:45" x14ac:dyDescent="0.25">
      <c r="G415" t="s">
        <v>641</v>
      </c>
      <c r="I415" s="16">
        <v>365.92333333333335</v>
      </c>
      <c r="J415" s="16">
        <v>-398.69416666666666</v>
      </c>
      <c r="K415" s="17">
        <v>-32.770833333333314</v>
      </c>
      <c r="L415" s="16">
        <v>365.92333333333335</v>
      </c>
      <c r="M415" s="16"/>
      <c r="N415" s="17">
        <v>365.92333333333335</v>
      </c>
      <c r="O415" s="16">
        <v>365.92333333333335</v>
      </c>
      <c r="P415" s="16"/>
      <c r="Q415" s="17">
        <v>365.92333333333335</v>
      </c>
      <c r="R415" s="16">
        <v>439.27816666666666</v>
      </c>
      <c r="S415" s="16"/>
      <c r="T415" s="17">
        <v>439.27816666666666</v>
      </c>
      <c r="U415" s="16">
        <v>439.27816666666666</v>
      </c>
      <c r="V415" s="16"/>
      <c r="W415" s="17">
        <v>439.27816666666666</v>
      </c>
      <c r="X415" s="16">
        <v>439.27816666666666</v>
      </c>
      <c r="Y415" s="16"/>
      <c r="Z415" s="17">
        <v>439.27816666666666</v>
      </c>
      <c r="AA415" s="16">
        <v>439.27816666666666</v>
      </c>
      <c r="AB415" s="16"/>
      <c r="AC415" s="17">
        <v>439.27816666666666</v>
      </c>
      <c r="AD415" s="16">
        <v>439.27816666666666</v>
      </c>
      <c r="AE415" s="16"/>
      <c r="AF415" s="17">
        <v>439.27816666666666</v>
      </c>
      <c r="AG415" s="16">
        <v>439.27816666666666</v>
      </c>
      <c r="AH415" s="16"/>
      <c r="AI415" s="17">
        <v>439.27816666666666</v>
      </c>
      <c r="AJ415" s="16">
        <v>439.27816666666666</v>
      </c>
      <c r="AK415" s="16"/>
      <c r="AL415" s="17">
        <v>439.27816666666666</v>
      </c>
      <c r="AM415" s="16">
        <v>439.27816666666666</v>
      </c>
      <c r="AN415" s="16">
        <v>398.69416666666666</v>
      </c>
      <c r="AO415" s="17">
        <v>837.97233333333338</v>
      </c>
      <c r="AP415" s="16">
        <v>439.27816666666666</v>
      </c>
      <c r="AQ415" s="16"/>
      <c r="AR415" s="17">
        <v>439.27816666666666</v>
      </c>
      <c r="AS415" s="16">
        <v>5051.2734999999993</v>
      </c>
    </row>
    <row r="416" spans="5:45" x14ac:dyDescent="0.25">
      <c r="G416" t="s">
        <v>635</v>
      </c>
      <c r="I416" s="16">
        <v>234.57500000000002</v>
      </c>
      <c r="J416" s="16">
        <v>-244.91750000000002</v>
      </c>
      <c r="K416" s="17">
        <v>-10.342500000000001</v>
      </c>
      <c r="L416" s="16">
        <v>234.57500000000002</v>
      </c>
      <c r="M416" s="16"/>
      <c r="N416" s="17">
        <v>234.57500000000002</v>
      </c>
      <c r="O416" s="16">
        <v>234.57500000000002</v>
      </c>
      <c r="P416" s="16"/>
      <c r="Q416" s="17">
        <v>234.57500000000002</v>
      </c>
      <c r="R416" s="16">
        <v>260.86333333333334</v>
      </c>
      <c r="S416" s="16"/>
      <c r="T416" s="17">
        <v>260.86333333333334</v>
      </c>
      <c r="U416" s="16">
        <v>260.86333333333334</v>
      </c>
      <c r="V416" s="16"/>
      <c r="W416" s="17">
        <v>260.86333333333334</v>
      </c>
      <c r="X416" s="16">
        <v>260.86333333333334</v>
      </c>
      <c r="Y416" s="16"/>
      <c r="Z416" s="17">
        <v>260.86333333333334</v>
      </c>
      <c r="AA416" s="16">
        <v>260.86333333333334</v>
      </c>
      <c r="AB416" s="16"/>
      <c r="AC416" s="17">
        <v>260.86333333333334</v>
      </c>
      <c r="AD416" s="16">
        <v>260.86333333333334</v>
      </c>
      <c r="AE416" s="16"/>
      <c r="AF416" s="17">
        <v>260.86333333333334</v>
      </c>
      <c r="AG416" s="16">
        <v>260.86333333333334</v>
      </c>
      <c r="AH416" s="16"/>
      <c r="AI416" s="17">
        <v>260.86333333333334</v>
      </c>
      <c r="AJ416" s="16">
        <v>260.86333333333334</v>
      </c>
      <c r="AK416" s="16"/>
      <c r="AL416" s="17">
        <v>260.86333333333334</v>
      </c>
      <c r="AM416" s="16">
        <v>260.86333333333334</v>
      </c>
      <c r="AN416" s="16">
        <v>244.91750000000002</v>
      </c>
      <c r="AO416" s="17">
        <v>505.78083333333336</v>
      </c>
      <c r="AP416" s="16">
        <v>260.86333333333334</v>
      </c>
      <c r="AQ416" s="16"/>
      <c r="AR416" s="17">
        <v>260.86333333333334</v>
      </c>
      <c r="AS416" s="16">
        <v>3051.4949999999994</v>
      </c>
    </row>
    <row r="417" spans="5:45" x14ac:dyDescent="0.25">
      <c r="G417" t="s">
        <v>411</v>
      </c>
      <c r="I417" s="16">
        <v>740.9083333333333</v>
      </c>
      <c r="J417" s="16">
        <v>-931.26416666666671</v>
      </c>
      <c r="K417" s="17">
        <v>-190.35583333333341</v>
      </c>
      <c r="L417" s="16">
        <v>740.9083333333333</v>
      </c>
      <c r="M417" s="16"/>
      <c r="N417" s="17">
        <v>740.9083333333333</v>
      </c>
      <c r="O417" s="16">
        <v>740.9083333333333</v>
      </c>
      <c r="P417" s="16"/>
      <c r="Q417" s="17">
        <v>740.9083333333333</v>
      </c>
      <c r="R417" s="16">
        <v>814.99916666666684</v>
      </c>
      <c r="S417" s="16"/>
      <c r="T417" s="17">
        <v>814.99916666666684</v>
      </c>
      <c r="U417" s="16">
        <v>814.99916666666684</v>
      </c>
      <c r="V417" s="16"/>
      <c r="W417" s="17">
        <v>814.99916666666684</v>
      </c>
      <c r="X417" s="16">
        <v>814.99916666666684</v>
      </c>
      <c r="Y417" s="16"/>
      <c r="Z417" s="17">
        <v>814.99916666666684</v>
      </c>
      <c r="AA417" s="16">
        <v>814.99916666666684</v>
      </c>
      <c r="AB417" s="16"/>
      <c r="AC417" s="17">
        <v>814.99916666666684</v>
      </c>
      <c r="AD417" s="16">
        <v>814.99916666666684</v>
      </c>
      <c r="AE417" s="16"/>
      <c r="AF417" s="17">
        <v>814.99916666666684</v>
      </c>
      <c r="AG417" s="16">
        <v>814.99916666666684</v>
      </c>
      <c r="AH417" s="16"/>
      <c r="AI417" s="17">
        <v>814.99916666666684</v>
      </c>
      <c r="AJ417" s="16">
        <v>814.99916666666684</v>
      </c>
      <c r="AK417" s="16"/>
      <c r="AL417" s="17">
        <v>814.99916666666684</v>
      </c>
      <c r="AM417" s="16">
        <v>814.99916666666684</v>
      </c>
      <c r="AN417" s="16">
        <v>931.26416666666671</v>
      </c>
      <c r="AO417" s="17">
        <v>1746.2633333333335</v>
      </c>
      <c r="AP417" s="16">
        <v>814.99916666666684</v>
      </c>
      <c r="AQ417" s="16"/>
      <c r="AR417" s="17">
        <v>814.99916666666684</v>
      </c>
      <c r="AS417" s="16">
        <v>9557.7174999999988</v>
      </c>
    </row>
    <row r="418" spans="5:45" x14ac:dyDescent="0.25">
      <c r="G418" t="s">
        <v>106</v>
      </c>
      <c r="I418" s="16">
        <v>520.53416666666669</v>
      </c>
      <c r="J418" s="16">
        <v>-562.46</v>
      </c>
      <c r="K418" s="17">
        <v>-41.925833333333344</v>
      </c>
      <c r="L418" s="16">
        <v>520.53416666666669</v>
      </c>
      <c r="M418" s="16"/>
      <c r="N418" s="17">
        <v>520.53416666666669</v>
      </c>
      <c r="O418" s="16">
        <v>520.53416666666669</v>
      </c>
      <c r="P418" s="16"/>
      <c r="Q418" s="17">
        <v>520.53416666666669</v>
      </c>
      <c r="R418" s="16">
        <v>587.30250000000012</v>
      </c>
      <c r="S418" s="16"/>
      <c r="T418" s="17">
        <v>587.30250000000012</v>
      </c>
      <c r="U418" s="16">
        <v>587.30250000000012</v>
      </c>
      <c r="V418" s="16"/>
      <c r="W418" s="17">
        <v>587.30250000000012</v>
      </c>
      <c r="X418" s="16">
        <v>587.30250000000012</v>
      </c>
      <c r="Y418" s="16"/>
      <c r="Z418" s="17">
        <v>587.30250000000012</v>
      </c>
      <c r="AA418" s="16">
        <v>587.30250000000012</v>
      </c>
      <c r="AB418" s="16"/>
      <c r="AC418" s="17">
        <v>587.30250000000012</v>
      </c>
      <c r="AD418" s="16">
        <v>587.30250000000012</v>
      </c>
      <c r="AE418" s="16"/>
      <c r="AF418" s="17">
        <v>587.30250000000012</v>
      </c>
      <c r="AG418" s="16">
        <v>587.30250000000012</v>
      </c>
      <c r="AH418" s="16"/>
      <c r="AI418" s="17">
        <v>587.30250000000012</v>
      </c>
      <c r="AJ418" s="16">
        <v>587.30250000000012</v>
      </c>
      <c r="AK418" s="16"/>
      <c r="AL418" s="17">
        <v>587.30250000000012</v>
      </c>
      <c r="AM418" s="16">
        <v>587.30250000000012</v>
      </c>
      <c r="AN418" s="16">
        <v>562.46</v>
      </c>
      <c r="AO418" s="17">
        <v>1149.7625000000003</v>
      </c>
      <c r="AP418" s="16">
        <v>587.30250000000012</v>
      </c>
      <c r="AQ418" s="16"/>
      <c r="AR418" s="17">
        <v>587.30250000000012</v>
      </c>
      <c r="AS418" s="16">
        <v>6847.3250000000007</v>
      </c>
    </row>
    <row r="419" spans="5:45" x14ac:dyDescent="0.25">
      <c r="G419" t="s">
        <v>642</v>
      </c>
      <c r="I419" s="16">
        <v>608.81916666666666</v>
      </c>
      <c r="J419" s="16">
        <v>-699.55583333333334</v>
      </c>
      <c r="K419" s="17">
        <v>-90.736666666666679</v>
      </c>
      <c r="L419" s="16">
        <v>608.81916666666666</v>
      </c>
      <c r="M419" s="16"/>
      <c r="N419" s="17">
        <v>608.81916666666666</v>
      </c>
      <c r="O419" s="16">
        <v>608.81916666666666</v>
      </c>
      <c r="P419" s="16"/>
      <c r="Q419" s="17">
        <v>608.81916666666666</v>
      </c>
      <c r="R419" s="16">
        <v>730.77333333333343</v>
      </c>
      <c r="S419" s="16"/>
      <c r="T419" s="17">
        <v>730.77333333333343</v>
      </c>
      <c r="U419" s="16">
        <v>730.77333333333343</v>
      </c>
      <c r="V419" s="16"/>
      <c r="W419" s="17">
        <v>730.77333333333343</v>
      </c>
      <c r="X419" s="16">
        <v>730.77333333333343</v>
      </c>
      <c r="Y419" s="16"/>
      <c r="Z419" s="17">
        <v>730.77333333333343</v>
      </c>
      <c r="AA419" s="16">
        <v>730.77333333333343</v>
      </c>
      <c r="AB419" s="16"/>
      <c r="AC419" s="17">
        <v>730.77333333333343</v>
      </c>
      <c r="AD419" s="16">
        <v>730.77333333333343</v>
      </c>
      <c r="AE419" s="16"/>
      <c r="AF419" s="17">
        <v>730.77333333333343</v>
      </c>
      <c r="AG419" s="16">
        <v>730.77333333333343</v>
      </c>
      <c r="AH419" s="16"/>
      <c r="AI419" s="17">
        <v>730.77333333333343</v>
      </c>
      <c r="AJ419" s="16">
        <v>730.77333333333343</v>
      </c>
      <c r="AK419" s="16"/>
      <c r="AL419" s="17">
        <v>730.77333333333343</v>
      </c>
      <c r="AM419" s="16">
        <v>730.77333333333343</v>
      </c>
      <c r="AN419" s="16">
        <v>699.55583333333334</v>
      </c>
      <c r="AO419" s="17">
        <v>1430.3291666666669</v>
      </c>
      <c r="AP419" s="16">
        <v>730.77333333333343</v>
      </c>
      <c r="AQ419" s="16"/>
      <c r="AR419" s="17">
        <v>730.77333333333343</v>
      </c>
      <c r="AS419" s="16">
        <v>8403.4175000000014</v>
      </c>
    </row>
    <row r="420" spans="5:45" x14ac:dyDescent="0.25">
      <c r="G420" t="s">
        <v>643</v>
      </c>
      <c r="I420" s="16">
        <v>153.54583333333332</v>
      </c>
      <c r="J420" s="16">
        <v>-330.20250000000004</v>
      </c>
      <c r="K420" s="17">
        <v>-176.65666666666672</v>
      </c>
      <c r="L420" s="16">
        <v>153.54583333333332</v>
      </c>
      <c r="M420" s="16"/>
      <c r="N420" s="17">
        <v>153.54583333333332</v>
      </c>
      <c r="O420" s="16">
        <v>153.54583333333332</v>
      </c>
      <c r="P420" s="16"/>
      <c r="Q420" s="17">
        <v>153.54583333333332</v>
      </c>
      <c r="R420" s="16">
        <v>259.1658333333333</v>
      </c>
      <c r="S420" s="16"/>
      <c r="T420" s="17">
        <v>259.1658333333333</v>
      </c>
      <c r="U420" s="16">
        <v>259.1658333333333</v>
      </c>
      <c r="V420" s="16"/>
      <c r="W420" s="17">
        <v>259.1658333333333</v>
      </c>
      <c r="X420" s="16">
        <v>259.1658333333333</v>
      </c>
      <c r="Y420" s="16"/>
      <c r="Z420" s="17">
        <v>259.1658333333333</v>
      </c>
      <c r="AA420" s="16">
        <v>259.1658333333333</v>
      </c>
      <c r="AB420" s="16"/>
      <c r="AC420" s="17">
        <v>259.1658333333333</v>
      </c>
      <c r="AD420" s="16">
        <v>259.1658333333333</v>
      </c>
      <c r="AE420" s="16"/>
      <c r="AF420" s="17">
        <v>259.1658333333333</v>
      </c>
      <c r="AG420" s="16">
        <v>259.1658333333333</v>
      </c>
      <c r="AH420" s="16"/>
      <c r="AI420" s="17">
        <v>259.1658333333333</v>
      </c>
      <c r="AJ420" s="16">
        <v>259.1658333333333</v>
      </c>
      <c r="AK420" s="16"/>
      <c r="AL420" s="17">
        <v>259.1658333333333</v>
      </c>
      <c r="AM420" s="16">
        <v>259.1658333333333</v>
      </c>
      <c r="AN420" s="16">
        <v>330.20250000000004</v>
      </c>
      <c r="AO420" s="17">
        <v>589.36833333333334</v>
      </c>
      <c r="AP420" s="16">
        <v>259.1658333333333</v>
      </c>
      <c r="AQ420" s="16"/>
      <c r="AR420" s="17">
        <v>259.1658333333333</v>
      </c>
      <c r="AS420" s="16">
        <v>2793.1299999999992</v>
      </c>
    </row>
    <row r="421" spans="5:45" x14ac:dyDescent="0.25">
      <c r="G421" t="s">
        <v>620</v>
      </c>
      <c r="I421" s="16">
        <v>930.86999999999989</v>
      </c>
      <c r="J421" s="16">
        <v>-653.49750000000006</v>
      </c>
      <c r="K421" s="17">
        <v>277.37249999999983</v>
      </c>
      <c r="L421" s="16">
        <v>930.86999999999989</v>
      </c>
      <c r="M421" s="16"/>
      <c r="N421" s="17">
        <v>930.86999999999989</v>
      </c>
      <c r="O421" s="16">
        <v>930.86999999999989</v>
      </c>
      <c r="P421" s="16"/>
      <c r="Q421" s="17">
        <v>930.86999999999989</v>
      </c>
      <c r="R421" s="16">
        <v>1048.1233333333332</v>
      </c>
      <c r="S421" s="16"/>
      <c r="T421" s="17">
        <v>1048.1233333333332</v>
      </c>
      <c r="U421" s="16">
        <v>1048.1233333333332</v>
      </c>
      <c r="V421" s="16"/>
      <c r="W421" s="17">
        <v>1048.1233333333332</v>
      </c>
      <c r="X421" s="16">
        <v>1048.1233333333332</v>
      </c>
      <c r="Y421" s="16"/>
      <c r="Z421" s="17">
        <v>1048.1233333333332</v>
      </c>
      <c r="AA421" s="16">
        <v>1048.1233333333332</v>
      </c>
      <c r="AB421" s="16"/>
      <c r="AC421" s="17">
        <v>1048.1233333333332</v>
      </c>
      <c r="AD421" s="16">
        <v>1048.1233333333332</v>
      </c>
      <c r="AE421" s="16"/>
      <c r="AF421" s="17">
        <v>1048.1233333333332</v>
      </c>
      <c r="AG421" s="16">
        <v>1048.1233333333332</v>
      </c>
      <c r="AH421" s="16"/>
      <c r="AI421" s="17">
        <v>1048.1233333333332</v>
      </c>
      <c r="AJ421" s="16">
        <v>1048.1233333333332</v>
      </c>
      <c r="AK421" s="16"/>
      <c r="AL421" s="17">
        <v>1048.1233333333332</v>
      </c>
      <c r="AM421" s="16">
        <v>1048.1233333333332</v>
      </c>
      <c r="AN421" s="16">
        <v>653.49750000000006</v>
      </c>
      <c r="AO421" s="17">
        <v>1701.6208333333334</v>
      </c>
      <c r="AP421" s="16">
        <v>1048.1233333333332</v>
      </c>
      <c r="AQ421" s="16"/>
      <c r="AR421" s="17">
        <v>1048.1233333333332</v>
      </c>
      <c r="AS421" s="16">
        <v>12225.719999999998</v>
      </c>
    </row>
    <row r="422" spans="5:45" x14ac:dyDescent="0.25">
      <c r="G422" t="s">
        <v>647</v>
      </c>
      <c r="I422" s="16"/>
      <c r="J422" s="16">
        <v>-24.310833333333335</v>
      </c>
      <c r="K422" s="17">
        <v>-24.310833333333335</v>
      </c>
      <c r="L422" s="16"/>
      <c r="M422" s="16"/>
      <c r="N422" s="17"/>
      <c r="O422" s="16"/>
      <c r="P422" s="16"/>
      <c r="Q422" s="17"/>
      <c r="R422" s="16"/>
      <c r="S422" s="16"/>
      <c r="T422" s="17"/>
      <c r="U422" s="16"/>
      <c r="V422" s="16"/>
      <c r="W422" s="17"/>
      <c r="X422" s="16"/>
      <c r="Y422" s="16"/>
      <c r="Z422" s="17"/>
      <c r="AA422" s="16"/>
      <c r="AB422" s="16"/>
      <c r="AC422" s="17"/>
      <c r="AD422" s="16"/>
      <c r="AE422" s="16"/>
      <c r="AF422" s="17"/>
      <c r="AG422" s="16"/>
      <c r="AH422" s="16"/>
      <c r="AI422" s="17"/>
      <c r="AJ422" s="16"/>
      <c r="AK422" s="16"/>
      <c r="AL422" s="17"/>
      <c r="AM422" s="16"/>
      <c r="AN422" s="16">
        <v>24.310833333333335</v>
      </c>
      <c r="AO422" s="17">
        <v>24.310833333333335</v>
      </c>
      <c r="AP422" s="16"/>
      <c r="AQ422" s="16"/>
      <c r="AR422" s="17"/>
      <c r="AS422" s="16">
        <v>0</v>
      </c>
    </row>
    <row r="423" spans="5:45" x14ac:dyDescent="0.25">
      <c r="G423" t="s">
        <v>634</v>
      </c>
      <c r="I423" s="16"/>
      <c r="J423" s="16">
        <v>-90.375</v>
      </c>
      <c r="K423" s="17">
        <v>-90.375</v>
      </c>
      <c r="L423" s="16"/>
      <c r="M423" s="16"/>
      <c r="N423" s="17"/>
      <c r="O423" s="16"/>
      <c r="P423" s="16"/>
      <c r="Q423" s="17"/>
      <c r="R423" s="16"/>
      <c r="S423" s="16"/>
      <c r="T423" s="17"/>
      <c r="U423" s="16"/>
      <c r="V423" s="16"/>
      <c r="W423" s="17"/>
      <c r="X423" s="16"/>
      <c r="Y423" s="16"/>
      <c r="Z423" s="17"/>
      <c r="AA423" s="16"/>
      <c r="AB423" s="16"/>
      <c r="AC423" s="17"/>
      <c r="AD423" s="16"/>
      <c r="AE423" s="16"/>
      <c r="AF423" s="17"/>
      <c r="AG423" s="16"/>
      <c r="AH423" s="16"/>
      <c r="AI423" s="17"/>
      <c r="AJ423" s="16"/>
      <c r="AK423" s="16"/>
      <c r="AL423" s="17"/>
      <c r="AM423" s="16"/>
      <c r="AN423" s="16">
        <v>90.375</v>
      </c>
      <c r="AO423" s="17">
        <v>90.375</v>
      </c>
      <c r="AP423" s="16"/>
      <c r="AQ423" s="16"/>
      <c r="AR423" s="17"/>
      <c r="AS423" s="16">
        <v>0</v>
      </c>
    </row>
    <row r="424" spans="5:45" x14ac:dyDescent="0.25">
      <c r="G424" t="s">
        <v>630</v>
      </c>
      <c r="I424" s="16">
        <v>1514.1274999999998</v>
      </c>
      <c r="J424" s="16">
        <v>-2427.3566666666666</v>
      </c>
      <c r="K424" s="17">
        <v>-913.22916666666674</v>
      </c>
      <c r="L424" s="16">
        <v>1514.1274999999998</v>
      </c>
      <c r="M424" s="16"/>
      <c r="N424" s="17">
        <v>1514.1274999999998</v>
      </c>
      <c r="O424" s="16">
        <v>1514.1274999999998</v>
      </c>
      <c r="P424" s="16"/>
      <c r="Q424" s="17">
        <v>1514.1274999999998</v>
      </c>
      <c r="R424" s="16">
        <v>1665.54025</v>
      </c>
      <c r="S424" s="16"/>
      <c r="T424" s="17">
        <v>1665.54025</v>
      </c>
      <c r="U424" s="16">
        <v>1665.54025</v>
      </c>
      <c r="V424" s="16"/>
      <c r="W424" s="17">
        <v>1665.54025</v>
      </c>
      <c r="X424" s="16">
        <v>1665.54025</v>
      </c>
      <c r="Y424" s="16"/>
      <c r="Z424" s="17">
        <v>1665.54025</v>
      </c>
      <c r="AA424" s="16">
        <v>1665.54025</v>
      </c>
      <c r="AB424" s="16"/>
      <c r="AC424" s="17">
        <v>1665.54025</v>
      </c>
      <c r="AD424" s="16">
        <v>1665.54025</v>
      </c>
      <c r="AE424" s="16"/>
      <c r="AF424" s="17">
        <v>1665.54025</v>
      </c>
      <c r="AG424" s="16">
        <v>1665.54025</v>
      </c>
      <c r="AH424" s="16"/>
      <c r="AI424" s="17">
        <v>1665.54025</v>
      </c>
      <c r="AJ424" s="16">
        <v>1665.54025</v>
      </c>
      <c r="AK424" s="16"/>
      <c r="AL424" s="17">
        <v>1665.54025</v>
      </c>
      <c r="AM424" s="16">
        <v>1665.54025</v>
      </c>
      <c r="AN424" s="16">
        <v>2427.3566666666666</v>
      </c>
      <c r="AO424" s="17">
        <v>4092.8969166666666</v>
      </c>
      <c r="AP424" s="16">
        <v>1665.54025</v>
      </c>
      <c r="AQ424" s="16"/>
      <c r="AR424" s="17">
        <v>1665.54025</v>
      </c>
      <c r="AS424" s="16">
        <v>19532.244749999998</v>
      </c>
    </row>
    <row r="425" spans="5:45" x14ac:dyDescent="0.25">
      <c r="I425" s="16"/>
      <c r="J425" s="16"/>
      <c r="K425" s="17"/>
      <c r="L425" s="16"/>
      <c r="M425" s="16"/>
      <c r="N425" s="17"/>
      <c r="O425" s="16"/>
      <c r="P425" s="16"/>
      <c r="Q425" s="17"/>
      <c r="R425" s="16"/>
      <c r="S425" s="16"/>
      <c r="T425" s="17"/>
      <c r="U425" s="16"/>
      <c r="V425" s="16"/>
      <c r="W425" s="17"/>
      <c r="X425" s="16"/>
      <c r="Y425" s="16"/>
      <c r="Z425" s="17"/>
      <c r="AA425" s="16"/>
      <c r="AB425" s="16"/>
      <c r="AC425" s="17"/>
      <c r="AD425" s="16"/>
      <c r="AE425" s="16"/>
      <c r="AF425" s="17"/>
      <c r="AG425" s="16"/>
      <c r="AH425" s="16"/>
      <c r="AI425" s="17"/>
      <c r="AJ425" s="16"/>
      <c r="AK425" s="16"/>
      <c r="AL425" s="17"/>
      <c r="AM425" s="16"/>
      <c r="AN425" s="16"/>
      <c r="AO425" s="17"/>
      <c r="AP425" s="16"/>
      <c r="AQ425" s="16"/>
      <c r="AR425" s="17"/>
      <c r="AS425" s="16"/>
    </row>
    <row r="426" spans="5:45" x14ac:dyDescent="0.25">
      <c r="E426">
        <v>42109</v>
      </c>
      <c r="F426" t="s">
        <v>361</v>
      </c>
      <c r="I426" s="16">
        <v>126850</v>
      </c>
      <c r="J426" s="16">
        <v>-132351.46</v>
      </c>
      <c r="K426" s="17">
        <v>-5501.4599999999919</v>
      </c>
      <c r="L426" s="16">
        <v>126850</v>
      </c>
      <c r="M426" s="16">
        <v>-127189.23</v>
      </c>
      <c r="N426" s="17">
        <v>-339.22999999999593</v>
      </c>
      <c r="O426" s="16">
        <v>126850</v>
      </c>
      <c r="P426" s="16"/>
      <c r="Q426" s="17">
        <v>126850</v>
      </c>
      <c r="R426" s="16">
        <v>126850</v>
      </c>
      <c r="S426" s="16"/>
      <c r="T426" s="17">
        <v>126850</v>
      </c>
      <c r="U426" s="16">
        <v>126850</v>
      </c>
      <c r="V426" s="16"/>
      <c r="W426" s="17">
        <v>126850</v>
      </c>
      <c r="X426" s="16">
        <v>126850</v>
      </c>
      <c r="Y426" s="16"/>
      <c r="Z426" s="17">
        <v>126850</v>
      </c>
      <c r="AA426" s="16">
        <v>126850</v>
      </c>
      <c r="AB426" s="16"/>
      <c r="AC426" s="17">
        <v>126850</v>
      </c>
      <c r="AD426" s="16">
        <v>126850</v>
      </c>
      <c r="AE426" s="16"/>
      <c r="AF426" s="17">
        <v>126850</v>
      </c>
      <c r="AG426" s="16">
        <v>126850</v>
      </c>
      <c r="AH426" s="16"/>
      <c r="AI426" s="17">
        <v>126850</v>
      </c>
      <c r="AJ426" s="16">
        <v>126850</v>
      </c>
      <c r="AK426" s="16"/>
      <c r="AL426" s="17">
        <v>126850</v>
      </c>
      <c r="AM426" s="16">
        <v>126850</v>
      </c>
      <c r="AN426" s="16"/>
      <c r="AO426" s="17">
        <v>126850</v>
      </c>
      <c r="AP426" s="16">
        <v>126850</v>
      </c>
      <c r="AQ426" s="16"/>
      <c r="AR426" s="17">
        <v>126850</v>
      </c>
      <c r="AS426" s="16">
        <v>1262659.31</v>
      </c>
    </row>
    <row r="427" spans="5:45" x14ac:dyDescent="0.25">
      <c r="G427" t="s">
        <v>629</v>
      </c>
      <c r="I427" s="16">
        <v>126850</v>
      </c>
      <c r="J427" s="16">
        <v>-132351.46</v>
      </c>
      <c r="K427" s="17">
        <v>-5501.4599999999919</v>
      </c>
      <c r="L427" s="16">
        <v>126850</v>
      </c>
      <c r="M427" s="16">
        <v>-127189.23</v>
      </c>
      <c r="N427" s="17">
        <v>-339.22999999999593</v>
      </c>
      <c r="O427" s="16">
        <v>126850</v>
      </c>
      <c r="P427" s="16"/>
      <c r="Q427" s="17">
        <v>126850</v>
      </c>
      <c r="R427" s="16">
        <v>126850</v>
      </c>
      <c r="S427" s="16"/>
      <c r="T427" s="17">
        <v>126850</v>
      </c>
      <c r="U427" s="16">
        <v>126850</v>
      </c>
      <c r="V427" s="16"/>
      <c r="W427" s="17">
        <v>126850</v>
      </c>
      <c r="X427" s="16">
        <v>126850</v>
      </c>
      <c r="Y427" s="16"/>
      <c r="Z427" s="17">
        <v>126850</v>
      </c>
      <c r="AA427" s="16">
        <v>126850</v>
      </c>
      <c r="AB427" s="16"/>
      <c r="AC427" s="17">
        <v>126850</v>
      </c>
      <c r="AD427" s="16">
        <v>126850</v>
      </c>
      <c r="AE427" s="16"/>
      <c r="AF427" s="17">
        <v>126850</v>
      </c>
      <c r="AG427" s="16">
        <v>126850</v>
      </c>
      <c r="AH427" s="16"/>
      <c r="AI427" s="17">
        <v>126850</v>
      </c>
      <c r="AJ427" s="16">
        <v>126850</v>
      </c>
      <c r="AK427" s="16"/>
      <c r="AL427" s="17">
        <v>126850</v>
      </c>
      <c r="AM427" s="16">
        <v>126850</v>
      </c>
      <c r="AN427" s="16"/>
      <c r="AO427" s="17">
        <v>126850</v>
      </c>
      <c r="AP427" s="16">
        <v>126850</v>
      </c>
      <c r="AQ427" s="16"/>
      <c r="AR427" s="17">
        <v>126850</v>
      </c>
      <c r="AS427" s="16">
        <v>1262659.31</v>
      </c>
    </row>
    <row r="428" spans="5:45" x14ac:dyDescent="0.25">
      <c r="I428" s="16"/>
      <c r="J428" s="16"/>
      <c r="K428" s="17"/>
      <c r="L428" s="16"/>
      <c r="M428" s="16"/>
      <c r="N428" s="17"/>
      <c r="O428" s="16"/>
      <c r="P428" s="16"/>
      <c r="Q428" s="17"/>
      <c r="R428" s="16"/>
      <c r="S428" s="16"/>
      <c r="T428" s="17"/>
      <c r="U428" s="16"/>
      <c r="V428" s="16"/>
      <c r="W428" s="17"/>
      <c r="X428" s="16"/>
      <c r="Y428" s="16"/>
      <c r="Z428" s="17"/>
      <c r="AA428" s="16"/>
      <c r="AB428" s="16"/>
      <c r="AC428" s="17"/>
      <c r="AD428" s="16"/>
      <c r="AE428" s="16"/>
      <c r="AF428" s="17"/>
      <c r="AG428" s="16"/>
      <c r="AH428" s="16"/>
      <c r="AI428" s="17"/>
      <c r="AJ428" s="16"/>
      <c r="AK428" s="16"/>
      <c r="AL428" s="17"/>
      <c r="AM428" s="16"/>
      <c r="AN428" s="16"/>
      <c r="AO428" s="17"/>
      <c r="AP428" s="16"/>
      <c r="AQ428" s="16"/>
      <c r="AR428" s="17"/>
      <c r="AS428" s="16"/>
    </row>
    <row r="429" spans="5:45" x14ac:dyDescent="0.25">
      <c r="E429">
        <v>421011</v>
      </c>
      <c r="F429" t="s">
        <v>99</v>
      </c>
      <c r="I429" s="16">
        <v>169972.66666666669</v>
      </c>
      <c r="J429" s="16">
        <v>-167663.69</v>
      </c>
      <c r="K429" s="17">
        <v>2308.9766666666656</v>
      </c>
      <c r="L429" s="16">
        <v>169972.66666666669</v>
      </c>
      <c r="M429" s="16">
        <v>-159307.57</v>
      </c>
      <c r="N429" s="17">
        <v>10665.096666666665</v>
      </c>
      <c r="O429" s="16">
        <v>169972.66666666669</v>
      </c>
      <c r="P429" s="16"/>
      <c r="Q429" s="17">
        <v>169972.66666666669</v>
      </c>
      <c r="R429" s="16">
        <v>165972.66666666669</v>
      </c>
      <c r="S429" s="16"/>
      <c r="T429" s="17">
        <v>165972.66666666669</v>
      </c>
      <c r="U429" s="16">
        <v>165972.66666666669</v>
      </c>
      <c r="V429" s="16"/>
      <c r="W429" s="17">
        <v>165972.66666666669</v>
      </c>
      <c r="X429" s="16">
        <v>165972.66666666669</v>
      </c>
      <c r="Y429" s="16"/>
      <c r="Z429" s="17">
        <v>165972.66666666669</v>
      </c>
      <c r="AA429" s="16">
        <v>165972.66666666669</v>
      </c>
      <c r="AB429" s="16"/>
      <c r="AC429" s="17">
        <v>165972.66666666669</v>
      </c>
      <c r="AD429" s="16">
        <v>165972.66666666669</v>
      </c>
      <c r="AE429" s="16"/>
      <c r="AF429" s="17">
        <v>165972.66666666669</v>
      </c>
      <c r="AG429" s="16">
        <v>165972.66666666669</v>
      </c>
      <c r="AH429" s="16"/>
      <c r="AI429" s="17">
        <v>165972.66666666669</v>
      </c>
      <c r="AJ429" s="16">
        <v>165972.66666666669</v>
      </c>
      <c r="AK429" s="16"/>
      <c r="AL429" s="17">
        <v>165972.66666666669</v>
      </c>
      <c r="AM429" s="16">
        <v>165972.66666666669</v>
      </c>
      <c r="AN429" s="16"/>
      <c r="AO429" s="17">
        <v>165972.66666666669</v>
      </c>
      <c r="AP429" s="16">
        <v>165972.66666666669</v>
      </c>
      <c r="AQ429" s="16"/>
      <c r="AR429" s="17">
        <v>165972.66666666669</v>
      </c>
      <c r="AS429" s="16">
        <v>1676700.74</v>
      </c>
    </row>
    <row r="430" spans="5:45" x14ac:dyDescent="0.25">
      <c r="G430" t="s">
        <v>644</v>
      </c>
      <c r="I430" s="16">
        <v>11000</v>
      </c>
      <c r="J430" s="16">
        <v>-11000</v>
      </c>
      <c r="K430" s="17">
        <v>0</v>
      </c>
      <c r="L430" s="16">
        <v>11000</v>
      </c>
      <c r="M430" s="16">
        <v>-11000</v>
      </c>
      <c r="N430" s="17">
        <v>0</v>
      </c>
      <c r="O430" s="16">
        <v>11000</v>
      </c>
      <c r="P430" s="16"/>
      <c r="Q430" s="17">
        <v>11000</v>
      </c>
      <c r="R430" s="16">
        <v>11000</v>
      </c>
      <c r="S430" s="16"/>
      <c r="T430" s="17">
        <v>11000</v>
      </c>
      <c r="U430" s="16">
        <v>11000</v>
      </c>
      <c r="V430" s="16"/>
      <c r="W430" s="17">
        <v>11000</v>
      </c>
      <c r="X430" s="16">
        <v>11000</v>
      </c>
      <c r="Y430" s="16"/>
      <c r="Z430" s="17">
        <v>11000</v>
      </c>
      <c r="AA430" s="16">
        <v>11000</v>
      </c>
      <c r="AB430" s="16"/>
      <c r="AC430" s="17">
        <v>11000</v>
      </c>
      <c r="AD430" s="16">
        <v>11000</v>
      </c>
      <c r="AE430" s="16"/>
      <c r="AF430" s="17">
        <v>11000</v>
      </c>
      <c r="AG430" s="16">
        <v>11000</v>
      </c>
      <c r="AH430" s="16"/>
      <c r="AI430" s="17">
        <v>11000</v>
      </c>
      <c r="AJ430" s="16">
        <v>11000</v>
      </c>
      <c r="AK430" s="16"/>
      <c r="AL430" s="17">
        <v>11000</v>
      </c>
      <c r="AM430" s="16">
        <v>11000</v>
      </c>
      <c r="AN430" s="16"/>
      <c r="AO430" s="17">
        <v>11000</v>
      </c>
      <c r="AP430" s="16">
        <v>11000</v>
      </c>
      <c r="AQ430" s="16"/>
      <c r="AR430" s="17">
        <v>11000</v>
      </c>
      <c r="AS430" s="16">
        <v>110000</v>
      </c>
    </row>
    <row r="431" spans="5:45" x14ac:dyDescent="0.25">
      <c r="G431" t="s">
        <v>632</v>
      </c>
      <c r="I431" s="16">
        <v>12300</v>
      </c>
      <c r="J431" s="16">
        <v>-12300</v>
      </c>
      <c r="K431" s="17">
        <v>0</v>
      </c>
      <c r="L431" s="16">
        <v>12300</v>
      </c>
      <c r="M431" s="16">
        <v>-12300</v>
      </c>
      <c r="N431" s="17">
        <v>0</v>
      </c>
      <c r="O431" s="16">
        <v>12300</v>
      </c>
      <c r="P431" s="16"/>
      <c r="Q431" s="17">
        <v>12300</v>
      </c>
      <c r="R431" s="16">
        <v>12300</v>
      </c>
      <c r="S431" s="16"/>
      <c r="T431" s="17">
        <v>12300</v>
      </c>
      <c r="U431" s="16">
        <v>12300</v>
      </c>
      <c r="V431" s="16"/>
      <c r="W431" s="17">
        <v>12300</v>
      </c>
      <c r="X431" s="16">
        <v>12300</v>
      </c>
      <c r="Y431" s="16"/>
      <c r="Z431" s="17">
        <v>12300</v>
      </c>
      <c r="AA431" s="16">
        <v>12300</v>
      </c>
      <c r="AB431" s="16"/>
      <c r="AC431" s="17">
        <v>12300</v>
      </c>
      <c r="AD431" s="16">
        <v>12300</v>
      </c>
      <c r="AE431" s="16"/>
      <c r="AF431" s="17">
        <v>12300</v>
      </c>
      <c r="AG431" s="16">
        <v>12300</v>
      </c>
      <c r="AH431" s="16"/>
      <c r="AI431" s="17">
        <v>12300</v>
      </c>
      <c r="AJ431" s="16">
        <v>12300</v>
      </c>
      <c r="AK431" s="16"/>
      <c r="AL431" s="17">
        <v>12300</v>
      </c>
      <c r="AM431" s="16">
        <v>12300</v>
      </c>
      <c r="AN431" s="16"/>
      <c r="AO431" s="17">
        <v>12300</v>
      </c>
      <c r="AP431" s="16">
        <v>12300</v>
      </c>
      <c r="AQ431" s="16"/>
      <c r="AR431" s="17">
        <v>12300</v>
      </c>
      <c r="AS431" s="16">
        <v>123000</v>
      </c>
    </row>
    <row r="432" spans="5:45" x14ac:dyDescent="0.25">
      <c r="G432" t="s">
        <v>636</v>
      </c>
      <c r="I432" s="16">
        <v>12200</v>
      </c>
      <c r="J432" s="16">
        <v>-12200</v>
      </c>
      <c r="K432" s="17">
        <v>0</v>
      </c>
      <c r="L432" s="16">
        <v>12200</v>
      </c>
      <c r="M432" s="16">
        <v>-12200</v>
      </c>
      <c r="N432" s="17">
        <v>0</v>
      </c>
      <c r="O432" s="16">
        <v>12200</v>
      </c>
      <c r="P432" s="16"/>
      <c r="Q432" s="17">
        <v>12200</v>
      </c>
      <c r="R432" s="16">
        <v>12200</v>
      </c>
      <c r="S432" s="16"/>
      <c r="T432" s="17">
        <v>12200</v>
      </c>
      <c r="U432" s="16">
        <v>12200</v>
      </c>
      <c r="V432" s="16"/>
      <c r="W432" s="17">
        <v>12200</v>
      </c>
      <c r="X432" s="16">
        <v>12200</v>
      </c>
      <c r="Y432" s="16"/>
      <c r="Z432" s="17">
        <v>12200</v>
      </c>
      <c r="AA432" s="16">
        <v>12200</v>
      </c>
      <c r="AB432" s="16"/>
      <c r="AC432" s="17">
        <v>12200</v>
      </c>
      <c r="AD432" s="16">
        <v>12200</v>
      </c>
      <c r="AE432" s="16"/>
      <c r="AF432" s="17">
        <v>12200</v>
      </c>
      <c r="AG432" s="16">
        <v>12200</v>
      </c>
      <c r="AH432" s="16"/>
      <c r="AI432" s="17">
        <v>12200</v>
      </c>
      <c r="AJ432" s="16">
        <v>12200</v>
      </c>
      <c r="AK432" s="16"/>
      <c r="AL432" s="17">
        <v>12200</v>
      </c>
      <c r="AM432" s="16">
        <v>12200</v>
      </c>
      <c r="AN432" s="16"/>
      <c r="AO432" s="17">
        <v>12200</v>
      </c>
      <c r="AP432" s="16">
        <v>12200</v>
      </c>
      <c r="AQ432" s="16"/>
      <c r="AR432" s="17">
        <v>12200</v>
      </c>
      <c r="AS432" s="16">
        <v>122000</v>
      </c>
    </row>
    <row r="433" spans="3:45" x14ac:dyDescent="0.25">
      <c r="G433" t="s">
        <v>641</v>
      </c>
      <c r="I433" s="16">
        <v>9800</v>
      </c>
      <c r="J433" s="16">
        <v>-10000</v>
      </c>
      <c r="K433" s="17">
        <v>-200</v>
      </c>
      <c r="L433" s="16">
        <v>9800</v>
      </c>
      <c r="M433" s="16">
        <v>-10000</v>
      </c>
      <c r="N433" s="17">
        <v>-200</v>
      </c>
      <c r="O433" s="16">
        <v>9800</v>
      </c>
      <c r="P433" s="16"/>
      <c r="Q433" s="17">
        <v>9800</v>
      </c>
      <c r="R433" s="16">
        <v>9800</v>
      </c>
      <c r="S433" s="16"/>
      <c r="T433" s="17">
        <v>9800</v>
      </c>
      <c r="U433" s="16">
        <v>9800</v>
      </c>
      <c r="V433" s="16"/>
      <c r="W433" s="17">
        <v>9800</v>
      </c>
      <c r="X433" s="16">
        <v>9800</v>
      </c>
      <c r="Y433" s="16"/>
      <c r="Z433" s="17">
        <v>9800</v>
      </c>
      <c r="AA433" s="16">
        <v>9800</v>
      </c>
      <c r="AB433" s="16"/>
      <c r="AC433" s="17">
        <v>9800</v>
      </c>
      <c r="AD433" s="16">
        <v>9800</v>
      </c>
      <c r="AE433" s="16"/>
      <c r="AF433" s="17">
        <v>9800</v>
      </c>
      <c r="AG433" s="16">
        <v>9800</v>
      </c>
      <c r="AH433" s="16"/>
      <c r="AI433" s="17">
        <v>9800</v>
      </c>
      <c r="AJ433" s="16">
        <v>9800</v>
      </c>
      <c r="AK433" s="16"/>
      <c r="AL433" s="17">
        <v>9800</v>
      </c>
      <c r="AM433" s="16">
        <v>9800</v>
      </c>
      <c r="AN433" s="16"/>
      <c r="AO433" s="17">
        <v>9800</v>
      </c>
      <c r="AP433" s="16">
        <v>9800</v>
      </c>
      <c r="AQ433" s="16"/>
      <c r="AR433" s="17">
        <v>9800</v>
      </c>
      <c r="AS433" s="16">
        <v>97600</v>
      </c>
    </row>
    <row r="434" spans="3:45" x14ac:dyDescent="0.25">
      <c r="G434" t="s">
        <v>411</v>
      </c>
      <c r="I434" s="16">
        <v>4700</v>
      </c>
      <c r="J434" s="16">
        <v>-4700</v>
      </c>
      <c r="K434" s="17">
        <v>0</v>
      </c>
      <c r="L434" s="16">
        <v>4700</v>
      </c>
      <c r="M434" s="16">
        <v>-4700</v>
      </c>
      <c r="N434" s="17">
        <v>0</v>
      </c>
      <c r="O434" s="16">
        <v>4700</v>
      </c>
      <c r="P434" s="16"/>
      <c r="Q434" s="17">
        <v>4700</v>
      </c>
      <c r="R434" s="16">
        <v>4700</v>
      </c>
      <c r="S434" s="16"/>
      <c r="T434" s="17">
        <v>4700</v>
      </c>
      <c r="U434" s="16">
        <v>4700</v>
      </c>
      <c r="V434" s="16"/>
      <c r="W434" s="17">
        <v>4700</v>
      </c>
      <c r="X434" s="16">
        <v>4700</v>
      </c>
      <c r="Y434" s="16"/>
      <c r="Z434" s="17">
        <v>4700</v>
      </c>
      <c r="AA434" s="16">
        <v>4700</v>
      </c>
      <c r="AB434" s="16"/>
      <c r="AC434" s="17">
        <v>4700</v>
      </c>
      <c r="AD434" s="16">
        <v>4700</v>
      </c>
      <c r="AE434" s="16"/>
      <c r="AF434" s="17">
        <v>4700</v>
      </c>
      <c r="AG434" s="16">
        <v>4700</v>
      </c>
      <c r="AH434" s="16"/>
      <c r="AI434" s="17">
        <v>4700</v>
      </c>
      <c r="AJ434" s="16">
        <v>4700</v>
      </c>
      <c r="AK434" s="16"/>
      <c r="AL434" s="17">
        <v>4700</v>
      </c>
      <c r="AM434" s="16">
        <v>4700</v>
      </c>
      <c r="AN434" s="16"/>
      <c r="AO434" s="17">
        <v>4700</v>
      </c>
      <c r="AP434" s="16">
        <v>4700</v>
      </c>
      <c r="AQ434" s="16"/>
      <c r="AR434" s="17">
        <v>4700</v>
      </c>
      <c r="AS434" s="16">
        <v>47000</v>
      </c>
    </row>
    <row r="435" spans="3:45" x14ac:dyDescent="0.25">
      <c r="G435" t="s">
        <v>106</v>
      </c>
      <c r="I435" s="16">
        <v>13000</v>
      </c>
      <c r="J435" s="16">
        <v>-13000</v>
      </c>
      <c r="K435" s="17">
        <v>0</v>
      </c>
      <c r="L435" s="16">
        <v>13000</v>
      </c>
      <c r="M435" s="16">
        <v>-13000</v>
      </c>
      <c r="N435" s="17">
        <v>0</v>
      </c>
      <c r="O435" s="16">
        <v>13000</v>
      </c>
      <c r="P435" s="16"/>
      <c r="Q435" s="17">
        <v>13000</v>
      </c>
      <c r="R435" s="16">
        <v>13000</v>
      </c>
      <c r="S435" s="16"/>
      <c r="T435" s="17">
        <v>13000</v>
      </c>
      <c r="U435" s="16">
        <v>13000</v>
      </c>
      <c r="V435" s="16"/>
      <c r="W435" s="17">
        <v>13000</v>
      </c>
      <c r="X435" s="16">
        <v>13000</v>
      </c>
      <c r="Y435" s="16"/>
      <c r="Z435" s="17">
        <v>13000</v>
      </c>
      <c r="AA435" s="16">
        <v>13000</v>
      </c>
      <c r="AB435" s="16"/>
      <c r="AC435" s="17">
        <v>13000</v>
      </c>
      <c r="AD435" s="16">
        <v>13000</v>
      </c>
      <c r="AE435" s="16"/>
      <c r="AF435" s="17">
        <v>13000</v>
      </c>
      <c r="AG435" s="16">
        <v>13000</v>
      </c>
      <c r="AH435" s="16"/>
      <c r="AI435" s="17">
        <v>13000</v>
      </c>
      <c r="AJ435" s="16">
        <v>13000</v>
      </c>
      <c r="AK435" s="16"/>
      <c r="AL435" s="17">
        <v>13000</v>
      </c>
      <c r="AM435" s="16">
        <v>13000</v>
      </c>
      <c r="AN435" s="16"/>
      <c r="AO435" s="17">
        <v>13000</v>
      </c>
      <c r="AP435" s="16">
        <v>13000</v>
      </c>
      <c r="AQ435" s="16"/>
      <c r="AR435" s="17">
        <v>13000</v>
      </c>
      <c r="AS435" s="16">
        <v>130000</v>
      </c>
    </row>
    <row r="436" spans="3:45" x14ac:dyDescent="0.25">
      <c r="G436" t="s">
        <v>642</v>
      </c>
      <c r="I436" s="16">
        <v>12626</v>
      </c>
      <c r="J436" s="16">
        <v>-11885.8</v>
      </c>
      <c r="K436" s="17">
        <v>740.20000000000073</v>
      </c>
      <c r="L436" s="16">
        <v>12626</v>
      </c>
      <c r="M436" s="16">
        <v>-12125</v>
      </c>
      <c r="N436" s="17">
        <v>501</v>
      </c>
      <c r="O436" s="16">
        <v>12626</v>
      </c>
      <c r="P436" s="16"/>
      <c r="Q436" s="17">
        <v>12626</v>
      </c>
      <c r="R436" s="16">
        <v>12626</v>
      </c>
      <c r="S436" s="16"/>
      <c r="T436" s="17">
        <v>12626</v>
      </c>
      <c r="U436" s="16">
        <v>12626</v>
      </c>
      <c r="V436" s="16"/>
      <c r="W436" s="17">
        <v>12626</v>
      </c>
      <c r="X436" s="16">
        <v>12626</v>
      </c>
      <c r="Y436" s="16"/>
      <c r="Z436" s="17">
        <v>12626</v>
      </c>
      <c r="AA436" s="16">
        <v>12626</v>
      </c>
      <c r="AB436" s="16"/>
      <c r="AC436" s="17">
        <v>12626</v>
      </c>
      <c r="AD436" s="16">
        <v>12626</v>
      </c>
      <c r="AE436" s="16"/>
      <c r="AF436" s="17">
        <v>12626</v>
      </c>
      <c r="AG436" s="16">
        <v>12626</v>
      </c>
      <c r="AH436" s="16"/>
      <c r="AI436" s="17">
        <v>12626</v>
      </c>
      <c r="AJ436" s="16">
        <v>12626</v>
      </c>
      <c r="AK436" s="16"/>
      <c r="AL436" s="17">
        <v>12626</v>
      </c>
      <c r="AM436" s="16">
        <v>12626</v>
      </c>
      <c r="AN436" s="16"/>
      <c r="AO436" s="17">
        <v>12626</v>
      </c>
      <c r="AP436" s="16">
        <v>12626</v>
      </c>
      <c r="AQ436" s="16"/>
      <c r="AR436" s="17">
        <v>12626</v>
      </c>
      <c r="AS436" s="16">
        <v>127501.2</v>
      </c>
    </row>
    <row r="437" spans="3:45" x14ac:dyDescent="0.25">
      <c r="G437" t="s">
        <v>620</v>
      </c>
      <c r="I437" s="16">
        <v>23513.333333333336</v>
      </c>
      <c r="J437" s="16">
        <v>-22979.64</v>
      </c>
      <c r="K437" s="17">
        <v>533.69333333333634</v>
      </c>
      <c r="L437" s="16">
        <v>23513.333333333336</v>
      </c>
      <c r="M437" s="16">
        <v>-22979.64</v>
      </c>
      <c r="N437" s="17">
        <v>533.69333333333634</v>
      </c>
      <c r="O437" s="16">
        <v>23513.333333333336</v>
      </c>
      <c r="P437" s="16"/>
      <c r="Q437" s="17">
        <v>23513.333333333336</v>
      </c>
      <c r="R437" s="16">
        <v>23513.333333333336</v>
      </c>
      <c r="S437" s="16"/>
      <c r="T437" s="17">
        <v>23513.333333333336</v>
      </c>
      <c r="U437" s="16">
        <v>23513.333333333336</v>
      </c>
      <c r="V437" s="16"/>
      <c r="W437" s="17">
        <v>23513.333333333336</v>
      </c>
      <c r="X437" s="16">
        <v>23513.333333333336</v>
      </c>
      <c r="Y437" s="16"/>
      <c r="Z437" s="17">
        <v>23513.333333333336</v>
      </c>
      <c r="AA437" s="16">
        <v>23513.333333333336</v>
      </c>
      <c r="AB437" s="16"/>
      <c r="AC437" s="17">
        <v>23513.333333333336</v>
      </c>
      <c r="AD437" s="16">
        <v>23513.333333333336</v>
      </c>
      <c r="AE437" s="16"/>
      <c r="AF437" s="17">
        <v>23513.333333333336</v>
      </c>
      <c r="AG437" s="16">
        <v>23513.333333333336</v>
      </c>
      <c r="AH437" s="16"/>
      <c r="AI437" s="17">
        <v>23513.333333333336</v>
      </c>
      <c r="AJ437" s="16">
        <v>23513.333333333336</v>
      </c>
      <c r="AK437" s="16"/>
      <c r="AL437" s="17">
        <v>23513.333333333336</v>
      </c>
      <c r="AM437" s="16">
        <v>23513.333333333336</v>
      </c>
      <c r="AN437" s="16"/>
      <c r="AO437" s="17">
        <v>23513.333333333336</v>
      </c>
      <c r="AP437" s="16">
        <v>23513.333333333336</v>
      </c>
      <c r="AQ437" s="16"/>
      <c r="AR437" s="17">
        <v>23513.333333333336</v>
      </c>
      <c r="AS437" s="16">
        <v>236200.72000000009</v>
      </c>
    </row>
    <row r="438" spans="3:45" x14ac:dyDescent="0.25">
      <c r="G438" t="s">
        <v>634</v>
      </c>
      <c r="I438" s="16">
        <v>66833.333333333328</v>
      </c>
      <c r="J438" s="16">
        <v>-65598.25</v>
      </c>
      <c r="K438" s="17">
        <v>1235.0833333333285</v>
      </c>
      <c r="L438" s="16">
        <v>66833.333333333328</v>
      </c>
      <c r="M438" s="16">
        <v>-61002.93</v>
      </c>
      <c r="N438" s="17">
        <v>5830.4033333333282</v>
      </c>
      <c r="O438" s="16">
        <v>66833.333333333328</v>
      </c>
      <c r="P438" s="16"/>
      <c r="Q438" s="17">
        <v>66833.333333333328</v>
      </c>
      <c r="R438" s="16">
        <v>66833.333333333328</v>
      </c>
      <c r="S438" s="16"/>
      <c r="T438" s="17">
        <v>66833.333333333328</v>
      </c>
      <c r="U438" s="16">
        <v>66833.333333333328</v>
      </c>
      <c r="V438" s="16"/>
      <c r="W438" s="17">
        <v>66833.333333333328</v>
      </c>
      <c r="X438" s="16">
        <v>66833.333333333328</v>
      </c>
      <c r="Y438" s="16"/>
      <c r="Z438" s="17">
        <v>66833.333333333328</v>
      </c>
      <c r="AA438" s="16">
        <v>66833.333333333328</v>
      </c>
      <c r="AB438" s="16"/>
      <c r="AC438" s="17">
        <v>66833.333333333328</v>
      </c>
      <c r="AD438" s="16">
        <v>66833.333333333328</v>
      </c>
      <c r="AE438" s="16"/>
      <c r="AF438" s="17">
        <v>66833.333333333328</v>
      </c>
      <c r="AG438" s="16">
        <v>66833.333333333328</v>
      </c>
      <c r="AH438" s="16"/>
      <c r="AI438" s="17">
        <v>66833.333333333328</v>
      </c>
      <c r="AJ438" s="16">
        <v>66833.333333333328</v>
      </c>
      <c r="AK438" s="16"/>
      <c r="AL438" s="17">
        <v>66833.333333333328</v>
      </c>
      <c r="AM438" s="16">
        <v>66833.333333333328</v>
      </c>
      <c r="AN438" s="16"/>
      <c r="AO438" s="17">
        <v>66833.333333333328</v>
      </c>
      <c r="AP438" s="16">
        <v>66833.333333333328</v>
      </c>
      <c r="AQ438" s="16"/>
      <c r="AR438" s="17">
        <v>66833.333333333328</v>
      </c>
      <c r="AS438" s="16">
        <v>675398.82</v>
      </c>
    </row>
    <row r="439" spans="3:45" x14ac:dyDescent="0.25">
      <c r="G439" t="s">
        <v>630</v>
      </c>
      <c r="I439" s="16">
        <v>4000</v>
      </c>
      <c r="J439" s="16">
        <v>-4000</v>
      </c>
      <c r="K439" s="17">
        <v>0</v>
      </c>
      <c r="L439" s="16">
        <v>4000</v>
      </c>
      <c r="M439" s="16"/>
      <c r="N439" s="17">
        <v>4000</v>
      </c>
      <c r="O439" s="16">
        <v>4000</v>
      </c>
      <c r="P439" s="16"/>
      <c r="Q439" s="17">
        <v>4000</v>
      </c>
      <c r="R439" s="16">
        <v>0</v>
      </c>
      <c r="S439" s="16"/>
      <c r="T439" s="17">
        <v>0</v>
      </c>
      <c r="U439" s="16">
        <v>0</v>
      </c>
      <c r="V439" s="16"/>
      <c r="W439" s="17">
        <v>0</v>
      </c>
      <c r="X439" s="16">
        <v>0</v>
      </c>
      <c r="Y439" s="16"/>
      <c r="Z439" s="17">
        <v>0</v>
      </c>
      <c r="AA439" s="16">
        <v>0</v>
      </c>
      <c r="AB439" s="16"/>
      <c r="AC439" s="17">
        <v>0</v>
      </c>
      <c r="AD439" s="16">
        <v>0</v>
      </c>
      <c r="AE439" s="16"/>
      <c r="AF439" s="17">
        <v>0</v>
      </c>
      <c r="AG439" s="16">
        <v>0</v>
      </c>
      <c r="AH439" s="16"/>
      <c r="AI439" s="17">
        <v>0</v>
      </c>
      <c r="AJ439" s="16">
        <v>0</v>
      </c>
      <c r="AK439" s="16"/>
      <c r="AL439" s="17">
        <v>0</v>
      </c>
      <c r="AM439" s="16">
        <v>0</v>
      </c>
      <c r="AN439" s="16"/>
      <c r="AO439" s="17">
        <v>0</v>
      </c>
      <c r="AP439" s="16">
        <v>0</v>
      </c>
      <c r="AQ439" s="16"/>
      <c r="AR439" s="17">
        <v>0</v>
      </c>
      <c r="AS439" s="16">
        <v>8000</v>
      </c>
    </row>
    <row r="440" spans="3:45" x14ac:dyDescent="0.25">
      <c r="I440" s="16"/>
      <c r="J440" s="16"/>
      <c r="K440" s="17"/>
      <c r="L440" s="16"/>
      <c r="M440" s="16"/>
      <c r="N440" s="17"/>
      <c r="O440" s="16"/>
      <c r="P440" s="16"/>
      <c r="Q440" s="17"/>
      <c r="R440" s="16"/>
      <c r="S440" s="16"/>
      <c r="T440" s="17"/>
      <c r="U440" s="16"/>
      <c r="V440" s="16"/>
      <c r="W440" s="17"/>
      <c r="X440" s="16"/>
      <c r="Y440" s="16"/>
      <c r="Z440" s="17"/>
      <c r="AA440" s="16"/>
      <c r="AB440" s="16"/>
      <c r="AC440" s="17"/>
      <c r="AD440" s="16"/>
      <c r="AE440" s="16"/>
      <c r="AF440" s="17"/>
      <c r="AG440" s="16"/>
      <c r="AH440" s="16"/>
      <c r="AI440" s="17"/>
      <c r="AJ440" s="16"/>
      <c r="AK440" s="16"/>
      <c r="AL440" s="17"/>
      <c r="AM440" s="16"/>
      <c r="AN440" s="16"/>
      <c r="AO440" s="17"/>
      <c r="AP440" s="16"/>
      <c r="AQ440" s="16"/>
      <c r="AR440" s="17"/>
      <c r="AS440" s="16"/>
    </row>
    <row r="441" spans="3:45" x14ac:dyDescent="0.25">
      <c r="C441" t="s">
        <v>17</v>
      </c>
      <c r="D441" t="s">
        <v>54</v>
      </c>
      <c r="I441" s="16">
        <v>157550.31956666664</v>
      </c>
      <c r="J441" s="16">
        <v>-190311</v>
      </c>
      <c r="K441" s="17">
        <v>-32760.680433333335</v>
      </c>
      <c r="L441" s="16">
        <v>152550.31956666664</v>
      </c>
      <c r="M441" s="16">
        <v>-100473.38</v>
      </c>
      <c r="N441" s="17">
        <v>52076.939566666639</v>
      </c>
      <c r="O441" s="16">
        <v>173317.81956666664</v>
      </c>
      <c r="P441" s="16">
        <v>-1885.66</v>
      </c>
      <c r="Q441" s="17">
        <v>171432.15956666664</v>
      </c>
      <c r="R441" s="16">
        <v>158823.01208666665</v>
      </c>
      <c r="S441" s="16"/>
      <c r="T441" s="17">
        <v>158823.01208666665</v>
      </c>
      <c r="U441" s="16">
        <v>151968.79245166664</v>
      </c>
      <c r="V441" s="16"/>
      <c r="W441" s="17">
        <v>151968.79245166664</v>
      </c>
      <c r="X441" s="16">
        <v>172736.29245166664</v>
      </c>
      <c r="Y441" s="16"/>
      <c r="Z441" s="17">
        <v>172736.29245166664</v>
      </c>
      <c r="AA441" s="16">
        <v>151968.79245166664</v>
      </c>
      <c r="AB441" s="16"/>
      <c r="AC441" s="17">
        <v>151968.79245166664</v>
      </c>
      <c r="AD441" s="16">
        <v>151968.79245166664</v>
      </c>
      <c r="AE441" s="16"/>
      <c r="AF441" s="17">
        <v>151968.79245166664</v>
      </c>
      <c r="AG441" s="16">
        <v>172736.29245166664</v>
      </c>
      <c r="AH441" s="16"/>
      <c r="AI441" s="17">
        <v>172736.29245166664</v>
      </c>
      <c r="AJ441" s="16">
        <v>151968.79245166664</v>
      </c>
      <c r="AK441" s="16"/>
      <c r="AL441" s="17">
        <v>151968.79245166664</v>
      </c>
      <c r="AM441" s="16">
        <v>151968.79245166664</v>
      </c>
      <c r="AN441" s="16"/>
      <c r="AO441" s="17">
        <v>151968.79245166664</v>
      </c>
      <c r="AP441" s="16">
        <v>172736.29245166664</v>
      </c>
      <c r="AQ441" s="16"/>
      <c r="AR441" s="17">
        <v>172736.29245166664</v>
      </c>
      <c r="AS441" s="16">
        <v>1627624.2704</v>
      </c>
    </row>
    <row r="442" spans="3:45" x14ac:dyDescent="0.25">
      <c r="E442">
        <v>42201</v>
      </c>
      <c r="F442" t="s">
        <v>55</v>
      </c>
      <c r="I442" s="16">
        <v>38286.860166666658</v>
      </c>
      <c r="J442" s="16">
        <v>-53519.960000000006</v>
      </c>
      <c r="K442" s="17">
        <v>-15233.099833333343</v>
      </c>
      <c r="L442" s="16">
        <v>38286.860166666658</v>
      </c>
      <c r="M442" s="16"/>
      <c r="N442" s="17">
        <v>38286.860166666658</v>
      </c>
      <c r="O442" s="16">
        <v>47061.860166666658</v>
      </c>
      <c r="P442" s="16"/>
      <c r="Q442" s="17">
        <v>47061.860166666658</v>
      </c>
      <c r="R442" s="16">
        <v>40623.249216666663</v>
      </c>
      <c r="S442" s="16"/>
      <c r="T442" s="17">
        <v>40623.249216666663</v>
      </c>
      <c r="U442" s="16">
        <v>40485.241566666664</v>
      </c>
      <c r="V442" s="16"/>
      <c r="W442" s="17">
        <v>40485.241566666664</v>
      </c>
      <c r="X442" s="16">
        <v>49260.241566666664</v>
      </c>
      <c r="Y442" s="16"/>
      <c r="Z442" s="17">
        <v>49260.241566666664</v>
      </c>
      <c r="AA442" s="16">
        <v>40485.241566666664</v>
      </c>
      <c r="AB442" s="16"/>
      <c r="AC442" s="17">
        <v>40485.241566666664</v>
      </c>
      <c r="AD442" s="16">
        <v>40485.241566666664</v>
      </c>
      <c r="AE442" s="16"/>
      <c r="AF442" s="17">
        <v>40485.241566666664</v>
      </c>
      <c r="AG442" s="16">
        <v>49260.241566666664</v>
      </c>
      <c r="AH442" s="16"/>
      <c r="AI442" s="17">
        <v>49260.241566666664</v>
      </c>
      <c r="AJ442" s="16">
        <v>40485.241566666664</v>
      </c>
      <c r="AK442" s="16"/>
      <c r="AL442" s="17">
        <v>40485.241566666664</v>
      </c>
      <c r="AM442" s="16">
        <v>40485.241566666664</v>
      </c>
      <c r="AN442" s="16"/>
      <c r="AO442" s="17">
        <v>40485.241566666664</v>
      </c>
      <c r="AP442" s="16">
        <v>49260.241566666664</v>
      </c>
      <c r="AQ442" s="16"/>
      <c r="AR442" s="17">
        <v>49260.241566666664</v>
      </c>
      <c r="AS442" s="16">
        <v>460945.80225000001</v>
      </c>
    </row>
    <row r="443" spans="3:45" x14ac:dyDescent="0.25">
      <c r="G443" t="s">
        <v>83</v>
      </c>
      <c r="I443" s="16">
        <v>1930.0529999999999</v>
      </c>
      <c r="J443" s="16">
        <v>-1419.2</v>
      </c>
      <c r="K443" s="17">
        <v>510.85299999999984</v>
      </c>
      <c r="L443" s="16">
        <v>1930.0529999999999</v>
      </c>
      <c r="M443" s="16"/>
      <c r="N443" s="17">
        <v>1930.0529999999999</v>
      </c>
      <c r="O443" s="16">
        <v>1930.0529999999999</v>
      </c>
      <c r="P443" s="16"/>
      <c r="Q443" s="17">
        <v>1930.0529999999999</v>
      </c>
      <c r="R443" s="16">
        <v>2123.0583000000001</v>
      </c>
      <c r="S443" s="16"/>
      <c r="T443" s="17">
        <v>2123.0583000000001</v>
      </c>
      <c r="U443" s="16">
        <v>2123.0583000000001</v>
      </c>
      <c r="V443" s="16"/>
      <c r="W443" s="17">
        <v>2123.0583000000001</v>
      </c>
      <c r="X443" s="16">
        <v>2123.0583000000001</v>
      </c>
      <c r="Y443" s="16"/>
      <c r="Z443" s="17">
        <v>2123.0583000000001</v>
      </c>
      <c r="AA443" s="16">
        <v>2123.0583000000001</v>
      </c>
      <c r="AB443" s="16"/>
      <c r="AC443" s="17">
        <v>2123.0583000000001</v>
      </c>
      <c r="AD443" s="16">
        <v>2123.0583000000001</v>
      </c>
      <c r="AE443" s="16"/>
      <c r="AF443" s="17">
        <v>2123.0583000000001</v>
      </c>
      <c r="AG443" s="16">
        <v>2123.0583000000001</v>
      </c>
      <c r="AH443" s="16"/>
      <c r="AI443" s="17">
        <v>2123.0583000000001</v>
      </c>
      <c r="AJ443" s="16">
        <v>2123.0583000000001</v>
      </c>
      <c r="AK443" s="16"/>
      <c r="AL443" s="17">
        <v>2123.0583000000001</v>
      </c>
      <c r="AM443" s="16">
        <v>2123.0583000000001</v>
      </c>
      <c r="AN443" s="16"/>
      <c r="AO443" s="17">
        <v>2123.0583000000001</v>
      </c>
      <c r="AP443" s="16">
        <v>2123.0583000000001</v>
      </c>
      <c r="AQ443" s="16"/>
      <c r="AR443" s="17">
        <v>2123.0583000000001</v>
      </c>
      <c r="AS443" s="16">
        <v>23478.483700000004</v>
      </c>
    </row>
    <row r="444" spans="3:45" x14ac:dyDescent="0.25">
      <c r="G444" t="s">
        <v>638</v>
      </c>
      <c r="I444" s="16">
        <v>1490.28</v>
      </c>
      <c r="J444" s="16">
        <v>-943</v>
      </c>
      <c r="K444" s="17">
        <v>547.28</v>
      </c>
      <c r="L444" s="16">
        <v>1490.28</v>
      </c>
      <c r="M444" s="16"/>
      <c r="N444" s="17">
        <v>1490.28</v>
      </c>
      <c r="O444" s="16">
        <v>1490.28</v>
      </c>
      <c r="P444" s="16"/>
      <c r="Q444" s="17">
        <v>1490.28</v>
      </c>
      <c r="R444" s="16">
        <v>1777.3156500000002</v>
      </c>
      <c r="S444" s="16"/>
      <c r="T444" s="17">
        <v>1777.3156500000002</v>
      </c>
      <c r="U444" s="16">
        <v>1639.3080000000004</v>
      </c>
      <c r="V444" s="16"/>
      <c r="W444" s="17">
        <v>1639.3080000000004</v>
      </c>
      <c r="X444" s="16">
        <v>1639.3080000000004</v>
      </c>
      <c r="Y444" s="16"/>
      <c r="Z444" s="17">
        <v>1639.3080000000004</v>
      </c>
      <c r="AA444" s="16">
        <v>1639.3080000000004</v>
      </c>
      <c r="AB444" s="16"/>
      <c r="AC444" s="17">
        <v>1639.3080000000004</v>
      </c>
      <c r="AD444" s="16">
        <v>1639.3080000000004</v>
      </c>
      <c r="AE444" s="16"/>
      <c r="AF444" s="17">
        <v>1639.3080000000004</v>
      </c>
      <c r="AG444" s="16">
        <v>1639.3080000000004</v>
      </c>
      <c r="AH444" s="16"/>
      <c r="AI444" s="17">
        <v>1639.3080000000004</v>
      </c>
      <c r="AJ444" s="16">
        <v>1639.3080000000004</v>
      </c>
      <c r="AK444" s="16"/>
      <c r="AL444" s="17">
        <v>1639.3080000000004</v>
      </c>
      <c r="AM444" s="16">
        <v>1639.3080000000004</v>
      </c>
      <c r="AN444" s="16"/>
      <c r="AO444" s="17">
        <v>1639.3080000000004</v>
      </c>
      <c r="AP444" s="16">
        <v>1639.3080000000004</v>
      </c>
      <c r="AQ444" s="16"/>
      <c r="AR444" s="17">
        <v>1639.3080000000004</v>
      </c>
      <c r="AS444" s="16">
        <v>18419.619650000008</v>
      </c>
    </row>
    <row r="445" spans="3:45" x14ac:dyDescent="0.25">
      <c r="G445" t="s">
        <v>621</v>
      </c>
      <c r="I445" s="16">
        <v>12639.666666666666</v>
      </c>
      <c r="J445" s="16">
        <v>-32297.510000000002</v>
      </c>
      <c r="K445" s="17">
        <v>-19657.843333333338</v>
      </c>
      <c r="L445" s="16">
        <v>12639.666666666666</v>
      </c>
      <c r="M445" s="16"/>
      <c r="N445" s="17">
        <v>12639.666666666666</v>
      </c>
      <c r="O445" s="16">
        <v>12639.666666666666</v>
      </c>
      <c r="P445" s="16"/>
      <c r="Q445" s="17">
        <v>12639.666666666666</v>
      </c>
      <c r="R445" s="16">
        <v>12639.666666666666</v>
      </c>
      <c r="S445" s="16"/>
      <c r="T445" s="17">
        <v>12639.666666666666</v>
      </c>
      <c r="U445" s="16">
        <v>12639.666666666666</v>
      </c>
      <c r="V445" s="16"/>
      <c r="W445" s="17">
        <v>12639.666666666666</v>
      </c>
      <c r="X445" s="16">
        <v>12639.666666666666</v>
      </c>
      <c r="Y445" s="16"/>
      <c r="Z445" s="17">
        <v>12639.666666666666</v>
      </c>
      <c r="AA445" s="16">
        <v>12639.666666666666</v>
      </c>
      <c r="AB445" s="16"/>
      <c r="AC445" s="17">
        <v>12639.666666666666</v>
      </c>
      <c r="AD445" s="16">
        <v>12639.666666666666</v>
      </c>
      <c r="AE445" s="16"/>
      <c r="AF445" s="17">
        <v>12639.666666666666</v>
      </c>
      <c r="AG445" s="16">
        <v>12639.666666666666</v>
      </c>
      <c r="AH445" s="16"/>
      <c r="AI445" s="17">
        <v>12639.666666666666</v>
      </c>
      <c r="AJ445" s="16">
        <v>12639.666666666666</v>
      </c>
      <c r="AK445" s="16"/>
      <c r="AL445" s="17">
        <v>12639.666666666666</v>
      </c>
      <c r="AM445" s="16">
        <v>12639.666666666666</v>
      </c>
      <c r="AN445" s="16"/>
      <c r="AO445" s="17">
        <v>12639.666666666666</v>
      </c>
      <c r="AP445" s="16">
        <v>12639.666666666666</v>
      </c>
      <c r="AQ445" s="16"/>
      <c r="AR445" s="17">
        <v>12639.666666666666</v>
      </c>
      <c r="AS445" s="16">
        <v>119378.49</v>
      </c>
    </row>
    <row r="446" spans="3:45" x14ac:dyDescent="0.25">
      <c r="G446" t="s">
        <v>631</v>
      </c>
      <c r="I446" s="16">
        <v>951.78300000000002</v>
      </c>
      <c r="J446" s="16">
        <v>-690.66000000000008</v>
      </c>
      <c r="K446" s="17">
        <v>261.12299999999993</v>
      </c>
      <c r="L446" s="16">
        <v>951.78300000000002</v>
      </c>
      <c r="M446" s="16"/>
      <c r="N446" s="17">
        <v>951.78300000000002</v>
      </c>
      <c r="O446" s="16">
        <v>951.78300000000002</v>
      </c>
      <c r="P446" s="16"/>
      <c r="Q446" s="17">
        <v>951.78300000000002</v>
      </c>
      <c r="R446" s="16">
        <v>1046.9612999999999</v>
      </c>
      <c r="S446" s="16"/>
      <c r="T446" s="17">
        <v>1046.9612999999999</v>
      </c>
      <c r="U446" s="16">
        <v>1046.9612999999999</v>
      </c>
      <c r="V446" s="16"/>
      <c r="W446" s="17">
        <v>1046.9612999999999</v>
      </c>
      <c r="X446" s="16">
        <v>1046.9612999999999</v>
      </c>
      <c r="Y446" s="16"/>
      <c r="Z446" s="17">
        <v>1046.9612999999999</v>
      </c>
      <c r="AA446" s="16">
        <v>1046.9612999999999</v>
      </c>
      <c r="AB446" s="16"/>
      <c r="AC446" s="17">
        <v>1046.9612999999999</v>
      </c>
      <c r="AD446" s="16">
        <v>1046.9612999999999</v>
      </c>
      <c r="AE446" s="16"/>
      <c r="AF446" s="17">
        <v>1046.9612999999999</v>
      </c>
      <c r="AG446" s="16">
        <v>1046.9612999999999</v>
      </c>
      <c r="AH446" s="16"/>
      <c r="AI446" s="17">
        <v>1046.9612999999999</v>
      </c>
      <c r="AJ446" s="16">
        <v>1046.9612999999999</v>
      </c>
      <c r="AK446" s="16"/>
      <c r="AL446" s="17">
        <v>1046.9612999999999</v>
      </c>
      <c r="AM446" s="16">
        <v>1046.9612999999999</v>
      </c>
      <c r="AN446" s="16"/>
      <c r="AO446" s="17">
        <v>1046.9612999999999</v>
      </c>
      <c r="AP446" s="16">
        <v>1046.9612999999999</v>
      </c>
      <c r="AQ446" s="16"/>
      <c r="AR446" s="17">
        <v>1046.9612999999999</v>
      </c>
      <c r="AS446" s="16">
        <v>11587.340699999997</v>
      </c>
    </row>
    <row r="447" spans="3:45" x14ac:dyDescent="0.25">
      <c r="G447" t="s">
        <v>629</v>
      </c>
      <c r="I447" s="16"/>
      <c r="J447" s="16">
        <v>-2910.38</v>
      </c>
      <c r="K447" s="17">
        <v>-2910.38</v>
      </c>
      <c r="L447" s="16"/>
      <c r="M447" s="16"/>
      <c r="N447" s="17"/>
      <c r="O447" s="16"/>
      <c r="P447" s="16"/>
      <c r="Q447" s="17"/>
      <c r="R447" s="16"/>
      <c r="S447" s="16"/>
      <c r="T447" s="17"/>
      <c r="U447" s="16"/>
      <c r="V447" s="16"/>
      <c r="W447" s="17"/>
      <c r="X447" s="16"/>
      <c r="Y447" s="16"/>
      <c r="Z447" s="17"/>
      <c r="AA447" s="16"/>
      <c r="AB447" s="16"/>
      <c r="AC447" s="17"/>
      <c r="AD447" s="16"/>
      <c r="AE447" s="16"/>
      <c r="AF447" s="17"/>
      <c r="AG447" s="16"/>
      <c r="AH447" s="16"/>
      <c r="AI447" s="17"/>
      <c r="AJ447" s="16"/>
      <c r="AK447" s="16"/>
      <c r="AL447" s="17"/>
      <c r="AM447" s="16"/>
      <c r="AN447" s="16"/>
      <c r="AO447" s="17"/>
      <c r="AP447" s="16"/>
      <c r="AQ447" s="16"/>
      <c r="AR447" s="17"/>
      <c r="AS447" s="16">
        <v>-2910.38</v>
      </c>
    </row>
    <row r="448" spans="3:45" x14ac:dyDescent="0.25">
      <c r="G448" t="s">
        <v>639</v>
      </c>
      <c r="I448" s="16">
        <v>1811.1360000000002</v>
      </c>
      <c r="J448" s="16">
        <v>-1474.42</v>
      </c>
      <c r="K448" s="17">
        <v>336.71600000000012</v>
      </c>
      <c r="L448" s="16">
        <v>1811.1360000000002</v>
      </c>
      <c r="M448" s="16"/>
      <c r="N448" s="17">
        <v>1811.1360000000002</v>
      </c>
      <c r="O448" s="16">
        <v>1811.1360000000002</v>
      </c>
      <c r="P448" s="16"/>
      <c r="Q448" s="17">
        <v>1811.1360000000002</v>
      </c>
      <c r="R448" s="16">
        <v>1992.2496000000001</v>
      </c>
      <c r="S448" s="16"/>
      <c r="T448" s="17">
        <v>1992.2496000000001</v>
      </c>
      <c r="U448" s="16">
        <v>1992.2496000000001</v>
      </c>
      <c r="V448" s="16"/>
      <c r="W448" s="17">
        <v>1992.2496000000001</v>
      </c>
      <c r="X448" s="16">
        <v>1992.2496000000001</v>
      </c>
      <c r="Y448" s="16"/>
      <c r="Z448" s="17">
        <v>1992.2496000000001</v>
      </c>
      <c r="AA448" s="16">
        <v>1992.2496000000001</v>
      </c>
      <c r="AB448" s="16"/>
      <c r="AC448" s="17">
        <v>1992.2496000000001</v>
      </c>
      <c r="AD448" s="16">
        <v>1992.2496000000001</v>
      </c>
      <c r="AE448" s="16"/>
      <c r="AF448" s="17">
        <v>1992.2496000000001</v>
      </c>
      <c r="AG448" s="16">
        <v>1992.2496000000001</v>
      </c>
      <c r="AH448" s="16"/>
      <c r="AI448" s="17">
        <v>1992.2496000000001</v>
      </c>
      <c r="AJ448" s="16">
        <v>1992.2496000000001</v>
      </c>
      <c r="AK448" s="16"/>
      <c r="AL448" s="17">
        <v>1992.2496000000001</v>
      </c>
      <c r="AM448" s="16">
        <v>1992.2496000000001</v>
      </c>
      <c r="AN448" s="16"/>
      <c r="AO448" s="17">
        <v>1992.2496000000001</v>
      </c>
      <c r="AP448" s="16">
        <v>1992.2496000000001</v>
      </c>
      <c r="AQ448" s="16"/>
      <c r="AR448" s="17">
        <v>1992.2496000000001</v>
      </c>
      <c r="AS448" s="16">
        <v>21889.234399999998</v>
      </c>
    </row>
    <row r="449" spans="5:45" x14ac:dyDescent="0.25">
      <c r="G449" t="s">
        <v>640</v>
      </c>
      <c r="I449" s="16">
        <v>2539.1954999999994</v>
      </c>
      <c r="J449" s="16">
        <v>-1903.62</v>
      </c>
      <c r="K449" s="17">
        <v>635.57549999999947</v>
      </c>
      <c r="L449" s="16">
        <v>2539.1954999999994</v>
      </c>
      <c r="M449" s="16"/>
      <c r="N449" s="17">
        <v>2539.1954999999994</v>
      </c>
      <c r="O449" s="16">
        <v>2539.1954999999994</v>
      </c>
      <c r="P449" s="16"/>
      <c r="Q449" s="17">
        <v>2539.1954999999994</v>
      </c>
      <c r="R449" s="16">
        <v>2793.1150500000003</v>
      </c>
      <c r="S449" s="16"/>
      <c r="T449" s="17">
        <v>2793.1150500000003</v>
      </c>
      <c r="U449" s="16">
        <v>2793.1150500000003</v>
      </c>
      <c r="V449" s="16"/>
      <c r="W449" s="17">
        <v>2793.1150500000003</v>
      </c>
      <c r="X449" s="16">
        <v>2793.1150500000003</v>
      </c>
      <c r="Y449" s="16"/>
      <c r="Z449" s="17">
        <v>2793.1150500000003</v>
      </c>
      <c r="AA449" s="16">
        <v>2793.1150500000003</v>
      </c>
      <c r="AB449" s="16"/>
      <c r="AC449" s="17">
        <v>2793.1150500000003</v>
      </c>
      <c r="AD449" s="16">
        <v>2793.1150500000003</v>
      </c>
      <c r="AE449" s="16"/>
      <c r="AF449" s="17">
        <v>2793.1150500000003</v>
      </c>
      <c r="AG449" s="16">
        <v>2793.1150500000003</v>
      </c>
      <c r="AH449" s="16"/>
      <c r="AI449" s="17">
        <v>2793.1150500000003</v>
      </c>
      <c r="AJ449" s="16">
        <v>2793.1150500000003</v>
      </c>
      <c r="AK449" s="16"/>
      <c r="AL449" s="17">
        <v>2793.1150500000003</v>
      </c>
      <c r="AM449" s="16">
        <v>2793.1150500000003</v>
      </c>
      <c r="AN449" s="16"/>
      <c r="AO449" s="17">
        <v>2793.1150500000003</v>
      </c>
      <c r="AP449" s="16">
        <v>2793.1150500000003</v>
      </c>
      <c r="AQ449" s="16"/>
      <c r="AR449" s="17">
        <v>2793.1150500000003</v>
      </c>
      <c r="AS449" s="16">
        <v>30852.001950000002</v>
      </c>
    </row>
    <row r="450" spans="5:45" x14ac:dyDescent="0.25">
      <c r="G450" t="s">
        <v>641</v>
      </c>
      <c r="I450" s="16">
        <v>658.66199999999992</v>
      </c>
      <c r="J450" s="16">
        <v>-408.36</v>
      </c>
      <c r="K450" s="17">
        <v>250.30199999999991</v>
      </c>
      <c r="L450" s="16">
        <v>658.66199999999992</v>
      </c>
      <c r="M450" s="16"/>
      <c r="N450" s="17">
        <v>658.66199999999992</v>
      </c>
      <c r="O450" s="16">
        <v>658.66199999999992</v>
      </c>
      <c r="P450" s="16"/>
      <c r="Q450" s="17">
        <v>658.66199999999992</v>
      </c>
      <c r="R450" s="16">
        <v>790.70069999999998</v>
      </c>
      <c r="S450" s="16"/>
      <c r="T450" s="17">
        <v>790.70069999999998</v>
      </c>
      <c r="U450" s="16">
        <v>790.70069999999998</v>
      </c>
      <c r="V450" s="16"/>
      <c r="W450" s="17">
        <v>790.70069999999998</v>
      </c>
      <c r="X450" s="16">
        <v>790.70069999999998</v>
      </c>
      <c r="Y450" s="16"/>
      <c r="Z450" s="17">
        <v>790.70069999999998</v>
      </c>
      <c r="AA450" s="16">
        <v>790.70069999999998</v>
      </c>
      <c r="AB450" s="16"/>
      <c r="AC450" s="17">
        <v>790.70069999999998</v>
      </c>
      <c r="AD450" s="16">
        <v>790.70069999999998</v>
      </c>
      <c r="AE450" s="16"/>
      <c r="AF450" s="17">
        <v>790.70069999999998</v>
      </c>
      <c r="AG450" s="16">
        <v>790.70069999999998</v>
      </c>
      <c r="AH450" s="16"/>
      <c r="AI450" s="17">
        <v>790.70069999999998</v>
      </c>
      <c r="AJ450" s="16">
        <v>790.70069999999998</v>
      </c>
      <c r="AK450" s="16"/>
      <c r="AL450" s="17">
        <v>790.70069999999998</v>
      </c>
      <c r="AM450" s="16">
        <v>790.70069999999998</v>
      </c>
      <c r="AN450" s="16"/>
      <c r="AO450" s="17">
        <v>790.70069999999998</v>
      </c>
      <c r="AP450" s="16">
        <v>790.70069999999998</v>
      </c>
      <c r="AQ450" s="16"/>
      <c r="AR450" s="17">
        <v>790.70069999999998</v>
      </c>
      <c r="AS450" s="16">
        <v>8683.9323000000004</v>
      </c>
    </row>
    <row r="451" spans="5:45" x14ac:dyDescent="0.25">
      <c r="G451" t="s">
        <v>635</v>
      </c>
      <c r="I451" s="16">
        <v>422.23500000000001</v>
      </c>
      <c r="J451" s="16">
        <v>-235.74</v>
      </c>
      <c r="K451" s="17">
        <v>186.495</v>
      </c>
      <c r="L451" s="16">
        <v>422.23500000000001</v>
      </c>
      <c r="M451" s="16"/>
      <c r="N451" s="17">
        <v>422.23500000000001</v>
      </c>
      <c r="O451" s="16">
        <v>422.23500000000001</v>
      </c>
      <c r="P451" s="16"/>
      <c r="Q451" s="17">
        <v>422.23500000000001</v>
      </c>
      <c r="R451" s="16">
        <v>469.55399999999997</v>
      </c>
      <c r="S451" s="16"/>
      <c r="T451" s="17">
        <v>469.55399999999997</v>
      </c>
      <c r="U451" s="16">
        <v>469.55399999999997</v>
      </c>
      <c r="V451" s="16"/>
      <c r="W451" s="17">
        <v>469.55399999999997</v>
      </c>
      <c r="X451" s="16">
        <v>469.55399999999997</v>
      </c>
      <c r="Y451" s="16"/>
      <c r="Z451" s="17">
        <v>469.55399999999997</v>
      </c>
      <c r="AA451" s="16">
        <v>469.55399999999997</v>
      </c>
      <c r="AB451" s="16"/>
      <c r="AC451" s="17">
        <v>469.55399999999997</v>
      </c>
      <c r="AD451" s="16">
        <v>469.55399999999997</v>
      </c>
      <c r="AE451" s="16"/>
      <c r="AF451" s="17">
        <v>469.55399999999997</v>
      </c>
      <c r="AG451" s="16">
        <v>469.55399999999997</v>
      </c>
      <c r="AH451" s="16"/>
      <c r="AI451" s="17">
        <v>469.55399999999997</v>
      </c>
      <c r="AJ451" s="16">
        <v>469.55399999999997</v>
      </c>
      <c r="AK451" s="16"/>
      <c r="AL451" s="17">
        <v>469.55399999999997</v>
      </c>
      <c r="AM451" s="16">
        <v>469.55399999999997</v>
      </c>
      <c r="AN451" s="16"/>
      <c r="AO451" s="17">
        <v>469.55399999999997</v>
      </c>
      <c r="AP451" s="16">
        <v>469.55399999999997</v>
      </c>
      <c r="AQ451" s="16"/>
      <c r="AR451" s="17">
        <v>469.55399999999997</v>
      </c>
      <c r="AS451" s="16">
        <v>5256.9510000000009</v>
      </c>
    </row>
    <row r="452" spans="5:45" x14ac:dyDescent="0.25">
      <c r="G452" t="s">
        <v>411</v>
      </c>
      <c r="I452" s="16">
        <v>1333.635</v>
      </c>
      <c r="J452" s="16"/>
      <c r="K452" s="17">
        <v>1333.635</v>
      </c>
      <c r="L452" s="16">
        <v>1333.635</v>
      </c>
      <c r="M452" s="16"/>
      <c r="N452" s="17">
        <v>1333.635</v>
      </c>
      <c r="O452" s="16">
        <v>1333.635</v>
      </c>
      <c r="P452" s="16"/>
      <c r="Q452" s="17">
        <v>1333.635</v>
      </c>
      <c r="R452" s="16">
        <v>1466.9985000000001</v>
      </c>
      <c r="S452" s="16"/>
      <c r="T452" s="17">
        <v>1466.9985000000001</v>
      </c>
      <c r="U452" s="16">
        <v>1466.9985000000001</v>
      </c>
      <c r="V452" s="16"/>
      <c r="W452" s="17">
        <v>1466.9985000000001</v>
      </c>
      <c r="X452" s="16">
        <v>1466.9985000000001</v>
      </c>
      <c r="Y452" s="16"/>
      <c r="Z452" s="17">
        <v>1466.9985000000001</v>
      </c>
      <c r="AA452" s="16">
        <v>1466.9985000000001</v>
      </c>
      <c r="AB452" s="16"/>
      <c r="AC452" s="17">
        <v>1466.9985000000001</v>
      </c>
      <c r="AD452" s="16">
        <v>1466.9985000000001</v>
      </c>
      <c r="AE452" s="16"/>
      <c r="AF452" s="17">
        <v>1466.9985000000001</v>
      </c>
      <c r="AG452" s="16">
        <v>1466.9985000000001</v>
      </c>
      <c r="AH452" s="16"/>
      <c r="AI452" s="17">
        <v>1466.9985000000001</v>
      </c>
      <c r="AJ452" s="16">
        <v>1466.9985000000001</v>
      </c>
      <c r="AK452" s="16"/>
      <c r="AL452" s="17">
        <v>1466.9985000000001</v>
      </c>
      <c r="AM452" s="16">
        <v>1466.9985000000001</v>
      </c>
      <c r="AN452" s="16"/>
      <c r="AO452" s="17">
        <v>1466.9985000000001</v>
      </c>
      <c r="AP452" s="16">
        <v>1466.9985000000001</v>
      </c>
      <c r="AQ452" s="16"/>
      <c r="AR452" s="17">
        <v>1466.9985000000001</v>
      </c>
      <c r="AS452" s="16">
        <v>17203.891499999998</v>
      </c>
    </row>
    <row r="453" spans="5:45" x14ac:dyDescent="0.25">
      <c r="G453" t="s">
        <v>106</v>
      </c>
      <c r="I453" s="16">
        <v>936.96149999999989</v>
      </c>
      <c r="J453" s="16">
        <v>-687.91</v>
      </c>
      <c r="K453" s="17">
        <v>249.05149999999992</v>
      </c>
      <c r="L453" s="16">
        <v>936.96149999999989</v>
      </c>
      <c r="M453" s="16"/>
      <c r="N453" s="17">
        <v>936.96149999999989</v>
      </c>
      <c r="O453" s="16">
        <v>936.96149999999989</v>
      </c>
      <c r="P453" s="16"/>
      <c r="Q453" s="17">
        <v>936.96149999999989</v>
      </c>
      <c r="R453" s="16">
        <v>1057.1445000000001</v>
      </c>
      <c r="S453" s="16"/>
      <c r="T453" s="17">
        <v>1057.1445000000001</v>
      </c>
      <c r="U453" s="16">
        <v>1057.1445000000001</v>
      </c>
      <c r="V453" s="16"/>
      <c r="W453" s="17">
        <v>1057.1445000000001</v>
      </c>
      <c r="X453" s="16">
        <v>1057.1445000000001</v>
      </c>
      <c r="Y453" s="16"/>
      <c r="Z453" s="17">
        <v>1057.1445000000001</v>
      </c>
      <c r="AA453" s="16">
        <v>1057.1445000000001</v>
      </c>
      <c r="AB453" s="16"/>
      <c r="AC453" s="17">
        <v>1057.1445000000001</v>
      </c>
      <c r="AD453" s="16">
        <v>1057.1445000000001</v>
      </c>
      <c r="AE453" s="16"/>
      <c r="AF453" s="17">
        <v>1057.1445000000001</v>
      </c>
      <c r="AG453" s="16">
        <v>1057.1445000000001</v>
      </c>
      <c r="AH453" s="16"/>
      <c r="AI453" s="17">
        <v>1057.1445000000001</v>
      </c>
      <c r="AJ453" s="16">
        <v>1057.1445000000001</v>
      </c>
      <c r="AK453" s="16"/>
      <c r="AL453" s="17">
        <v>1057.1445000000001</v>
      </c>
      <c r="AM453" s="16">
        <v>1057.1445000000001</v>
      </c>
      <c r="AN453" s="16"/>
      <c r="AO453" s="17">
        <v>1057.1445000000001</v>
      </c>
      <c r="AP453" s="16">
        <v>1057.1445000000001</v>
      </c>
      <c r="AQ453" s="16"/>
      <c r="AR453" s="17">
        <v>1057.1445000000001</v>
      </c>
      <c r="AS453" s="16">
        <v>11637.275000000001</v>
      </c>
    </row>
    <row r="454" spans="5:45" x14ac:dyDescent="0.25">
      <c r="G454" t="s">
        <v>642</v>
      </c>
      <c r="I454" s="16">
        <v>1095.8744999999999</v>
      </c>
      <c r="J454" s="16">
        <v>-754.66</v>
      </c>
      <c r="K454" s="17">
        <v>341.21449999999993</v>
      </c>
      <c r="L454" s="16">
        <v>1095.8744999999999</v>
      </c>
      <c r="M454" s="16"/>
      <c r="N454" s="17">
        <v>1095.8744999999999</v>
      </c>
      <c r="O454" s="16">
        <v>1095.8744999999999</v>
      </c>
      <c r="P454" s="16"/>
      <c r="Q454" s="17">
        <v>1095.8744999999999</v>
      </c>
      <c r="R454" s="16">
        <v>1315.3920000000001</v>
      </c>
      <c r="S454" s="16"/>
      <c r="T454" s="17">
        <v>1315.3920000000001</v>
      </c>
      <c r="U454" s="16">
        <v>1315.3920000000001</v>
      </c>
      <c r="V454" s="16"/>
      <c r="W454" s="17">
        <v>1315.3920000000001</v>
      </c>
      <c r="X454" s="16">
        <v>1315.3920000000001</v>
      </c>
      <c r="Y454" s="16"/>
      <c r="Z454" s="17">
        <v>1315.3920000000001</v>
      </c>
      <c r="AA454" s="16">
        <v>1315.3920000000001</v>
      </c>
      <c r="AB454" s="16"/>
      <c r="AC454" s="17">
        <v>1315.3920000000001</v>
      </c>
      <c r="AD454" s="16">
        <v>1315.3920000000001</v>
      </c>
      <c r="AE454" s="16"/>
      <c r="AF454" s="17">
        <v>1315.3920000000001</v>
      </c>
      <c r="AG454" s="16">
        <v>1315.3920000000001</v>
      </c>
      <c r="AH454" s="16"/>
      <c r="AI454" s="17">
        <v>1315.3920000000001</v>
      </c>
      <c r="AJ454" s="16">
        <v>1315.3920000000001</v>
      </c>
      <c r="AK454" s="16"/>
      <c r="AL454" s="17">
        <v>1315.3920000000001</v>
      </c>
      <c r="AM454" s="16">
        <v>1315.3920000000001</v>
      </c>
      <c r="AN454" s="16"/>
      <c r="AO454" s="17">
        <v>1315.3920000000001</v>
      </c>
      <c r="AP454" s="16">
        <v>1315.3920000000001</v>
      </c>
      <c r="AQ454" s="16"/>
      <c r="AR454" s="17">
        <v>1315.3920000000001</v>
      </c>
      <c r="AS454" s="16">
        <v>14371.491499999998</v>
      </c>
    </row>
    <row r="455" spans="5:45" x14ac:dyDescent="0.25">
      <c r="G455" t="s">
        <v>643</v>
      </c>
      <c r="I455" s="16">
        <v>276.38249999999999</v>
      </c>
      <c r="J455" s="16">
        <v>-341.13</v>
      </c>
      <c r="K455" s="17">
        <v>-64.747500000000002</v>
      </c>
      <c r="L455" s="16">
        <v>276.38249999999999</v>
      </c>
      <c r="M455" s="16"/>
      <c r="N455" s="17">
        <v>276.38249999999999</v>
      </c>
      <c r="O455" s="16">
        <v>276.38249999999999</v>
      </c>
      <c r="P455" s="16"/>
      <c r="Q455" s="17">
        <v>276.38249999999999</v>
      </c>
      <c r="R455" s="16">
        <v>466.49849999999992</v>
      </c>
      <c r="S455" s="16"/>
      <c r="T455" s="17">
        <v>466.49849999999992</v>
      </c>
      <c r="U455" s="16">
        <v>466.49849999999992</v>
      </c>
      <c r="V455" s="16"/>
      <c r="W455" s="17">
        <v>466.49849999999992</v>
      </c>
      <c r="X455" s="16">
        <v>466.49849999999992</v>
      </c>
      <c r="Y455" s="16"/>
      <c r="Z455" s="17">
        <v>466.49849999999992</v>
      </c>
      <c r="AA455" s="16">
        <v>466.49849999999992</v>
      </c>
      <c r="AB455" s="16"/>
      <c r="AC455" s="17">
        <v>466.49849999999992</v>
      </c>
      <c r="AD455" s="16">
        <v>466.49849999999992</v>
      </c>
      <c r="AE455" s="16"/>
      <c r="AF455" s="17">
        <v>466.49849999999992</v>
      </c>
      <c r="AG455" s="16">
        <v>466.49849999999992</v>
      </c>
      <c r="AH455" s="16"/>
      <c r="AI455" s="17">
        <v>466.49849999999992</v>
      </c>
      <c r="AJ455" s="16">
        <v>466.49849999999992</v>
      </c>
      <c r="AK455" s="16"/>
      <c r="AL455" s="17">
        <v>466.49849999999992</v>
      </c>
      <c r="AM455" s="16">
        <v>466.49849999999992</v>
      </c>
      <c r="AN455" s="16"/>
      <c r="AO455" s="17">
        <v>466.49849999999992</v>
      </c>
      <c r="AP455" s="16">
        <v>466.49849999999992</v>
      </c>
      <c r="AQ455" s="16"/>
      <c r="AR455" s="17">
        <v>466.49849999999992</v>
      </c>
      <c r="AS455" s="16">
        <v>4686.5039999999981</v>
      </c>
    </row>
    <row r="456" spans="5:45" x14ac:dyDescent="0.25">
      <c r="G456" t="s">
        <v>620</v>
      </c>
      <c r="I456" s="16">
        <v>4675.5659999999998</v>
      </c>
      <c r="J456" s="16">
        <v>-802.15</v>
      </c>
      <c r="K456" s="17">
        <v>3873.4159999999997</v>
      </c>
      <c r="L456" s="16">
        <v>4675.5659999999998</v>
      </c>
      <c r="M456" s="16"/>
      <c r="N456" s="17">
        <v>4675.5659999999998</v>
      </c>
      <c r="O456" s="16">
        <v>4675.5659999999998</v>
      </c>
      <c r="P456" s="16"/>
      <c r="Q456" s="17">
        <v>4675.5659999999998</v>
      </c>
      <c r="R456" s="16">
        <v>4886.6219999999994</v>
      </c>
      <c r="S456" s="16"/>
      <c r="T456" s="17">
        <v>4886.6219999999994</v>
      </c>
      <c r="U456" s="16">
        <v>4886.6219999999994</v>
      </c>
      <c r="V456" s="16"/>
      <c r="W456" s="17">
        <v>4886.6219999999994</v>
      </c>
      <c r="X456" s="16">
        <v>4886.6219999999994</v>
      </c>
      <c r="Y456" s="16"/>
      <c r="Z456" s="17">
        <v>4886.6219999999994</v>
      </c>
      <c r="AA456" s="16">
        <v>4886.6219999999994</v>
      </c>
      <c r="AB456" s="16"/>
      <c r="AC456" s="17">
        <v>4886.6219999999994</v>
      </c>
      <c r="AD456" s="16">
        <v>4886.6219999999994</v>
      </c>
      <c r="AE456" s="16"/>
      <c r="AF456" s="17">
        <v>4886.6219999999994</v>
      </c>
      <c r="AG456" s="16">
        <v>4886.6219999999994</v>
      </c>
      <c r="AH456" s="16"/>
      <c r="AI456" s="17">
        <v>4886.6219999999994</v>
      </c>
      <c r="AJ456" s="16">
        <v>4886.6219999999994</v>
      </c>
      <c r="AK456" s="16"/>
      <c r="AL456" s="17">
        <v>4886.6219999999994</v>
      </c>
      <c r="AM456" s="16">
        <v>4886.6219999999994</v>
      </c>
      <c r="AN456" s="16"/>
      <c r="AO456" s="17">
        <v>4886.6219999999994</v>
      </c>
      <c r="AP456" s="16">
        <v>4886.6219999999994</v>
      </c>
      <c r="AQ456" s="16"/>
      <c r="AR456" s="17">
        <v>4886.6219999999994</v>
      </c>
      <c r="AS456" s="16">
        <v>57204.146000000008</v>
      </c>
    </row>
    <row r="457" spans="5:45" x14ac:dyDescent="0.25">
      <c r="G457" t="s">
        <v>634</v>
      </c>
      <c r="I457" s="16"/>
      <c r="J457" s="16">
        <v>-89.17</v>
      </c>
      <c r="K457" s="17">
        <v>-89.17</v>
      </c>
      <c r="L457" s="16"/>
      <c r="M457" s="16"/>
      <c r="N457" s="17"/>
      <c r="O457" s="16"/>
      <c r="P457" s="16"/>
      <c r="Q457" s="17"/>
      <c r="R457" s="16"/>
      <c r="S457" s="16"/>
      <c r="T457" s="17"/>
      <c r="U457" s="16"/>
      <c r="V457" s="16"/>
      <c r="W457" s="17"/>
      <c r="X457" s="16"/>
      <c r="Y457" s="16"/>
      <c r="Z457" s="17"/>
      <c r="AA457" s="16"/>
      <c r="AB457" s="16"/>
      <c r="AC457" s="17"/>
      <c r="AD457" s="16"/>
      <c r="AE457" s="16"/>
      <c r="AF457" s="17"/>
      <c r="AG457" s="16"/>
      <c r="AH457" s="16"/>
      <c r="AI457" s="17"/>
      <c r="AJ457" s="16"/>
      <c r="AK457" s="16"/>
      <c r="AL457" s="17"/>
      <c r="AM457" s="16"/>
      <c r="AN457" s="16"/>
      <c r="AO457" s="17"/>
      <c r="AP457" s="16"/>
      <c r="AQ457" s="16"/>
      <c r="AR457" s="17"/>
      <c r="AS457" s="16">
        <v>-89.17</v>
      </c>
    </row>
    <row r="458" spans="5:45" x14ac:dyDescent="0.25">
      <c r="G458" t="s">
        <v>630</v>
      </c>
      <c r="I458" s="16">
        <v>7525.4295000000002</v>
      </c>
      <c r="J458" s="16">
        <v>-8562.0499999999993</v>
      </c>
      <c r="K458" s="17">
        <v>-1036.6204999999991</v>
      </c>
      <c r="L458" s="16">
        <v>7525.4295000000002</v>
      </c>
      <c r="M458" s="16"/>
      <c r="N458" s="17">
        <v>7525.4295000000002</v>
      </c>
      <c r="O458" s="16">
        <v>16300.4295</v>
      </c>
      <c r="P458" s="16"/>
      <c r="Q458" s="17">
        <v>16300.4295</v>
      </c>
      <c r="R458" s="16">
        <v>7797.9724499999993</v>
      </c>
      <c r="S458" s="16"/>
      <c r="T458" s="17">
        <v>7797.9724499999993</v>
      </c>
      <c r="U458" s="16">
        <v>7797.9724499999993</v>
      </c>
      <c r="V458" s="16"/>
      <c r="W458" s="17">
        <v>7797.9724499999993</v>
      </c>
      <c r="X458" s="16">
        <v>16572.972450000001</v>
      </c>
      <c r="Y458" s="16"/>
      <c r="Z458" s="17">
        <v>16572.972450000001</v>
      </c>
      <c r="AA458" s="16">
        <v>7797.9724499999993</v>
      </c>
      <c r="AB458" s="16"/>
      <c r="AC458" s="17">
        <v>7797.9724499999993</v>
      </c>
      <c r="AD458" s="16">
        <v>7797.9724499999993</v>
      </c>
      <c r="AE458" s="16"/>
      <c r="AF458" s="17">
        <v>7797.9724499999993</v>
      </c>
      <c r="AG458" s="16">
        <v>16572.972450000001</v>
      </c>
      <c r="AH458" s="16"/>
      <c r="AI458" s="17">
        <v>16572.972450000001</v>
      </c>
      <c r="AJ458" s="16">
        <v>7797.9724499999993</v>
      </c>
      <c r="AK458" s="16"/>
      <c r="AL458" s="17">
        <v>7797.9724499999993</v>
      </c>
      <c r="AM458" s="16">
        <v>7797.9724499999993</v>
      </c>
      <c r="AN458" s="16"/>
      <c r="AO458" s="17">
        <v>7797.9724499999993</v>
      </c>
      <c r="AP458" s="16">
        <v>16572.972450000001</v>
      </c>
      <c r="AQ458" s="16"/>
      <c r="AR458" s="17">
        <v>16572.972450000001</v>
      </c>
      <c r="AS458" s="16">
        <v>119295.99055</v>
      </c>
    </row>
    <row r="459" spans="5:45" x14ac:dyDescent="0.25">
      <c r="I459" s="16"/>
      <c r="J459" s="16"/>
      <c r="K459" s="17"/>
      <c r="L459" s="16"/>
      <c r="M459" s="16"/>
      <c r="N459" s="17"/>
      <c r="O459" s="16"/>
      <c r="P459" s="16"/>
      <c r="Q459" s="17"/>
      <c r="R459" s="16"/>
      <c r="S459" s="16"/>
      <c r="T459" s="17"/>
      <c r="U459" s="16"/>
      <c r="V459" s="16"/>
      <c r="W459" s="17"/>
      <c r="X459" s="16"/>
      <c r="Y459" s="16"/>
      <c r="Z459" s="17"/>
      <c r="AA459" s="16"/>
      <c r="AB459" s="16"/>
      <c r="AC459" s="17"/>
      <c r="AD459" s="16"/>
      <c r="AE459" s="16"/>
      <c r="AF459" s="17"/>
      <c r="AG459" s="16"/>
      <c r="AH459" s="16"/>
      <c r="AI459" s="17"/>
      <c r="AJ459" s="16"/>
      <c r="AK459" s="16"/>
      <c r="AL459" s="17"/>
      <c r="AM459" s="16"/>
      <c r="AN459" s="16"/>
      <c r="AO459" s="17"/>
      <c r="AP459" s="16"/>
      <c r="AQ459" s="16"/>
      <c r="AR459" s="17"/>
      <c r="AS459" s="16"/>
    </row>
    <row r="460" spans="5:45" x14ac:dyDescent="0.25">
      <c r="E460">
        <v>42202</v>
      </c>
      <c r="F460" t="s">
        <v>56</v>
      </c>
      <c r="I460" s="16">
        <v>21881.191899999998</v>
      </c>
      <c r="J460" s="16">
        <v>-20980.65</v>
      </c>
      <c r="K460" s="17">
        <v>900.54190000000199</v>
      </c>
      <c r="L460" s="16">
        <v>21881.191899999998</v>
      </c>
      <c r="M460" s="16">
        <v>-20278.230000000003</v>
      </c>
      <c r="N460" s="17">
        <v>1602.9619000000002</v>
      </c>
      <c r="O460" s="16">
        <v>26561.191899999998</v>
      </c>
      <c r="P460" s="16"/>
      <c r="Q460" s="17">
        <v>26561.191899999998</v>
      </c>
      <c r="R460" s="16">
        <v>23594.543870000001</v>
      </c>
      <c r="S460" s="16"/>
      <c r="T460" s="17">
        <v>23594.543870000001</v>
      </c>
      <c r="U460" s="16">
        <v>23493.33826</v>
      </c>
      <c r="V460" s="16"/>
      <c r="W460" s="17">
        <v>23493.33826</v>
      </c>
      <c r="X460" s="16">
        <v>28173.33826</v>
      </c>
      <c r="Y460" s="16"/>
      <c r="Z460" s="17">
        <v>28173.33826</v>
      </c>
      <c r="AA460" s="16">
        <v>23493.33826</v>
      </c>
      <c r="AB460" s="16"/>
      <c r="AC460" s="17">
        <v>23493.33826</v>
      </c>
      <c r="AD460" s="16">
        <v>23493.33826</v>
      </c>
      <c r="AE460" s="16"/>
      <c r="AF460" s="17">
        <v>23493.33826</v>
      </c>
      <c r="AG460" s="16">
        <v>28173.33826</v>
      </c>
      <c r="AH460" s="16"/>
      <c r="AI460" s="17">
        <v>28173.33826</v>
      </c>
      <c r="AJ460" s="16">
        <v>23493.33826</v>
      </c>
      <c r="AK460" s="16"/>
      <c r="AL460" s="17">
        <v>23493.33826</v>
      </c>
      <c r="AM460" s="16">
        <v>23493.33826</v>
      </c>
      <c r="AN460" s="16"/>
      <c r="AO460" s="17">
        <v>23493.33826</v>
      </c>
      <c r="AP460" s="16">
        <v>28173.33826</v>
      </c>
      <c r="AQ460" s="16"/>
      <c r="AR460" s="17">
        <v>28173.33826</v>
      </c>
      <c r="AS460" s="16">
        <v>254645.94565000001</v>
      </c>
    </row>
    <row r="461" spans="5:45" x14ac:dyDescent="0.25">
      <c r="G461" t="s">
        <v>83</v>
      </c>
      <c r="I461" s="16">
        <v>1415.3722</v>
      </c>
      <c r="J461" s="16">
        <v>-1278.04</v>
      </c>
      <c r="K461" s="17">
        <v>137.33220000000006</v>
      </c>
      <c r="L461" s="16">
        <v>1415.3722</v>
      </c>
      <c r="M461" s="16">
        <v>-1223.8699999999999</v>
      </c>
      <c r="N461" s="17">
        <v>191.50220000000013</v>
      </c>
      <c r="O461" s="16">
        <v>1415.3722</v>
      </c>
      <c r="P461" s="16"/>
      <c r="Q461" s="17">
        <v>1415.3722</v>
      </c>
      <c r="R461" s="16">
        <v>1556.9094200000002</v>
      </c>
      <c r="S461" s="16"/>
      <c r="T461" s="17">
        <v>1556.9094200000002</v>
      </c>
      <c r="U461" s="16">
        <v>1556.9094200000002</v>
      </c>
      <c r="V461" s="16"/>
      <c r="W461" s="17">
        <v>1556.9094200000002</v>
      </c>
      <c r="X461" s="16">
        <v>1556.9094200000002</v>
      </c>
      <c r="Y461" s="16"/>
      <c r="Z461" s="17">
        <v>1556.9094200000002</v>
      </c>
      <c r="AA461" s="16">
        <v>1556.9094200000002</v>
      </c>
      <c r="AB461" s="16"/>
      <c r="AC461" s="17">
        <v>1556.9094200000002</v>
      </c>
      <c r="AD461" s="16">
        <v>1556.9094200000002</v>
      </c>
      <c r="AE461" s="16"/>
      <c r="AF461" s="17">
        <v>1556.9094200000002</v>
      </c>
      <c r="AG461" s="16">
        <v>1556.9094200000002</v>
      </c>
      <c r="AH461" s="16"/>
      <c r="AI461" s="17">
        <v>1556.9094200000002</v>
      </c>
      <c r="AJ461" s="16">
        <v>1556.9094200000002</v>
      </c>
      <c r="AK461" s="16"/>
      <c r="AL461" s="17">
        <v>1556.9094200000002</v>
      </c>
      <c r="AM461" s="16">
        <v>1556.9094200000002</v>
      </c>
      <c r="AN461" s="16"/>
      <c r="AO461" s="17">
        <v>1556.9094200000002</v>
      </c>
      <c r="AP461" s="16">
        <v>1556.9094200000002</v>
      </c>
      <c r="AQ461" s="16"/>
      <c r="AR461" s="17">
        <v>1556.9094200000002</v>
      </c>
      <c r="AS461" s="16">
        <v>15756.391380000001</v>
      </c>
    </row>
    <row r="462" spans="5:45" x14ac:dyDescent="0.25">
      <c r="G462" t="s">
        <v>638</v>
      </c>
      <c r="I462" s="16">
        <v>1092.8720000000001</v>
      </c>
      <c r="J462" s="16">
        <v>-902.99</v>
      </c>
      <c r="K462" s="17">
        <v>189.88200000000006</v>
      </c>
      <c r="L462" s="16">
        <v>1092.8720000000001</v>
      </c>
      <c r="M462" s="16">
        <v>-829.16000000000008</v>
      </c>
      <c r="N462" s="17">
        <v>263.71199999999999</v>
      </c>
      <c r="O462" s="16">
        <v>1092.8720000000001</v>
      </c>
      <c r="P462" s="16"/>
      <c r="Q462" s="17">
        <v>1092.8720000000001</v>
      </c>
      <c r="R462" s="16">
        <v>1303.3648100000003</v>
      </c>
      <c r="S462" s="16"/>
      <c r="T462" s="17">
        <v>1303.3648100000003</v>
      </c>
      <c r="U462" s="16">
        <v>1202.1592000000003</v>
      </c>
      <c r="V462" s="16"/>
      <c r="W462" s="17">
        <v>1202.1592000000003</v>
      </c>
      <c r="X462" s="16">
        <v>1202.1592000000003</v>
      </c>
      <c r="Y462" s="16"/>
      <c r="Z462" s="17">
        <v>1202.1592000000003</v>
      </c>
      <c r="AA462" s="16">
        <v>1202.1592000000003</v>
      </c>
      <c r="AB462" s="16"/>
      <c r="AC462" s="17">
        <v>1202.1592000000003</v>
      </c>
      <c r="AD462" s="16">
        <v>1202.1592000000003</v>
      </c>
      <c r="AE462" s="16"/>
      <c r="AF462" s="17">
        <v>1202.1592000000003</v>
      </c>
      <c r="AG462" s="16">
        <v>1202.1592000000003</v>
      </c>
      <c r="AH462" s="16"/>
      <c r="AI462" s="17">
        <v>1202.1592000000003</v>
      </c>
      <c r="AJ462" s="16">
        <v>1202.1592000000003</v>
      </c>
      <c r="AK462" s="16"/>
      <c r="AL462" s="17">
        <v>1202.1592000000003</v>
      </c>
      <c r="AM462" s="16">
        <v>1202.1592000000003</v>
      </c>
      <c r="AN462" s="16"/>
      <c r="AO462" s="17">
        <v>1202.1592000000003</v>
      </c>
      <c r="AP462" s="16">
        <v>1202.1592000000003</v>
      </c>
      <c r="AQ462" s="16"/>
      <c r="AR462" s="17">
        <v>1202.1592000000003</v>
      </c>
      <c r="AS462" s="16">
        <v>12467.104410000002</v>
      </c>
    </row>
    <row r="463" spans="5:45" x14ac:dyDescent="0.25">
      <c r="G463" t="s">
        <v>621</v>
      </c>
      <c r="I463" s="16">
        <v>4483.25</v>
      </c>
      <c r="J463" s="16"/>
      <c r="K463" s="17">
        <v>4483.25</v>
      </c>
      <c r="L463" s="16">
        <v>4483.25</v>
      </c>
      <c r="M463" s="16"/>
      <c r="N463" s="17">
        <v>4483.25</v>
      </c>
      <c r="O463" s="16">
        <v>4483.25</v>
      </c>
      <c r="P463" s="16"/>
      <c r="Q463" s="17">
        <v>4483.25</v>
      </c>
      <c r="R463" s="16">
        <v>4483.25</v>
      </c>
      <c r="S463" s="16"/>
      <c r="T463" s="17">
        <v>4483.25</v>
      </c>
      <c r="U463" s="16">
        <v>4483.25</v>
      </c>
      <c r="V463" s="16"/>
      <c r="W463" s="17">
        <v>4483.25</v>
      </c>
      <c r="X463" s="16">
        <v>4483.25</v>
      </c>
      <c r="Y463" s="16"/>
      <c r="Z463" s="17">
        <v>4483.25</v>
      </c>
      <c r="AA463" s="16">
        <v>4483.25</v>
      </c>
      <c r="AB463" s="16"/>
      <c r="AC463" s="17">
        <v>4483.25</v>
      </c>
      <c r="AD463" s="16">
        <v>4483.25</v>
      </c>
      <c r="AE463" s="16"/>
      <c r="AF463" s="17">
        <v>4483.25</v>
      </c>
      <c r="AG463" s="16">
        <v>4483.25</v>
      </c>
      <c r="AH463" s="16"/>
      <c r="AI463" s="17">
        <v>4483.25</v>
      </c>
      <c r="AJ463" s="16">
        <v>4483.25</v>
      </c>
      <c r="AK463" s="16"/>
      <c r="AL463" s="17">
        <v>4483.25</v>
      </c>
      <c r="AM463" s="16">
        <v>4483.25</v>
      </c>
      <c r="AN463" s="16"/>
      <c r="AO463" s="17">
        <v>4483.25</v>
      </c>
      <c r="AP463" s="16">
        <v>4483.25</v>
      </c>
      <c r="AQ463" s="16"/>
      <c r="AR463" s="17">
        <v>4483.25</v>
      </c>
      <c r="AS463" s="16">
        <v>53799</v>
      </c>
    </row>
    <row r="464" spans="5:45" x14ac:dyDescent="0.25">
      <c r="G464" t="s">
        <v>631</v>
      </c>
      <c r="I464" s="16">
        <v>697.9742</v>
      </c>
      <c r="J464" s="16">
        <v>-753.04</v>
      </c>
      <c r="K464" s="17">
        <v>-55.065799999999967</v>
      </c>
      <c r="L464" s="16">
        <v>697.9742</v>
      </c>
      <c r="M464" s="16">
        <v>-586.91999999999996</v>
      </c>
      <c r="N464" s="17">
        <v>111.05420000000004</v>
      </c>
      <c r="O464" s="16">
        <v>697.9742</v>
      </c>
      <c r="P464" s="16"/>
      <c r="Q464" s="17">
        <v>697.9742</v>
      </c>
      <c r="R464" s="16">
        <v>767.77161999999998</v>
      </c>
      <c r="S464" s="16"/>
      <c r="T464" s="17">
        <v>767.77161999999998</v>
      </c>
      <c r="U464" s="16">
        <v>767.77161999999998</v>
      </c>
      <c r="V464" s="16"/>
      <c r="W464" s="17">
        <v>767.77161999999998</v>
      </c>
      <c r="X464" s="16">
        <v>767.77161999999998</v>
      </c>
      <c r="Y464" s="16"/>
      <c r="Z464" s="17">
        <v>767.77161999999998</v>
      </c>
      <c r="AA464" s="16">
        <v>767.77161999999998</v>
      </c>
      <c r="AB464" s="16"/>
      <c r="AC464" s="17">
        <v>767.77161999999998</v>
      </c>
      <c r="AD464" s="16">
        <v>767.77161999999998</v>
      </c>
      <c r="AE464" s="16"/>
      <c r="AF464" s="17">
        <v>767.77161999999998</v>
      </c>
      <c r="AG464" s="16">
        <v>767.77161999999998</v>
      </c>
      <c r="AH464" s="16"/>
      <c r="AI464" s="17">
        <v>767.77161999999998</v>
      </c>
      <c r="AJ464" s="16">
        <v>767.77161999999998</v>
      </c>
      <c r="AK464" s="16"/>
      <c r="AL464" s="17">
        <v>767.77161999999998</v>
      </c>
      <c r="AM464" s="16">
        <v>767.77161999999998</v>
      </c>
      <c r="AN464" s="16"/>
      <c r="AO464" s="17">
        <v>767.77161999999998</v>
      </c>
      <c r="AP464" s="16">
        <v>767.77161999999998</v>
      </c>
      <c r="AQ464" s="16"/>
      <c r="AR464" s="17">
        <v>767.77161999999998</v>
      </c>
      <c r="AS464" s="16">
        <v>7663.9071799999983</v>
      </c>
    </row>
    <row r="465" spans="5:45" x14ac:dyDescent="0.25">
      <c r="G465" t="s">
        <v>629</v>
      </c>
      <c r="I465" s="16">
        <v>150</v>
      </c>
      <c r="J465" s="16">
        <v>-122.13</v>
      </c>
      <c r="K465" s="17">
        <v>27.870000000000005</v>
      </c>
      <c r="L465" s="16">
        <v>150</v>
      </c>
      <c r="M465" s="16"/>
      <c r="N465" s="17">
        <v>150</v>
      </c>
      <c r="O465" s="16">
        <v>150</v>
      </c>
      <c r="P465" s="16"/>
      <c r="Q465" s="17">
        <v>150</v>
      </c>
      <c r="R465" s="16">
        <v>150</v>
      </c>
      <c r="S465" s="16"/>
      <c r="T465" s="17">
        <v>150</v>
      </c>
      <c r="U465" s="16">
        <v>150</v>
      </c>
      <c r="V465" s="16"/>
      <c r="W465" s="17">
        <v>150</v>
      </c>
      <c r="X465" s="16">
        <v>150</v>
      </c>
      <c r="Y465" s="16"/>
      <c r="Z465" s="17">
        <v>150</v>
      </c>
      <c r="AA465" s="16">
        <v>150</v>
      </c>
      <c r="AB465" s="16"/>
      <c r="AC465" s="17">
        <v>150</v>
      </c>
      <c r="AD465" s="16">
        <v>150</v>
      </c>
      <c r="AE465" s="16"/>
      <c r="AF465" s="17">
        <v>150</v>
      </c>
      <c r="AG465" s="16">
        <v>150</v>
      </c>
      <c r="AH465" s="16"/>
      <c r="AI465" s="17">
        <v>150</v>
      </c>
      <c r="AJ465" s="16">
        <v>150</v>
      </c>
      <c r="AK465" s="16"/>
      <c r="AL465" s="17">
        <v>150</v>
      </c>
      <c r="AM465" s="16">
        <v>150</v>
      </c>
      <c r="AN465" s="16"/>
      <c r="AO465" s="17">
        <v>150</v>
      </c>
      <c r="AP465" s="16">
        <v>150</v>
      </c>
      <c r="AQ465" s="16"/>
      <c r="AR465" s="17">
        <v>150</v>
      </c>
      <c r="AS465" s="16">
        <v>1677.87</v>
      </c>
    </row>
    <row r="466" spans="5:45" x14ac:dyDescent="0.25">
      <c r="G466" t="s">
        <v>639</v>
      </c>
      <c r="I466" s="16">
        <v>1328.1664000000003</v>
      </c>
      <c r="J466" s="16">
        <v>-1198.48</v>
      </c>
      <c r="K466" s="17">
        <v>129.68640000000028</v>
      </c>
      <c r="L466" s="16">
        <v>1328.1664000000003</v>
      </c>
      <c r="M466" s="16">
        <v>-1153.7</v>
      </c>
      <c r="N466" s="17">
        <v>174.46640000000025</v>
      </c>
      <c r="O466" s="16">
        <v>1328.1664000000003</v>
      </c>
      <c r="P466" s="16"/>
      <c r="Q466" s="17">
        <v>1328.1664000000003</v>
      </c>
      <c r="R466" s="16">
        <v>1460.9830400000001</v>
      </c>
      <c r="S466" s="16"/>
      <c r="T466" s="17">
        <v>1460.9830400000001</v>
      </c>
      <c r="U466" s="16">
        <v>1460.9830400000001</v>
      </c>
      <c r="V466" s="16"/>
      <c r="W466" s="17">
        <v>1460.9830400000001</v>
      </c>
      <c r="X466" s="16">
        <v>1460.9830400000001</v>
      </c>
      <c r="Y466" s="16"/>
      <c r="Z466" s="17">
        <v>1460.9830400000001</v>
      </c>
      <c r="AA466" s="16">
        <v>1460.9830400000001</v>
      </c>
      <c r="AB466" s="16"/>
      <c r="AC466" s="17">
        <v>1460.9830400000001</v>
      </c>
      <c r="AD466" s="16">
        <v>1460.9830400000001</v>
      </c>
      <c r="AE466" s="16"/>
      <c r="AF466" s="17">
        <v>1460.9830400000001</v>
      </c>
      <c r="AG466" s="16">
        <v>1460.9830400000001</v>
      </c>
      <c r="AH466" s="16"/>
      <c r="AI466" s="17">
        <v>1460.9830400000001</v>
      </c>
      <c r="AJ466" s="16">
        <v>1460.9830400000001</v>
      </c>
      <c r="AK466" s="16"/>
      <c r="AL466" s="17">
        <v>1460.9830400000001</v>
      </c>
      <c r="AM466" s="16">
        <v>1460.9830400000001</v>
      </c>
      <c r="AN466" s="16"/>
      <c r="AO466" s="17">
        <v>1460.9830400000001</v>
      </c>
      <c r="AP466" s="16">
        <v>1460.9830400000001</v>
      </c>
      <c r="AQ466" s="16"/>
      <c r="AR466" s="17">
        <v>1460.9830400000001</v>
      </c>
      <c r="AS466" s="16">
        <v>14781.166559999998</v>
      </c>
    </row>
    <row r="467" spans="5:45" x14ac:dyDescent="0.25">
      <c r="G467" t="s">
        <v>640</v>
      </c>
      <c r="I467" s="16">
        <v>1862.0766999999998</v>
      </c>
      <c r="J467" s="16">
        <v>-1699.56</v>
      </c>
      <c r="K467" s="17">
        <v>162.5166999999999</v>
      </c>
      <c r="L467" s="16">
        <v>1862.0766999999998</v>
      </c>
      <c r="M467" s="16">
        <v>-1688.8899999999999</v>
      </c>
      <c r="N467" s="17">
        <v>173.18669999999997</v>
      </c>
      <c r="O467" s="16">
        <v>1862.0766999999998</v>
      </c>
      <c r="P467" s="16"/>
      <c r="Q467" s="17">
        <v>1862.0766999999998</v>
      </c>
      <c r="R467" s="16">
        <v>2048.2843700000003</v>
      </c>
      <c r="S467" s="16"/>
      <c r="T467" s="17">
        <v>2048.2843700000003</v>
      </c>
      <c r="U467" s="16">
        <v>2048.2843700000003</v>
      </c>
      <c r="V467" s="16"/>
      <c r="W467" s="17">
        <v>2048.2843700000003</v>
      </c>
      <c r="X467" s="16">
        <v>2048.2843700000003</v>
      </c>
      <c r="Y467" s="16"/>
      <c r="Z467" s="17">
        <v>2048.2843700000003</v>
      </c>
      <c r="AA467" s="16">
        <v>2048.2843700000003</v>
      </c>
      <c r="AB467" s="16"/>
      <c r="AC467" s="17">
        <v>2048.2843700000003</v>
      </c>
      <c r="AD467" s="16">
        <v>2048.2843700000003</v>
      </c>
      <c r="AE467" s="16"/>
      <c r="AF467" s="17">
        <v>2048.2843700000003</v>
      </c>
      <c r="AG467" s="16">
        <v>2048.2843700000003</v>
      </c>
      <c r="AH467" s="16"/>
      <c r="AI467" s="17">
        <v>2048.2843700000003</v>
      </c>
      <c r="AJ467" s="16">
        <v>2048.2843700000003</v>
      </c>
      <c r="AK467" s="16"/>
      <c r="AL467" s="17">
        <v>2048.2843700000003</v>
      </c>
      <c r="AM467" s="16">
        <v>2048.2843700000003</v>
      </c>
      <c r="AN467" s="16"/>
      <c r="AO467" s="17">
        <v>2048.2843700000003</v>
      </c>
      <c r="AP467" s="16">
        <v>2048.2843700000003</v>
      </c>
      <c r="AQ467" s="16"/>
      <c r="AR467" s="17">
        <v>2048.2843700000003</v>
      </c>
      <c r="AS467" s="16">
        <v>20632.339430000007</v>
      </c>
    </row>
    <row r="468" spans="5:45" x14ac:dyDescent="0.25">
      <c r="G468" t="s">
        <v>641</v>
      </c>
      <c r="I468" s="16">
        <v>483.0188</v>
      </c>
      <c r="J468" s="16">
        <v>-388.95</v>
      </c>
      <c r="K468" s="17">
        <v>94.06880000000001</v>
      </c>
      <c r="L468" s="16">
        <v>483.0188</v>
      </c>
      <c r="M468" s="16">
        <v>-388.95</v>
      </c>
      <c r="N468" s="17">
        <v>94.06880000000001</v>
      </c>
      <c r="O468" s="16">
        <v>483.0188</v>
      </c>
      <c r="P468" s="16"/>
      <c r="Q468" s="17">
        <v>483.0188</v>
      </c>
      <c r="R468" s="16">
        <v>579.84717999999998</v>
      </c>
      <c r="S468" s="16"/>
      <c r="T468" s="17">
        <v>579.84717999999998</v>
      </c>
      <c r="U468" s="16">
        <v>579.84717999999998</v>
      </c>
      <c r="V468" s="16"/>
      <c r="W468" s="17">
        <v>579.84717999999998</v>
      </c>
      <c r="X468" s="16">
        <v>579.84717999999998</v>
      </c>
      <c r="Y468" s="16"/>
      <c r="Z468" s="17">
        <v>579.84717999999998</v>
      </c>
      <c r="AA468" s="16">
        <v>579.84717999999998</v>
      </c>
      <c r="AB468" s="16"/>
      <c r="AC468" s="17">
        <v>579.84717999999998</v>
      </c>
      <c r="AD468" s="16">
        <v>579.84717999999998</v>
      </c>
      <c r="AE468" s="16"/>
      <c r="AF468" s="17">
        <v>579.84717999999998</v>
      </c>
      <c r="AG468" s="16">
        <v>579.84717999999998</v>
      </c>
      <c r="AH468" s="16"/>
      <c r="AI468" s="17">
        <v>579.84717999999998</v>
      </c>
      <c r="AJ468" s="16">
        <v>579.84717999999998</v>
      </c>
      <c r="AK468" s="16"/>
      <c r="AL468" s="17">
        <v>579.84717999999998</v>
      </c>
      <c r="AM468" s="16">
        <v>579.84717999999998</v>
      </c>
      <c r="AN468" s="16"/>
      <c r="AO468" s="17">
        <v>579.84717999999998</v>
      </c>
      <c r="AP468" s="16">
        <v>579.84717999999998</v>
      </c>
      <c r="AQ468" s="16"/>
      <c r="AR468" s="17">
        <v>579.84717999999998</v>
      </c>
      <c r="AS468" s="16">
        <v>5889.7810199999985</v>
      </c>
    </row>
    <row r="469" spans="5:45" x14ac:dyDescent="0.25">
      <c r="G469" t="s">
        <v>635</v>
      </c>
      <c r="I469" s="16">
        <v>309.63900000000001</v>
      </c>
      <c r="J469" s="16">
        <v>-244.26</v>
      </c>
      <c r="K469" s="17">
        <v>65.379000000000019</v>
      </c>
      <c r="L469" s="16">
        <v>309.63900000000001</v>
      </c>
      <c r="M469" s="16">
        <v>-244.26</v>
      </c>
      <c r="N469" s="17">
        <v>65.379000000000019</v>
      </c>
      <c r="O469" s="16">
        <v>309.63900000000001</v>
      </c>
      <c r="P469" s="16"/>
      <c r="Q469" s="17">
        <v>309.63900000000001</v>
      </c>
      <c r="R469" s="16">
        <v>344.33960000000002</v>
      </c>
      <c r="S469" s="16"/>
      <c r="T469" s="17">
        <v>344.33960000000002</v>
      </c>
      <c r="U469" s="16">
        <v>344.33960000000002</v>
      </c>
      <c r="V469" s="16"/>
      <c r="W469" s="17">
        <v>344.33960000000002</v>
      </c>
      <c r="X469" s="16">
        <v>344.33960000000002</v>
      </c>
      <c r="Y469" s="16"/>
      <c r="Z469" s="17">
        <v>344.33960000000002</v>
      </c>
      <c r="AA469" s="16">
        <v>344.33960000000002</v>
      </c>
      <c r="AB469" s="16"/>
      <c r="AC469" s="17">
        <v>344.33960000000002</v>
      </c>
      <c r="AD469" s="16">
        <v>344.33960000000002</v>
      </c>
      <c r="AE469" s="16"/>
      <c r="AF469" s="17">
        <v>344.33960000000002</v>
      </c>
      <c r="AG469" s="16">
        <v>344.33960000000002</v>
      </c>
      <c r="AH469" s="16"/>
      <c r="AI469" s="17">
        <v>344.33960000000002</v>
      </c>
      <c r="AJ469" s="16">
        <v>344.33960000000002</v>
      </c>
      <c r="AK469" s="16"/>
      <c r="AL469" s="17">
        <v>344.33960000000002</v>
      </c>
      <c r="AM469" s="16">
        <v>344.33960000000002</v>
      </c>
      <c r="AN469" s="16"/>
      <c r="AO469" s="17">
        <v>344.33960000000002</v>
      </c>
      <c r="AP469" s="16">
        <v>344.33960000000002</v>
      </c>
      <c r="AQ469" s="16"/>
      <c r="AR469" s="17">
        <v>344.33960000000002</v>
      </c>
      <c r="AS469" s="16">
        <v>3539.4534000000012</v>
      </c>
    </row>
    <row r="470" spans="5:45" x14ac:dyDescent="0.25">
      <c r="G470" t="s">
        <v>411</v>
      </c>
      <c r="I470" s="16">
        <v>977.99899999999991</v>
      </c>
      <c r="J470" s="16">
        <v>-1403.03</v>
      </c>
      <c r="K470" s="17">
        <v>-425.03100000000006</v>
      </c>
      <c r="L470" s="16">
        <v>977.99899999999991</v>
      </c>
      <c r="M470" s="16">
        <v>-1469.97</v>
      </c>
      <c r="N470" s="17">
        <v>-491.97100000000012</v>
      </c>
      <c r="O470" s="16">
        <v>977.99899999999991</v>
      </c>
      <c r="P470" s="16"/>
      <c r="Q470" s="17">
        <v>977.99899999999991</v>
      </c>
      <c r="R470" s="16">
        <v>1075.7989000000002</v>
      </c>
      <c r="S470" s="16"/>
      <c r="T470" s="17">
        <v>1075.7989000000002</v>
      </c>
      <c r="U470" s="16">
        <v>1075.7989000000002</v>
      </c>
      <c r="V470" s="16"/>
      <c r="W470" s="17">
        <v>1075.7989000000002</v>
      </c>
      <c r="X470" s="16">
        <v>1075.7989000000002</v>
      </c>
      <c r="Y470" s="16"/>
      <c r="Z470" s="17">
        <v>1075.7989000000002</v>
      </c>
      <c r="AA470" s="16">
        <v>1075.7989000000002</v>
      </c>
      <c r="AB470" s="16"/>
      <c r="AC470" s="17">
        <v>1075.7989000000002</v>
      </c>
      <c r="AD470" s="16">
        <v>1075.7989000000002</v>
      </c>
      <c r="AE470" s="16"/>
      <c r="AF470" s="17">
        <v>1075.7989000000002</v>
      </c>
      <c r="AG470" s="16">
        <v>1075.7989000000002</v>
      </c>
      <c r="AH470" s="16"/>
      <c r="AI470" s="17">
        <v>1075.7989000000002</v>
      </c>
      <c r="AJ470" s="16">
        <v>1075.7989000000002</v>
      </c>
      <c r="AK470" s="16"/>
      <c r="AL470" s="17">
        <v>1075.7989000000002</v>
      </c>
      <c r="AM470" s="16">
        <v>1075.7989000000002</v>
      </c>
      <c r="AN470" s="16"/>
      <c r="AO470" s="17">
        <v>1075.7989000000002</v>
      </c>
      <c r="AP470" s="16">
        <v>1075.7989000000002</v>
      </c>
      <c r="AQ470" s="16"/>
      <c r="AR470" s="17">
        <v>1075.7989000000002</v>
      </c>
      <c r="AS470" s="16">
        <v>9743.1870999999992</v>
      </c>
    </row>
    <row r="471" spans="5:45" x14ac:dyDescent="0.25">
      <c r="G471" t="s">
        <v>106</v>
      </c>
      <c r="I471" s="16">
        <v>687.10509999999999</v>
      </c>
      <c r="J471" s="16">
        <v>-580.32000000000005</v>
      </c>
      <c r="K471" s="17">
        <v>106.78509999999994</v>
      </c>
      <c r="L471" s="16">
        <v>687.10509999999999</v>
      </c>
      <c r="M471" s="16">
        <v>-608.02</v>
      </c>
      <c r="N471" s="17">
        <v>79.085100000000011</v>
      </c>
      <c r="O471" s="16">
        <v>687.10509999999999</v>
      </c>
      <c r="P471" s="16"/>
      <c r="Q471" s="17">
        <v>687.10509999999999</v>
      </c>
      <c r="R471" s="16">
        <v>775.23930000000007</v>
      </c>
      <c r="S471" s="16"/>
      <c r="T471" s="17">
        <v>775.23930000000007</v>
      </c>
      <c r="U471" s="16">
        <v>775.23930000000007</v>
      </c>
      <c r="V471" s="16"/>
      <c r="W471" s="17">
        <v>775.23930000000007</v>
      </c>
      <c r="X471" s="16">
        <v>775.23930000000007</v>
      </c>
      <c r="Y471" s="16"/>
      <c r="Z471" s="17">
        <v>775.23930000000007</v>
      </c>
      <c r="AA471" s="16">
        <v>775.23930000000007</v>
      </c>
      <c r="AB471" s="16"/>
      <c r="AC471" s="17">
        <v>775.23930000000007</v>
      </c>
      <c r="AD471" s="16">
        <v>775.23930000000007</v>
      </c>
      <c r="AE471" s="16"/>
      <c r="AF471" s="17">
        <v>775.23930000000007</v>
      </c>
      <c r="AG471" s="16">
        <v>775.23930000000007</v>
      </c>
      <c r="AH471" s="16"/>
      <c r="AI471" s="17">
        <v>775.23930000000007</v>
      </c>
      <c r="AJ471" s="16">
        <v>775.23930000000007</v>
      </c>
      <c r="AK471" s="16"/>
      <c r="AL471" s="17">
        <v>775.23930000000007</v>
      </c>
      <c r="AM471" s="16">
        <v>775.23930000000007</v>
      </c>
      <c r="AN471" s="16"/>
      <c r="AO471" s="17">
        <v>775.23930000000007</v>
      </c>
      <c r="AP471" s="16">
        <v>775.23930000000007</v>
      </c>
      <c r="AQ471" s="16"/>
      <c r="AR471" s="17">
        <v>775.23930000000007</v>
      </c>
      <c r="AS471" s="16">
        <v>7850.1290000000008</v>
      </c>
    </row>
    <row r="472" spans="5:45" x14ac:dyDescent="0.25">
      <c r="G472" t="s">
        <v>642</v>
      </c>
      <c r="I472" s="16">
        <v>803.6413</v>
      </c>
      <c r="J472" s="16">
        <v>-696.46</v>
      </c>
      <c r="K472" s="17">
        <v>107.18129999999996</v>
      </c>
      <c r="L472" s="16">
        <v>803.6413</v>
      </c>
      <c r="M472" s="16">
        <v>-681.23</v>
      </c>
      <c r="N472" s="17">
        <v>122.41129999999998</v>
      </c>
      <c r="O472" s="16">
        <v>803.6413</v>
      </c>
      <c r="P472" s="16"/>
      <c r="Q472" s="17">
        <v>803.6413</v>
      </c>
      <c r="R472" s="16">
        <v>964.62080000000003</v>
      </c>
      <c r="S472" s="16"/>
      <c r="T472" s="17">
        <v>964.62080000000003</v>
      </c>
      <c r="U472" s="16">
        <v>964.62080000000003</v>
      </c>
      <c r="V472" s="16"/>
      <c r="W472" s="17">
        <v>964.62080000000003</v>
      </c>
      <c r="X472" s="16">
        <v>964.62080000000003</v>
      </c>
      <c r="Y472" s="16"/>
      <c r="Z472" s="17">
        <v>964.62080000000003</v>
      </c>
      <c r="AA472" s="16">
        <v>964.62080000000003</v>
      </c>
      <c r="AB472" s="16"/>
      <c r="AC472" s="17">
        <v>964.62080000000003</v>
      </c>
      <c r="AD472" s="16">
        <v>964.62080000000003</v>
      </c>
      <c r="AE472" s="16"/>
      <c r="AF472" s="17">
        <v>964.62080000000003</v>
      </c>
      <c r="AG472" s="16">
        <v>964.62080000000003</v>
      </c>
      <c r="AH472" s="16"/>
      <c r="AI472" s="17">
        <v>964.62080000000003</v>
      </c>
      <c r="AJ472" s="16">
        <v>964.62080000000003</v>
      </c>
      <c r="AK472" s="16"/>
      <c r="AL472" s="17">
        <v>964.62080000000003</v>
      </c>
      <c r="AM472" s="16">
        <v>964.62080000000003</v>
      </c>
      <c r="AN472" s="16"/>
      <c r="AO472" s="17">
        <v>964.62080000000003</v>
      </c>
      <c r="AP472" s="16">
        <v>964.62080000000003</v>
      </c>
      <c r="AQ472" s="16"/>
      <c r="AR472" s="17">
        <v>964.62080000000003</v>
      </c>
      <c r="AS472" s="16">
        <v>9714.8210999999992</v>
      </c>
    </row>
    <row r="473" spans="5:45" x14ac:dyDescent="0.25">
      <c r="G473" t="s">
        <v>643</v>
      </c>
      <c r="I473" s="16">
        <v>202.68049999999999</v>
      </c>
      <c r="J473" s="16">
        <v>-171.84</v>
      </c>
      <c r="K473" s="17">
        <v>30.840499999999992</v>
      </c>
      <c r="L473" s="16">
        <v>202.68049999999999</v>
      </c>
      <c r="M473" s="16">
        <v>-343.68</v>
      </c>
      <c r="N473" s="17">
        <v>-140.99950000000001</v>
      </c>
      <c r="O473" s="16">
        <v>202.68049999999999</v>
      </c>
      <c r="P473" s="16"/>
      <c r="Q473" s="17">
        <v>202.68049999999999</v>
      </c>
      <c r="R473" s="16">
        <v>342.09889999999996</v>
      </c>
      <c r="S473" s="16"/>
      <c r="T473" s="17">
        <v>342.09889999999996</v>
      </c>
      <c r="U473" s="16">
        <v>342.09889999999996</v>
      </c>
      <c r="V473" s="16"/>
      <c r="W473" s="17">
        <v>342.09889999999996</v>
      </c>
      <c r="X473" s="16">
        <v>342.09889999999996</v>
      </c>
      <c r="Y473" s="16"/>
      <c r="Z473" s="17">
        <v>342.09889999999996</v>
      </c>
      <c r="AA473" s="16">
        <v>342.09889999999996</v>
      </c>
      <c r="AB473" s="16"/>
      <c r="AC473" s="17">
        <v>342.09889999999996</v>
      </c>
      <c r="AD473" s="16">
        <v>342.09889999999996</v>
      </c>
      <c r="AE473" s="16"/>
      <c r="AF473" s="17">
        <v>342.09889999999996</v>
      </c>
      <c r="AG473" s="16">
        <v>342.09889999999996</v>
      </c>
      <c r="AH473" s="16"/>
      <c r="AI473" s="17">
        <v>342.09889999999996</v>
      </c>
      <c r="AJ473" s="16">
        <v>342.09889999999996</v>
      </c>
      <c r="AK473" s="16"/>
      <c r="AL473" s="17">
        <v>342.09889999999996</v>
      </c>
      <c r="AM473" s="16">
        <v>342.09889999999996</v>
      </c>
      <c r="AN473" s="16"/>
      <c r="AO473" s="17">
        <v>342.09889999999996</v>
      </c>
      <c r="AP473" s="16">
        <v>342.09889999999996</v>
      </c>
      <c r="AQ473" s="16"/>
      <c r="AR473" s="17">
        <v>342.09889999999996</v>
      </c>
      <c r="AS473" s="16">
        <v>3171.4115999999995</v>
      </c>
    </row>
    <row r="474" spans="5:45" x14ac:dyDescent="0.25">
      <c r="G474" t="s">
        <v>620</v>
      </c>
      <c r="I474" s="16">
        <v>2828.7483999999999</v>
      </c>
      <c r="J474" s="16">
        <v>-3348.8599999999997</v>
      </c>
      <c r="K474" s="17">
        <v>-520.11159999999973</v>
      </c>
      <c r="L474" s="16">
        <v>2828.7483999999999</v>
      </c>
      <c r="M474" s="16">
        <v>-2122.96</v>
      </c>
      <c r="N474" s="17">
        <v>705.78839999999991</v>
      </c>
      <c r="O474" s="16">
        <v>2828.7483999999999</v>
      </c>
      <c r="P474" s="16"/>
      <c r="Q474" s="17">
        <v>2828.7483999999999</v>
      </c>
      <c r="R474" s="16">
        <v>2983.5227999999997</v>
      </c>
      <c r="S474" s="16"/>
      <c r="T474" s="17">
        <v>2983.5227999999997</v>
      </c>
      <c r="U474" s="16">
        <v>2983.5227999999997</v>
      </c>
      <c r="V474" s="16"/>
      <c r="W474" s="17">
        <v>2983.5227999999997</v>
      </c>
      <c r="X474" s="16">
        <v>2983.5227999999997</v>
      </c>
      <c r="Y474" s="16"/>
      <c r="Z474" s="17">
        <v>2983.5227999999997</v>
      </c>
      <c r="AA474" s="16">
        <v>2983.5227999999997</v>
      </c>
      <c r="AB474" s="16"/>
      <c r="AC474" s="17">
        <v>2983.5227999999997</v>
      </c>
      <c r="AD474" s="16">
        <v>2983.5227999999997</v>
      </c>
      <c r="AE474" s="16"/>
      <c r="AF474" s="17">
        <v>2983.5227999999997</v>
      </c>
      <c r="AG474" s="16">
        <v>2983.5227999999997</v>
      </c>
      <c r="AH474" s="16"/>
      <c r="AI474" s="17">
        <v>2983.5227999999997</v>
      </c>
      <c r="AJ474" s="16">
        <v>2983.5227999999997</v>
      </c>
      <c r="AK474" s="16"/>
      <c r="AL474" s="17">
        <v>2983.5227999999997</v>
      </c>
      <c r="AM474" s="16">
        <v>2983.5227999999997</v>
      </c>
      <c r="AN474" s="16"/>
      <c r="AO474" s="17">
        <v>2983.5227999999997</v>
      </c>
      <c r="AP474" s="16">
        <v>2983.5227999999997</v>
      </c>
      <c r="AQ474" s="16"/>
      <c r="AR474" s="17">
        <v>2983.5227999999997</v>
      </c>
      <c r="AS474" s="16">
        <v>29866.130399999991</v>
      </c>
    </row>
    <row r="475" spans="5:45" x14ac:dyDescent="0.25">
      <c r="G475" t="s">
        <v>634</v>
      </c>
      <c r="I475" s="16"/>
      <c r="J475" s="16">
        <v>-23.78</v>
      </c>
      <c r="K475" s="17">
        <v>-23.78</v>
      </c>
      <c r="L475" s="16"/>
      <c r="M475" s="16">
        <v>-23.78</v>
      </c>
      <c r="N475" s="17">
        <v>-23.78</v>
      </c>
      <c r="O475" s="16"/>
      <c r="P475" s="16"/>
      <c r="Q475" s="17"/>
      <c r="R475" s="16"/>
      <c r="S475" s="16"/>
      <c r="T475" s="17"/>
      <c r="U475" s="16"/>
      <c r="V475" s="16"/>
      <c r="W475" s="17"/>
      <c r="X475" s="16"/>
      <c r="Y475" s="16"/>
      <c r="Z475" s="17"/>
      <c r="AA475" s="16"/>
      <c r="AB475" s="16"/>
      <c r="AC475" s="17"/>
      <c r="AD475" s="16"/>
      <c r="AE475" s="16"/>
      <c r="AF475" s="17"/>
      <c r="AG475" s="16"/>
      <c r="AH475" s="16"/>
      <c r="AI475" s="17"/>
      <c r="AJ475" s="16"/>
      <c r="AK475" s="16"/>
      <c r="AL475" s="17"/>
      <c r="AM475" s="16"/>
      <c r="AN475" s="16"/>
      <c r="AO475" s="17"/>
      <c r="AP475" s="16"/>
      <c r="AQ475" s="16"/>
      <c r="AR475" s="17"/>
      <c r="AS475" s="16">
        <v>-47.56</v>
      </c>
    </row>
    <row r="476" spans="5:45" x14ac:dyDescent="0.25">
      <c r="G476" t="s">
        <v>630</v>
      </c>
      <c r="I476" s="16">
        <v>4558.6482999999998</v>
      </c>
      <c r="J476" s="16">
        <v>-8168.91</v>
      </c>
      <c r="K476" s="17">
        <v>-3610.2617</v>
      </c>
      <c r="L476" s="16">
        <v>4558.6482999999998</v>
      </c>
      <c r="M476" s="16">
        <v>-8912.84</v>
      </c>
      <c r="N476" s="17">
        <v>-4354.1917000000003</v>
      </c>
      <c r="O476" s="16">
        <v>9238.6483000000007</v>
      </c>
      <c r="P476" s="16"/>
      <c r="Q476" s="17">
        <v>9238.6483000000007</v>
      </c>
      <c r="R476" s="16">
        <v>4758.5131299999994</v>
      </c>
      <c r="S476" s="16"/>
      <c r="T476" s="17">
        <v>4758.5131299999994</v>
      </c>
      <c r="U476" s="16">
        <v>4758.5131299999994</v>
      </c>
      <c r="V476" s="16"/>
      <c r="W476" s="17">
        <v>4758.5131299999994</v>
      </c>
      <c r="X476" s="16">
        <v>9438.5131299999994</v>
      </c>
      <c r="Y476" s="16"/>
      <c r="Z476" s="17">
        <v>9438.5131299999994</v>
      </c>
      <c r="AA476" s="16">
        <v>4758.5131299999994</v>
      </c>
      <c r="AB476" s="16"/>
      <c r="AC476" s="17">
        <v>4758.5131299999994</v>
      </c>
      <c r="AD476" s="16">
        <v>4758.5131299999994</v>
      </c>
      <c r="AE476" s="16"/>
      <c r="AF476" s="17">
        <v>4758.5131299999994</v>
      </c>
      <c r="AG476" s="16">
        <v>9438.5131299999994</v>
      </c>
      <c r="AH476" s="16"/>
      <c r="AI476" s="17">
        <v>9438.5131299999994</v>
      </c>
      <c r="AJ476" s="16">
        <v>4758.5131299999994</v>
      </c>
      <c r="AK476" s="16"/>
      <c r="AL476" s="17">
        <v>4758.5131299999994</v>
      </c>
      <c r="AM476" s="16">
        <v>4758.5131299999994</v>
      </c>
      <c r="AN476" s="16"/>
      <c r="AO476" s="17">
        <v>4758.5131299999994</v>
      </c>
      <c r="AP476" s="16">
        <v>9438.5131299999994</v>
      </c>
      <c r="AQ476" s="16"/>
      <c r="AR476" s="17">
        <v>9438.5131299999994</v>
      </c>
      <c r="AS476" s="16">
        <v>58140.813069999997</v>
      </c>
    </row>
    <row r="477" spans="5:45" x14ac:dyDescent="0.25">
      <c r="I477" s="16"/>
      <c r="J477" s="16"/>
      <c r="K477" s="17"/>
      <c r="L477" s="16"/>
      <c r="M477" s="16"/>
      <c r="N477" s="17"/>
      <c r="O477" s="16"/>
      <c r="P477" s="16"/>
      <c r="Q477" s="17"/>
      <c r="R477" s="16"/>
      <c r="S477" s="16"/>
      <c r="T477" s="17"/>
      <c r="U477" s="16"/>
      <c r="V477" s="16"/>
      <c r="W477" s="17"/>
      <c r="X477" s="16"/>
      <c r="Y477" s="16"/>
      <c r="Z477" s="17"/>
      <c r="AA477" s="16"/>
      <c r="AB477" s="16"/>
      <c r="AC477" s="17"/>
      <c r="AD477" s="16"/>
      <c r="AE477" s="16"/>
      <c r="AF477" s="17"/>
      <c r="AG477" s="16"/>
      <c r="AH477" s="16"/>
      <c r="AI477" s="17"/>
      <c r="AJ477" s="16"/>
      <c r="AK477" s="16"/>
      <c r="AL477" s="17"/>
      <c r="AM477" s="16"/>
      <c r="AN477" s="16"/>
      <c r="AO477" s="17"/>
      <c r="AP477" s="16"/>
      <c r="AQ477" s="16"/>
      <c r="AR477" s="17"/>
      <c r="AS477" s="16"/>
    </row>
    <row r="478" spans="5:45" x14ac:dyDescent="0.25">
      <c r="E478">
        <v>42203</v>
      </c>
      <c r="F478" t="s">
        <v>225</v>
      </c>
      <c r="I478" s="16">
        <v>15000</v>
      </c>
      <c r="J478" s="16"/>
      <c r="K478" s="17">
        <v>15000</v>
      </c>
      <c r="L478" s="16">
        <v>10000</v>
      </c>
      <c r="M478" s="16">
        <v>-1082.6600000000001</v>
      </c>
      <c r="N478" s="17">
        <v>8917.34</v>
      </c>
      <c r="O478" s="16">
        <v>10000</v>
      </c>
      <c r="P478" s="16">
        <v>-1885.66</v>
      </c>
      <c r="Q478" s="17">
        <v>8114.34</v>
      </c>
      <c r="R478" s="16">
        <v>10000</v>
      </c>
      <c r="S478" s="16"/>
      <c r="T478" s="17">
        <v>10000</v>
      </c>
      <c r="U478" s="16">
        <v>3500</v>
      </c>
      <c r="V478" s="16"/>
      <c r="W478" s="17">
        <v>3500</v>
      </c>
      <c r="X478" s="16">
        <v>3500</v>
      </c>
      <c r="Y478" s="16"/>
      <c r="Z478" s="17">
        <v>3500</v>
      </c>
      <c r="AA478" s="16">
        <v>3500</v>
      </c>
      <c r="AB478" s="16"/>
      <c r="AC478" s="17">
        <v>3500</v>
      </c>
      <c r="AD478" s="16">
        <v>3500</v>
      </c>
      <c r="AE478" s="16"/>
      <c r="AF478" s="17">
        <v>3500</v>
      </c>
      <c r="AG478" s="16">
        <v>3500</v>
      </c>
      <c r="AH478" s="16"/>
      <c r="AI478" s="17">
        <v>3500</v>
      </c>
      <c r="AJ478" s="16">
        <v>3500</v>
      </c>
      <c r="AK478" s="16"/>
      <c r="AL478" s="17">
        <v>3500</v>
      </c>
      <c r="AM478" s="16">
        <v>3500</v>
      </c>
      <c r="AN478" s="16"/>
      <c r="AO478" s="17">
        <v>3500</v>
      </c>
      <c r="AP478" s="16">
        <v>3500</v>
      </c>
      <c r="AQ478" s="16"/>
      <c r="AR478" s="17">
        <v>3500</v>
      </c>
      <c r="AS478" s="16">
        <v>70031.679999999993</v>
      </c>
    </row>
    <row r="479" spans="5:45" x14ac:dyDescent="0.25">
      <c r="G479" t="s">
        <v>621</v>
      </c>
      <c r="I479" s="16">
        <v>10000</v>
      </c>
      <c r="J479" s="16"/>
      <c r="K479" s="17">
        <v>10000</v>
      </c>
      <c r="L479" s="16">
        <v>10000</v>
      </c>
      <c r="M479" s="16"/>
      <c r="N479" s="17">
        <v>10000</v>
      </c>
      <c r="O479" s="16">
        <v>10000</v>
      </c>
      <c r="P479" s="16"/>
      <c r="Q479" s="17">
        <v>10000</v>
      </c>
      <c r="R479" s="16">
        <v>10000</v>
      </c>
      <c r="S479" s="16"/>
      <c r="T479" s="17">
        <v>10000</v>
      </c>
      <c r="U479" s="16">
        <v>3500</v>
      </c>
      <c r="V479" s="16"/>
      <c r="W479" s="17">
        <v>3500</v>
      </c>
      <c r="X479" s="16">
        <v>3500</v>
      </c>
      <c r="Y479" s="16"/>
      <c r="Z479" s="17">
        <v>3500</v>
      </c>
      <c r="AA479" s="16">
        <v>3500</v>
      </c>
      <c r="AB479" s="16"/>
      <c r="AC479" s="17">
        <v>3500</v>
      </c>
      <c r="AD479" s="16">
        <v>3500</v>
      </c>
      <c r="AE479" s="16"/>
      <c r="AF479" s="17">
        <v>3500</v>
      </c>
      <c r="AG479" s="16">
        <v>3500</v>
      </c>
      <c r="AH479" s="16"/>
      <c r="AI479" s="17">
        <v>3500</v>
      </c>
      <c r="AJ479" s="16">
        <v>3500</v>
      </c>
      <c r="AK479" s="16"/>
      <c r="AL479" s="17">
        <v>3500</v>
      </c>
      <c r="AM479" s="16">
        <v>3500</v>
      </c>
      <c r="AN479" s="16"/>
      <c r="AO479" s="17">
        <v>3500</v>
      </c>
      <c r="AP479" s="16">
        <v>3500</v>
      </c>
      <c r="AQ479" s="16"/>
      <c r="AR479" s="17">
        <v>3500</v>
      </c>
      <c r="AS479" s="16">
        <v>68000</v>
      </c>
    </row>
    <row r="480" spans="5:45" x14ac:dyDescent="0.25">
      <c r="G480" t="s">
        <v>631</v>
      </c>
      <c r="I480" s="16"/>
      <c r="J480" s="16"/>
      <c r="K480" s="17"/>
      <c r="L480" s="16"/>
      <c r="M480" s="16"/>
      <c r="N480" s="17"/>
      <c r="O480" s="16"/>
      <c r="P480" s="16">
        <v>-1885.66</v>
      </c>
      <c r="Q480" s="17">
        <v>-1885.66</v>
      </c>
      <c r="R480" s="16"/>
      <c r="S480" s="16"/>
      <c r="T480" s="17"/>
      <c r="U480" s="16"/>
      <c r="V480" s="16"/>
      <c r="W480" s="17"/>
      <c r="X480" s="16"/>
      <c r="Y480" s="16"/>
      <c r="Z480" s="17"/>
      <c r="AA480" s="16"/>
      <c r="AB480" s="16"/>
      <c r="AC480" s="17"/>
      <c r="AD480" s="16"/>
      <c r="AE480" s="16"/>
      <c r="AF480" s="17"/>
      <c r="AG480" s="16"/>
      <c r="AH480" s="16"/>
      <c r="AI480" s="17"/>
      <c r="AJ480" s="16"/>
      <c r="AK480" s="16"/>
      <c r="AL480" s="17"/>
      <c r="AM480" s="16"/>
      <c r="AN480" s="16"/>
      <c r="AO480" s="17"/>
      <c r="AP480" s="16"/>
      <c r="AQ480" s="16"/>
      <c r="AR480" s="17"/>
      <c r="AS480" s="16">
        <v>-1885.66</v>
      </c>
    </row>
    <row r="481" spans="5:45" x14ac:dyDescent="0.25">
      <c r="G481" t="s">
        <v>629</v>
      </c>
      <c r="I481" s="16"/>
      <c r="J481" s="16"/>
      <c r="K481" s="17"/>
      <c r="L481" s="16"/>
      <c r="M481" s="16">
        <v>-1082.6600000000001</v>
      </c>
      <c r="N481" s="17">
        <v>-1082.6600000000001</v>
      </c>
      <c r="O481" s="16"/>
      <c r="P481" s="16"/>
      <c r="Q481" s="17"/>
      <c r="R481" s="16"/>
      <c r="S481" s="16"/>
      <c r="T481" s="17"/>
      <c r="U481" s="16"/>
      <c r="V481" s="16"/>
      <c r="W481" s="17"/>
      <c r="X481" s="16"/>
      <c r="Y481" s="16"/>
      <c r="Z481" s="17"/>
      <c r="AA481" s="16"/>
      <c r="AB481" s="16"/>
      <c r="AC481" s="17"/>
      <c r="AD481" s="16"/>
      <c r="AE481" s="16"/>
      <c r="AF481" s="17"/>
      <c r="AG481" s="16"/>
      <c r="AH481" s="16"/>
      <c r="AI481" s="17"/>
      <c r="AJ481" s="16"/>
      <c r="AK481" s="16"/>
      <c r="AL481" s="17"/>
      <c r="AM481" s="16"/>
      <c r="AN481" s="16"/>
      <c r="AO481" s="17"/>
      <c r="AP481" s="16"/>
      <c r="AQ481" s="16"/>
      <c r="AR481" s="17"/>
      <c r="AS481" s="16">
        <v>-1082.6600000000001</v>
      </c>
    </row>
    <row r="482" spans="5:45" x14ac:dyDescent="0.25">
      <c r="G482" t="s">
        <v>411</v>
      </c>
      <c r="I482" s="16">
        <v>5000</v>
      </c>
      <c r="J482" s="16"/>
      <c r="K482" s="17">
        <v>5000</v>
      </c>
      <c r="L482" s="16">
        <v>0</v>
      </c>
      <c r="M482" s="16"/>
      <c r="N482" s="17">
        <v>0</v>
      </c>
      <c r="O482" s="16">
        <v>0</v>
      </c>
      <c r="P482" s="16"/>
      <c r="Q482" s="17">
        <v>0</v>
      </c>
      <c r="R482" s="16">
        <v>0</v>
      </c>
      <c r="S482" s="16"/>
      <c r="T482" s="17">
        <v>0</v>
      </c>
      <c r="U482" s="16">
        <v>0</v>
      </c>
      <c r="V482" s="16"/>
      <c r="W482" s="17">
        <v>0</v>
      </c>
      <c r="X482" s="16">
        <v>0</v>
      </c>
      <c r="Y482" s="16"/>
      <c r="Z482" s="17">
        <v>0</v>
      </c>
      <c r="AA482" s="16">
        <v>0</v>
      </c>
      <c r="AB482" s="16"/>
      <c r="AC482" s="17">
        <v>0</v>
      </c>
      <c r="AD482" s="16">
        <v>0</v>
      </c>
      <c r="AE482" s="16"/>
      <c r="AF482" s="17">
        <v>0</v>
      </c>
      <c r="AG482" s="16">
        <v>0</v>
      </c>
      <c r="AH482" s="16"/>
      <c r="AI482" s="17">
        <v>0</v>
      </c>
      <c r="AJ482" s="16">
        <v>0</v>
      </c>
      <c r="AK482" s="16"/>
      <c r="AL482" s="17">
        <v>0</v>
      </c>
      <c r="AM482" s="16">
        <v>0</v>
      </c>
      <c r="AN482" s="16"/>
      <c r="AO482" s="17">
        <v>0</v>
      </c>
      <c r="AP482" s="16">
        <v>0</v>
      </c>
      <c r="AQ482" s="16"/>
      <c r="AR482" s="17">
        <v>0</v>
      </c>
      <c r="AS482" s="16">
        <v>5000</v>
      </c>
    </row>
    <row r="483" spans="5:45" x14ac:dyDescent="0.25">
      <c r="I483" s="16"/>
      <c r="J483" s="16"/>
      <c r="K483" s="17"/>
      <c r="L483" s="16"/>
      <c r="M483" s="16"/>
      <c r="N483" s="17"/>
      <c r="O483" s="16"/>
      <c r="P483" s="16"/>
      <c r="Q483" s="17"/>
      <c r="R483" s="16"/>
      <c r="S483" s="16"/>
      <c r="T483" s="17"/>
      <c r="U483" s="16"/>
      <c r="V483" s="16"/>
      <c r="W483" s="17"/>
      <c r="X483" s="16"/>
      <c r="Y483" s="16"/>
      <c r="Z483" s="17"/>
      <c r="AA483" s="16"/>
      <c r="AB483" s="16"/>
      <c r="AC483" s="17"/>
      <c r="AD483" s="16"/>
      <c r="AE483" s="16"/>
      <c r="AF483" s="17"/>
      <c r="AG483" s="16"/>
      <c r="AH483" s="16"/>
      <c r="AI483" s="17"/>
      <c r="AJ483" s="16"/>
      <c r="AK483" s="16"/>
      <c r="AL483" s="17"/>
      <c r="AM483" s="16"/>
      <c r="AN483" s="16"/>
      <c r="AO483" s="17"/>
      <c r="AP483" s="16"/>
      <c r="AQ483" s="16"/>
      <c r="AR483" s="17"/>
      <c r="AS483" s="16"/>
    </row>
    <row r="484" spans="5:45" x14ac:dyDescent="0.25">
      <c r="E484">
        <v>42204</v>
      </c>
      <c r="F484" t="s">
        <v>76</v>
      </c>
      <c r="I484" s="16">
        <v>22382.267500000002</v>
      </c>
      <c r="J484" s="16">
        <v>-28926.05</v>
      </c>
      <c r="K484" s="17">
        <v>-6543.7824999999993</v>
      </c>
      <c r="L484" s="16">
        <v>22382.267500000002</v>
      </c>
      <c r="M484" s="16"/>
      <c r="N484" s="17">
        <v>22382.267500000002</v>
      </c>
      <c r="O484" s="16">
        <v>29694.767500000002</v>
      </c>
      <c r="P484" s="16"/>
      <c r="Q484" s="17">
        <v>29694.767500000002</v>
      </c>
      <c r="R484" s="16">
        <v>24605.219000000008</v>
      </c>
      <c r="S484" s="16"/>
      <c r="T484" s="17">
        <v>24605.219000000008</v>
      </c>
      <c r="U484" s="16">
        <v>24490.212625000004</v>
      </c>
      <c r="V484" s="16"/>
      <c r="W484" s="17">
        <v>24490.212625000004</v>
      </c>
      <c r="X484" s="16">
        <v>31802.712625000004</v>
      </c>
      <c r="Y484" s="16"/>
      <c r="Z484" s="17">
        <v>31802.712625000004</v>
      </c>
      <c r="AA484" s="16">
        <v>24490.212625000004</v>
      </c>
      <c r="AB484" s="16"/>
      <c r="AC484" s="17">
        <v>24490.212625000004</v>
      </c>
      <c r="AD484" s="16">
        <v>24490.212625000004</v>
      </c>
      <c r="AE484" s="16"/>
      <c r="AF484" s="17">
        <v>24490.212625000004</v>
      </c>
      <c r="AG484" s="16">
        <v>31802.712625000004</v>
      </c>
      <c r="AH484" s="16"/>
      <c r="AI484" s="17">
        <v>31802.712625000004</v>
      </c>
      <c r="AJ484" s="16">
        <v>24490.212625000004</v>
      </c>
      <c r="AK484" s="16"/>
      <c r="AL484" s="17">
        <v>24490.212625000004</v>
      </c>
      <c r="AM484" s="16">
        <v>24490.212625000004</v>
      </c>
      <c r="AN484" s="16"/>
      <c r="AO484" s="17">
        <v>24490.212625000004</v>
      </c>
      <c r="AP484" s="16">
        <v>31802.712625000004</v>
      </c>
      <c r="AQ484" s="16"/>
      <c r="AR484" s="17">
        <v>31802.712625000004</v>
      </c>
      <c r="AS484" s="16">
        <v>287997.67249999999</v>
      </c>
    </row>
    <row r="485" spans="5:45" x14ac:dyDescent="0.25">
      <c r="G485" t="s">
        <v>83</v>
      </c>
      <c r="I485" s="16">
        <v>405.95700000000005</v>
      </c>
      <c r="J485" s="16">
        <v>-317.36</v>
      </c>
      <c r="K485" s="17">
        <v>88.597000000000037</v>
      </c>
      <c r="L485" s="16">
        <v>405.95700000000005</v>
      </c>
      <c r="M485" s="16"/>
      <c r="N485" s="17">
        <v>405.95700000000005</v>
      </c>
      <c r="O485" s="16">
        <v>405.95700000000005</v>
      </c>
      <c r="P485" s="16"/>
      <c r="Q485" s="17">
        <v>405.95700000000005</v>
      </c>
      <c r="R485" s="16">
        <v>446.55270000000013</v>
      </c>
      <c r="S485" s="16"/>
      <c r="T485" s="17">
        <v>446.55270000000013</v>
      </c>
      <c r="U485" s="16">
        <v>446.55270000000013</v>
      </c>
      <c r="V485" s="16"/>
      <c r="W485" s="17">
        <v>446.55270000000013</v>
      </c>
      <c r="X485" s="16">
        <v>446.55270000000013</v>
      </c>
      <c r="Y485" s="16"/>
      <c r="Z485" s="17">
        <v>446.55270000000013</v>
      </c>
      <c r="AA485" s="16">
        <v>446.55270000000013</v>
      </c>
      <c r="AB485" s="16"/>
      <c r="AC485" s="17">
        <v>446.55270000000013</v>
      </c>
      <c r="AD485" s="16">
        <v>446.55270000000013</v>
      </c>
      <c r="AE485" s="16"/>
      <c r="AF485" s="17">
        <v>446.55270000000013</v>
      </c>
      <c r="AG485" s="16">
        <v>446.55270000000013</v>
      </c>
      <c r="AH485" s="16"/>
      <c r="AI485" s="17">
        <v>446.55270000000013</v>
      </c>
      <c r="AJ485" s="16">
        <v>446.55270000000013</v>
      </c>
      <c r="AK485" s="16"/>
      <c r="AL485" s="17">
        <v>446.55270000000013</v>
      </c>
      <c r="AM485" s="16">
        <v>446.55270000000013</v>
      </c>
      <c r="AN485" s="16"/>
      <c r="AO485" s="17">
        <v>446.55270000000013</v>
      </c>
      <c r="AP485" s="16">
        <v>446.55270000000013</v>
      </c>
      <c r="AQ485" s="16"/>
      <c r="AR485" s="17">
        <v>446.55270000000013</v>
      </c>
      <c r="AS485" s="16">
        <v>4919.4853000000012</v>
      </c>
    </row>
    <row r="486" spans="5:45" x14ac:dyDescent="0.25">
      <c r="G486" t="s">
        <v>638</v>
      </c>
      <c r="I486" s="16">
        <v>235.72</v>
      </c>
      <c r="J486" s="16"/>
      <c r="K486" s="17">
        <v>235.72</v>
      </c>
      <c r="L486" s="16">
        <v>235.72</v>
      </c>
      <c r="M486" s="16"/>
      <c r="N486" s="17">
        <v>235.72</v>
      </c>
      <c r="O486" s="16">
        <v>235.72</v>
      </c>
      <c r="P486" s="16"/>
      <c r="Q486" s="17">
        <v>235.72</v>
      </c>
      <c r="R486" s="16">
        <v>351.29710000000006</v>
      </c>
      <c r="S486" s="16"/>
      <c r="T486" s="17">
        <v>351.29710000000006</v>
      </c>
      <c r="U486" s="16">
        <v>259.29200000000003</v>
      </c>
      <c r="V486" s="16"/>
      <c r="W486" s="17">
        <v>259.29200000000003</v>
      </c>
      <c r="X486" s="16">
        <v>259.29200000000003</v>
      </c>
      <c r="Y486" s="16"/>
      <c r="Z486" s="17">
        <v>259.29200000000003</v>
      </c>
      <c r="AA486" s="16">
        <v>259.29200000000003</v>
      </c>
      <c r="AB486" s="16"/>
      <c r="AC486" s="17">
        <v>259.29200000000003</v>
      </c>
      <c r="AD486" s="16">
        <v>259.29200000000003</v>
      </c>
      <c r="AE486" s="16"/>
      <c r="AF486" s="17">
        <v>259.29200000000003</v>
      </c>
      <c r="AG486" s="16">
        <v>259.29200000000003</v>
      </c>
      <c r="AH486" s="16"/>
      <c r="AI486" s="17">
        <v>259.29200000000003</v>
      </c>
      <c r="AJ486" s="16">
        <v>259.29200000000003</v>
      </c>
      <c r="AK486" s="16"/>
      <c r="AL486" s="17">
        <v>259.29200000000003</v>
      </c>
      <c r="AM486" s="16">
        <v>259.29200000000003</v>
      </c>
      <c r="AN486" s="16"/>
      <c r="AO486" s="17">
        <v>259.29200000000003</v>
      </c>
      <c r="AP486" s="16">
        <v>259.29200000000003</v>
      </c>
      <c r="AQ486" s="16"/>
      <c r="AR486" s="17">
        <v>259.29200000000003</v>
      </c>
      <c r="AS486" s="16">
        <v>3132.7930999999994</v>
      </c>
    </row>
    <row r="487" spans="5:45" x14ac:dyDescent="0.25">
      <c r="G487" t="s">
        <v>621</v>
      </c>
      <c r="I487" s="16">
        <v>4476.4534999999996</v>
      </c>
      <c r="J487" s="16"/>
      <c r="K487" s="17">
        <v>4476.4534999999996</v>
      </c>
      <c r="L487" s="16">
        <v>4476.4534999999996</v>
      </c>
      <c r="M487" s="16"/>
      <c r="N487" s="17">
        <v>4476.4534999999996</v>
      </c>
      <c r="O487" s="16">
        <v>5938.9535000000005</v>
      </c>
      <c r="P487" s="16"/>
      <c r="Q487" s="17">
        <v>5938.9535000000005</v>
      </c>
      <c r="R487" s="16">
        <v>4921.0438000000013</v>
      </c>
      <c r="S487" s="16"/>
      <c r="T487" s="17">
        <v>4921.0438000000013</v>
      </c>
      <c r="U487" s="16">
        <v>4898.0425250000008</v>
      </c>
      <c r="V487" s="16"/>
      <c r="W487" s="17">
        <v>4898.0425250000008</v>
      </c>
      <c r="X487" s="16">
        <v>6360.5425250000008</v>
      </c>
      <c r="Y487" s="16"/>
      <c r="Z487" s="17">
        <v>6360.5425250000008</v>
      </c>
      <c r="AA487" s="16">
        <v>4898.0425250000008</v>
      </c>
      <c r="AB487" s="16"/>
      <c r="AC487" s="17">
        <v>4898.0425250000008</v>
      </c>
      <c r="AD487" s="16">
        <v>4898.0425250000008</v>
      </c>
      <c r="AE487" s="16"/>
      <c r="AF487" s="17">
        <v>4898.0425250000008</v>
      </c>
      <c r="AG487" s="16">
        <v>6360.5425250000008</v>
      </c>
      <c r="AH487" s="16"/>
      <c r="AI487" s="17">
        <v>6360.5425250000008</v>
      </c>
      <c r="AJ487" s="16">
        <v>4898.0425250000008</v>
      </c>
      <c r="AK487" s="16"/>
      <c r="AL487" s="17">
        <v>4898.0425250000008</v>
      </c>
      <c r="AM487" s="16">
        <v>4898.0425250000008</v>
      </c>
      <c r="AN487" s="16"/>
      <c r="AO487" s="17">
        <v>4898.0425250000008</v>
      </c>
      <c r="AP487" s="16">
        <v>6360.5425250000008</v>
      </c>
      <c r="AQ487" s="16"/>
      <c r="AR487" s="17">
        <v>6360.5425250000008</v>
      </c>
      <c r="AS487" s="16">
        <v>63384.744499999986</v>
      </c>
    </row>
    <row r="488" spans="5:45" x14ac:dyDescent="0.25">
      <c r="G488" t="s">
        <v>631</v>
      </c>
      <c r="I488" s="16">
        <v>634.52200000000005</v>
      </c>
      <c r="J488" s="16">
        <v>-9538.14</v>
      </c>
      <c r="K488" s="17">
        <v>-8903.6179999999986</v>
      </c>
      <c r="L488" s="16">
        <v>634.52200000000005</v>
      </c>
      <c r="M488" s="16"/>
      <c r="N488" s="17">
        <v>634.52200000000005</v>
      </c>
      <c r="O488" s="16">
        <v>634.52200000000005</v>
      </c>
      <c r="P488" s="16"/>
      <c r="Q488" s="17">
        <v>634.52200000000005</v>
      </c>
      <c r="R488" s="16">
        <v>697.97420000000011</v>
      </c>
      <c r="S488" s="16"/>
      <c r="T488" s="17">
        <v>697.97420000000011</v>
      </c>
      <c r="U488" s="16">
        <v>697.97420000000011</v>
      </c>
      <c r="V488" s="16"/>
      <c r="W488" s="17">
        <v>697.97420000000011</v>
      </c>
      <c r="X488" s="16">
        <v>697.97420000000011</v>
      </c>
      <c r="Y488" s="16"/>
      <c r="Z488" s="17">
        <v>697.97420000000011</v>
      </c>
      <c r="AA488" s="16">
        <v>697.97420000000011</v>
      </c>
      <c r="AB488" s="16"/>
      <c r="AC488" s="17">
        <v>697.97420000000011</v>
      </c>
      <c r="AD488" s="16">
        <v>697.97420000000011</v>
      </c>
      <c r="AE488" s="16"/>
      <c r="AF488" s="17">
        <v>697.97420000000011</v>
      </c>
      <c r="AG488" s="16">
        <v>697.97420000000011</v>
      </c>
      <c r="AH488" s="16"/>
      <c r="AI488" s="17">
        <v>697.97420000000011</v>
      </c>
      <c r="AJ488" s="16">
        <v>697.97420000000011</v>
      </c>
      <c r="AK488" s="16"/>
      <c r="AL488" s="17">
        <v>697.97420000000011</v>
      </c>
      <c r="AM488" s="16">
        <v>697.97420000000011</v>
      </c>
      <c r="AN488" s="16"/>
      <c r="AO488" s="17">
        <v>697.97420000000011</v>
      </c>
      <c r="AP488" s="16">
        <v>697.97420000000011</v>
      </c>
      <c r="AQ488" s="16"/>
      <c r="AR488" s="17">
        <v>697.97420000000011</v>
      </c>
      <c r="AS488" s="16">
        <v>-1352.8061999999954</v>
      </c>
    </row>
    <row r="489" spans="5:45" x14ac:dyDescent="0.25">
      <c r="G489" t="s">
        <v>629</v>
      </c>
      <c r="I489" s="16">
        <v>2800</v>
      </c>
      <c r="J489" s="16">
        <v>-312.61</v>
      </c>
      <c r="K489" s="17">
        <v>2487.39</v>
      </c>
      <c r="L489" s="16">
        <v>2800</v>
      </c>
      <c r="M489" s="16"/>
      <c r="N489" s="17">
        <v>2800</v>
      </c>
      <c r="O489" s="16">
        <v>2800</v>
      </c>
      <c r="P489" s="16"/>
      <c r="Q489" s="17">
        <v>2800</v>
      </c>
      <c r="R489" s="16">
        <v>3219.9999999999995</v>
      </c>
      <c r="S489" s="16"/>
      <c r="T489" s="17">
        <v>3219.9999999999995</v>
      </c>
      <c r="U489" s="16">
        <v>3219.9999999999995</v>
      </c>
      <c r="V489" s="16"/>
      <c r="W489" s="17">
        <v>3219.9999999999995</v>
      </c>
      <c r="X489" s="16">
        <v>3219.9999999999995</v>
      </c>
      <c r="Y489" s="16"/>
      <c r="Z489" s="17">
        <v>3219.9999999999995</v>
      </c>
      <c r="AA489" s="16">
        <v>3219.9999999999995</v>
      </c>
      <c r="AB489" s="16"/>
      <c r="AC489" s="17">
        <v>3219.9999999999995</v>
      </c>
      <c r="AD489" s="16">
        <v>3219.9999999999995</v>
      </c>
      <c r="AE489" s="16"/>
      <c r="AF489" s="17">
        <v>3219.9999999999995</v>
      </c>
      <c r="AG489" s="16">
        <v>3219.9999999999995</v>
      </c>
      <c r="AH489" s="16"/>
      <c r="AI489" s="17">
        <v>3219.9999999999995</v>
      </c>
      <c r="AJ489" s="16">
        <v>3219.9999999999995</v>
      </c>
      <c r="AK489" s="16"/>
      <c r="AL489" s="17">
        <v>3219.9999999999995</v>
      </c>
      <c r="AM489" s="16">
        <v>3219.9999999999995</v>
      </c>
      <c r="AN489" s="16"/>
      <c r="AO489" s="17">
        <v>3219.9999999999995</v>
      </c>
      <c r="AP489" s="16">
        <v>3219.9999999999995</v>
      </c>
      <c r="AQ489" s="16"/>
      <c r="AR489" s="17">
        <v>3219.9999999999995</v>
      </c>
      <c r="AS489" s="16">
        <v>37067.39</v>
      </c>
    </row>
    <row r="490" spans="5:45" x14ac:dyDescent="0.25">
      <c r="G490" t="s">
        <v>639</v>
      </c>
      <c r="I490" s="16">
        <v>1071.3240000000003</v>
      </c>
      <c r="J490" s="16">
        <v>-699.82</v>
      </c>
      <c r="K490" s="17">
        <v>371.50400000000025</v>
      </c>
      <c r="L490" s="16">
        <v>1071.3240000000003</v>
      </c>
      <c r="M490" s="16"/>
      <c r="N490" s="17">
        <v>1071.3240000000003</v>
      </c>
      <c r="O490" s="16">
        <v>1071.3240000000003</v>
      </c>
      <c r="P490" s="16"/>
      <c r="Q490" s="17">
        <v>1071.3240000000003</v>
      </c>
      <c r="R490" s="16">
        <v>1178.4564000000003</v>
      </c>
      <c r="S490" s="16"/>
      <c r="T490" s="17">
        <v>1178.4564000000003</v>
      </c>
      <c r="U490" s="16">
        <v>1178.4564000000003</v>
      </c>
      <c r="V490" s="16"/>
      <c r="W490" s="17">
        <v>1178.4564000000003</v>
      </c>
      <c r="X490" s="16">
        <v>1178.4564000000003</v>
      </c>
      <c r="Y490" s="16"/>
      <c r="Z490" s="17">
        <v>1178.4564000000003</v>
      </c>
      <c r="AA490" s="16">
        <v>1178.4564000000003</v>
      </c>
      <c r="AB490" s="16"/>
      <c r="AC490" s="17">
        <v>1178.4564000000003</v>
      </c>
      <c r="AD490" s="16">
        <v>1178.4564000000003</v>
      </c>
      <c r="AE490" s="16"/>
      <c r="AF490" s="17">
        <v>1178.4564000000003</v>
      </c>
      <c r="AG490" s="16">
        <v>1178.4564000000003</v>
      </c>
      <c r="AH490" s="16"/>
      <c r="AI490" s="17">
        <v>1178.4564000000003</v>
      </c>
      <c r="AJ490" s="16">
        <v>1178.4564000000003</v>
      </c>
      <c r="AK490" s="16"/>
      <c r="AL490" s="17">
        <v>1178.4564000000003</v>
      </c>
      <c r="AM490" s="16">
        <v>1178.4564000000003</v>
      </c>
      <c r="AN490" s="16"/>
      <c r="AO490" s="17">
        <v>1178.4564000000003</v>
      </c>
      <c r="AP490" s="16">
        <v>1178.4564000000003</v>
      </c>
      <c r="AQ490" s="16"/>
      <c r="AR490" s="17">
        <v>1178.4564000000003</v>
      </c>
      <c r="AS490" s="16">
        <v>13120.259600000005</v>
      </c>
    </row>
    <row r="491" spans="5:45" x14ac:dyDescent="0.25">
      <c r="G491" t="s">
        <v>640</v>
      </c>
      <c r="I491" s="16">
        <v>1692.7969999999998</v>
      </c>
      <c r="J491" s="16">
        <v>-2060.5100000000002</v>
      </c>
      <c r="K491" s="17">
        <v>-367.71300000000042</v>
      </c>
      <c r="L491" s="16">
        <v>1692.7969999999998</v>
      </c>
      <c r="M491" s="16"/>
      <c r="N491" s="17">
        <v>1692.7969999999998</v>
      </c>
      <c r="O491" s="16">
        <v>1692.7969999999998</v>
      </c>
      <c r="P491" s="16"/>
      <c r="Q491" s="17">
        <v>1692.7969999999998</v>
      </c>
      <c r="R491" s="16">
        <v>1862.0767000000005</v>
      </c>
      <c r="S491" s="16"/>
      <c r="T491" s="17">
        <v>1862.0767000000005</v>
      </c>
      <c r="U491" s="16">
        <v>1862.0767000000005</v>
      </c>
      <c r="V491" s="16"/>
      <c r="W491" s="17">
        <v>1862.0767000000005</v>
      </c>
      <c r="X491" s="16">
        <v>1862.0767000000005</v>
      </c>
      <c r="Y491" s="16"/>
      <c r="Z491" s="17">
        <v>1862.0767000000005</v>
      </c>
      <c r="AA491" s="16">
        <v>1862.0767000000005</v>
      </c>
      <c r="AB491" s="16"/>
      <c r="AC491" s="17">
        <v>1862.0767000000005</v>
      </c>
      <c r="AD491" s="16">
        <v>1862.0767000000005</v>
      </c>
      <c r="AE491" s="16"/>
      <c r="AF491" s="17">
        <v>1862.0767000000005</v>
      </c>
      <c r="AG491" s="16">
        <v>1862.0767000000005</v>
      </c>
      <c r="AH491" s="16"/>
      <c r="AI491" s="17">
        <v>1862.0767000000005</v>
      </c>
      <c r="AJ491" s="16">
        <v>1862.0767000000005</v>
      </c>
      <c r="AK491" s="16"/>
      <c r="AL491" s="17">
        <v>1862.0767000000005</v>
      </c>
      <c r="AM491" s="16">
        <v>1862.0767000000005</v>
      </c>
      <c r="AN491" s="16"/>
      <c r="AO491" s="17">
        <v>1862.0767000000005</v>
      </c>
      <c r="AP491" s="16">
        <v>1862.0767000000005</v>
      </c>
      <c r="AQ491" s="16"/>
      <c r="AR491" s="17">
        <v>1862.0767000000005</v>
      </c>
      <c r="AS491" s="16">
        <v>19776.571300000011</v>
      </c>
    </row>
    <row r="492" spans="5:45" x14ac:dyDescent="0.25">
      <c r="G492" t="s">
        <v>641</v>
      </c>
      <c r="I492" s="16">
        <v>439.108</v>
      </c>
      <c r="J492" s="16">
        <v>-55.85</v>
      </c>
      <c r="K492" s="17">
        <v>383.25799999999998</v>
      </c>
      <c r="L492" s="16">
        <v>439.108</v>
      </c>
      <c r="M492" s="16"/>
      <c r="N492" s="17">
        <v>439.108</v>
      </c>
      <c r="O492" s="16">
        <v>439.108</v>
      </c>
      <c r="P492" s="16"/>
      <c r="Q492" s="17">
        <v>439.108</v>
      </c>
      <c r="R492" s="16">
        <v>527.13379999999995</v>
      </c>
      <c r="S492" s="16"/>
      <c r="T492" s="17">
        <v>527.13379999999995</v>
      </c>
      <c r="U492" s="16">
        <v>527.13379999999995</v>
      </c>
      <c r="V492" s="16"/>
      <c r="W492" s="17">
        <v>527.13379999999995</v>
      </c>
      <c r="X492" s="16">
        <v>527.13379999999995</v>
      </c>
      <c r="Y492" s="16"/>
      <c r="Z492" s="17">
        <v>527.13379999999995</v>
      </c>
      <c r="AA492" s="16">
        <v>527.13379999999995</v>
      </c>
      <c r="AB492" s="16"/>
      <c r="AC492" s="17">
        <v>527.13379999999995</v>
      </c>
      <c r="AD492" s="16">
        <v>527.13379999999995</v>
      </c>
      <c r="AE492" s="16"/>
      <c r="AF492" s="17">
        <v>527.13379999999995</v>
      </c>
      <c r="AG492" s="16">
        <v>527.13379999999995</v>
      </c>
      <c r="AH492" s="16"/>
      <c r="AI492" s="17">
        <v>527.13379999999995</v>
      </c>
      <c r="AJ492" s="16">
        <v>527.13379999999995</v>
      </c>
      <c r="AK492" s="16"/>
      <c r="AL492" s="17">
        <v>527.13379999999995</v>
      </c>
      <c r="AM492" s="16">
        <v>527.13379999999995</v>
      </c>
      <c r="AN492" s="16"/>
      <c r="AO492" s="17">
        <v>527.13379999999995</v>
      </c>
      <c r="AP492" s="16">
        <v>527.13379999999995</v>
      </c>
      <c r="AQ492" s="16"/>
      <c r="AR492" s="17">
        <v>527.13379999999995</v>
      </c>
      <c r="AS492" s="16">
        <v>6005.6781999999985</v>
      </c>
    </row>
    <row r="493" spans="5:45" x14ac:dyDescent="0.25">
      <c r="G493" t="s">
        <v>635</v>
      </c>
      <c r="I493" s="16">
        <v>281.49</v>
      </c>
      <c r="J493" s="16"/>
      <c r="K493" s="17">
        <v>281.49</v>
      </c>
      <c r="L493" s="16">
        <v>281.49</v>
      </c>
      <c r="M493" s="16"/>
      <c r="N493" s="17">
        <v>281.49</v>
      </c>
      <c r="O493" s="16">
        <v>281.49</v>
      </c>
      <c r="P493" s="16"/>
      <c r="Q493" s="17">
        <v>281.49</v>
      </c>
      <c r="R493" s="16">
        <v>313.03600000000006</v>
      </c>
      <c r="S493" s="16"/>
      <c r="T493" s="17">
        <v>313.03600000000006</v>
      </c>
      <c r="U493" s="16">
        <v>313.03600000000006</v>
      </c>
      <c r="V493" s="16"/>
      <c r="W493" s="17">
        <v>313.03600000000006</v>
      </c>
      <c r="X493" s="16">
        <v>313.03600000000006</v>
      </c>
      <c r="Y493" s="16"/>
      <c r="Z493" s="17">
        <v>313.03600000000006</v>
      </c>
      <c r="AA493" s="16">
        <v>313.03600000000006</v>
      </c>
      <c r="AB493" s="16"/>
      <c r="AC493" s="17">
        <v>313.03600000000006</v>
      </c>
      <c r="AD493" s="16">
        <v>313.03600000000006</v>
      </c>
      <c r="AE493" s="16"/>
      <c r="AF493" s="17">
        <v>313.03600000000006</v>
      </c>
      <c r="AG493" s="16">
        <v>313.03600000000006</v>
      </c>
      <c r="AH493" s="16"/>
      <c r="AI493" s="17">
        <v>313.03600000000006</v>
      </c>
      <c r="AJ493" s="16">
        <v>313.03600000000006</v>
      </c>
      <c r="AK493" s="16"/>
      <c r="AL493" s="17">
        <v>313.03600000000006</v>
      </c>
      <c r="AM493" s="16">
        <v>313.03600000000006</v>
      </c>
      <c r="AN493" s="16"/>
      <c r="AO493" s="17">
        <v>313.03600000000006</v>
      </c>
      <c r="AP493" s="16">
        <v>313.03600000000006</v>
      </c>
      <c r="AQ493" s="16"/>
      <c r="AR493" s="17">
        <v>313.03600000000006</v>
      </c>
      <c r="AS493" s="16">
        <v>3661.7940000000008</v>
      </c>
    </row>
    <row r="494" spans="5:45" x14ac:dyDescent="0.25">
      <c r="G494" t="s">
        <v>411</v>
      </c>
      <c r="I494" s="16">
        <v>889.09</v>
      </c>
      <c r="J494" s="16"/>
      <c r="K494" s="17">
        <v>889.09</v>
      </c>
      <c r="L494" s="16">
        <v>889.09</v>
      </c>
      <c r="M494" s="16"/>
      <c r="N494" s="17">
        <v>889.09</v>
      </c>
      <c r="O494" s="16">
        <v>889.09</v>
      </c>
      <c r="P494" s="16"/>
      <c r="Q494" s="17">
        <v>889.09</v>
      </c>
      <c r="R494" s="16">
        <v>977.99900000000025</v>
      </c>
      <c r="S494" s="16"/>
      <c r="T494" s="17">
        <v>977.99900000000025</v>
      </c>
      <c r="U494" s="16">
        <v>977.99900000000025</v>
      </c>
      <c r="V494" s="16"/>
      <c r="W494" s="17">
        <v>977.99900000000025</v>
      </c>
      <c r="X494" s="16">
        <v>977.99900000000025</v>
      </c>
      <c r="Y494" s="16"/>
      <c r="Z494" s="17">
        <v>977.99900000000025</v>
      </c>
      <c r="AA494" s="16">
        <v>977.99900000000025</v>
      </c>
      <c r="AB494" s="16"/>
      <c r="AC494" s="17">
        <v>977.99900000000025</v>
      </c>
      <c r="AD494" s="16">
        <v>977.99900000000025</v>
      </c>
      <c r="AE494" s="16"/>
      <c r="AF494" s="17">
        <v>977.99900000000025</v>
      </c>
      <c r="AG494" s="16">
        <v>977.99900000000025</v>
      </c>
      <c r="AH494" s="16"/>
      <c r="AI494" s="17">
        <v>977.99900000000025</v>
      </c>
      <c r="AJ494" s="16">
        <v>977.99900000000025</v>
      </c>
      <c r="AK494" s="16"/>
      <c r="AL494" s="17">
        <v>977.99900000000025</v>
      </c>
      <c r="AM494" s="16">
        <v>977.99900000000025</v>
      </c>
      <c r="AN494" s="16"/>
      <c r="AO494" s="17">
        <v>977.99900000000025</v>
      </c>
      <c r="AP494" s="16">
        <v>977.99900000000025</v>
      </c>
      <c r="AQ494" s="16"/>
      <c r="AR494" s="17">
        <v>977.99900000000025</v>
      </c>
      <c r="AS494" s="16">
        <v>11469.260999999999</v>
      </c>
    </row>
    <row r="495" spans="5:45" x14ac:dyDescent="0.25">
      <c r="G495" t="s">
        <v>106</v>
      </c>
      <c r="I495" s="16">
        <v>624.64100000000008</v>
      </c>
      <c r="J495" s="16">
        <v>-306.74</v>
      </c>
      <c r="K495" s="17">
        <v>317.90100000000007</v>
      </c>
      <c r="L495" s="16">
        <v>624.64100000000008</v>
      </c>
      <c r="M495" s="16"/>
      <c r="N495" s="17">
        <v>624.64100000000008</v>
      </c>
      <c r="O495" s="16">
        <v>624.64100000000008</v>
      </c>
      <c r="P495" s="16"/>
      <c r="Q495" s="17">
        <v>624.64100000000008</v>
      </c>
      <c r="R495" s="16">
        <v>704.76300000000015</v>
      </c>
      <c r="S495" s="16"/>
      <c r="T495" s="17">
        <v>704.76300000000015</v>
      </c>
      <c r="U495" s="16">
        <v>704.76300000000015</v>
      </c>
      <c r="V495" s="16"/>
      <c r="W495" s="17">
        <v>704.76300000000015</v>
      </c>
      <c r="X495" s="16">
        <v>704.76300000000015</v>
      </c>
      <c r="Y495" s="16"/>
      <c r="Z495" s="17">
        <v>704.76300000000015</v>
      </c>
      <c r="AA495" s="16">
        <v>704.76300000000015</v>
      </c>
      <c r="AB495" s="16"/>
      <c r="AC495" s="17">
        <v>704.76300000000015</v>
      </c>
      <c r="AD495" s="16">
        <v>704.76300000000015</v>
      </c>
      <c r="AE495" s="16"/>
      <c r="AF495" s="17">
        <v>704.76300000000015</v>
      </c>
      <c r="AG495" s="16">
        <v>704.76300000000015</v>
      </c>
      <c r="AH495" s="16"/>
      <c r="AI495" s="17">
        <v>704.76300000000015</v>
      </c>
      <c r="AJ495" s="16">
        <v>704.76300000000015</v>
      </c>
      <c r="AK495" s="16"/>
      <c r="AL495" s="17">
        <v>704.76300000000015</v>
      </c>
      <c r="AM495" s="16">
        <v>704.76300000000015</v>
      </c>
      <c r="AN495" s="16"/>
      <c r="AO495" s="17">
        <v>704.76300000000015</v>
      </c>
      <c r="AP495" s="16">
        <v>704.76300000000015</v>
      </c>
      <c r="AQ495" s="16"/>
      <c r="AR495" s="17">
        <v>704.76300000000015</v>
      </c>
      <c r="AS495" s="16">
        <v>7910.05</v>
      </c>
    </row>
    <row r="496" spans="5:45" x14ac:dyDescent="0.25">
      <c r="G496" t="s">
        <v>642</v>
      </c>
      <c r="I496" s="16">
        <v>730.58300000000008</v>
      </c>
      <c r="J496" s="16">
        <v>-141.51</v>
      </c>
      <c r="K496" s="17">
        <v>589.07300000000009</v>
      </c>
      <c r="L496" s="16">
        <v>730.58300000000008</v>
      </c>
      <c r="M496" s="16"/>
      <c r="N496" s="17">
        <v>730.58300000000008</v>
      </c>
      <c r="O496" s="16">
        <v>730.58300000000008</v>
      </c>
      <c r="P496" s="16"/>
      <c r="Q496" s="17">
        <v>730.58300000000008</v>
      </c>
      <c r="R496" s="16">
        <v>876.92800000000011</v>
      </c>
      <c r="S496" s="16"/>
      <c r="T496" s="17">
        <v>876.92800000000011</v>
      </c>
      <c r="U496" s="16">
        <v>876.92800000000011</v>
      </c>
      <c r="V496" s="16"/>
      <c r="W496" s="17">
        <v>876.92800000000011</v>
      </c>
      <c r="X496" s="16">
        <v>876.92800000000011</v>
      </c>
      <c r="Y496" s="16"/>
      <c r="Z496" s="17">
        <v>876.92800000000011</v>
      </c>
      <c r="AA496" s="16">
        <v>876.92800000000011</v>
      </c>
      <c r="AB496" s="16"/>
      <c r="AC496" s="17">
        <v>876.92800000000011</v>
      </c>
      <c r="AD496" s="16">
        <v>876.92800000000011</v>
      </c>
      <c r="AE496" s="16"/>
      <c r="AF496" s="17">
        <v>876.92800000000011</v>
      </c>
      <c r="AG496" s="16">
        <v>876.92800000000011</v>
      </c>
      <c r="AH496" s="16"/>
      <c r="AI496" s="17">
        <v>876.92800000000011</v>
      </c>
      <c r="AJ496" s="16">
        <v>876.92800000000011</v>
      </c>
      <c r="AK496" s="16"/>
      <c r="AL496" s="17">
        <v>876.92800000000011</v>
      </c>
      <c r="AM496" s="16">
        <v>876.92800000000011</v>
      </c>
      <c r="AN496" s="16"/>
      <c r="AO496" s="17">
        <v>876.92800000000011</v>
      </c>
      <c r="AP496" s="16">
        <v>876.92800000000011</v>
      </c>
      <c r="AQ496" s="16"/>
      <c r="AR496" s="17">
        <v>876.92800000000011</v>
      </c>
      <c r="AS496" s="16">
        <v>9942.5910000000003</v>
      </c>
    </row>
    <row r="497" spans="3:45" x14ac:dyDescent="0.25">
      <c r="G497" t="s">
        <v>643</v>
      </c>
      <c r="I497" s="16">
        <v>184.255</v>
      </c>
      <c r="J497" s="16"/>
      <c r="K497" s="17">
        <v>184.255</v>
      </c>
      <c r="L497" s="16">
        <v>184.255</v>
      </c>
      <c r="M497" s="16"/>
      <c r="N497" s="17">
        <v>184.255</v>
      </c>
      <c r="O497" s="16">
        <v>184.255</v>
      </c>
      <c r="P497" s="16"/>
      <c r="Q497" s="17">
        <v>184.255</v>
      </c>
      <c r="R497" s="16">
        <v>310.99900000000002</v>
      </c>
      <c r="S497" s="16"/>
      <c r="T497" s="17">
        <v>310.99900000000002</v>
      </c>
      <c r="U497" s="16">
        <v>310.99900000000002</v>
      </c>
      <c r="V497" s="16"/>
      <c r="W497" s="17">
        <v>310.99900000000002</v>
      </c>
      <c r="X497" s="16">
        <v>310.99900000000002</v>
      </c>
      <c r="Y497" s="16"/>
      <c r="Z497" s="17">
        <v>310.99900000000002</v>
      </c>
      <c r="AA497" s="16">
        <v>310.99900000000002</v>
      </c>
      <c r="AB497" s="16"/>
      <c r="AC497" s="17">
        <v>310.99900000000002</v>
      </c>
      <c r="AD497" s="16">
        <v>310.99900000000002</v>
      </c>
      <c r="AE497" s="16"/>
      <c r="AF497" s="17">
        <v>310.99900000000002</v>
      </c>
      <c r="AG497" s="16">
        <v>310.99900000000002</v>
      </c>
      <c r="AH497" s="16"/>
      <c r="AI497" s="17">
        <v>310.99900000000002</v>
      </c>
      <c r="AJ497" s="16">
        <v>310.99900000000002</v>
      </c>
      <c r="AK497" s="16"/>
      <c r="AL497" s="17">
        <v>310.99900000000002</v>
      </c>
      <c r="AM497" s="16">
        <v>310.99900000000002</v>
      </c>
      <c r="AN497" s="16"/>
      <c r="AO497" s="17">
        <v>310.99900000000002</v>
      </c>
      <c r="AP497" s="16">
        <v>310.99900000000002</v>
      </c>
      <c r="AQ497" s="16"/>
      <c r="AR497" s="17">
        <v>310.99900000000002</v>
      </c>
      <c r="AS497" s="16">
        <v>3351.7559999999994</v>
      </c>
    </row>
    <row r="498" spans="3:45" x14ac:dyDescent="0.25">
      <c r="G498" t="s">
        <v>620</v>
      </c>
      <c r="I498" s="16">
        <v>2899.3739999999998</v>
      </c>
      <c r="J498" s="16">
        <v>-45.8</v>
      </c>
      <c r="K498" s="17">
        <v>2853.5739999999996</v>
      </c>
      <c r="L498" s="16">
        <v>2899.3739999999998</v>
      </c>
      <c r="M498" s="16"/>
      <c r="N498" s="17">
        <v>2899.3739999999998</v>
      </c>
      <c r="O498" s="16">
        <v>2899.3739999999998</v>
      </c>
      <c r="P498" s="16"/>
      <c r="Q498" s="17">
        <v>2899.3739999999998</v>
      </c>
      <c r="R498" s="16">
        <v>3018.3110000000001</v>
      </c>
      <c r="S498" s="16"/>
      <c r="T498" s="17">
        <v>3018.3110000000001</v>
      </c>
      <c r="U498" s="16">
        <v>3018.3110000000001</v>
      </c>
      <c r="V498" s="16"/>
      <c r="W498" s="17">
        <v>3018.3110000000001</v>
      </c>
      <c r="X498" s="16">
        <v>3018.3110000000001</v>
      </c>
      <c r="Y498" s="16"/>
      <c r="Z498" s="17">
        <v>3018.3110000000001</v>
      </c>
      <c r="AA498" s="16">
        <v>3018.3110000000001</v>
      </c>
      <c r="AB498" s="16"/>
      <c r="AC498" s="17">
        <v>3018.3110000000001</v>
      </c>
      <c r="AD498" s="16">
        <v>3018.3110000000001</v>
      </c>
      <c r="AE498" s="16"/>
      <c r="AF498" s="17">
        <v>3018.3110000000001</v>
      </c>
      <c r="AG498" s="16">
        <v>3018.3110000000001</v>
      </c>
      <c r="AH498" s="16"/>
      <c r="AI498" s="17">
        <v>3018.3110000000001</v>
      </c>
      <c r="AJ498" s="16">
        <v>3018.3110000000001</v>
      </c>
      <c r="AK498" s="16"/>
      <c r="AL498" s="17">
        <v>3018.3110000000001</v>
      </c>
      <c r="AM498" s="16">
        <v>3018.3110000000001</v>
      </c>
      <c r="AN498" s="16"/>
      <c r="AO498" s="17">
        <v>3018.3110000000001</v>
      </c>
      <c r="AP498" s="16">
        <v>3018.3110000000001</v>
      </c>
      <c r="AQ498" s="16"/>
      <c r="AR498" s="17">
        <v>3018.3110000000001</v>
      </c>
      <c r="AS498" s="16">
        <v>35817.121000000006</v>
      </c>
    </row>
    <row r="499" spans="3:45" x14ac:dyDescent="0.25">
      <c r="G499" t="s">
        <v>647</v>
      </c>
      <c r="I499" s="16"/>
      <c r="J499" s="16">
        <v>-291.73</v>
      </c>
      <c r="K499" s="17">
        <v>-291.73</v>
      </c>
      <c r="L499" s="16"/>
      <c r="M499" s="16"/>
      <c r="N499" s="17"/>
      <c r="O499" s="16"/>
      <c r="P499" s="16"/>
      <c r="Q499" s="17"/>
      <c r="R499" s="16"/>
      <c r="S499" s="16"/>
      <c r="T499" s="17"/>
      <c r="U499" s="16"/>
      <c r="V499" s="16"/>
      <c r="W499" s="17"/>
      <c r="X499" s="16"/>
      <c r="Y499" s="16"/>
      <c r="Z499" s="17"/>
      <c r="AA499" s="16"/>
      <c r="AB499" s="16"/>
      <c r="AC499" s="17"/>
      <c r="AD499" s="16"/>
      <c r="AE499" s="16"/>
      <c r="AF499" s="17"/>
      <c r="AG499" s="16"/>
      <c r="AH499" s="16"/>
      <c r="AI499" s="17"/>
      <c r="AJ499" s="16"/>
      <c r="AK499" s="16"/>
      <c r="AL499" s="17"/>
      <c r="AM499" s="16"/>
      <c r="AN499" s="16"/>
      <c r="AO499" s="17"/>
      <c r="AP499" s="16"/>
      <c r="AQ499" s="16"/>
      <c r="AR499" s="17"/>
      <c r="AS499" s="16">
        <v>-291.73</v>
      </c>
    </row>
    <row r="500" spans="3:45" x14ac:dyDescent="0.25">
      <c r="G500" t="s">
        <v>630</v>
      </c>
      <c r="I500" s="16">
        <v>5016.9529999999995</v>
      </c>
      <c r="J500" s="16">
        <v>-15155.98</v>
      </c>
      <c r="K500" s="17">
        <v>-10139.027</v>
      </c>
      <c r="L500" s="16">
        <v>5016.9529999999995</v>
      </c>
      <c r="M500" s="16"/>
      <c r="N500" s="17">
        <v>5016.9529999999995</v>
      </c>
      <c r="O500" s="16">
        <v>10866.953</v>
      </c>
      <c r="P500" s="16"/>
      <c r="Q500" s="17">
        <v>10866.953</v>
      </c>
      <c r="R500" s="16">
        <v>5198.6482999999998</v>
      </c>
      <c r="S500" s="16"/>
      <c r="T500" s="17">
        <v>5198.6482999999998</v>
      </c>
      <c r="U500" s="16">
        <v>5198.6482999999998</v>
      </c>
      <c r="V500" s="16"/>
      <c r="W500" s="17">
        <v>5198.6482999999998</v>
      </c>
      <c r="X500" s="16">
        <v>11048.648300000001</v>
      </c>
      <c r="Y500" s="16"/>
      <c r="Z500" s="17">
        <v>11048.648300000001</v>
      </c>
      <c r="AA500" s="16">
        <v>5198.6482999999998</v>
      </c>
      <c r="AB500" s="16"/>
      <c r="AC500" s="17">
        <v>5198.6482999999998</v>
      </c>
      <c r="AD500" s="16">
        <v>5198.6482999999998</v>
      </c>
      <c r="AE500" s="16"/>
      <c r="AF500" s="17">
        <v>5198.6482999999998</v>
      </c>
      <c r="AG500" s="16">
        <v>11048.648300000001</v>
      </c>
      <c r="AH500" s="16"/>
      <c r="AI500" s="17">
        <v>11048.648300000001</v>
      </c>
      <c r="AJ500" s="16">
        <v>5198.6482999999998</v>
      </c>
      <c r="AK500" s="16"/>
      <c r="AL500" s="17">
        <v>5198.6482999999998</v>
      </c>
      <c r="AM500" s="16">
        <v>5198.6482999999998</v>
      </c>
      <c r="AN500" s="16"/>
      <c r="AO500" s="17">
        <v>5198.6482999999998</v>
      </c>
      <c r="AP500" s="16">
        <v>11048.648300000001</v>
      </c>
      <c r="AQ500" s="16"/>
      <c r="AR500" s="17">
        <v>11048.648300000001</v>
      </c>
      <c r="AS500" s="16">
        <v>70082.713699999993</v>
      </c>
    </row>
    <row r="501" spans="3:45" x14ac:dyDescent="0.25">
      <c r="I501" s="16"/>
      <c r="J501" s="16"/>
      <c r="K501" s="17"/>
      <c r="L501" s="16"/>
      <c r="M501" s="16"/>
      <c r="N501" s="17"/>
      <c r="O501" s="16"/>
      <c r="P501" s="16"/>
      <c r="Q501" s="17"/>
      <c r="R501" s="16"/>
      <c r="S501" s="16"/>
      <c r="T501" s="17"/>
      <c r="U501" s="16"/>
      <c r="V501" s="16"/>
      <c r="W501" s="17"/>
      <c r="X501" s="16"/>
      <c r="Y501" s="16"/>
      <c r="Z501" s="17"/>
      <c r="AA501" s="16"/>
      <c r="AB501" s="16"/>
      <c r="AC501" s="17"/>
      <c r="AD501" s="16"/>
      <c r="AE501" s="16"/>
      <c r="AF501" s="17"/>
      <c r="AG501" s="16"/>
      <c r="AH501" s="16"/>
      <c r="AI501" s="17"/>
      <c r="AJ501" s="16"/>
      <c r="AK501" s="16"/>
      <c r="AL501" s="17"/>
      <c r="AM501" s="16"/>
      <c r="AN501" s="16"/>
      <c r="AO501" s="17"/>
      <c r="AP501" s="16"/>
      <c r="AQ501" s="16"/>
      <c r="AR501" s="17"/>
      <c r="AS501" s="16"/>
    </row>
    <row r="502" spans="3:45" x14ac:dyDescent="0.25">
      <c r="E502">
        <v>311023</v>
      </c>
      <c r="F502" t="s">
        <v>226</v>
      </c>
      <c r="I502" s="16">
        <v>60000</v>
      </c>
      <c r="J502" s="16">
        <v>-86884.34</v>
      </c>
      <c r="K502" s="17">
        <v>-26884.339999999997</v>
      </c>
      <c r="L502" s="16">
        <v>60000</v>
      </c>
      <c r="M502" s="16">
        <v>-79112.490000000005</v>
      </c>
      <c r="N502" s="17">
        <v>-19112.490000000005</v>
      </c>
      <c r="O502" s="16">
        <v>60000</v>
      </c>
      <c r="P502" s="16"/>
      <c r="Q502" s="17">
        <v>60000</v>
      </c>
      <c r="R502" s="16">
        <v>60000</v>
      </c>
      <c r="S502" s="16"/>
      <c r="T502" s="17">
        <v>60000</v>
      </c>
      <c r="U502" s="16">
        <v>60000</v>
      </c>
      <c r="V502" s="16"/>
      <c r="W502" s="17">
        <v>60000</v>
      </c>
      <c r="X502" s="16">
        <v>60000</v>
      </c>
      <c r="Y502" s="16"/>
      <c r="Z502" s="17">
        <v>60000</v>
      </c>
      <c r="AA502" s="16">
        <v>60000</v>
      </c>
      <c r="AB502" s="16"/>
      <c r="AC502" s="17">
        <v>60000</v>
      </c>
      <c r="AD502" s="16">
        <v>60000</v>
      </c>
      <c r="AE502" s="16"/>
      <c r="AF502" s="17">
        <v>60000</v>
      </c>
      <c r="AG502" s="16">
        <v>60000</v>
      </c>
      <c r="AH502" s="16"/>
      <c r="AI502" s="17">
        <v>60000</v>
      </c>
      <c r="AJ502" s="16">
        <v>60000</v>
      </c>
      <c r="AK502" s="16"/>
      <c r="AL502" s="17">
        <v>60000</v>
      </c>
      <c r="AM502" s="16">
        <v>60000</v>
      </c>
      <c r="AN502" s="16"/>
      <c r="AO502" s="17">
        <v>60000</v>
      </c>
      <c r="AP502" s="16">
        <v>60000</v>
      </c>
      <c r="AQ502" s="16"/>
      <c r="AR502" s="17">
        <v>60000</v>
      </c>
      <c r="AS502" s="16">
        <v>554003.16999999993</v>
      </c>
    </row>
    <row r="503" spans="3:45" x14ac:dyDescent="0.25">
      <c r="G503" t="s">
        <v>621</v>
      </c>
      <c r="I503" s="16">
        <v>60000</v>
      </c>
      <c r="J503" s="16">
        <v>-86884.34</v>
      </c>
      <c r="K503" s="17">
        <v>-26884.339999999997</v>
      </c>
      <c r="L503" s="16">
        <v>60000</v>
      </c>
      <c r="M503" s="16">
        <v>-79112.490000000005</v>
      </c>
      <c r="N503" s="17">
        <v>-19112.490000000005</v>
      </c>
      <c r="O503" s="16">
        <v>60000</v>
      </c>
      <c r="P503" s="16"/>
      <c r="Q503" s="17">
        <v>60000</v>
      </c>
      <c r="R503" s="16">
        <v>60000</v>
      </c>
      <c r="S503" s="16"/>
      <c r="T503" s="17">
        <v>60000</v>
      </c>
      <c r="U503" s="16">
        <v>60000</v>
      </c>
      <c r="V503" s="16"/>
      <c r="W503" s="17">
        <v>60000</v>
      </c>
      <c r="X503" s="16">
        <v>60000</v>
      </c>
      <c r="Y503" s="16"/>
      <c r="Z503" s="17">
        <v>60000</v>
      </c>
      <c r="AA503" s="16">
        <v>60000</v>
      </c>
      <c r="AB503" s="16"/>
      <c r="AC503" s="17">
        <v>60000</v>
      </c>
      <c r="AD503" s="16">
        <v>60000</v>
      </c>
      <c r="AE503" s="16"/>
      <c r="AF503" s="17">
        <v>60000</v>
      </c>
      <c r="AG503" s="16">
        <v>60000</v>
      </c>
      <c r="AH503" s="16"/>
      <c r="AI503" s="17">
        <v>60000</v>
      </c>
      <c r="AJ503" s="16">
        <v>60000</v>
      </c>
      <c r="AK503" s="16"/>
      <c r="AL503" s="17">
        <v>60000</v>
      </c>
      <c r="AM503" s="16">
        <v>60000</v>
      </c>
      <c r="AN503" s="16"/>
      <c r="AO503" s="17">
        <v>60000</v>
      </c>
      <c r="AP503" s="16">
        <v>60000</v>
      </c>
      <c r="AQ503" s="16"/>
      <c r="AR503" s="17">
        <v>60000</v>
      </c>
      <c r="AS503" s="16">
        <v>554003.16999999993</v>
      </c>
    </row>
    <row r="504" spans="3:45" x14ac:dyDescent="0.25">
      <c r="I504" s="16"/>
      <c r="J504" s="16"/>
      <c r="K504" s="17"/>
      <c r="L504" s="16"/>
      <c r="M504" s="16"/>
      <c r="N504" s="17"/>
      <c r="O504" s="16"/>
      <c r="P504" s="16"/>
      <c r="Q504" s="17"/>
      <c r="R504" s="16"/>
      <c r="S504" s="16"/>
      <c r="T504" s="17"/>
      <c r="U504" s="16"/>
      <c r="V504" s="16"/>
      <c r="W504" s="17"/>
      <c r="X504" s="16"/>
      <c r="Y504" s="16"/>
      <c r="Z504" s="17"/>
      <c r="AA504" s="16"/>
      <c r="AB504" s="16"/>
      <c r="AC504" s="17"/>
      <c r="AD504" s="16"/>
      <c r="AE504" s="16"/>
      <c r="AF504" s="17"/>
      <c r="AG504" s="16"/>
      <c r="AH504" s="16"/>
      <c r="AI504" s="17"/>
      <c r="AJ504" s="16"/>
      <c r="AK504" s="16"/>
      <c r="AL504" s="17"/>
      <c r="AM504" s="16"/>
      <c r="AN504" s="16"/>
      <c r="AO504" s="17"/>
      <c r="AP504" s="16"/>
      <c r="AQ504" s="16"/>
      <c r="AR504" s="17"/>
      <c r="AS504" s="16"/>
    </row>
    <row r="505" spans="3:45" x14ac:dyDescent="0.25">
      <c r="C505" t="s">
        <v>18</v>
      </c>
      <c r="D505" t="s">
        <v>57</v>
      </c>
      <c r="I505" s="16">
        <v>78257.600000000006</v>
      </c>
      <c r="J505" s="16">
        <v>-77349.219999999987</v>
      </c>
      <c r="K505" s="17">
        <v>908.38000000000193</v>
      </c>
      <c r="L505" s="16">
        <v>69177.600000000006</v>
      </c>
      <c r="M505" s="16">
        <v>-71303.200000000026</v>
      </c>
      <c r="N505" s="17">
        <v>-2125.5999999999922</v>
      </c>
      <c r="O505" s="16">
        <v>68677.600000000006</v>
      </c>
      <c r="P505" s="16">
        <v>-33215.14</v>
      </c>
      <c r="Q505" s="17">
        <v>35462.46</v>
      </c>
      <c r="R505" s="16">
        <v>70309.051500000001</v>
      </c>
      <c r="S505" s="16"/>
      <c r="T505" s="17">
        <v>70309.051500000001</v>
      </c>
      <c r="U505" s="16">
        <v>70309.051500000001</v>
      </c>
      <c r="V505" s="16"/>
      <c r="W505" s="17">
        <v>70309.051500000001</v>
      </c>
      <c r="X505" s="16">
        <v>71042.801500000001</v>
      </c>
      <c r="Y505" s="16"/>
      <c r="Z505" s="17">
        <v>71042.801500000001</v>
      </c>
      <c r="AA505" s="16">
        <v>71542.801500000001</v>
      </c>
      <c r="AB505" s="16"/>
      <c r="AC505" s="17">
        <v>71542.801500000001</v>
      </c>
      <c r="AD505" s="16">
        <v>71042.801500000001</v>
      </c>
      <c r="AE505" s="16"/>
      <c r="AF505" s="17">
        <v>71042.801500000001</v>
      </c>
      <c r="AG505" s="16">
        <v>71042.801500000001</v>
      </c>
      <c r="AH505" s="16"/>
      <c r="AI505" s="17">
        <v>71042.801500000001</v>
      </c>
      <c r="AJ505" s="16">
        <v>71682.801500000001</v>
      </c>
      <c r="AK505" s="16"/>
      <c r="AL505" s="17">
        <v>71682.801500000001</v>
      </c>
      <c r="AM505" s="16">
        <v>75146.041500000007</v>
      </c>
      <c r="AN505" s="16"/>
      <c r="AO505" s="17">
        <v>75146.041500000007</v>
      </c>
      <c r="AP505" s="16">
        <v>71146.041500000007</v>
      </c>
      <c r="AQ505" s="16"/>
      <c r="AR505" s="17">
        <v>71146.041500000007</v>
      </c>
      <c r="AS505" s="16">
        <v>677509.43350000004</v>
      </c>
    </row>
    <row r="506" spans="3:45" x14ac:dyDescent="0.25">
      <c r="E506">
        <v>42301</v>
      </c>
      <c r="F506" t="s">
        <v>58</v>
      </c>
      <c r="I506" s="16">
        <v>10060</v>
      </c>
      <c r="J506" s="16">
        <v>-8317.6</v>
      </c>
      <c r="K506" s="17">
        <v>1742.4</v>
      </c>
      <c r="L506" s="16">
        <v>10060</v>
      </c>
      <c r="M506" s="16">
        <v>-6924.579999999999</v>
      </c>
      <c r="N506" s="17">
        <v>3135.4200000000005</v>
      </c>
      <c r="O506" s="16">
        <v>10060</v>
      </c>
      <c r="P506" s="16">
        <v>-9672.0400000000009</v>
      </c>
      <c r="Q506" s="17">
        <v>387.96</v>
      </c>
      <c r="R506" s="16">
        <v>10563</v>
      </c>
      <c r="S506" s="16"/>
      <c r="T506" s="17">
        <v>10563</v>
      </c>
      <c r="U506" s="16">
        <v>10563</v>
      </c>
      <c r="V506" s="16"/>
      <c r="W506" s="17">
        <v>10563</v>
      </c>
      <c r="X506" s="16">
        <v>10563</v>
      </c>
      <c r="Y506" s="16"/>
      <c r="Z506" s="17">
        <v>10563</v>
      </c>
      <c r="AA506" s="16">
        <v>10563</v>
      </c>
      <c r="AB506" s="16"/>
      <c r="AC506" s="17">
        <v>10563</v>
      </c>
      <c r="AD506" s="16">
        <v>10563</v>
      </c>
      <c r="AE506" s="16"/>
      <c r="AF506" s="17">
        <v>10563</v>
      </c>
      <c r="AG506" s="16">
        <v>10563</v>
      </c>
      <c r="AH506" s="16"/>
      <c r="AI506" s="17">
        <v>10563</v>
      </c>
      <c r="AJ506" s="16">
        <v>10563</v>
      </c>
      <c r="AK506" s="16"/>
      <c r="AL506" s="17">
        <v>10563</v>
      </c>
      <c r="AM506" s="16">
        <v>10563</v>
      </c>
      <c r="AN506" s="16"/>
      <c r="AO506" s="17">
        <v>10563</v>
      </c>
      <c r="AP506" s="16">
        <v>10563</v>
      </c>
      <c r="AQ506" s="16"/>
      <c r="AR506" s="17">
        <v>10563</v>
      </c>
      <c r="AS506" s="16">
        <v>100332.78</v>
      </c>
    </row>
    <row r="507" spans="3:45" x14ac:dyDescent="0.25">
      <c r="G507" t="s">
        <v>83</v>
      </c>
      <c r="I507" s="16">
        <v>1500</v>
      </c>
      <c r="J507" s="16">
        <v>-1657.9</v>
      </c>
      <c r="K507" s="17">
        <v>-157.90000000000009</v>
      </c>
      <c r="L507" s="16">
        <v>1500</v>
      </c>
      <c r="M507" s="16">
        <v>-1449.1399999999999</v>
      </c>
      <c r="N507" s="17">
        <v>50.860000000000127</v>
      </c>
      <c r="O507" s="16">
        <v>1500</v>
      </c>
      <c r="P507" s="16">
        <v>-1720.6</v>
      </c>
      <c r="Q507" s="17">
        <v>-220.59999999999991</v>
      </c>
      <c r="R507" s="16">
        <v>1575</v>
      </c>
      <c r="S507" s="16"/>
      <c r="T507" s="17">
        <v>1575</v>
      </c>
      <c r="U507" s="16">
        <v>1575</v>
      </c>
      <c r="V507" s="16"/>
      <c r="W507" s="17">
        <v>1575</v>
      </c>
      <c r="X507" s="16">
        <v>1575</v>
      </c>
      <c r="Y507" s="16"/>
      <c r="Z507" s="17">
        <v>1575</v>
      </c>
      <c r="AA507" s="16">
        <v>1575</v>
      </c>
      <c r="AB507" s="16"/>
      <c r="AC507" s="17">
        <v>1575</v>
      </c>
      <c r="AD507" s="16">
        <v>1575</v>
      </c>
      <c r="AE507" s="16"/>
      <c r="AF507" s="17">
        <v>1575</v>
      </c>
      <c r="AG507" s="16">
        <v>1575</v>
      </c>
      <c r="AH507" s="16"/>
      <c r="AI507" s="17">
        <v>1575</v>
      </c>
      <c r="AJ507" s="16">
        <v>1575</v>
      </c>
      <c r="AK507" s="16"/>
      <c r="AL507" s="17">
        <v>1575</v>
      </c>
      <c r="AM507" s="16">
        <v>1575</v>
      </c>
      <c r="AN507" s="16"/>
      <c r="AO507" s="17">
        <v>1575</v>
      </c>
      <c r="AP507" s="16">
        <v>1575</v>
      </c>
      <c r="AQ507" s="16"/>
      <c r="AR507" s="17">
        <v>1575</v>
      </c>
      <c r="AS507" s="16">
        <v>13847.36</v>
      </c>
    </row>
    <row r="508" spans="3:45" x14ac:dyDescent="0.25">
      <c r="G508" t="s">
        <v>638</v>
      </c>
      <c r="I508" s="16"/>
      <c r="J508" s="16">
        <v>-393.3</v>
      </c>
      <c r="K508" s="17">
        <v>-393.3</v>
      </c>
      <c r="L508" s="16"/>
      <c r="M508" s="16"/>
      <c r="N508" s="17"/>
      <c r="O508" s="16"/>
      <c r="P508" s="16"/>
      <c r="Q508" s="17"/>
      <c r="R508" s="16"/>
      <c r="S508" s="16"/>
      <c r="T508" s="17"/>
      <c r="U508" s="16"/>
      <c r="V508" s="16"/>
      <c r="W508" s="17"/>
      <c r="X508" s="16"/>
      <c r="Y508" s="16"/>
      <c r="Z508" s="17"/>
      <c r="AA508" s="16"/>
      <c r="AB508" s="16"/>
      <c r="AC508" s="17"/>
      <c r="AD508" s="16"/>
      <c r="AE508" s="16"/>
      <c r="AF508" s="17"/>
      <c r="AG508" s="16"/>
      <c r="AH508" s="16"/>
      <c r="AI508" s="17"/>
      <c r="AJ508" s="16"/>
      <c r="AK508" s="16"/>
      <c r="AL508" s="17"/>
      <c r="AM508" s="16"/>
      <c r="AN508" s="16"/>
      <c r="AO508" s="17"/>
      <c r="AP508" s="16"/>
      <c r="AQ508" s="16"/>
      <c r="AR508" s="17"/>
      <c r="AS508" s="16">
        <v>-393.3</v>
      </c>
    </row>
    <row r="509" spans="3:45" x14ac:dyDescent="0.25">
      <c r="G509" t="s">
        <v>631</v>
      </c>
      <c r="I509" s="16">
        <v>760</v>
      </c>
      <c r="J509" s="16">
        <v>-743.40000000000009</v>
      </c>
      <c r="K509" s="17">
        <v>16.599999999999909</v>
      </c>
      <c r="L509" s="16">
        <v>760</v>
      </c>
      <c r="M509" s="16">
        <v>-672.59999999999991</v>
      </c>
      <c r="N509" s="17">
        <v>87.400000000000091</v>
      </c>
      <c r="O509" s="16">
        <v>760</v>
      </c>
      <c r="P509" s="16">
        <v>-814.2</v>
      </c>
      <c r="Q509" s="17">
        <v>-54.200000000000045</v>
      </c>
      <c r="R509" s="16">
        <v>798</v>
      </c>
      <c r="S509" s="16"/>
      <c r="T509" s="17">
        <v>798</v>
      </c>
      <c r="U509" s="16">
        <v>798</v>
      </c>
      <c r="V509" s="16"/>
      <c r="W509" s="17">
        <v>798</v>
      </c>
      <c r="X509" s="16">
        <v>798</v>
      </c>
      <c r="Y509" s="16"/>
      <c r="Z509" s="17">
        <v>798</v>
      </c>
      <c r="AA509" s="16">
        <v>798</v>
      </c>
      <c r="AB509" s="16"/>
      <c r="AC509" s="17">
        <v>798</v>
      </c>
      <c r="AD509" s="16">
        <v>798</v>
      </c>
      <c r="AE509" s="16"/>
      <c r="AF509" s="17">
        <v>798</v>
      </c>
      <c r="AG509" s="16">
        <v>798</v>
      </c>
      <c r="AH509" s="16"/>
      <c r="AI509" s="17">
        <v>798</v>
      </c>
      <c r="AJ509" s="16">
        <v>798</v>
      </c>
      <c r="AK509" s="16"/>
      <c r="AL509" s="17">
        <v>798</v>
      </c>
      <c r="AM509" s="16">
        <v>798</v>
      </c>
      <c r="AN509" s="16"/>
      <c r="AO509" s="17">
        <v>798</v>
      </c>
      <c r="AP509" s="16">
        <v>798</v>
      </c>
      <c r="AQ509" s="16"/>
      <c r="AR509" s="17">
        <v>798</v>
      </c>
      <c r="AS509" s="16">
        <v>7231.8</v>
      </c>
    </row>
    <row r="510" spans="3:45" x14ac:dyDescent="0.25">
      <c r="G510" t="s">
        <v>640</v>
      </c>
      <c r="I510" s="16">
        <v>650</v>
      </c>
      <c r="J510" s="16">
        <v>-363.3</v>
      </c>
      <c r="K510" s="17">
        <v>286.7</v>
      </c>
      <c r="L510" s="16">
        <v>650</v>
      </c>
      <c r="M510" s="16">
        <v>-328.7</v>
      </c>
      <c r="N510" s="17">
        <v>321.3</v>
      </c>
      <c r="O510" s="16">
        <v>650</v>
      </c>
      <c r="P510" s="16">
        <v>-397.9</v>
      </c>
      <c r="Q510" s="17">
        <v>252.10000000000002</v>
      </c>
      <c r="R510" s="16">
        <v>682.5</v>
      </c>
      <c r="S510" s="16"/>
      <c r="T510" s="17">
        <v>682.5</v>
      </c>
      <c r="U510" s="16">
        <v>682.5</v>
      </c>
      <c r="V510" s="16"/>
      <c r="W510" s="17">
        <v>682.5</v>
      </c>
      <c r="X510" s="16">
        <v>682.5</v>
      </c>
      <c r="Y510" s="16"/>
      <c r="Z510" s="17">
        <v>682.5</v>
      </c>
      <c r="AA510" s="16">
        <v>682.5</v>
      </c>
      <c r="AB510" s="16"/>
      <c r="AC510" s="17">
        <v>682.5</v>
      </c>
      <c r="AD510" s="16">
        <v>682.5</v>
      </c>
      <c r="AE510" s="16"/>
      <c r="AF510" s="17">
        <v>682.5</v>
      </c>
      <c r="AG510" s="16">
        <v>682.5</v>
      </c>
      <c r="AH510" s="16"/>
      <c r="AI510" s="17">
        <v>682.5</v>
      </c>
      <c r="AJ510" s="16">
        <v>682.5</v>
      </c>
      <c r="AK510" s="16"/>
      <c r="AL510" s="17">
        <v>682.5</v>
      </c>
      <c r="AM510" s="16">
        <v>682.5</v>
      </c>
      <c r="AN510" s="16"/>
      <c r="AO510" s="17">
        <v>682.5</v>
      </c>
      <c r="AP510" s="16">
        <v>682.5</v>
      </c>
      <c r="AQ510" s="16"/>
      <c r="AR510" s="17">
        <v>682.5</v>
      </c>
      <c r="AS510" s="16">
        <v>7002.6</v>
      </c>
    </row>
    <row r="511" spans="3:45" x14ac:dyDescent="0.25">
      <c r="G511" t="s">
        <v>641</v>
      </c>
      <c r="I511" s="16">
        <v>500</v>
      </c>
      <c r="J511" s="16">
        <v>-340.2</v>
      </c>
      <c r="K511" s="17">
        <v>159.80000000000001</v>
      </c>
      <c r="L511" s="16">
        <v>500</v>
      </c>
      <c r="M511" s="16">
        <v>-326.8</v>
      </c>
      <c r="N511" s="17">
        <v>173.2</v>
      </c>
      <c r="O511" s="16">
        <v>500</v>
      </c>
      <c r="P511" s="16">
        <v>-395.6</v>
      </c>
      <c r="Q511" s="17">
        <v>104.39999999999998</v>
      </c>
      <c r="R511" s="16">
        <v>525</v>
      </c>
      <c r="S511" s="16"/>
      <c r="T511" s="17">
        <v>525</v>
      </c>
      <c r="U511" s="16">
        <v>525</v>
      </c>
      <c r="V511" s="16"/>
      <c r="W511" s="17">
        <v>525</v>
      </c>
      <c r="X511" s="16">
        <v>525</v>
      </c>
      <c r="Y511" s="16"/>
      <c r="Z511" s="17">
        <v>525</v>
      </c>
      <c r="AA511" s="16">
        <v>525</v>
      </c>
      <c r="AB511" s="16"/>
      <c r="AC511" s="17">
        <v>525</v>
      </c>
      <c r="AD511" s="16">
        <v>525</v>
      </c>
      <c r="AE511" s="16"/>
      <c r="AF511" s="17">
        <v>525</v>
      </c>
      <c r="AG511" s="16">
        <v>525</v>
      </c>
      <c r="AH511" s="16"/>
      <c r="AI511" s="17">
        <v>525</v>
      </c>
      <c r="AJ511" s="16">
        <v>525</v>
      </c>
      <c r="AK511" s="16"/>
      <c r="AL511" s="17">
        <v>525</v>
      </c>
      <c r="AM511" s="16">
        <v>525</v>
      </c>
      <c r="AN511" s="16"/>
      <c r="AO511" s="17">
        <v>525</v>
      </c>
      <c r="AP511" s="16">
        <v>525</v>
      </c>
      <c r="AQ511" s="16"/>
      <c r="AR511" s="17">
        <v>525</v>
      </c>
      <c r="AS511" s="16">
        <v>5162.3999999999996</v>
      </c>
    </row>
    <row r="512" spans="3:45" x14ac:dyDescent="0.25">
      <c r="G512" t="s">
        <v>635</v>
      </c>
      <c r="I512" s="16">
        <v>360</v>
      </c>
      <c r="J512" s="16">
        <v>-340.2</v>
      </c>
      <c r="K512" s="17">
        <v>19.800000000000011</v>
      </c>
      <c r="L512" s="16">
        <v>360</v>
      </c>
      <c r="M512" s="16">
        <v>-326.8</v>
      </c>
      <c r="N512" s="17">
        <v>33.199999999999989</v>
      </c>
      <c r="O512" s="16">
        <v>360</v>
      </c>
      <c r="P512" s="16">
        <v>-395.6</v>
      </c>
      <c r="Q512" s="17">
        <v>-35.600000000000023</v>
      </c>
      <c r="R512" s="16">
        <v>378</v>
      </c>
      <c r="S512" s="16"/>
      <c r="T512" s="17">
        <v>378</v>
      </c>
      <c r="U512" s="16">
        <v>378</v>
      </c>
      <c r="V512" s="16"/>
      <c r="W512" s="17">
        <v>378</v>
      </c>
      <c r="X512" s="16">
        <v>378</v>
      </c>
      <c r="Y512" s="16"/>
      <c r="Z512" s="17">
        <v>378</v>
      </c>
      <c r="AA512" s="16">
        <v>378</v>
      </c>
      <c r="AB512" s="16"/>
      <c r="AC512" s="17">
        <v>378</v>
      </c>
      <c r="AD512" s="16">
        <v>378</v>
      </c>
      <c r="AE512" s="16"/>
      <c r="AF512" s="17">
        <v>378</v>
      </c>
      <c r="AG512" s="16">
        <v>378</v>
      </c>
      <c r="AH512" s="16"/>
      <c r="AI512" s="17">
        <v>378</v>
      </c>
      <c r="AJ512" s="16">
        <v>378</v>
      </c>
      <c r="AK512" s="16"/>
      <c r="AL512" s="17">
        <v>378</v>
      </c>
      <c r="AM512" s="16">
        <v>378</v>
      </c>
      <c r="AN512" s="16"/>
      <c r="AO512" s="17">
        <v>378</v>
      </c>
      <c r="AP512" s="16">
        <v>378</v>
      </c>
      <c r="AQ512" s="16"/>
      <c r="AR512" s="17">
        <v>378</v>
      </c>
      <c r="AS512" s="16">
        <v>3419.4</v>
      </c>
    </row>
    <row r="513" spans="5:45" x14ac:dyDescent="0.25">
      <c r="G513" t="s">
        <v>411</v>
      </c>
      <c r="I513" s="16">
        <v>1200</v>
      </c>
      <c r="J513" s="16">
        <v>-1236.8999999999999</v>
      </c>
      <c r="K513" s="17">
        <v>-36.899999999999864</v>
      </c>
      <c r="L513" s="16">
        <v>1200</v>
      </c>
      <c r="M513" s="16"/>
      <c r="N513" s="17">
        <v>1200</v>
      </c>
      <c r="O513" s="16">
        <v>1200</v>
      </c>
      <c r="P513" s="16">
        <v>-1787.1000000000001</v>
      </c>
      <c r="Q513" s="17">
        <v>-587.10000000000014</v>
      </c>
      <c r="R513" s="16">
        <v>1260</v>
      </c>
      <c r="S513" s="16"/>
      <c r="T513" s="17">
        <v>1260</v>
      </c>
      <c r="U513" s="16">
        <v>1260</v>
      </c>
      <c r="V513" s="16"/>
      <c r="W513" s="17">
        <v>1260</v>
      </c>
      <c r="X513" s="16">
        <v>1260</v>
      </c>
      <c r="Y513" s="16"/>
      <c r="Z513" s="17">
        <v>1260</v>
      </c>
      <c r="AA513" s="16">
        <v>1260</v>
      </c>
      <c r="AB513" s="16"/>
      <c r="AC513" s="17">
        <v>1260</v>
      </c>
      <c r="AD513" s="16">
        <v>1260</v>
      </c>
      <c r="AE513" s="16"/>
      <c r="AF513" s="17">
        <v>1260</v>
      </c>
      <c r="AG513" s="16">
        <v>1260</v>
      </c>
      <c r="AH513" s="16"/>
      <c r="AI513" s="17">
        <v>1260</v>
      </c>
      <c r="AJ513" s="16">
        <v>1260</v>
      </c>
      <c r="AK513" s="16"/>
      <c r="AL513" s="17">
        <v>1260</v>
      </c>
      <c r="AM513" s="16">
        <v>1260</v>
      </c>
      <c r="AN513" s="16"/>
      <c r="AO513" s="17">
        <v>1260</v>
      </c>
      <c r="AP513" s="16">
        <v>1260</v>
      </c>
      <c r="AQ513" s="16"/>
      <c r="AR513" s="17">
        <v>1260</v>
      </c>
      <c r="AS513" s="16">
        <v>11916</v>
      </c>
    </row>
    <row r="514" spans="5:45" x14ac:dyDescent="0.25">
      <c r="G514" t="s">
        <v>106</v>
      </c>
      <c r="I514" s="16">
        <v>800</v>
      </c>
      <c r="J514" s="16">
        <v>-170.1</v>
      </c>
      <c r="K514" s="17">
        <v>629.9</v>
      </c>
      <c r="L514" s="16">
        <v>800</v>
      </c>
      <c r="M514" s="16">
        <v>-213.99</v>
      </c>
      <c r="N514" s="17">
        <v>586.01</v>
      </c>
      <c r="O514" s="16">
        <v>800</v>
      </c>
      <c r="P514" s="16">
        <v>-197.8</v>
      </c>
      <c r="Q514" s="17">
        <v>602.20000000000005</v>
      </c>
      <c r="R514" s="16">
        <v>840</v>
      </c>
      <c r="S514" s="16"/>
      <c r="T514" s="17">
        <v>840</v>
      </c>
      <c r="U514" s="16">
        <v>840</v>
      </c>
      <c r="V514" s="16"/>
      <c r="W514" s="17">
        <v>840</v>
      </c>
      <c r="X514" s="16">
        <v>840</v>
      </c>
      <c r="Y514" s="16"/>
      <c r="Z514" s="17">
        <v>840</v>
      </c>
      <c r="AA514" s="16">
        <v>840</v>
      </c>
      <c r="AB514" s="16"/>
      <c r="AC514" s="17">
        <v>840</v>
      </c>
      <c r="AD514" s="16">
        <v>840</v>
      </c>
      <c r="AE514" s="16"/>
      <c r="AF514" s="17">
        <v>840</v>
      </c>
      <c r="AG514" s="16">
        <v>840</v>
      </c>
      <c r="AH514" s="16"/>
      <c r="AI514" s="17">
        <v>840</v>
      </c>
      <c r="AJ514" s="16">
        <v>840</v>
      </c>
      <c r="AK514" s="16"/>
      <c r="AL514" s="17">
        <v>840</v>
      </c>
      <c r="AM514" s="16">
        <v>840</v>
      </c>
      <c r="AN514" s="16"/>
      <c r="AO514" s="17">
        <v>840</v>
      </c>
      <c r="AP514" s="16">
        <v>840</v>
      </c>
      <c r="AQ514" s="16"/>
      <c r="AR514" s="17">
        <v>840</v>
      </c>
      <c r="AS514" s="16">
        <v>9378.11</v>
      </c>
    </row>
    <row r="515" spans="5:45" x14ac:dyDescent="0.25">
      <c r="G515" t="s">
        <v>642</v>
      </c>
      <c r="I515" s="16">
        <v>760</v>
      </c>
      <c r="J515" s="16">
        <v>-510.3</v>
      </c>
      <c r="K515" s="17">
        <v>249.7</v>
      </c>
      <c r="L515" s="16">
        <v>760</v>
      </c>
      <c r="M515" s="16">
        <v>-471.2</v>
      </c>
      <c r="N515" s="17">
        <v>288.8</v>
      </c>
      <c r="O515" s="16">
        <v>760</v>
      </c>
      <c r="P515" s="16">
        <v>-570.4</v>
      </c>
      <c r="Q515" s="17">
        <v>189.60000000000002</v>
      </c>
      <c r="R515" s="16">
        <v>798</v>
      </c>
      <c r="S515" s="16"/>
      <c r="T515" s="17">
        <v>798</v>
      </c>
      <c r="U515" s="16">
        <v>798</v>
      </c>
      <c r="V515" s="16"/>
      <c r="W515" s="17">
        <v>798</v>
      </c>
      <c r="X515" s="16">
        <v>798</v>
      </c>
      <c r="Y515" s="16"/>
      <c r="Z515" s="17">
        <v>798</v>
      </c>
      <c r="AA515" s="16">
        <v>798</v>
      </c>
      <c r="AB515" s="16"/>
      <c r="AC515" s="17">
        <v>798</v>
      </c>
      <c r="AD515" s="16">
        <v>798</v>
      </c>
      <c r="AE515" s="16"/>
      <c r="AF515" s="17">
        <v>798</v>
      </c>
      <c r="AG515" s="16">
        <v>798</v>
      </c>
      <c r="AH515" s="16"/>
      <c r="AI515" s="17">
        <v>798</v>
      </c>
      <c r="AJ515" s="16">
        <v>798</v>
      </c>
      <c r="AK515" s="16"/>
      <c r="AL515" s="17">
        <v>798</v>
      </c>
      <c r="AM515" s="16">
        <v>798</v>
      </c>
      <c r="AN515" s="16"/>
      <c r="AO515" s="17">
        <v>798</v>
      </c>
      <c r="AP515" s="16">
        <v>798</v>
      </c>
      <c r="AQ515" s="16"/>
      <c r="AR515" s="17">
        <v>798</v>
      </c>
      <c r="AS515" s="16">
        <v>7910.1</v>
      </c>
    </row>
    <row r="516" spans="5:45" x14ac:dyDescent="0.25">
      <c r="G516" t="s">
        <v>643</v>
      </c>
      <c r="I516" s="16">
        <v>650</v>
      </c>
      <c r="J516" s="16">
        <v>-726.6</v>
      </c>
      <c r="K516" s="17">
        <v>-76.600000000000023</v>
      </c>
      <c r="L516" s="16">
        <v>650</v>
      </c>
      <c r="M516" s="16">
        <v>-657.4</v>
      </c>
      <c r="N516" s="17">
        <v>-7.3999999999999773</v>
      </c>
      <c r="O516" s="16">
        <v>650</v>
      </c>
      <c r="P516" s="16">
        <v>-795.8</v>
      </c>
      <c r="Q516" s="17">
        <v>-145.79999999999995</v>
      </c>
      <c r="R516" s="16">
        <v>682.5</v>
      </c>
      <c r="S516" s="16"/>
      <c r="T516" s="17">
        <v>682.5</v>
      </c>
      <c r="U516" s="16">
        <v>682.5</v>
      </c>
      <c r="V516" s="16"/>
      <c r="W516" s="17">
        <v>682.5</v>
      </c>
      <c r="X516" s="16">
        <v>682.5</v>
      </c>
      <c r="Y516" s="16"/>
      <c r="Z516" s="17">
        <v>682.5</v>
      </c>
      <c r="AA516" s="16">
        <v>682.5</v>
      </c>
      <c r="AB516" s="16"/>
      <c r="AC516" s="17">
        <v>682.5</v>
      </c>
      <c r="AD516" s="16">
        <v>682.5</v>
      </c>
      <c r="AE516" s="16"/>
      <c r="AF516" s="17">
        <v>682.5</v>
      </c>
      <c r="AG516" s="16">
        <v>682.5</v>
      </c>
      <c r="AH516" s="16"/>
      <c r="AI516" s="17">
        <v>682.5</v>
      </c>
      <c r="AJ516" s="16">
        <v>682.5</v>
      </c>
      <c r="AK516" s="16"/>
      <c r="AL516" s="17">
        <v>682.5</v>
      </c>
      <c r="AM516" s="16">
        <v>682.5</v>
      </c>
      <c r="AN516" s="16"/>
      <c r="AO516" s="17">
        <v>682.5</v>
      </c>
      <c r="AP516" s="16">
        <v>682.5</v>
      </c>
      <c r="AQ516" s="16"/>
      <c r="AR516" s="17">
        <v>682.5</v>
      </c>
      <c r="AS516" s="16">
        <v>5912.7</v>
      </c>
    </row>
    <row r="517" spans="5:45" x14ac:dyDescent="0.25">
      <c r="G517" t="s">
        <v>620</v>
      </c>
      <c r="I517" s="16">
        <v>380</v>
      </c>
      <c r="J517" s="16">
        <v>-275.39999999999998</v>
      </c>
      <c r="K517" s="17">
        <v>104.60000000000002</v>
      </c>
      <c r="L517" s="16">
        <v>380</v>
      </c>
      <c r="M517" s="16">
        <v>-492.1</v>
      </c>
      <c r="N517" s="17">
        <v>-112.10000000000002</v>
      </c>
      <c r="O517" s="16">
        <v>380</v>
      </c>
      <c r="P517" s="16">
        <v>-595.70000000000005</v>
      </c>
      <c r="Q517" s="17">
        <v>-215.70000000000005</v>
      </c>
      <c r="R517" s="16">
        <v>399</v>
      </c>
      <c r="S517" s="16"/>
      <c r="T517" s="17">
        <v>399</v>
      </c>
      <c r="U517" s="16">
        <v>399</v>
      </c>
      <c r="V517" s="16"/>
      <c r="W517" s="17">
        <v>399</v>
      </c>
      <c r="X517" s="16">
        <v>399</v>
      </c>
      <c r="Y517" s="16"/>
      <c r="Z517" s="17">
        <v>399</v>
      </c>
      <c r="AA517" s="16">
        <v>399</v>
      </c>
      <c r="AB517" s="16"/>
      <c r="AC517" s="17">
        <v>399</v>
      </c>
      <c r="AD517" s="16">
        <v>399</v>
      </c>
      <c r="AE517" s="16"/>
      <c r="AF517" s="17">
        <v>399</v>
      </c>
      <c r="AG517" s="16">
        <v>399</v>
      </c>
      <c r="AH517" s="16"/>
      <c r="AI517" s="17">
        <v>399</v>
      </c>
      <c r="AJ517" s="16">
        <v>399</v>
      </c>
      <c r="AK517" s="16"/>
      <c r="AL517" s="17">
        <v>399</v>
      </c>
      <c r="AM517" s="16">
        <v>399</v>
      </c>
      <c r="AN517" s="16"/>
      <c r="AO517" s="17">
        <v>399</v>
      </c>
      <c r="AP517" s="16">
        <v>399</v>
      </c>
      <c r="AQ517" s="16"/>
      <c r="AR517" s="17">
        <v>399</v>
      </c>
      <c r="AS517" s="16">
        <v>3367.8</v>
      </c>
    </row>
    <row r="518" spans="5:45" x14ac:dyDescent="0.25">
      <c r="G518" t="s">
        <v>634</v>
      </c>
      <c r="I518" s="16"/>
      <c r="J518" s="16">
        <v>-170.1</v>
      </c>
      <c r="K518" s="17">
        <v>-170.1</v>
      </c>
      <c r="L518" s="16"/>
      <c r="M518" s="16">
        <v>-163.4</v>
      </c>
      <c r="N518" s="17">
        <v>-163.4</v>
      </c>
      <c r="O518" s="16"/>
      <c r="P518" s="16">
        <v>-197.8</v>
      </c>
      <c r="Q518" s="17">
        <v>-197.8</v>
      </c>
      <c r="R518" s="16"/>
      <c r="S518" s="16"/>
      <c r="T518" s="17"/>
      <c r="U518" s="16"/>
      <c r="V518" s="16"/>
      <c r="W518" s="17"/>
      <c r="X518" s="16"/>
      <c r="Y518" s="16"/>
      <c r="Z518" s="17"/>
      <c r="AA518" s="16"/>
      <c r="AB518" s="16"/>
      <c r="AC518" s="17"/>
      <c r="AD518" s="16"/>
      <c r="AE518" s="16"/>
      <c r="AF518" s="17"/>
      <c r="AG518" s="16"/>
      <c r="AH518" s="16"/>
      <c r="AI518" s="17"/>
      <c r="AJ518" s="16"/>
      <c r="AK518" s="16"/>
      <c r="AL518" s="17"/>
      <c r="AM518" s="16"/>
      <c r="AN518" s="16"/>
      <c r="AO518" s="17"/>
      <c r="AP518" s="16"/>
      <c r="AQ518" s="16"/>
      <c r="AR518" s="17"/>
      <c r="AS518" s="16">
        <v>-531.29999999999995</v>
      </c>
    </row>
    <row r="519" spans="5:45" x14ac:dyDescent="0.25">
      <c r="G519" t="s">
        <v>630</v>
      </c>
      <c r="I519" s="16">
        <v>2500</v>
      </c>
      <c r="J519" s="16">
        <v>-1389.9</v>
      </c>
      <c r="K519" s="17">
        <v>1110.0999999999999</v>
      </c>
      <c r="L519" s="16">
        <v>2500</v>
      </c>
      <c r="M519" s="16">
        <v>-1822.4499999999998</v>
      </c>
      <c r="N519" s="17">
        <v>677.55000000000018</v>
      </c>
      <c r="O519" s="16">
        <v>2500</v>
      </c>
      <c r="P519" s="16">
        <v>-1803.54</v>
      </c>
      <c r="Q519" s="17">
        <v>696.46</v>
      </c>
      <c r="R519" s="16">
        <v>2625</v>
      </c>
      <c r="S519" s="16"/>
      <c r="T519" s="17">
        <v>2625</v>
      </c>
      <c r="U519" s="16">
        <v>2625</v>
      </c>
      <c r="V519" s="16"/>
      <c r="W519" s="17">
        <v>2625</v>
      </c>
      <c r="X519" s="16">
        <v>2625</v>
      </c>
      <c r="Y519" s="16"/>
      <c r="Z519" s="17">
        <v>2625</v>
      </c>
      <c r="AA519" s="16">
        <v>2625</v>
      </c>
      <c r="AB519" s="16"/>
      <c r="AC519" s="17">
        <v>2625</v>
      </c>
      <c r="AD519" s="16">
        <v>2625</v>
      </c>
      <c r="AE519" s="16"/>
      <c r="AF519" s="17">
        <v>2625</v>
      </c>
      <c r="AG519" s="16">
        <v>2625</v>
      </c>
      <c r="AH519" s="16"/>
      <c r="AI519" s="17">
        <v>2625</v>
      </c>
      <c r="AJ519" s="16">
        <v>2625</v>
      </c>
      <c r="AK519" s="16"/>
      <c r="AL519" s="17">
        <v>2625</v>
      </c>
      <c r="AM519" s="16">
        <v>2625</v>
      </c>
      <c r="AN519" s="16"/>
      <c r="AO519" s="17">
        <v>2625</v>
      </c>
      <c r="AP519" s="16">
        <v>2625</v>
      </c>
      <c r="AQ519" s="16"/>
      <c r="AR519" s="17">
        <v>2625</v>
      </c>
      <c r="AS519" s="16">
        <v>26109.11</v>
      </c>
    </row>
    <row r="520" spans="5:45" x14ac:dyDescent="0.25">
      <c r="I520" s="16"/>
      <c r="J520" s="16"/>
      <c r="K520" s="17"/>
      <c r="L520" s="16"/>
      <c r="M520" s="16"/>
      <c r="N520" s="17"/>
      <c r="O520" s="16"/>
      <c r="P520" s="16"/>
      <c r="Q520" s="17"/>
      <c r="R520" s="16"/>
      <c r="S520" s="16"/>
      <c r="T520" s="17"/>
      <c r="U520" s="16"/>
      <c r="V520" s="16"/>
      <c r="W520" s="17"/>
      <c r="X520" s="16"/>
      <c r="Y520" s="16"/>
      <c r="Z520" s="17"/>
      <c r="AA520" s="16"/>
      <c r="AB520" s="16"/>
      <c r="AC520" s="17"/>
      <c r="AD520" s="16"/>
      <c r="AE520" s="16"/>
      <c r="AF520" s="17"/>
      <c r="AG520" s="16"/>
      <c r="AH520" s="16"/>
      <c r="AI520" s="17"/>
      <c r="AJ520" s="16"/>
      <c r="AK520" s="16"/>
      <c r="AL520" s="17"/>
      <c r="AM520" s="16"/>
      <c r="AN520" s="16"/>
      <c r="AO520" s="17"/>
      <c r="AP520" s="16"/>
      <c r="AQ520" s="16"/>
      <c r="AR520" s="17"/>
      <c r="AS520" s="16"/>
    </row>
    <row r="521" spans="5:45" x14ac:dyDescent="0.25">
      <c r="E521">
        <v>42302</v>
      </c>
      <c r="F521" t="s">
        <v>59</v>
      </c>
      <c r="I521" s="16">
        <v>22569.030000000006</v>
      </c>
      <c r="J521" s="16">
        <v>-20411.370000000003</v>
      </c>
      <c r="K521" s="17">
        <v>2157.6600000000017</v>
      </c>
      <c r="L521" s="16">
        <v>22569.030000000006</v>
      </c>
      <c r="M521" s="16">
        <v>-18612.559999999998</v>
      </c>
      <c r="N521" s="17">
        <v>3956.4700000000025</v>
      </c>
      <c r="O521" s="16">
        <v>22569.030000000006</v>
      </c>
      <c r="P521" s="16">
        <v>-7196.84</v>
      </c>
      <c r="Q521" s="17">
        <v>15372.190000000004</v>
      </c>
      <c r="R521" s="16">
        <v>23697.481499999998</v>
      </c>
      <c r="S521" s="16"/>
      <c r="T521" s="17">
        <v>23697.481499999998</v>
      </c>
      <c r="U521" s="16">
        <v>23697.481499999998</v>
      </c>
      <c r="V521" s="16"/>
      <c r="W521" s="17">
        <v>23697.481499999998</v>
      </c>
      <c r="X521" s="16">
        <v>23697.481499999998</v>
      </c>
      <c r="Y521" s="16"/>
      <c r="Z521" s="17">
        <v>23697.481499999998</v>
      </c>
      <c r="AA521" s="16">
        <v>23697.481499999998</v>
      </c>
      <c r="AB521" s="16"/>
      <c r="AC521" s="17">
        <v>23697.481499999998</v>
      </c>
      <c r="AD521" s="16">
        <v>23697.481499999998</v>
      </c>
      <c r="AE521" s="16"/>
      <c r="AF521" s="17">
        <v>23697.481499999998</v>
      </c>
      <c r="AG521" s="16">
        <v>23697.481499999998</v>
      </c>
      <c r="AH521" s="16"/>
      <c r="AI521" s="17">
        <v>23697.481499999998</v>
      </c>
      <c r="AJ521" s="16">
        <v>23697.481499999998</v>
      </c>
      <c r="AK521" s="16"/>
      <c r="AL521" s="17">
        <v>23697.481499999998</v>
      </c>
      <c r="AM521" s="16">
        <v>23697.481499999998</v>
      </c>
      <c r="AN521" s="16"/>
      <c r="AO521" s="17">
        <v>23697.481499999998</v>
      </c>
      <c r="AP521" s="16">
        <v>23697.481499999998</v>
      </c>
      <c r="AQ521" s="16"/>
      <c r="AR521" s="17">
        <v>23697.481499999998</v>
      </c>
      <c r="AS521" s="16">
        <v>234763.65349999999</v>
      </c>
    </row>
    <row r="522" spans="5:45" x14ac:dyDescent="0.25">
      <c r="G522" t="s">
        <v>83</v>
      </c>
      <c r="I522" s="16">
        <v>2950.2000000000003</v>
      </c>
      <c r="J522" s="16">
        <v>-2346.75</v>
      </c>
      <c r="K522" s="17">
        <v>603.45000000000027</v>
      </c>
      <c r="L522" s="16">
        <v>2950.2000000000003</v>
      </c>
      <c r="M522" s="16">
        <v>-2547.9</v>
      </c>
      <c r="N522" s="17">
        <v>402.30000000000018</v>
      </c>
      <c r="O522" s="16">
        <v>2950.2000000000003</v>
      </c>
      <c r="P522" s="16">
        <v>-514.04999999999995</v>
      </c>
      <c r="Q522" s="17">
        <v>2436.1500000000005</v>
      </c>
      <c r="R522" s="16">
        <v>3097.7100000000005</v>
      </c>
      <c r="S522" s="16"/>
      <c r="T522" s="17">
        <v>3097.7100000000005</v>
      </c>
      <c r="U522" s="16">
        <v>3097.7100000000005</v>
      </c>
      <c r="V522" s="16"/>
      <c r="W522" s="17">
        <v>3097.7100000000005</v>
      </c>
      <c r="X522" s="16">
        <v>3097.7100000000005</v>
      </c>
      <c r="Y522" s="16"/>
      <c r="Z522" s="17">
        <v>3097.7100000000005</v>
      </c>
      <c r="AA522" s="16">
        <v>3097.7100000000005</v>
      </c>
      <c r="AB522" s="16"/>
      <c r="AC522" s="17">
        <v>3097.7100000000005</v>
      </c>
      <c r="AD522" s="16">
        <v>3097.7100000000005</v>
      </c>
      <c r="AE522" s="16"/>
      <c r="AF522" s="17">
        <v>3097.7100000000005</v>
      </c>
      <c r="AG522" s="16">
        <v>3097.7100000000005</v>
      </c>
      <c r="AH522" s="16"/>
      <c r="AI522" s="17">
        <v>3097.7100000000005</v>
      </c>
      <c r="AJ522" s="16">
        <v>3097.7100000000005</v>
      </c>
      <c r="AK522" s="16"/>
      <c r="AL522" s="17">
        <v>3097.7100000000005</v>
      </c>
      <c r="AM522" s="16">
        <v>3097.7100000000005</v>
      </c>
      <c r="AN522" s="16"/>
      <c r="AO522" s="17">
        <v>3097.7100000000005</v>
      </c>
      <c r="AP522" s="16">
        <v>3097.7100000000005</v>
      </c>
      <c r="AQ522" s="16"/>
      <c r="AR522" s="17">
        <v>3097.7100000000005</v>
      </c>
      <c r="AS522" s="16">
        <v>31321.29</v>
      </c>
    </row>
    <row r="523" spans="5:45" x14ac:dyDescent="0.25">
      <c r="G523" t="s">
        <v>638</v>
      </c>
      <c r="I523" s="16">
        <v>2458.5</v>
      </c>
      <c r="J523" s="16">
        <v>-1855.0500000000002</v>
      </c>
      <c r="K523" s="17">
        <v>603.44999999999982</v>
      </c>
      <c r="L523" s="16">
        <v>2458.5</v>
      </c>
      <c r="M523" s="16">
        <v>-2123.25</v>
      </c>
      <c r="N523" s="17">
        <v>335.25</v>
      </c>
      <c r="O523" s="16">
        <v>2458.5</v>
      </c>
      <c r="P523" s="16">
        <v>-500</v>
      </c>
      <c r="Q523" s="17">
        <v>1958.5</v>
      </c>
      <c r="R523" s="16">
        <v>2581.4250000000002</v>
      </c>
      <c r="S523" s="16"/>
      <c r="T523" s="17">
        <v>2581.4250000000002</v>
      </c>
      <c r="U523" s="16">
        <v>2581.4250000000002</v>
      </c>
      <c r="V523" s="16"/>
      <c r="W523" s="17">
        <v>2581.4250000000002</v>
      </c>
      <c r="X523" s="16">
        <v>2581.4250000000002</v>
      </c>
      <c r="Y523" s="16"/>
      <c r="Z523" s="17">
        <v>2581.4250000000002</v>
      </c>
      <c r="AA523" s="16">
        <v>2581.4250000000002</v>
      </c>
      <c r="AB523" s="16"/>
      <c r="AC523" s="17">
        <v>2581.4250000000002</v>
      </c>
      <c r="AD523" s="16">
        <v>2581.4250000000002</v>
      </c>
      <c r="AE523" s="16"/>
      <c r="AF523" s="17">
        <v>2581.4250000000002</v>
      </c>
      <c r="AG523" s="16">
        <v>2581.4250000000002</v>
      </c>
      <c r="AH523" s="16"/>
      <c r="AI523" s="17">
        <v>2581.4250000000002</v>
      </c>
      <c r="AJ523" s="16">
        <v>2581.4250000000002</v>
      </c>
      <c r="AK523" s="16"/>
      <c r="AL523" s="17">
        <v>2581.4250000000002</v>
      </c>
      <c r="AM523" s="16">
        <v>2581.4250000000002</v>
      </c>
      <c r="AN523" s="16"/>
      <c r="AO523" s="17">
        <v>2581.4250000000002</v>
      </c>
      <c r="AP523" s="16">
        <v>2581.4250000000002</v>
      </c>
      <c r="AQ523" s="16"/>
      <c r="AR523" s="17">
        <v>2581.4250000000002</v>
      </c>
      <c r="AS523" s="16">
        <v>26130.024999999998</v>
      </c>
    </row>
    <row r="524" spans="5:45" x14ac:dyDescent="0.25">
      <c r="G524" t="s">
        <v>621</v>
      </c>
      <c r="I524" s="16">
        <v>-2507.67</v>
      </c>
      <c r="J524" s="16"/>
      <c r="K524" s="17">
        <v>-2507.67</v>
      </c>
      <c r="L524" s="16">
        <v>-2507.67</v>
      </c>
      <c r="M524" s="16"/>
      <c r="N524" s="17">
        <v>-2507.67</v>
      </c>
      <c r="O524" s="16">
        <v>-2507.67</v>
      </c>
      <c r="P524" s="16"/>
      <c r="Q524" s="17">
        <v>-2507.67</v>
      </c>
      <c r="R524" s="16">
        <v>-2633.0535000000004</v>
      </c>
      <c r="S524" s="16"/>
      <c r="T524" s="17">
        <v>-2633.0535000000004</v>
      </c>
      <c r="U524" s="16">
        <v>-2633.0535000000004</v>
      </c>
      <c r="V524" s="16"/>
      <c r="W524" s="17">
        <v>-2633.0535000000004</v>
      </c>
      <c r="X524" s="16">
        <v>-2633.0535000000004</v>
      </c>
      <c r="Y524" s="16"/>
      <c r="Z524" s="17">
        <v>-2633.0535000000004</v>
      </c>
      <c r="AA524" s="16">
        <v>-2633.0535000000004</v>
      </c>
      <c r="AB524" s="16"/>
      <c r="AC524" s="17">
        <v>-2633.0535000000004</v>
      </c>
      <c r="AD524" s="16">
        <v>-2633.0535000000004</v>
      </c>
      <c r="AE524" s="16"/>
      <c r="AF524" s="17">
        <v>-2633.0535000000004</v>
      </c>
      <c r="AG524" s="16">
        <v>-2633.0535000000004</v>
      </c>
      <c r="AH524" s="16"/>
      <c r="AI524" s="17">
        <v>-2633.0535000000004</v>
      </c>
      <c r="AJ524" s="16">
        <v>-2633.0535000000004</v>
      </c>
      <c r="AK524" s="16"/>
      <c r="AL524" s="17">
        <v>-2633.0535000000004</v>
      </c>
      <c r="AM524" s="16">
        <v>-2633.0535000000004</v>
      </c>
      <c r="AN524" s="16"/>
      <c r="AO524" s="17">
        <v>-2633.0535000000004</v>
      </c>
      <c r="AP524" s="16">
        <v>-2633.0535000000004</v>
      </c>
      <c r="AQ524" s="16"/>
      <c r="AR524" s="17">
        <v>-2633.0535000000004</v>
      </c>
      <c r="AS524" s="16">
        <v>-31220.491500000011</v>
      </c>
    </row>
    <row r="525" spans="5:45" x14ac:dyDescent="0.25">
      <c r="G525" t="s">
        <v>631</v>
      </c>
      <c r="I525" s="16">
        <v>983.40000000000009</v>
      </c>
      <c r="J525" s="16">
        <v>-925.22</v>
      </c>
      <c r="K525" s="17">
        <v>58.180000000000064</v>
      </c>
      <c r="L525" s="16">
        <v>983.40000000000009</v>
      </c>
      <c r="M525" s="16">
        <v>-800.54</v>
      </c>
      <c r="N525" s="17">
        <v>182.86000000000013</v>
      </c>
      <c r="O525" s="16">
        <v>983.40000000000009</v>
      </c>
      <c r="P525" s="16">
        <v>-500</v>
      </c>
      <c r="Q525" s="17">
        <v>483.40000000000009</v>
      </c>
      <c r="R525" s="16">
        <v>1032.5700000000002</v>
      </c>
      <c r="S525" s="16"/>
      <c r="T525" s="17">
        <v>1032.5700000000002</v>
      </c>
      <c r="U525" s="16">
        <v>1032.5700000000002</v>
      </c>
      <c r="V525" s="16"/>
      <c r="W525" s="17">
        <v>1032.5700000000002</v>
      </c>
      <c r="X525" s="16">
        <v>1032.5700000000002</v>
      </c>
      <c r="Y525" s="16"/>
      <c r="Z525" s="17">
        <v>1032.5700000000002</v>
      </c>
      <c r="AA525" s="16">
        <v>1032.5700000000002</v>
      </c>
      <c r="AB525" s="16"/>
      <c r="AC525" s="17">
        <v>1032.5700000000002</v>
      </c>
      <c r="AD525" s="16">
        <v>1032.5700000000002</v>
      </c>
      <c r="AE525" s="16"/>
      <c r="AF525" s="17">
        <v>1032.5700000000002</v>
      </c>
      <c r="AG525" s="16">
        <v>1032.5700000000002</v>
      </c>
      <c r="AH525" s="16"/>
      <c r="AI525" s="17">
        <v>1032.5700000000002</v>
      </c>
      <c r="AJ525" s="16">
        <v>1032.5700000000002</v>
      </c>
      <c r="AK525" s="16"/>
      <c r="AL525" s="17">
        <v>1032.5700000000002</v>
      </c>
      <c r="AM525" s="16">
        <v>1032.5700000000002</v>
      </c>
      <c r="AN525" s="16"/>
      <c r="AO525" s="17">
        <v>1032.5700000000002</v>
      </c>
      <c r="AP525" s="16">
        <v>1032.5700000000002</v>
      </c>
      <c r="AQ525" s="16"/>
      <c r="AR525" s="17">
        <v>1032.5700000000002</v>
      </c>
      <c r="AS525" s="16">
        <v>10017.57</v>
      </c>
    </row>
    <row r="526" spans="5:45" x14ac:dyDescent="0.25">
      <c r="G526" t="s">
        <v>639</v>
      </c>
      <c r="I526" s="16">
        <v>1966.8000000000002</v>
      </c>
      <c r="J526" s="16">
        <v>-1408.0500000000002</v>
      </c>
      <c r="K526" s="17">
        <v>558.75</v>
      </c>
      <c r="L526" s="16">
        <v>1966.8000000000002</v>
      </c>
      <c r="M526" s="16">
        <v>-1039.3</v>
      </c>
      <c r="N526" s="17">
        <v>927.50000000000023</v>
      </c>
      <c r="O526" s="16">
        <v>1966.8000000000002</v>
      </c>
      <c r="P526" s="16">
        <v>-744.05</v>
      </c>
      <c r="Q526" s="17">
        <v>1222.7500000000002</v>
      </c>
      <c r="R526" s="16">
        <v>2065.1400000000003</v>
      </c>
      <c r="S526" s="16"/>
      <c r="T526" s="17">
        <v>2065.1400000000003</v>
      </c>
      <c r="U526" s="16">
        <v>2065.1400000000003</v>
      </c>
      <c r="V526" s="16"/>
      <c r="W526" s="17">
        <v>2065.1400000000003</v>
      </c>
      <c r="X526" s="16">
        <v>2065.1400000000003</v>
      </c>
      <c r="Y526" s="16"/>
      <c r="Z526" s="17">
        <v>2065.1400000000003</v>
      </c>
      <c r="AA526" s="16">
        <v>2065.1400000000003</v>
      </c>
      <c r="AB526" s="16"/>
      <c r="AC526" s="17">
        <v>2065.1400000000003</v>
      </c>
      <c r="AD526" s="16">
        <v>2065.1400000000003</v>
      </c>
      <c r="AE526" s="16"/>
      <c r="AF526" s="17">
        <v>2065.1400000000003</v>
      </c>
      <c r="AG526" s="16">
        <v>2065.1400000000003</v>
      </c>
      <c r="AH526" s="16"/>
      <c r="AI526" s="17">
        <v>2065.1400000000003</v>
      </c>
      <c r="AJ526" s="16">
        <v>2065.1400000000003</v>
      </c>
      <c r="AK526" s="16"/>
      <c r="AL526" s="17">
        <v>2065.1400000000003</v>
      </c>
      <c r="AM526" s="16">
        <v>2065.1400000000003</v>
      </c>
      <c r="AN526" s="16"/>
      <c r="AO526" s="17">
        <v>2065.1400000000003</v>
      </c>
      <c r="AP526" s="16">
        <v>2065.1400000000003</v>
      </c>
      <c r="AQ526" s="16"/>
      <c r="AR526" s="17">
        <v>2065.1400000000003</v>
      </c>
      <c r="AS526" s="16">
        <v>21295.26</v>
      </c>
    </row>
    <row r="527" spans="5:45" x14ac:dyDescent="0.25">
      <c r="G527" t="s">
        <v>640</v>
      </c>
      <c r="I527" s="16">
        <v>1966.8000000000002</v>
      </c>
      <c r="J527" s="16">
        <v>-1869.21</v>
      </c>
      <c r="K527" s="17">
        <v>97.590000000000146</v>
      </c>
      <c r="L527" s="16">
        <v>1966.8000000000002</v>
      </c>
      <c r="M527" s="16">
        <v>-2110.91</v>
      </c>
      <c r="N527" s="17">
        <v>-144.10999999999967</v>
      </c>
      <c r="O527" s="16">
        <v>1966.8000000000002</v>
      </c>
      <c r="P527" s="16">
        <v>-514.04999999999995</v>
      </c>
      <c r="Q527" s="17">
        <v>1452.7500000000002</v>
      </c>
      <c r="R527" s="16">
        <v>2065.1400000000003</v>
      </c>
      <c r="S527" s="16"/>
      <c r="T527" s="17">
        <v>2065.1400000000003</v>
      </c>
      <c r="U527" s="16">
        <v>2065.1400000000003</v>
      </c>
      <c r="V527" s="16"/>
      <c r="W527" s="17">
        <v>2065.1400000000003</v>
      </c>
      <c r="X527" s="16">
        <v>2065.1400000000003</v>
      </c>
      <c r="Y527" s="16"/>
      <c r="Z527" s="17">
        <v>2065.1400000000003</v>
      </c>
      <c r="AA527" s="16">
        <v>2065.1400000000003</v>
      </c>
      <c r="AB527" s="16"/>
      <c r="AC527" s="17">
        <v>2065.1400000000003</v>
      </c>
      <c r="AD527" s="16">
        <v>2065.1400000000003</v>
      </c>
      <c r="AE527" s="16"/>
      <c r="AF527" s="17">
        <v>2065.1400000000003</v>
      </c>
      <c r="AG527" s="16">
        <v>2065.1400000000003</v>
      </c>
      <c r="AH527" s="16"/>
      <c r="AI527" s="17">
        <v>2065.1400000000003</v>
      </c>
      <c r="AJ527" s="16">
        <v>2065.1400000000003</v>
      </c>
      <c r="AK527" s="16"/>
      <c r="AL527" s="17">
        <v>2065.1400000000003</v>
      </c>
      <c r="AM527" s="16">
        <v>2065.1400000000003</v>
      </c>
      <c r="AN527" s="16"/>
      <c r="AO527" s="17">
        <v>2065.1400000000003</v>
      </c>
      <c r="AP527" s="16">
        <v>2065.1400000000003</v>
      </c>
      <c r="AQ527" s="16"/>
      <c r="AR527" s="17">
        <v>2065.1400000000003</v>
      </c>
      <c r="AS527" s="16">
        <v>19992.489999999998</v>
      </c>
    </row>
    <row r="528" spans="5:45" x14ac:dyDescent="0.25">
      <c r="G528" t="s">
        <v>641</v>
      </c>
      <c r="I528" s="16">
        <v>983.40000000000009</v>
      </c>
      <c r="J528" s="16">
        <v>-938.7</v>
      </c>
      <c r="K528" s="17">
        <v>44.700000000000045</v>
      </c>
      <c r="L528" s="16">
        <v>983.40000000000009</v>
      </c>
      <c r="M528" s="16">
        <v>-847.12</v>
      </c>
      <c r="N528" s="17">
        <v>136.28000000000009</v>
      </c>
      <c r="O528" s="16">
        <v>983.40000000000009</v>
      </c>
      <c r="P528" s="16">
        <v>-1014.05</v>
      </c>
      <c r="Q528" s="17">
        <v>-30.649999999999864</v>
      </c>
      <c r="R528" s="16">
        <v>1032.5700000000002</v>
      </c>
      <c r="S528" s="16"/>
      <c r="T528" s="17">
        <v>1032.5700000000002</v>
      </c>
      <c r="U528" s="16">
        <v>1032.5700000000002</v>
      </c>
      <c r="V528" s="16"/>
      <c r="W528" s="17">
        <v>1032.5700000000002</v>
      </c>
      <c r="X528" s="16">
        <v>1032.5700000000002</v>
      </c>
      <c r="Y528" s="16"/>
      <c r="Z528" s="17">
        <v>1032.5700000000002</v>
      </c>
      <c r="AA528" s="16">
        <v>1032.5700000000002</v>
      </c>
      <c r="AB528" s="16"/>
      <c r="AC528" s="17">
        <v>1032.5700000000002</v>
      </c>
      <c r="AD528" s="16">
        <v>1032.5700000000002</v>
      </c>
      <c r="AE528" s="16"/>
      <c r="AF528" s="17">
        <v>1032.5700000000002</v>
      </c>
      <c r="AG528" s="16">
        <v>1032.5700000000002</v>
      </c>
      <c r="AH528" s="16"/>
      <c r="AI528" s="17">
        <v>1032.5700000000002</v>
      </c>
      <c r="AJ528" s="16">
        <v>1032.5700000000002</v>
      </c>
      <c r="AK528" s="16"/>
      <c r="AL528" s="17">
        <v>1032.5700000000002</v>
      </c>
      <c r="AM528" s="16">
        <v>1032.5700000000002</v>
      </c>
      <c r="AN528" s="16"/>
      <c r="AO528" s="17">
        <v>1032.5700000000002</v>
      </c>
      <c r="AP528" s="16">
        <v>1032.5700000000002</v>
      </c>
      <c r="AQ528" s="16"/>
      <c r="AR528" s="17">
        <v>1032.5700000000002</v>
      </c>
      <c r="AS528" s="16">
        <v>9443.4599999999991</v>
      </c>
    </row>
    <row r="529" spans="5:45" x14ac:dyDescent="0.25">
      <c r="G529" t="s">
        <v>635</v>
      </c>
      <c r="I529" s="16">
        <v>983.40000000000009</v>
      </c>
      <c r="J529" s="16">
        <v>-938.7</v>
      </c>
      <c r="K529" s="17">
        <v>44.700000000000045</v>
      </c>
      <c r="L529" s="16">
        <v>983.40000000000009</v>
      </c>
      <c r="M529" s="16">
        <v>-836.96</v>
      </c>
      <c r="N529" s="17">
        <v>146.44000000000005</v>
      </c>
      <c r="O529" s="16">
        <v>983.40000000000009</v>
      </c>
      <c r="P529" s="16">
        <v>-500</v>
      </c>
      <c r="Q529" s="17">
        <v>483.40000000000009</v>
      </c>
      <c r="R529" s="16">
        <v>1032.5700000000002</v>
      </c>
      <c r="S529" s="16"/>
      <c r="T529" s="17">
        <v>1032.5700000000002</v>
      </c>
      <c r="U529" s="16">
        <v>1032.5700000000002</v>
      </c>
      <c r="V529" s="16"/>
      <c r="W529" s="17">
        <v>1032.5700000000002</v>
      </c>
      <c r="X529" s="16">
        <v>1032.5700000000002</v>
      </c>
      <c r="Y529" s="16"/>
      <c r="Z529" s="17">
        <v>1032.5700000000002</v>
      </c>
      <c r="AA529" s="16">
        <v>1032.5700000000002</v>
      </c>
      <c r="AB529" s="16"/>
      <c r="AC529" s="17">
        <v>1032.5700000000002</v>
      </c>
      <c r="AD529" s="16">
        <v>1032.5700000000002</v>
      </c>
      <c r="AE529" s="16"/>
      <c r="AF529" s="17">
        <v>1032.5700000000002</v>
      </c>
      <c r="AG529" s="16">
        <v>1032.5700000000002</v>
      </c>
      <c r="AH529" s="16"/>
      <c r="AI529" s="17">
        <v>1032.5700000000002</v>
      </c>
      <c r="AJ529" s="16">
        <v>1032.5700000000002</v>
      </c>
      <c r="AK529" s="16"/>
      <c r="AL529" s="17">
        <v>1032.5700000000002</v>
      </c>
      <c r="AM529" s="16">
        <v>1032.5700000000002</v>
      </c>
      <c r="AN529" s="16"/>
      <c r="AO529" s="17">
        <v>1032.5700000000002</v>
      </c>
      <c r="AP529" s="16">
        <v>1032.5700000000002</v>
      </c>
      <c r="AQ529" s="16"/>
      <c r="AR529" s="17">
        <v>1032.5700000000002</v>
      </c>
      <c r="AS529" s="16">
        <v>9967.67</v>
      </c>
    </row>
    <row r="530" spans="5:45" x14ac:dyDescent="0.25">
      <c r="G530" t="s">
        <v>411</v>
      </c>
      <c r="I530" s="16">
        <v>3441.9000000000005</v>
      </c>
      <c r="J530" s="16">
        <v>-2816.1</v>
      </c>
      <c r="K530" s="17">
        <v>625.80000000000064</v>
      </c>
      <c r="L530" s="16">
        <v>3441.9000000000005</v>
      </c>
      <c r="M530" s="16">
        <v>-42</v>
      </c>
      <c r="N530" s="17">
        <v>3399.9000000000005</v>
      </c>
      <c r="O530" s="16">
        <v>3441.9000000000005</v>
      </c>
      <c r="P530" s="16"/>
      <c r="Q530" s="17">
        <v>3441.9000000000005</v>
      </c>
      <c r="R530" s="16">
        <v>3613.9950000000008</v>
      </c>
      <c r="S530" s="16"/>
      <c r="T530" s="17">
        <v>3613.9950000000008</v>
      </c>
      <c r="U530" s="16">
        <v>3613.9950000000008</v>
      </c>
      <c r="V530" s="16"/>
      <c r="W530" s="17">
        <v>3613.9950000000008</v>
      </c>
      <c r="X530" s="16">
        <v>3613.9950000000008</v>
      </c>
      <c r="Y530" s="16"/>
      <c r="Z530" s="17">
        <v>3613.9950000000008</v>
      </c>
      <c r="AA530" s="16">
        <v>3613.9950000000008</v>
      </c>
      <c r="AB530" s="16"/>
      <c r="AC530" s="17">
        <v>3613.9950000000008</v>
      </c>
      <c r="AD530" s="16">
        <v>3613.9950000000008</v>
      </c>
      <c r="AE530" s="16"/>
      <c r="AF530" s="17">
        <v>3613.9950000000008</v>
      </c>
      <c r="AG530" s="16">
        <v>3613.9950000000008</v>
      </c>
      <c r="AH530" s="16"/>
      <c r="AI530" s="17">
        <v>3613.9950000000008</v>
      </c>
      <c r="AJ530" s="16">
        <v>3613.9950000000008</v>
      </c>
      <c r="AK530" s="16"/>
      <c r="AL530" s="17">
        <v>3613.9950000000008</v>
      </c>
      <c r="AM530" s="16">
        <v>3613.9950000000008</v>
      </c>
      <c r="AN530" s="16"/>
      <c r="AO530" s="17">
        <v>3613.9950000000008</v>
      </c>
      <c r="AP530" s="16">
        <v>3613.9950000000008</v>
      </c>
      <c r="AQ530" s="16"/>
      <c r="AR530" s="17">
        <v>3613.9950000000008</v>
      </c>
      <c r="AS530" s="16">
        <v>39993.555000000022</v>
      </c>
    </row>
    <row r="531" spans="5:45" x14ac:dyDescent="0.25">
      <c r="G531" t="s">
        <v>106</v>
      </c>
      <c r="I531" s="16">
        <v>1475.1000000000001</v>
      </c>
      <c r="J531" s="16">
        <v>-938.7</v>
      </c>
      <c r="K531" s="17">
        <v>536.40000000000009</v>
      </c>
      <c r="L531" s="16">
        <v>1475.1000000000001</v>
      </c>
      <c r="M531" s="16">
        <v>-836.96</v>
      </c>
      <c r="N531" s="17">
        <v>638.1400000000001</v>
      </c>
      <c r="O531" s="16">
        <v>1475.1000000000001</v>
      </c>
      <c r="P531" s="16">
        <v>-1292.72</v>
      </c>
      <c r="Q531" s="17">
        <v>182.38000000000011</v>
      </c>
      <c r="R531" s="16">
        <v>1548.8550000000002</v>
      </c>
      <c r="S531" s="16"/>
      <c r="T531" s="17">
        <v>1548.8550000000002</v>
      </c>
      <c r="U531" s="16">
        <v>1548.8550000000002</v>
      </c>
      <c r="V531" s="16"/>
      <c r="W531" s="17">
        <v>1548.8550000000002</v>
      </c>
      <c r="X531" s="16">
        <v>1548.8550000000002</v>
      </c>
      <c r="Y531" s="16"/>
      <c r="Z531" s="17">
        <v>1548.8550000000002</v>
      </c>
      <c r="AA531" s="16">
        <v>1548.8550000000002</v>
      </c>
      <c r="AB531" s="16"/>
      <c r="AC531" s="17">
        <v>1548.8550000000002</v>
      </c>
      <c r="AD531" s="16">
        <v>1548.8550000000002</v>
      </c>
      <c r="AE531" s="16"/>
      <c r="AF531" s="17">
        <v>1548.8550000000002</v>
      </c>
      <c r="AG531" s="16">
        <v>1548.8550000000002</v>
      </c>
      <c r="AH531" s="16"/>
      <c r="AI531" s="17">
        <v>1548.8550000000002</v>
      </c>
      <c r="AJ531" s="16">
        <v>1548.8550000000002</v>
      </c>
      <c r="AK531" s="16"/>
      <c r="AL531" s="17">
        <v>1548.8550000000002</v>
      </c>
      <c r="AM531" s="16">
        <v>1548.8550000000002</v>
      </c>
      <c r="AN531" s="16"/>
      <c r="AO531" s="17">
        <v>1548.8550000000002</v>
      </c>
      <c r="AP531" s="16">
        <v>1548.8550000000002</v>
      </c>
      <c r="AQ531" s="16"/>
      <c r="AR531" s="17">
        <v>1548.8550000000002</v>
      </c>
      <c r="AS531" s="16">
        <v>15296.615</v>
      </c>
    </row>
    <row r="532" spans="5:45" x14ac:dyDescent="0.25">
      <c r="G532" t="s">
        <v>642</v>
      </c>
      <c r="I532" s="16">
        <v>1475.1000000000001</v>
      </c>
      <c r="J532" s="16">
        <v>-1408.05</v>
      </c>
      <c r="K532" s="17">
        <v>67.050000000000182</v>
      </c>
      <c r="L532" s="16">
        <v>1475.1000000000001</v>
      </c>
      <c r="M532" s="16">
        <v>-1273.95</v>
      </c>
      <c r="N532" s="17">
        <v>201.15000000000009</v>
      </c>
      <c r="O532" s="16">
        <v>1475.1000000000001</v>
      </c>
      <c r="P532" s="16"/>
      <c r="Q532" s="17">
        <v>1475.1000000000001</v>
      </c>
      <c r="R532" s="16">
        <v>1548.8550000000002</v>
      </c>
      <c r="S532" s="16"/>
      <c r="T532" s="17">
        <v>1548.8550000000002</v>
      </c>
      <c r="U532" s="16">
        <v>1548.8550000000002</v>
      </c>
      <c r="V532" s="16"/>
      <c r="W532" s="17">
        <v>1548.8550000000002</v>
      </c>
      <c r="X532" s="16">
        <v>1548.8550000000002</v>
      </c>
      <c r="Y532" s="16"/>
      <c r="Z532" s="17">
        <v>1548.8550000000002</v>
      </c>
      <c r="AA532" s="16">
        <v>1548.8550000000002</v>
      </c>
      <c r="AB532" s="16"/>
      <c r="AC532" s="17">
        <v>1548.8550000000002</v>
      </c>
      <c r="AD532" s="16">
        <v>1548.8550000000002</v>
      </c>
      <c r="AE532" s="16"/>
      <c r="AF532" s="17">
        <v>1548.8550000000002</v>
      </c>
      <c r="AG532" s="16">
        <v>1548.8550000000002</v>
      </c>
      <c r="AH532" s="16"/>
      <c r="AI532" s="17">
        <v>1548.8550000000002</v>
      </c>
      <c r="AJ532" s="16">
        <v>1548.8550000000002</v>
      </c>
      <c r="AK532" s="16"/>
      <c r="AL532" s="17">
        <v>1548.8550000000002</v>
      </c>
      <c r="AM532" s="16">
        <v>1548.8550000000002</v>
      </c>
      <c r="AN532" s="16"/>
      <c r="AO532" s="17">
        <v>1548.8550000000002</v>
      </c>
      <c r="AP532" s="16">
        <v>1548.8550000000002</v>
      </c>
      <c r="AQ532" s="16"/>
      <c r="AR532" s="17">
        <v>1548.8550000000002</v>
      </c>
      <c r="AS532" s="16">
        <v>15682.995000000001</v>
      </c>
    </row>
    <row r="533" spans="5:45" x14ac:dyDescent="0.25">
      <c r="G533" t="s">
        <v>643</v>
      </c>
      <c r="I533" s="16">
        <v>983.40000000000009</v>
      </c>
      <c r="J533" s="16">
        <v>-679.35</v>
      </c>
      <c r="K533" s="17">
        <v>304.05000000000007</v>
      </c>
      <c r="L533" s="16">
        <v>983.40000000000009</v>
      </c>
      <c r="M533" s="16">
        <v>-849.3</v>
      </c>
      <c r="N533" s="17">
        <v>134.10000000000014</v>
      </c>
      <c r="O533" s="16">
        <v>983.40000000000009</v>
      </c>
      <c r="P533" s="16">
        <v>-500</v>
      </c>
      <c r="Q533" s="17">
        <v>483.40000000000009</v>
      </c>
      <c r="R533" s="16">
        <v>1032.5700000000002</v>
      </c>
      <c r="S533" s="16"/>
      <c r="T533" s="17">
        <v>1032.5700000000002</v>
      </c>
      <c r="U533" s="16">
        <v>1032.5700000000002</v>
      </c>
      <c r="V533" s="16"/>
      <c r="W533" s="17">
        <v>1032.5700000000002</v>
      </c>
      <c r="X533" s="16">
        <v>1032.5700000000002</v>
      </c>
      <c r="Y533" s="16"/>
      <c r="Z533" s="17">
        <v>1032.5700000000002</v>
      </c>
      <c r="AA533" s="16">
        <v>1032.5700000000002</v>
      </c>
      <c r="AB533" s="16"/>
      <c r="AC533" s="17">
        <v>1032.5700000000002</v>
      </c>
      <c r="AD533" s="16">
        <v>1032.5700000000002</v>
      </c>
      <c r="AE533" s="16"/>
      <c r="AF533" s="17">
        <v>1032.5700000000002</v>
      </c>
      <c r="AG533" s="16">
        <v>1032.5700000000002</v>
      </c>
      <c r="AH533" s="16"/>
      <c r="AI533" s="17">
        <v>1032.5700000000002</v>
      </c>
      <c r="AJ533" s="16">
        <v>1032.5700000000002</v>
      </c>
      <c r="AK533" s="16"/>
      <c r="AL533" s="17">
        <v>1032.5700000000002</v>
      </c>
      <c r="AM533" s="16">
        <v>1032.5700000000002</v>
      </c>
      <c r="AN533" s="16"/>
      <c r="AO533" s="17">
        <v>1032.5700000000002</v>
      </c>
      <c r="AP533" s="16">
        <v>1032.5700000000002</v>
      </c>
      <c r="AQ533" s="16"/>
      <c r="AR533" s="17">
        <v>1032.5700000000002</v>
      </c>
      <c r="AS533" s="16">
        <v>10214.68</v>
      </c>
    </row>
    <row r="534" spans="5:45" x14ac:dyDescent="0.25">
      <c r="G534" t="s">
        <v>620</v>
      </c>
      <c r="I534" s="16">
        <v>2458.5</v>
      </c>
      <c r="J534" s="16">
        <v>-1677.15</v>
      </c>
      <c r="K534" s="17">
        <v>781.34999999999991</v>
      </c>
      <c r="L534" s="16">
        <v>2458.5</v>
      </c>
      <c r="M534" s="16">
        <v>-523.15</v>
      </c>
      <c r="N534" s="17">
        <v>1935.35</v>
      </c>
      <c r="O534" s="16">
        <v>2458.5</v>
      </c>
      <c r="P534" s="16"/>
      <c r="Q534" s="17">
        <v>2458.5</v>
      </c>
      <c r="R534" s="16">
        <v>2581.4250000000002</v>
      </c>
      <c r="S534" s="16"/>
      <c r="T534" s="17">
        <v>2581.4250000000002</v>
      </c>
      <c r="U534" s="16">
        <v>2581.4250000000002</v>
      </c>
      <c r="V534" s="16"/>
      <c r="W534" s="17">
        <v>2581.4250000000002</v>
      </c>
      <c r="X534" s="16">
        <v>2581.4250000000002</v>
      </c>
      <c r="Y534" s="16"/>
      <c r="Z534" s="17">
        <v>2581.4250000000002</v>
      </c>
      <c r="AA534" s="16">
        <v>2581.4250000000002</v>
      </c>
      <c r="AB534" s="16"/>
      <c r="AC534" s="17">
        <v>2581.4250000000002</v>
      </c>
      <c r="AD534" s="16">
        <v>2581.4250000000002</v>
      </c>
      <c r="AE534" s="16"/>
      <c r="AF534" s="17">
        <v>2581.4250000000002</v>
      </c>
      <c r="AG534" s="16">
        <v>2581.4250000000002</v>
      </c>
      <c r="AH534" s="16"/>
      <c r="AI534" s="17">
        <v>2581.4250000000002</v>
      </c>
      <c r="AJ534" s="16">
        <v>2581.4250000000002</v>
      </c>
      <c r="AK534" s="16"/>
      <c r="AL534" s="17">
        <v>2581.4250000000002</v>
      </c>
      <c r="AM534" s="16">
        <v>2581.4250000000002</v>
      </c>
      <c r="AN534" s="16"/>
      <c r="AO534" s="17">
        <v>2581.4250000000002</v>
      </c>
      <c r="AP534" s="16">
        <v>2581.4250000000002</v>
      </c>
      <c r="AQ534" s="16"/>
      <c r="AR534" s="17">
        <v>2581.4250000000002</v>
      </c>
      <c r="AS534" s="16">
        <v>28408.024999999994</v>
      </c>
    </row>
    <row r="535" spans="5:45" x14ac:dyDescent="0.25">
      <c r="G535" t="s">
        <v>634</v>
      </c>
      <c r="I535" s="16"/>
      <c r="J535" s="16">
        <v>-469.35</v>
      </c>
      <c r="K535" s="17">
        <v>-469.35</v>
      </c>
      <c r="L535" s="16"/>
      <c r="M535" s="16">
        <v>-424.65</v>
      </c>
      <c r="N535" s="17">
        <v>-424.65</v>
      </c>
      <c r="O535" s="16"/>
      <c r="P535" s="16">
        <v>-514.04999999999995</v>
      </c>
      <c r="Q535" s="17">
        <v>-514.04999999999995</v>
      </c>
      <c r="R535" s="16"/>
      <c r="S535" s="16"/>
      <c r="T535" s="17"/>
      <c r="U535" s="16"/>
      <c r="V535" s="16"/>
      <c r="W535" s="17"/>
      <c r="X535" s="16"/>
      <c r="Y535" s="16"/>
      <c r="Z535" s="17"/>
      <c r="AA535" s="16"/>
      <c r="AB535" s="16"/>
      <c r="AC535" s="17"/>
      <c r="AD535" s="16"/>
      <c r="AE535" s="16"/>
      <c r="AF535" s="17"/>
      <c r="AG535" s="16"/>
      <c r="AH535" s="16"/>
      <c r="AI535" s="17"/>
      <c r="AJ535" s="16"/>
      <c r="AK535" s="16"/>
      <c r="AL535" s="17"/>
      <c r="AM535" s="16"/>
      <c r="AN535" s="16"/>
      <c r="AO535" s="17"/>
      <c r="AP535" s="16"/>
      <c r="AQ535" s="16"/>
      <c r="AR535" s="17"/>
      <c r="AS535" s="16">
        <v>-1408.05</v>
      </c>
    </row>
    <row r="536" spans="5:45" x14ac:dyDescent="0.25">
      <c r="G536" t="s">
        <v>630</v>
      </c>
      <c r="I536" s="16">
        <v>2950.2000000000003</v>
      </c>
      <c r="J536" s="16">
        <v>-2140.9899999999998</v>
      </c>
      <c r="K536" s="17">
        <v>809.21000000000049</v>
      </c>
      <c r="L536" s="16">
        <v>2950.2000000000003</v>
      </c>
      <c r="M536" s="16">
        <v>-4356.57</v>
      </c>
      <c r="N536" s="17">
        <v>-1406.3699999999994</v>
      </c>
      <c r="O536" s="16">
        <v>2950.2000000000003</v>
      </c>
      <c r="P536" s="16">
        <v>-603.87</v>
      </c>
      <c r="Q536" s="17">
        <v>2346.3300000000004</v>
      </c>
      <c r="R536" s="16">
        <v>3097.7100000000005</v>
      </c>
      <c r="S536" s="16"/>
      <c r="T536" s="17">
        <v>3097.7100000000005</v>
      </c>
      <c r="U536" s="16">
        <v>3097.7100000000005</v>
      </c>
      <c r="V536" s="16"/>
      <c r="W536" s="17">
        <v>3097.7100000000005</v>
      </c>
      <c r="X536" s="16">
        <v>3097.7100000000005</v>
      </c>
      <c r="Y536" s="16"/>
      <c r="Z536" s="17">
        <v>3097.7100000000005</v>
      </c>
      <c r="AA536" s="16">
        <v>3097.7100000000005</v>
      </c>
      <c r="AB536" s="16"/>
      <c r="AC536" s="17">
        <v>3097.7100000000005</v>
      </c>
      <c r="AD536" s="16">
        <v>3097.7100000000005</v>
      </c>
      <c r="AE536" s="16"/>
      <c r="AF536" s="17">
        <v>3097.7100000000005</v>
      </c>
      <c r="AG536" s="16">
        <v>3097.7100000000005</v>
      </c>
      <c r="AH536" s="16"/>
      <c r="AI536" s="17">
        <v>3097.7100000000005</v>
      </c>
      <c r="AJ536" s="16">
        <v>3097.7100000000005</v>
      </c>
      <c r="AK536" s="16"/>
      <c r="AL536" s="17">
        <v>3097.7100000000005</v>
      </c>
      <c r="AM536" s="16">
        <v>3097.7100000000005</v>
      </c>
      <c r="AN536" s="16"/>
      <c r="AO536" s="17">
        <v>3097.7100000000005</v>
      </c>
      <c r="AP536" s="16">
        <v>3097.7100000000005</v>
      </c>
      <c r="AQ536" s="16"/>
      <c r="AR536" s="17">
        <v>3097.7100000000005</v>
      </c>
      <c r="AS536" s="16">
        <v>29628.560000000001</v>
      </c>
    </row>
    <row r="537" spans="5:45" x14ac:dyDescent="0.25">
      <c r="I537" s="16"/>
      <c r="J537" s="16"/>
      <c r="K537" s="17"/>
      <c r="L537" s="16"/>
      <c r="M537" s="16"/>
      <c r="N537" s="17"/>
      <c r="O537" s="16"/>
      <c r="P537" s="16"/>
      <c r="Q537" s="17"/>
      <c r="R537" s="16"/>
      <c r="S537" s="16"/>
      <c r="T537" s="17"/>
      <c r="U537" s="16"/>
      <c r="V537" s="16"/>
      <c r="W537" s="17"/>
      <c r="X537" s="16"/>
      <c r="Y537" s="16"/>
      <c r="Z537" s="17"/>
      <c r="AA537" s="16"/>
      <c r="AB537" s="16"/>
      <c r="AC537" s="17"/>
      <c r="AD537" s="16"/>
      <c r="AE537" s="16"/>
      <c r="AF537" s="17"/>
      <c r="AG537" s="16"/>
      <c r="AH537" s="16"/>
      <c r="AI537" s="17"/>
      <c r="AJ537" s="16"/>
      <c r="AK537" s="16"/>
      <c r="AL537" s="17"/>
      <c r="AM537" s="16"/>
      <c r="AN537" s="16"/>
      <c r="AO537" s="17"/>
      <c r="AP537" s="16"/>
      <c r="AQ537" s="16"/>
      <c r="AR537" s="17"/>
      <c r="AS537" s="16"/>
    </row>
    <row r="538" spans="5:45" x14ac:dyDescent="0.25">
      <c r="E538">
        <v>42303</v>
      </c>
      <c r="F538" t="s">
        <v>229</v>
      </c>
      <c r="I538" s="16">
        <v>2000</v>
      </c>
      <c r="J538" s="16">
        <v>-548.55999999999995</v>
      </c>
      <c r="K538" s="17">
        <v>1451.44</v>
      </c>
      <c r="L538" s="16">
        <v>2000</v>
      </c>
      <c r="M538" s="16">
        <v>-99.8</v>
      </c>
      <c r="N538" s="17">
        <v>1900.2</v>
      </c>
      <c r="O538" s="16">
        <v>2000</v>
      </c>
      <c r="P538" s="16"/>
      <c r="Q538" s="17">
        <v>2000</v>
      </c>
      <c r="R538" s="16">
        <v>2000</v>
      </c>
      <c r="S538" s="16"/>
      <c r="T538" s="17">
        <v>2000</v>
      </c>
      <c r="U538" s="16">
        <v>2000</v>
      </c>
      <c r="V538" s="16"/>
      <c r="W538" s="17">
        <v>2000</v>
      </c>
      <c r="X538" s="16">
        <v>2000</v>
      </c>
      <c r="Y538" s="16"/>
      <c r="Z538" s="17">
        <v>2000</v>
      </c>
      <c r="AA538" s="16">
        <v>2000</v>
      </c>
      <c r="AB538" s="16"/>
      <c r="AC538" s="17">
        <v>2000</v>
      </c>
      <c r="AD538" s="16">
        <v>2000</v>
      </c>
      <c r="AE538" s="16"/>
      <c r="AF538" s="17">
        <v>2000</v>
      </c>
      <c r="AG538" s="16">
        <v>2000</v>
      </c>
      <c r="AH538" s="16"/>
      <c r="AI538" s="17">
        <v>2000</v>
      </c>
      <c r="AJ538" s="16">
        <v>2000</v>
      </c>
      <c r="AK538" s="16"/>
      <c r="AL538" s="17">
        <v>2000</v>
      </c>
      <c r="AM538" s="16">
        <v>2000</v>
      </c>
      <c r="AN538" s="16"/>
      <c r="AO538" s="17">
        <v>2000</v>
      </c>
      <c r="AP538" s="16">
        <v>2000</v>
      </c>
      <c r="AQ538" s="16"/>
      <c r="AR538" s="17">
        <v>2000</v>
      </c>
      <c r="AS538" s="16">
        <v>23351.64</v>
      </c>
    </row>
    <row r="539" spans="5:45" x14ac:dyDescent="0.25">
      <c r="G539" t="s">
        <v>631</v>
      </c>
      <c r="I539" s="16">
        <v>2000</v>
      </c>
      <c r="J539" s="16">
        <v>-548.55999999999995</v>
      </c>
      <c r="K539" s="17">
        <v>1451.44</v>
      </c>
      <c r="L539" s="16">
        <v>2000</v>
      </c>
      <c r="M539" s="16">
        <v>-99.8</v>
      </c>
      <c r="N539" s="17">
        <v>1900.2</v>
      </c>
      <c r="O539" s="16">
        <v>2000</v>
      </c>
      <c r="P539" s="16"/>
      <c r="Q539" s="17">
        <v>2000</v>
      </c>
      <c r="R539" s="16">
        <v>2000</v>
      </c>
      <c r="S539" s="16"/>
      <c r="T539" s="17">
        <v>2000</v>
      </c>
      <c r="U539" s="16">
        <v>2000</v>
      </c>
      <c r="V539" s="16"/>
      <c r="W539" s="17">
        <v>2000</v>
      </c>
      <c r="X539" s="16">
        <v>2000</v>
      </c>
      <c r="Y539" s="16"/>
      <c r="Z539" s="17">
        <v>2000</v>
      </c>
      <c r="AA539" s="16">
        <v>2000</v>
      </c>
      <c r="AB539" s="16"/>
      <c r="AC539" s="17">
        <v>2000</v>
      </c>
      <c r="AD539" s="16">
        <v>2000</v>
      </c>
      <c r="AE539" s="16"/>
      <c r="AF539" s="17">
        <v>2000</v>
      </c>
      <c r="AG539" s="16">
        <v>2000</v>
      </c>
      <c r="AH539" s="16"/>
      <c r="AI539" s="17">
        <v>2000</v>
      </c>
      <c r="AJ539" s="16">
        <v>2000</v>
      </c>
      <c r="AK539" s="16"/>
      <c r="AL539" s="17">
        <v>2000</v>
      </c>
      <c r="AM539" s="16">
        <v>2000</v>
      </c>
      <c r="AN539" s="16"/>
      <c r="AO539" s="17">
        <v>2000</v>
      </c>
      <c r="AP539" s="16">
        <v>2000</v>
      </c>
      <c r="AQ539" s="16"/>
      <c r="AR539" s="17">
        <v>2000</v>
      </c>
      <c r="AS539" s="16">
        <v>23351.64</v>
      </c>
    </row>
    <row r="540" spans="5:45" x14ac:dyDescent="0.25">
      <c r="I540" s="16"/>
      <c r="J540" s="16"/>
      <c r="K540" s="17"/>
      <c r="L540" s="16"/>
      <c r="M540" s="16"/>
      <c r="N540" s="17"/>
      <c r="O540" s="16"/>
      <c r="P540" s="16"/>
      <c r="Q540" s="17"/>
      <c r="R540" s="16"/>
      <c r="S540" s="16"/>
      <c r="T540" s="17"/>
      <c r="U540" s="16"/>
      <c r="V540" s="16"/>
      <c r="W540" s="17"/>
      <c r="X540" s="16"/>
      <c r="Y540" s="16"/>
      <c r="Z540" s="17"/>
      <c r="AA540" s="16"/>
      <c r="AB540" s="16"/>
      <c r="AC540" s="17"/>
      <c r="AD540" s="16"/>
      <c r="AE540" s="16"/>
      <c r="AF540" s="17"/>
      <c r="AG540" s="16"/>
      <c r="AH540" s="16"/>
      <c r="AI540" s="17"/>
      <c r="AJ540" s="16"/>
      <c r="AK540" s="16"/>
      <c r="AL540" s="17"/>
      <c r="AM540" s="16"/>
      <c r="AN540" s="16"/>
      <c r="AO540" s="17"/>
      <c r="AP540" s="16"/>
      <c r="AQ540" s="16"/>
      <c r="AR540" s="17"/>
      <c r="AS540" s="16"/>
    </row>
    <row r="541" spans="5:45" x14ac:dyDescent="0.25">
      <c r="E541">
        <v>42304</v>
      </c>
      <c r="F541" t="s">
        <v>60</v>
      </c>
      <c r="I541" s="16">
        <v>13635</v>
      </c>
      <c r="J541" s="16">
        <v>-13804.92</v>
      </c>
      <c r="K541" s="17">
        <v>-169.9200000000003</v>
      </c>
      <c r="L541" s="16">
        <v>13635</v>
      </c>
      <c r="M541" s="16">
        <v>-14913.810000000001</v>
      </c>
      <c r="N541" s="17">
        <v>-1278.8100000000013</v>
      </c>
      <c r="O541" s="16">
        <v>13635</v>
      </c>
      <c r="P541" s="16"/>
      <c r="Q541" s="17">
        <v>13635</v>
      </c>
      <c r="R541" s="16">
        <v>13635</v>
      </c>
      <c r="S541" s="16"/>
      <c r="T541" s="17">
        <v>13635</v>
      </c>
      <c r="U541" s="16">
        <v>13635</v>
      </c>
      <c r="V541" s="16"/>
      <c r="W541" s="17">
        <v>13635</v>
      </c>
      <c r="X541" s="16">
        <v>14316.75</v>
      </c>
      <c r="Y541" s="16"/>
      <c r="Z541" s="17">
        <v>14316.75</v>
      </c>
      <c r="AA541" s="16">
        <v>14316.75</v>
      </c>
      <c r="AB541" s="16"/>
      <c r="AC541" s="17">
        <v>14316.75</v>
      </c>
      <c r="AD541" s="16">
        <v>14316.75</v>
      </c>
      <c r="AE541" s="16"/>
      <c r="AF541" s="17">
        <v>14316.75</v>
      </c>
      <c r="AG541" s="16">
        <v>14316.75</v>
      </c>
      <c r="AH541" s="16"/>
      <c r="AI541" s="17">
        <v>14316.75</v>
      </c>
      <c r="AJ541" s="16">
        <v>14316.75</v>
      </c>
      <c r="AK541" s="16"/>
      <c r="AL541" s="17">
        <v>14316.75</v>
      </c>
      <c r="AM541" s="16">
        <v>14316.75</v>
      </c>
      <c r="AN541" s="16"/>
      <c r="AO541" s="17">
        <v>14316.75</v>
      </c>
      <c r="AP541" s="16">
        <v>14316.75</v>
      </c>
      <c r="AQ541" s="16"/>
      <c r="AR541" s="17">
        <v>14316.75</v>
      </c>
      <c r="AS541" s="16">
        <v>139673.52000000002</v>
      </c>
    </row>
    <row r="542" spans="5:45" x14ac:dyDescent="0.25">
      <c r="G542" t="s">
        <v>83</v>
      </c>
      <c r="I542" s="16">
        <v>1200</v>
      </c>
      <c r="J542" s="16">
        <v>-1111.58</v>
      </c>
      <c r="K542" s="17">
        <v>88.420000000000073</v>
      </c>
      <c r="L542" s="16">
        <v>1200</v>
      </c>
      <c r="M542" s="16"/>
      <c r="N542" s="17">
        <v>1200</v>
      </c>
      <c r="O542" s="16">
        <v>1200</v>
      </c>
      <c r="P542" s="16"/>
      <c r="Q542" s="17">
        <v>1200</v>
      </c>
      <c r="R542" s="16">
        <v>1200</v>
      </c>
      <c r="S542" s="16"/>
      <c r="T542" s="17">
        <v>1200</v>
      </c>
      <c r="U542" s="16">
        <v>1200</v>
      </c>
      <c r="V542" s="16"/>
      <c r="W542" s="17">
        <v>1200</v>
      </c>
      <c r="X542" s="16">
        <v>1260</v>
      </c>
      <c r="Y542" s="16"/>
      <c r="Z542" s="17">
        <v>1260</v>
      </c>
      <c r="AA542" s="16">
        <v>1260</v>
      </c>
      <c r="AB542" s="16"/>
      <c r="AC542" s="17">
        <v>1260</v>
      </c>
      <c r="AD542" s="16">
        <v>1260</v>
      </c>
      <c r="AE542" s="16"/>
      <c r="AF542" s="17">
        <v>1260</v>
      </c>
      <c r="AG542" s="16">
        <v>1260</v>
      </c>
      <c r="AH542" s="16"/>
      <c r="AI542" s="17">
        <v>1260</v>
      </c>
      <c r="AJ542" s="16">
        <v>1260</v>
      </c>
      <c r="AK542" s="16"/>
      <c r="AL542" s="17">
        <v>1260</v>
      </c>
      <c r="AM542" s="16">
        <v>1260</v>
      </c>
      <c r="AN542" s="16"/>
      <c r="AO542" s="17">
        <v>1260</v>
      </c>
      <c r="AP542" s="16">
        <v>1260</v>
      </c>
      <c r="AQ542" s="16"/>
      <c r="AR542" s="17">
        <v>1260</v>
      </c>
      <c r="AS542" s="16">
        <v>13708.42</v>
      </c>
    </row>
    <row r="543" spans="5:45" x14ac:dyDescent="0.25">
      <c r="G543" t="s">
        <v>638</v>
      </c>
      <c r="I543" s="16">
        <v>1050</v>
      </c>
      <c r="J543" s="16">
        <v>-2113.0500000000002</v>
      </c>
      <c r="K543" s="17">
        <v>-1063.0500000000002</v>
      </c>
      <c r="L543" s="16">
        <v>1050</v>
      </c>
      <c r="M543" s="16"/>
      <c r="N543" s="17">
        <v>1050</v>
      </c>
      <c r="O543" s="16">
        <v>1050</v>
      </c>
      <c r="P543" s="16"/>
      <c r="Q543" s="17">
        <v>1050</v>
      </c>
      <c r="R543" s="16">
        <v>1050</v>
      </c>
      <c r="S543" s="16"/>
      <c r="T543" s="17">
        <v>1050</v>
      </c>
      <c r="U543" s="16">
        <v>1050</v>
      </c>
      <c r="V543" s="16"/>
      <c r="W543" s="17">
        <v>1050</v>
      </c>
      <c r="X543" s="16">
        <v>1102.5</v>
      </c>
      <c r="Y543" s="16"/>
      <c r="Z543" s="17">
        <v>1102.5</v>
      </c>
      <c r="AA543" s="16">
        <v>1102.5</v>
      </c>
      <c r="AB543" s="16"/>
      <c r="AC543" s="17">
        <v>1102.5</v>
      </c>
      <c r="AD543" s="16">
        <v>1102.5</v>
      </c>
      <c r="AE543" s="16"/>
      <c r="AF543" s="17">
        <v>1102.5</v>
      </c>
      <c r="AG543" s="16">
        <v>1102.5</v>
      </c>
      <c r="AH543" s="16"/>
      <c r="AI543" s="17">
        <v>1102.5</v>
      </c>
      <c r="AJ543" s="16">
        <v>1102.5</v>
      </c>
      <c r="AK543" s="16"/>
      <c r="AL543" s="17">
        <v>1102.5</v>
      </c>
      <c r="AM543" s="16">
        <v>1102.5</v>
      </c>
      <c r="AN543" s="16"/>
      <c r="AO543" s="17">
        <v>1102.5</v>
      </c>
      <c r="AP543" s="16">
        <v>1102.5</v>
      </c>
      <c r="AQ543" s="16"/>
      <c r="AR543" s="17">
        <v>1102.5</v>
      </c>
      <c r="AS543" s="16">
        <v>10854.45</v>
      </c>
    </row>
    <row r="544" spans="5:45" x14ac:dyDescent="0.25">
      <c r="G544" t="s">
        <v>631</v>
      </c>
      <c r="I544" s="16">
        <v>500</v>
      </c>
      <c r="J544" s="16">
        <v>-197.43</v>
      </c>
      <c r="K544" s="17">
        <v>302.57</v>
      </c>
      <c r="L544" s="16">
        <v>500</v>
      </c>
      <c r="M544" s="16">
        <v>-14913.810000000001</v>
      </c>
      <c r="N544" s="17">
        <v>-14413.810000000001</v>
      </c>
      <c r="O544" s="16">
        <v>500</v>
      </c>
      <c r="P544" s="16"/>
      <c r="Q544" s="17">
        <v>500</v>
      </c>
      <c r="R544" s="16">
        <v>500</v>
      </c>
      <c r="S544" s="16"/>
      <c r="T544" s="17">
        <v>500</v>
      </c>
      <c r="U544" s="16">
        <v>500</v>
      </c>
      <c r="V544" s="16"/>
      <c r="W544" s="17">
        <v>500</v>
      </c>
      <c r="X544" s="16">
        <v>525</v>
      </c>
      <c r="Y544" s="16"/>
      <c r="Z544" s="17">
        <v>525</v>
      </c>
      <c r="AA544" s="16">
        <v>525</v>
      </c>
      <c r="AB544" s="16"/>
      <c r="AC544" s="17">
        <v>525</v>
      </c>
      <c r="AD544" s="16">
        <v>525</v>
      </c>
      <c r="AE544" s="16"/>
      <c r="AF544" s="17">
        <v>525</v>
      </c>
      <c r="AG544" s="16">
        <v>525</v>
      </c>
      <c r="AH544" s="16"/>
      <c r="AI544" s="17">
        <v>525</v>
      </c>
      <c r="AJ544" s="16">
        <v>525</v>
      </c>
      <c r="AK544" s="16"/>
      <c r="AL544" s="17">
        <v>525</v>
      </c>
      <c r="AM544" s="16">
        <v>525</v>
      </c>
      <c r="AN544" s="16"/>
      <c r="AO544" s="17">
        <v>525</v>
      </c>
      <c r="AP544" s="16">
        <v>525</v>
      </c>
      <c r="AQ544" s="16"/>
      <c r="AR544" s="17">
        <v>525</v>
      </c>
      <c r="AS544" s="16">
        <v>-8936.2400000000016</v>
      </c>
    </row>
    <row r="545" spans="5:45" x14ac:dyDescent="0.25">
      <c r="G545" t="s">
        <v>629</v>
      </c>
      <c r="I545" s="16">
        <v>2700</v>
      </c>
      <c r="J545" s="16"/>
      <c r="K545" s="17">
        <v>2700</v>
      </c>
      <c r="L545" s="16">
        <v>2700</v>
      </c>
      <c r="M545" s="16"/>
      <c r="N545" s="17">
        <v>2700</v>
      </c>
      <c r="O545" s="16">
        <v>2700</v>
      </c>
      <c r="P545" s="16"/>
      <c r="Q545" s="17">
        <v>2700</v>
      </c>
      <c r="R545" s="16">
        <v>2700</v>
      </c>
      <c r="S545" s="16"/>
      <c r="T545" s="17">
        <v>2700</v>
      </c>
      <c r="U545" s="16">
        <v>2700</v>
      </c>
      <c r="V545" s="16"/>
      <c r="W545" s="17">
        <v>2700</v>
      </c>
      <c r="X545" s="16">
        <v>2835</v>
      </c>
      <c r="Y545" s="16"/>
      <c r="Z545" s="17">
        <v>2835</v>
      </c>
      <c r="AA545" s="16">
        <v>2835</v>
      </c>
      <c r="AB545" s="16"/>
      <c r="AC545" s="17">
        <v>2835</v>
      </c>
      <c r="AD545" s="16">
        <v>2835</v>
      </c>
      <c r="AE545" s="16"/>
      <c r="AF545" s="17">
        <v>2835</v>
      </c>
      <c r="AG545" s="16">
        <v>2835</v>
      </c>
      <c r="AH545" s="16"/>
      <c r="AI545" s="17">
        <v>2835</v>
      </c>
      <c r="AJ545" s="16">
        <v>2835</v>
      </c>
      <c r="AK545" s="16"/>
      <c r="AL545" s="17">
        <v>2835</v>
      </c>
      <c r="AM545" s="16">
        <v>2835</v>
      </c>
      <c r="AN545" s="16"/>
      <c r="AO545" s="17">
        <v>2835</v>
      </c>
      <c r="AP545" s="16">
        <v>2835</v>
      </c>
      <c r="AQ545" s="16"/>
      <c r="AR545" s="17">
        <v>2835</v>
      </c>
      <c r="AS545" s="16">
        <v>33345</v>
      </c>
    </row>
    <row r="546" spans="5:45" x14ac:dyDescent="0.25">
      <c r="G546" t="s">
        <v>639</v>
      </c>
      <c r="I546" s="16">
        <v>970</v>
      </c>
      <c r="J546" s="16">
        <v>-1270.01</v>
      </c>
      <c r="K546" s="17">
        <v>-300.01</v>
      </c>
      <c r="L546" s="16">
        <v>970</v>
      </c>
      <c r="M546" s="16"/>
      <c r="N546" s="17">
        <v>970</v>
      </c>
      <c r="O546" s="16">
        <v>970</v>
      </c>
      <c r="P546" s="16"/>
      <c r="Q546" s="17">
        <v>970</v>
      </c>
      <c r="R546" s="16">
        <v>970</v>
      </c>
      <c r="S546" s="16"/>
      <c r="T546" s="17">
        <v>970</v>
      </c>
      <c r="U546" s="16">
        <v>970</v>
      </c>
      <c r="V546" s="16"/>
      <c r="W546" s="17">
        <v>970</v>
      </c>
      <c r="X546" s="16">
        <v>1018.5</v>
      </c>
      <c r="Y546" s="16"/>
      <c r="Z546" s="17">
        <v>1018.5</v>
      </c>
      <c r="AA546" s="16">
        <v>1018.5</v>
      </c>
      <c r="AB546" s="16"/>
      <c r="AC546" s="17">
        <v>1018.5</v>
      </c>
      <c r="AD546" s="16">
        <v>1018.5</v>
      </c>
      <c r="AE546" s="16"/>
      <c r="AF546" s="17">
        <v>1018.5</v>
      </c>
      <c r="AG546" s="16">
        <v>1018.5</v>
      </c>
      <c r="AH546" s="16"/>
      <c r="AI546" s="17">
        <v>1018.5</v>
      </c>
      <c r="AJ546" s="16">
        <v>1018.5</v>
      </c>
      <c r="AK546" s="16"/>
      <c r="AL546" s="17">
        <v>1018.5</v>
      </c>
      <c r="AM546" s="16">
        <v>1018.5</v>
      </c>
      <c r="AN546" s="16"/>
      <c r="AO546" s="17">
        <v>1018.5</v>
      </c>
      <c r="AP546" s="16">
        <v>1018.5</v>
      </c>
      <c r="AQ546" s="16"/>
      <c r="AR546" s="17">
        <v>1018.5</v>
      </c>
      <c r="AS546" s="16">
        <v>10709.49</v>
      </c>
    </row>
    <row r="547" spans="5:45" x14ac:dyDescent="0.25">
      <c r="G547" t="s">
        <v>640</v>
      </c>
      <c r="I547" s="16">
        <v>1300</v>
      </c>
      <c r="J547" s="16">
        <v>-1605.38</v>
      </c>
      <c r="K547" s="17">
        <v>-305.38000000000011</v>
      </c>
      <c r="L547" s="16">
        <v>1300</v>
      </c>
      <c r="M547" s="16"/>
      <c r="N547" s="17">
        <v>1300</v>
      </c>
      <c r="O547" s="16">
        <v>1300</v>
      </c>
      <c r="P547" s="16"/>
      <c r="Q547" s="17">
        <v>1300</v>
      </c>
      <c r="R547" s="16">
        <v>1300</v>
      </c>
      <c r="S547" s="16"/>
      <c r="T547" s="17">
        <v>1300</v>
      </c>
      <c r="U547" s="16">
        <v>1300</v>
      </c>
      <c r="V547" s="16"/>
      <c r="W547" s="17">
        <v>1300</v>
      </c>
      <c r="X547" s="16">
        <v>1365</v>
      </c>
      <c r="Y547" s="16"/>
      <c r="Z547" s="17">
        <v>1365</v>
      </c>
      <c r="AA547" s="16">
        <v>1365</v>
      </c>
      <c r="AB547" s="16"/>
      <c r="AC547" s="17">
        <v>1365</v>
      </c>
      <c r="AD547" s="16">
        <v>1365</v>
      </c>
      <c r="AE547" s="16"/>
      <c r="AF547" s="17">
        <v>1365</v>
      </c>
      <c r="AG547" s="16">
        <v>1365</v>
      </c>
      <c r="AH547" s="16"/>
      <c r="AI547" s="17">
        <v>1365</v>
      </c>
      <c r="AJ547" s="16">
        <v>1365</v>
      </c>
      <c r="AK547" s="16"/>
      <c r="AL547" s="17">
        <v>1365</v>
      </c>
      <c r="AM547" s="16">
        <v>1365</v>
      </c>
      <c r="AN547" s="16"/>
      <c r="AO547" s="17">
        <v>1365</v>
      </c>
      <c r="AP547" s="16">
        <v>1365</v>
      </c>
      <c r="AQ547" s="16"/>
      <c r="AR547" s="17">
        <v>1365</v>
      </c>
      <c r="AS547" s="16">
        <v>14449.619999999999</v>
      </c>
    </row>
    <row r="548" spans="5:45" x14ac:dyDescent="0.25">
      <c r="G548" t="s">
        <v>641</v>
      </c>
      <c r="I548" s="16">
        <v>250</v>
      </c>
      <c r="J548" s="16">
        <v>-295.27999999999997</v>
      </c>
      <c r="K548" s="17">
        <v>-45.279999999999973</v>
      </c>
      <c r="L548" s="16">
        <v>250</v>
      </c>
      <c r="M548" s="16"/>
      <c r="N548" s="17">
        <v>250</v>
      </c>
      <c r="O548" s="16">
        <v>250</v>
      </c>
      <c r="P548" s="16"/>
      <c r="Q548" s="17">
        <v>250</v>
      </c>
      <c r="R548" s="16">
        <v>250</v>
      </c>
      <c r="S548" s="16"/>
      <c r="T548" s="17">
        <v>250</v>
      </c>
      <c r="U548" s="16">
        <v>250</v>
      </c>
      <c r="V548" s="16"/>
      <c r="W548" s="17">
        <v>250</v>
      </c>
      <c r="X548" s="16">
        <v>262.5</v>
      </c>
      <c r="Y548" s="16"/>
      <c r="Z548" s="17">
        <v>262.5</v>
      </c>
      <c r="AA548" s="16">
        <v>262.5</v>
      </c>
      <c r="AB548" s="16"/>
      <c r="AC548" s="17">
        <v>262.5</v>
      </c>
      <c r="AD548" s="16">
        <v>262.5</v>
      </c>
      <c r="AE548" s="16"/>
      <c r="AF548" s="17">
        <v>262.5</v>
      </c>
      <c r="AG548" s="16">
        <v>262.5</v>
      </c>
      <c r="AH548" s="16"/>
      <c r="AI548" s="17">
        <v>262.5</v>
      </c>
      <c r="AJ548" s="16">
        <v>262.5</v>
      </c>
      <c r="AK548" s="16"/>
      <c r="AL548" s="17">
        <v>262.5</v>
      </c>
      <c r="AM548" s="16">
        <v>262.5</v>
      </c>
      <c r="AN548" s="16"/>
      <c r="AO548" s="17">
        <v>262.5</v>
      </c>
      <c r="AP548" s="16">
        <v>262.5</v>
      </c>
      <c r="AQ548" s="16"/>
      <c r="AR548" s="17">
        <v>262.5</v>
      </c>
      <c r="AS548" s="16">
        <v>2792.2200000000003</v>
      </c>
    </row>
    <row r="549" spans="5:45" x14ac:dyDescent="0.25">
      <c r="G549" t="s">
        <v>635</v>
      </c>
      <c r="I549" s="16">
        <v>500</v>
      </c>
      <c r="J549" s="16">
        <v>-309.19</v>
      </c>
      <c r="K549" s="17">
        <v>190.81</v>
      </c>
      <c r="L549" s="16">
        <v>500</v>
      </c>
      <c r="M549" s="16"/>
      <c r="N549" s="17">
        <v>500</v>
      </c>
      <c r="O549" s="16">
        <v>500</v>
      </c>
      <c r="P549" s="16"/>
      <c r="Q549" s="17">
        <v>500</v>
      </c>
      <c r="R549" s="16">
        <v>500</v>
      </c>
      <c r="S549" s="16"/>
      <c r="T549" s="17">
        <v>500</v>
      </c>
      <c r="U549" s="16">
        <v>500</v>
      </c>
      <c r="V549" s="16"/>
      <c r="W549" s="17">
        <v>500</v>
      </c>
      <c r="X549" s="16">
        <v>525</v>
      </c>
      <c r="Y549" s="16"/>
      <c r="Z549" s="17">
        <v>525</v>
      </c>
      <c r="AA549" s="16">
        <v>525</v>
      </c>
      <c r="AB549" s="16"/>
      <c r="AC549" s="17">
        <v>525</v>
      </c>
      <c r="AD549" s="16">
        <v>525</v>
      </c>
      <c r="AE549" s="16"/>
      <c r="AF549" s="17">
        <v>525</v>
      </c>
      <c r="AG549" s="16">
        <v>525</v>
      </c>
      <c r="AH549" s="16"/>
      <c r="AI549" s="17">
        <v>525</v>
      </c>
      <c r="AJ549" s="16">
        <v>525</v>
      </c>
      <c r="AK549" s="16"/>
      <c r="AL549" s="17">
        <v>525</v>
      </c>
      <c r="AM549" s="16">
        <v>525</v>
      </c>
      <c r="AN549" s="16"/>
      <c r="AO549" s="17">
        <v>525</v>
      </c>
      <c r="AP549" s="16">
        <v>525</v>
      </c>
      <c r="AQ549" s="16"/>
      <c r="AR549" s="17">
        <v>525</v>
      </c>
      <c r="AS549" s="16">
        <v>5865.8099999999995</v>
      </c>
    </row>
    <row r="550" spans="5:45" x14ac:dyDescent="0.25">
      <c r="G550" t="s">
        <v>411</v>
      </c>
      <c r="I550" s="16">
        <v>1200</v>
      </c>
      <c r="J550" s="16">
        <v>-851.53</v>
      </c>
      <c r="K550" s="17">
        <v>348.47</v>
      </c>
      <c r="L550" s="16">
        <v>1200</v>
      </c>
      <c r="M550" s="16"/>
      <c r="N550" s="17">
        <v>1200</v>
      </c>
      <c r="O550" s="16">
        <v>1200</v>
      </c>
      <c r="P550" s="16"/>
      <c r="Q550" s="17">
        <v>1200</v>
      </c>
      <c r="R550" s="16">
        <v>1200</v>
      </c>
      <c r="S550" s="16"/>
      <c r="T550" s="17">
        <v>1200</v>
      </c>
      <c r="U550" s="16">
        <v>1200</v>
      </c>
      <c r="V550" s="16"/>
      <c r="W550" s="17">
        <v>1200</v>
      </c>
      <c r="X550" s="16">
        <v>1260</v>
      </c>
      <c r="Y550" s="16"/>
      <c r="Z550" s="17">
        <v>1260</v>
      </c>
      <c r="AA550" s="16">
        <v>1260</v>
      </c>
      <c r="AB550" s="16"/>
      <c r="AC550" s="17">
        <v>1260</v>
      </c>
      <c r="AD550" s="16">
        <v>1260</v>
      </c>
      <c r="AE550" s="16"/>
      <c r="AF550" s="17">
        <v>1260</v>
      </c>
      <c r="AG550" s="16">
        <v>1260</v>
      </c>
      <c r="AH550" s="16"/>
      <c r="AI550" s="17">
        <v>1260</v>
      </c>
      <c r="AJ550" s="16">
        <v>1260</v>
      </c>
      <c r="AK550" s="16"/>
      <c r="AL550" s="17">
        <v>1260</v>
      </c>
      <c r="AM550" s="16">
        <v>1260</v>
      </c>
      <c r="AN550" s="16"/>
      <c r="AO550" s="17">
        <v>1260</v>
      </c>
      <c r="AP550" s="16">
        <v>1260</v>
      </c>
      <c r="AQ550" s="16"/>
      <c r="AR550" s="17">
        <v>1260</v>
      </c>
      <c r="AS550" s="16">
        <v>13968.470000000001</v>
      </c>
    </row>
    <row r="551" spans="5:45" x14ac:dyDescent="0.25">
      <c r="G551" t="s">
        <v>106</v>
      </c>
      <c r="I551" s="16"/>
      <c r="J551" s="16">
        <v>-776.3</v>
      </c>
      <c r="K551" s="17">
        <v>-776.3</v>
      </c>
      <c r="L551" s="16"/>
      <c r="M551" s="16"/>
      <c r="N551" s="17"/>
      <c r="O551" s="16"/>
      <c r="P551" s="16"/>
      <c r="Q551" s="17"/>
      <c r="R551" s="16"/>
      <c r="S551" s="16"/>
      <c r="T551" s="17"/>
      <c r="U551" s="16"/>
      <c r="V551" s="16"/>
      <c r="W551" s="17"/>
      <c r="X551" s="16"/>
      <c r="Y551" s="16"/>
      <c r="Z551" s="17"/>
      <c r="AA551" s="16"/>
      <c r="AB551" s="16"/>
      <c r="AC551" s="17"/>
      <c r="AD551" s="16"/>
      <c r="AE551" s="16"/>
      <c r="AF551" s="17"/>
      <c r="AG551" s="16"/>
      <c r="AH551" s="16"/>
      <c r="AI551" s="17"/>
      <c r="AJ551" s="16"/>
      <c r="AK551" s="16"/>
      <c r="AL551" s="17"/>
      <c r="AM551" s="16"/>
      <c r="AN551" s="16"/>
      <c r="AO551" s="17"/>
      <c r="AP551" s="16"/>
      <c r="AQ551" s="16"/>
      <c r="AR551" s="17"/>
      <c r="AS551" s="16">
        <v>-776.3</v>
      </c>
    </row>
    <row r="552" spans="5:45" x14ac:dyDescent="0.25">
      <c r="G552" t="s">
        <v>642</v>
      </c>
      <c r="I552" s="16">
        <v>850</v>
      </c>
      <c r="J552" s="16">
        <v>-1269.3399999999999</v>
      </c>
      <c r="K552" s="17">
        <v>-419.33999999999992</v>
      </c>
      <c r="L552" s="16">
        <v>850</v>
      </c>
      <c r="M552" s="16"/>
      <c r="N552" s="17">
        <v>850</v>
      </c>
      <c r="O552" s="16">
        <v>850</v>
      </c>
      <c r="P552" s="16"/>
      <c r="Q552" s="17">
        <v>850</v>
      </c>
      <c r="R552" s="16">
        <v>850</v>
      </c>
      <c r="S552" s="16"/>
      <c r="T552" s="17">
        <v>850</v>
      </c>
      <c r="U552" s="16">
        <v>850</v>
      </c>
      <c r="V552" s="16"/>
      <c r="W552" s="17">
        <v>850</v>
      </c>
      <c r="X552" s="16">
        <v>892.5</v>
      </c>
      <c r="Y552" s="16"/>
      <c r="Z552" s="17">
        <v>892.5</v>
      </c>
      <c r="AA552" s="16">
        <v>892.5</v>
      </c>
      <c r="AB552" s="16"/>
      <c r="AC552" s="17">
        <v>892.5</v>
      </c>
      <c r="AD552" s="16">
        <v>892.5</v>
      </c>
      <c r="AE552" s="16"/>
      <c r="AF552" s="17">
        <v>892.5</v>
      </c>
      <c r="AG552" s="16">
        <v>892.5</v>
      </c>
      <c r="AH552" s="16"/>
      <c r="AI552" s="17">
        <v>892.5</v>
      </c>
      <c r="AJ552" s="16">
        <v>892.5</v>
      </c>
      <c r="AK552" s="16"/>
      <c r="AL552" s="17">
        <v>892.5</v>
      </c>
      <c r="AM552" s="16">
        <v>892.5</v>
      </c>
      <c r="AN552" s="16"/>
      <c r="AO552" s="17">
        <v>892.5</v>
      </c>
      <c r="AP552" s="16">
        <v>892.5</v>
      </c>
      <c r="AQ552" s="16"/>
      <c r="AR552" s="17">
        <v>892.5</v>
      </c>
      <c r="AS552" s="16">
        <v>9228.16</v>
      </c>
    </row>
    <row r="553" spans="5:45" x14ac:dyDescent="0.25">
      <c r="G553" t="s">
        <v>643</v>
      </c>
      <c r="I553" s="16">
        <v>250</v>
      </c>
      <c r="J553" s="16">
        <v>-184.52</v>
      </c>
      <c r="K553" s="17">
        <v>65.47999999999999</v>
      </c>
      <c r="L553" s="16">
        <v>250</v>
      </c>
      <c r="M553" s="16"/>
      <c r="N553" s="17">
        <v>250</v>
      </c>
      <c r="O553" s="16">
        <v>250</v>
      </c>
      <c r="P553" s="16"/>
      <c r="Q553" s="17">
        <v>250</v>
      </c>
      <c r="R553" s="16">
        <v>250</v>
      </c>
      <c r="S553" s="16"/>
      <c r="T553" s="17">
        <v>250</v>
      </c>
      <c r="U553" s="16">
        <v>250</v>
      </c>
      <c r="V553" s="16"/>
      <c r="W553" s="17">
        <v>250</v>
      </c>
      <c r="X553" s="16">
        <v>262.5</v>
      </c>
      <c r="Y553" s="16"/>
      <c r="Z553" s="17">
        <v>262.5</v>
      </c>
      <c r="AA553" s="16">
        <v>262.5</v>
      </c>
      <c r="AB553" s="16"/>
      <c r="AC553" s="17">
        <v>262.5</v>
      </c>
      <c r="AD553" s="16">
        <v>262.5</v>
      </c>
      <c r="AE553" s="16"/>
      <c r="AF553" s="17">
        <v>262.5</v>
      </c>
      <c r="AG553" s="16">
        <v>262.5</v>
      </c>
      <c r="AH553" s="16"/>
      <c r="AI553" s="17">
        <v>262.5</v>
      </c>
      <c r="AJ553" s="16">
        <v>262.5</v>
      </c>
      <c r="AK553" s="16"/>
      <c r="AL553" s="17">
        <v>262.5</v>
      </c>
      <c r="AM553" s="16">
        <v>262.5</v>
      </c>
      <c r="AN553" s="16"/>
      <c r="AO553" s="17">
        <v>262.5</v>
      </c>
      <c r="AP553" s="16">
        <v>262.5</v>
      </c>
      <c r="AQ553" s="16"/>
      <c r="AR553" s="17">
        <v>262.5</v>
      </c>
      <c r="AS553" s="16">
        <v>2902.98</v>
      </c>
    </row>
    <row r="554" spans="5:45" x14ac:dyDescent="0.25">
      <c r="G554" t="s">
        <v>620</v>
      </c>
      <c r="I554" s="16">
        <v>365</v>
      </c>
      <c r="J554" s="16">
        <v>-1197.95</v>
      </c>
      <c r="K554" s="17">
        <v>-832.95</v>
      </c>
      <c r="L554" s="16">
        <v>365</v>
      </c>
      <c r="M554" s="16"/>
      <c r="N554" s="17">
        <v>365</v>
      </c>
      <c r="O554" s="16">
        <v>365</v>
      </c>
      <c r="P554" s="16"/>
      <c r="Q554" s="17">
        <v>365</v>
      </c>
      <c r="R554" s="16">
        <v>365</v>
      </c>
      <c r="S554" s="16"/>
      <c r="T554" s="17">
        <v>365</v>
      </c>
      <c r="U554" s="16">
        <v>365</v>
      </c>
      <c r="V554" s="16"/>
      <c r="W554" s="17">
        <v>365</v>
      </c>
      <c r="X554" s="16">
        <v>383.25</v>
      </c>
      <c r="Y554" s="16"/>
      <c r="Z554" s="17">
        <v>383.25</v>
      </c>
      <c r="AA554" s="16">
        <v>383.25</v>
      </c>
      <c r="AB554" s="16"/>
      <c r="AC554" s="17">
        <v>383.25</v>
      </c>
      <c r="AD554" s="16">
        <v>383.25</v>
      </c>
      <c r="AE554" s="16"/>
      <c r="AF554" s="17">
        <v>383.25</v>
      </c>
      <c r="AG554" s="16">
        <v>383.25</v>
      </c>
      <c r="AH554" s="16"/>
      <c r="AI554" s="17">
        <v>383.25</v>
      </c>
      <c r="AJ554" s="16">
        <v>383.25</v>
      </c>
      <c r="AK554" s="16"/>
      <c r="AL554" s="17">
        <v>383.25</v>
      </c>
      <c r="AM554" s="16">
        <v>383.25</v>
      </c>
      <c r="AN554" s="16"/>
      <c r="AO554" s="17">
        <v>383.25</v>
      </c>
      <c r="AP554" s="16">
        <v>383.25</v>
      </c>
      <c r="AQ554" s="16"/>
      <c r="AR554" s="17">
        <v>383.25</v>
      </c>
      <c r="AS554" s="16">
        <v>3309.8</v>
      </c>
    </row>
    <row r="555" spans="5:45" x14ac:dyDescent="0.25">
      <c r="G555" t="s">
        <v>630</v>
      </c>
      <c r="I555" s="16">
        <v>2500</v>
      </c>
      <c r="J555" s="16">
        <v>-2623.36</v>
      </c>
      <c r="K555" s="17">
        <v>-123.36000000000013</v>
      </c>
      <c r="L555" s="16">
        <v>2500</v>
      </c>
      <c r="M555" s="16"/>
      <c r="N555" s="17">
        <v>2500</v>
      </c>
      <c r="O555" s="16">
        <v>2500</v>
      </c>
      <c r="P555" s="16"/>
      <c r="Q555" s="17">
        <v>2500</v>
      </c>
      <c r="R555" s="16">
        <v>2500</v>
      </c>
      <c r="S555" s="16"/>
      <c r="T555" s="17">
        <v>2500</v>
      </c>
      <c r="U555" s="16">
        <v>2500</v>
      </c>
      <c r="V555" s="16"/>
      <c r="W555" s="17">
        <v>2500</v>
      </c>
      <c r="X555" s="16">
        <v>2625</v>
      </c>
      <c r="Y555" s="16"/>
      <c r="Z555" s="17">
        <v>2625</v>
      </c>
      <c r="AA555" s="16">
        <v>2625</v>
      </c>
      <c r="AB555" s="16"/>
      <c r="AC555" s="17">
        <v>2625</v>
      </c>
      <c r="AD555" s="16">
        <v>2625</v>
      </c>
      <c r="AE555" s="16"/>
      <c r="AF555" s="17">
        <v>2625</v>
      </c>
      <c r="AG555" s="16">
        <v>2625</v>
      </c>
      <c r="AH555" s="16"/>
      <c r="AI555" s="17">
        <v>2625</v>
      </c>
      <c r="AJ555" s="16">
        <v>2625</v>
      </c>
      <c r="AK555" s="16"/>
      <c r="AL555" s="17">
        <v>2625</v>
      </c>
      <c r="AM555" s="16">
        <v>2625</v>
      </c>
      <c r="AN555" s="16"/>
      <c r="AO555" s="17">
        <v>2625</v>
      </c>
      <c r="AP555" s="16">
        <v>2625</v>
      </c>
      <c r="AQ555" s="16"/>
      <c r="AR555" s="17">
        <v>2625</v>
      </c>
      <c r="AS555" s="16">
        <v>28251.64</v>
      </c>
    </row>
    <row r="556" spans="5:45" x14ac:dyDescent="0.25">
      <c r="I556" s="16"/>
      <c r="J556" s="16"/>
      <c r="K556" s="17"/>
      <c r="L556" s="16"/>
      <c r="M556" s="16"/>
      <c r="N556" s="17"/>
      <c r="O556" s="16"/>
      <c r="P556" s="16"/>
      <c r="Q556" s="17"/>
      <c r="R556" s="16"/>
      <c r="S556" s="16"/>
      <c r="T556" s="17"/>
      <c r="U556" s="16"/>
      <c r="V556" s="16"/>
      <c r="W556" s="17"/>
      <c r="X556" s="16"/>
      <c r="Y556" s="16"/>
      <c r="Z556" s="17"/>
      <c r="AA556" s="16"/>
      <c r="AB556" s="16"/>
      <c r="AC556" s="17"/>
      <c r="AD556" s="16"/>
      <c r="AE556" s="16"/>
      <c r="AF556" s="17"/>
      <c r="AG556" s="16"/>
      <c r="AH556" s="16"/>
      <c r="AI556" s="17"/>
      <c r="AJ556" s="16"/>
      <c r="AK556" s="16"/>
      <c r="AL556" s="17"/>
      <c r="AM556" s="16"/>
      <c r="AN556" s="16"/>
      <c r="AO556" s="17"/>
      <c r="AP556" s="16"/>
      <c r="AQ556" s="16"/>
      <c r="AR556" s="17"/>
      <c r="AS556" s="16"/>
    </row>
    <row r="557" spans="5:45" x14ac:dyDescent="0.25">
      <c r="E557">
        <v>42306</v>
      </c>
      <c r="F557" t="s">
        <v>61</v>
      </c>
      <c r="I557" s="16">
        <v>920</v>
      </c>
      <c r="J557" s="16">
        <v>-863.85000000000014</v>
      </c>
      <c r="K557" s="17">
        <v>56.149999999999963</v>
      </c>
      <c r="L557" s="16">
        <v>1040</v>
      </c>
      <c r="M557" s="16">
        <v>-960.35000000000014</v>
      </c>
      <c r="N557" s="17">
        <v>79.650000000000048</v>
      </c>
      <c r="O557" s="16">
        <v>1040</v>
      </c>
      <c r="P557" s="16"/>
      <c r="Q557" s="17">
        <v>1040</v>
      </c>
      <c r="R557" s="16">
        <v>1040</v>
      </c>
      <c r="S557" s="16"/>
      <c r="T557" s="17">
        <v>1040</v>
      </c>
      <c r="U557" s="16">
        <v>1040</v>
      </c>
      <c r="V557" s="16"/>
      <c r="W557" s="17">
        <v>1040</v>
      </c>
      <c r="X557" s="16">
        <v>1092</v>
      </c>
      <c r="Y557" s="16"/>
      <c r="Z557" s="17">
        <v>1092</v>
      </c>
      <c r="AA557" s="16">
        <v>1092</v>
      </c>
      <c r="AB557" s="16"/>
      <c r="AC557" s="17">
        <v>1092</v>
      </c>
      <c r="AD557" s="16">
        <v>1092</v>
      </c>
      <c r="AE557" s="16"/>
      <c r="AF557" s="17">
        <v>1092</v>
      </c>
      <c r="AG557" s="16">
        <v>1092</v>
      </c>
      <c r="AH557" s="16"/>
      <c r="AI557" s="17">
        <v>1092</v>
      </c>
      <c r="AJ557" s="16">
        <v>1092</v>
      </c>
      <c r="AK557" s="16"/>
      <c r="AL557" s="17">
        <v>1092</v>
      </c>
      <c r="AM557" s="16">
        <v>1092</v>
      </c>
      <c r="AN557" s="16"/>
      <c r="AO557" s="17">
        <v>1092</v>
      </c>
      <c r="AP557" s="16">
        <v>1092</v>
      </c>
      <c r="AQ557" s="16"/>
      <c r="AR557" s="17">
        <v>1092</v>
      </c>
      <c r="AS557" s="16">
        <v>10899.800000000001</v>
      </c>
    </row>
    <row r="558" spans="5:45" x14ac:dyDescent="0.25">
      <c r="G558" t="s">
        <v>83</v>
      </c>
      <c r="I558" s="16">
        <v>70</v>
      </c>
      <c r="J558" s="16">
        <v>-93.84</v>
      </c>
      <c r="K558" s="17">
        <v>-23.840000000000003</v>
      </c>
      <c r="L558" s="16">
        <v>70</v>
      </c>
      <c r="M558" s="16">
        <v>-11.73</v>
      </c>
      <c r="N558" s="17">
        <v>58.269999999999996</v>
      </c>
      <c r="O558" s="16">
        <v>70</v>
      </c>
      <c r="P558" s="16"/>
      <c r="Q558" s="17">
        <v>70</v>
      </c>
      <c r="R558" s="16">
        <v>70</v>
      </c>
      <c r="S558" s="16"/>
      <c r="T558" s="17">
        <v>70</v>
      </c>
      <c r="U558" s="16">
        <v>70</v>
      </c>
      <c r="V558" s="16"/>
      <c r="W558" s="17">
        <v>70</v>
      </c>
      <c r="X558" s="16">
        <v>73.5</v>
      </c>
      <c r="Y558" s="16"/>
      <c r="Z558" s="17">
        <v>73.5</v>
      </c>
      <c r="AA558" s="16">
        <v>73.5</v>
      </c>
      <c r="AB558" s="16"/>
      <c r="AC558" s="17">
        <v>73.5</v>
      </c>
      <c r="AD558" s="16">
        <v>73.5</v>
      </c>
      <c r="AE558" s="16"/>
      <c r="AF558" s="17">
        <v>73.5</v>
      </c>
      <c r="AG558" s="16">
        <v>73.5</v>
      </c>
      <c r="AH558" s="16"/>
      <c r="AI558" s="17">
        <v>73.5</v>
      </c>
      <c r="AJ558" s="16">
        <v>73.5</v>
      </c>
      <c r="AK558" s="16"/>
      <c r="AL558" s="17">
        <v>73.5</v>
      </c>
      <c r="AM558" s="16">
        <v>73.5</v>
      </c>
      <c r="AN558" s="16"/>
      <c r="AO558" s="17">
        <v>73.5</v>
      </c>
      <c r="AP558" s="16">
        <v>73.5</v>
      </c>
      <c r="AQ558" s="16"/>
      <c r="AR558" s="17">
        <v>73.5</v>
      </c>
      <c r="AS558" s="16">
        <v>758.93000000000006</v>
      </c>
    </row>
    <row r="559" spans="5:45" x14ac:dyDescent="0.25">
      <c r="G559" t="s">
        <v>638</v>
      </c>
      <c r="I559" s="16">
        <v>70</v>
      </c>
      <c r="J559" s="16">
        <v>-109.35</v>
      </c>
      <c r="K559" s="17">
        <v>-39.349999999999994</v>
      </c>
      <c r="L559" s="16">
        <v>70</v>
      </c>
      <c r="M559" s="16">
        <v>-35.19</v>
      </c>
      <c r="N559" s="17">
        <v>34.81</v>
      </c>
      <c r="O559" s="16">
        <v>70</v>
      </c>
      <c r="P559" s="16"/>
      <c r="Q559" s="17">
        <v>70</v>
      </c>
      <c r="R559" s="16">
        <v>70</v>
      </c>
      <c r="S559" s="16"/>
      <c r="T559" s="17">
        <v>70</v>
      </c>
      <c r="U559" s="16">
        <v>70</v>
      </c>
      <c r="V559" s="16"/>
      <c r="W559" s="17">
        <v>70</v>
      </c>
      <c r="X559" s="16">
        <v>73.5</v>
      </c>
      <c r="Y559" s="16"/>
      <c r="Z559" s="17">
        <v>73.5</v>
      </c>
      <c r="AA559" s="16">
        <v>73.5</v>
      </c>
      <c r="AB559" s="16"/>
      <c r="AC559" s="17">
        <v>73.5</v>
      </c>
      <c r="AD559" s="16">
        <v>73.5</v>
      </c>
      <c r="AE559" s="16"/>
      <c r="AF559" s="17">
        <v>73.5</v>
      </c>
      <c r="AG559" s="16">
        <v>73.5</v>
      </c>
      <c r="AH559" s="16"/>
      <c r="AI559" s="17">
        <v>73.5</v>
      </c>
      <c r="AJ559" s="16">
        <v>73.5</v>
      </c>
      <c r="AK559" s="16"/>
      <c r="AL559" s="17">
        <v>73.5</v>
      </c>
      <c r="AM559" s="16">
        <v>73.5</v>
      </c>
      <c r="AN559" s="16"/>
      <c r="AO559" s="17">
        <v>73.5</v>
      </c>
      <c r="AP559" s="16">
        <v>73.5</v>
      </c>
      <c r="AQ559" s="16"/>
      <c r="AR559" s="17">
        <v>73.5</v>
      </c>
      <c r="AS559" s="16">
        <v>719.96</v>
      </c>
    </row>
    <row r="560" spans="5:45" x14ac:dyDescent="0.25">
      <c r="G560" t="s">
        <v>631</v>
      </c>
      <c r="I560" s="16">
        <v>15</v>
      </c>
      <c r="J560" s="16">
        <v>-23.46</v>
      </c>
      <c r="K560" s="17">
        <v>-8.4600000000000009</v>
      </c>
      <c r="L560" s="16">
        <v>15</v>
      </c>
      <c r="M560" s="16">
        <v>-760.93999999999994</v>
      </c>
      <c r="N560" s="17">
        <v>-745.93999999999994</v>
      </c>
      <c r="O560" s="16">
        <v>15</v>
      </c>
      <c r="P560" s="16"/>
      <c r="Q560" s="17">
        <v>15</v>
      </c>
      <c r="R560" s="16">
        <v>15</v>
      </c>
      <c r="S560" s="16"/>
      <c r="T560" s="17">
        <v>15</v>
      </c>
      <c r="U560" s="16">
        <v>15</v>
      </c>
      <c r="V560" s="16"/>
      <c r="W560" s="17">
        <v>15</v>
      </c>
      <c r="X560" s="16">
        <v>15.75</v>
      </c>
      <c r="Y560" s="16"/>
      <c r="Z560" s="17">
        <v>15.75</v>
      </c>
      <c r="AA560" s="16">
        <v>15.75</v>
      </c>
      <c r="AB560" s="16"/>
      <c r="AC560" s="17">
        <v>15.75</v>
      </c>
      <c r="AD560" s="16">
        <v>15.75</v>
      </c>
      <c r="AE560" s="16"/>
      <c r="AF560" s="17">
        <v>15.75</v>
      </c>
      <c r="AG560" s="16">
        <v>15.75</v>
      </c>
      <c r="AH560" s="16"/>
      <c r="AI560" s="17">
        <v>15.75</v>
      </c>
      <c r="AJ560" s="16">
        <v>15.75</v>
      </c>
      <c r="AK560" s="16"/>
      <c r="AL560" s="17">
        <v>15.75</v>
      </c>
      <c r="AM560" s="16">
        <v>15.75</v>
      </c>
      <c r="AN560" s="16"/>
      <c r="AO560" s="17">
        <v>15.75</v>
      </c>
      <c r="AP560" s="16">
        <v>15.75</v>
      </c>
      <c r="AQ560" s="16"/>
      <c r="AR560" s="17">
        <v>15.75</v>
      </c>
      <c r="AS560" s="16">
        <v>-599.15</v>
      </c>
    </row>
    <row r="561" spans="5:45" x14ac:dyDescent="0.25">
      <c r="G561" t="s">
        <v>629</v>
      </c>
      <c r="I561" s="16"/>
      <c r="J561" s="16"/>
      <c r="K561" s="17"/>
      <c r="L561" s="16"/>
      <c r="M561" s="16">
        <v>-11.73</v>
      </c>
      <c r="N561" s="17">
        <v>-11.73</v>
      </c>
      <c r="O561" s="16"/>
      <c r="P561" s="16"/>
      <c r="Q561" s="17"/>
      <c r="R561" s="16"/>
      <c r="S561" s="16"/>
      <c r="T561" s="17"/>
      <c r="U561" s="16"/>
      <c r="V561" s="16"/>
      <c r="W561" s="17"/>
      <c r="X561" s="16"/>
      <c r="Y561" s="16"/>
      <c r="Z561" s="17"/>
      <c r="AA561" s="16"/>
      <c r="AB561" s="16"/>
      <c r="AC561" s="17"/>
      <c r="AD561" s="16"/>
      <c r="AE561" s="16"/>
      <c r="AF561" s="17"/>
      <c r="AG561" s="16"/>
      <c r="AH561" s="16"/>
      <c r="AI561" s="17"/>
      <c r="AJ561" s="16"/>
      <c r="AK561" s="16"/>
      <c r="AL561" s="17"/>
      <c r="AM561" s="16"/>
      <c r="AN561" s="16"/>
      <c r="AO561" s="17"/>
      <c r="AP561" s="16"/>
      <c r="AQ561" s="16"/>
      <c r="AR561" s="17"/>
      <c r="AS561" s="16">
        <v>-11.73</v>
      </c>
    </row>
    <row r="562" spans="5:45" x14ac:dyDescent="0.25">
      <c r="G562" t="s">
        <v>639</v>
      </c>
      <c r="I562" s="16">
        <v>110</v>
      </c>
      <c r="J562" s="16">
        <v>-93.84</v>
      </c>
      <c r="K562" s="17">
        <v>16.159999999999997</v>
      </c>
      <c r="L562" s="16">
        <v>110</v>
      </c>
      <c r="M562" s="16">
        <v>-23.46</v>
      </c>
      <c r="N562" s="17">
        <v>86.539999999999992</v>
      </c>
      <c r="O562" s="16">
        <v>110</v>
      </c>
      <c r="P562" s="16"/>
      <c r="Q562" s="17">
        <v>110</v>
      </c>
      <c r="R562" s="16">
        <v>110</v>
      </c>
      <c r="S562" s="16"/>
      <c r="T562" s="17">
        <v>110</v>
      </c>
      <c r="U562" s="16">
        <v>110</v>
      </c>
      <c r="V562" s="16"/>
      <c r="W562" s="17">
        <v>110</v>
      </c>
      <c r="X562" s="16">
        <v>115.5</v>
      </c>
      <c r="Y562" s="16"/>
      <c r="Z562" s="17">
        <v>115.5</v>
      </c>
      <c r="AA562" s="16">
        <v>115.5</v>
      </c>
      <c r="AB562" s="16"/>
      <c r="AC562" s="17">
        <v>115.5</v>
      </c>
      <c r="AD562" s="16">
        <v>115.5</v>
      </c>
      <c r="AE562" s="16"/>
      <c r="AF562" s="17">
        <v>115.5</v>
      </c>
      <c r="AG562" s="16">
        <v>115.5</v>
      </c>
      <c r="AH562" s="16"/>
      <c r="AI562" s="17">
        <v>115.5</v>
      </c>
      <c r="AJ562" s="16">
        <v>115.5</v>
      </c>
      <c r="AK562" s="16"/>
      <c r="AL562" s="17">
        <v>115.5</v>
      </c>
      <c r="AM562" s="16">
        <v>115.5</v>
      </c>
      <c r="AN562" s="16"/>
      <c r="AO562" s="17">
        <v>115.5</v>
      </c>
      <c r="AP562" s="16">
        <v>115.5</v>
      </c>
      <c r="AQ562" s="16"/>
      <c r="AR562" s="17">
        <v>115.5</v>
      </c>
      <c r="AS562" s="16">
        <v>1241.2</v>
      </c>
    </row>
    <row r="563" spans="5:45" x14ac:dyDescent="0.25">
      <c r="G563" t="s">
        <v>640</v>
      </c>
      <c r="I563" s="16">
        <v>190</v>
      </c>
      <c r="J563" s="16">
        <v>-46.92</v>
      </c>
      <c r="K563" s="17">
        <v>143.07999999999998</v>
      </c>
      <c r="L563" s="16">
        <v>190</v>
      </c>
      <c r="M563" s="16">
        <v>-35.19</v>
      </c>
      <c r="N563" s="17">
        <v>154.81</v>
      </c>
      <c r="O563" s="16">
        <v>190</v>
      </c>
      <c r="P563" s="16"/>
      <c r="Q563" s="17">
        <v>190</v>
      </c>
      <c r="R563" s="16">
        <v>190</v>
      </c>
      <c r="S563" s="16"/>
      <c r="T563" s="17">
        <v>190</v>
      </c>
      <c r="U563" s="16">
        <v>190</v>
      </c>
      <c r="V563" s="16"/>
      <c r="W563" s="17">
        <v>190</v>
      </c>
      <c r="X563" s="16">
        <v>199.5</v>
      </c>
      <c r="Y563" s="16"/>
      <c r="Z563" s="17">
        <v>199.5</v>
      </c>
      <c r="AA563" s="16">
        <v>199.5</v>
      </c>
      <c r="AB563" s="16"/>
      <c r="AC563" s="17">
        <v>199.5</v>
      </c>
      <c r="AD563" s="16">
        <v>199.5</v>
      </c>
      <c r="AE563" s="16"/>
      <c r="AF563" s="17">
        <v>199.5</v>
      </c>
      <c r="AG563" s="16">
        <v>199.5</v>
      </c>
      <c r="AH563" s="16"/>
      <c r="AI563" s="17">
        <v>199.5</v>
      </c>
      <c r="AJ563" s="16">
        <v>199.5</v>
      </c>
      <c r="AK563" s="16"/>
      <c r="AL563" s="17">
        <v>199.5</v>
      </c>
      <c r="AM563" s="16">
        <v>199.5</v>
      </c>
      <c r="AN563" s="16"/>
      <c r="AO563" s="17">
        <v>199.5</v>
      </c>
      <c r="AP563" s="16">
        <v>199.5</v>
      </c>
      <c r="AQ563" s="16"/>
      <c r="AR563" s="17">
        <v>199.5</v>
      </c>
      <c r="AS563" s="16">
        <v>2264.39</v>
      </c>
    </row>
    <row r="564" spans="5:45" x14ac:dyDescent="0.25">
      <c r="G564" t="s">
        <v>641</v>
      </c>
      <c r="I564" s="16">
        <v>50</v>
      </c>
      <c r="J564" s="16">
        <v>-11.73</v>
      </c>
      <c r="K564" s="17">
        <v>38.269999999999996</v>
      </c>
      <c r="L564" s="16">
        <v>50</v>
      </c>
      <c r="M564" s="16">
        <v>-23.46</v>
      </c>
      <c r="N564" s="17">
        <v>26.54</v>
      </c>
      <c r="O564" s="16">
        <v>50</v>
      </c>
      <c r="P564" s="16"/>
      <c r="Q564" s="17">
        <v>50</v>
      </c>
      <c r="R564" s="16">
        <v>50</v>
      </c>
      <c r="S564" s="16"/>
      <c r="T564" s="17">
        <v>50</v>
      </c>
      <c r="U564" s="16">
        <v>50</v>
      </c>
      <c r="V564" s="16"/>
      <c r="W564" s="17">
        <v>50</v>
      </c>
      <c r="X564" s="16">
        <v>52.5</v>
      </c>
      <c r="Y564" s="16"/>
      <c r="Z564" s="17">
        <v>52.5</v>
      </c>
      <c r="AA564" s="16">
        <v>52.5</v>
      </c>
      <c r="AB564" s="16"/>
      <c r="AC564" s="17">
        <v>52.5</v>
      </c>
      <c r="AD564" s="16">
        <v>52.5</v>
      </c>
      <c r="AE564" s="16"/>
      <c r="AF564" s="17">
        <v>52.5</v>
      </c>
      <c r="AG564" s="16">
        <v>52.5</v>
      </c>
      <c r="AH564" s="16"/>
      <c r="AI564" s="17">
        <v>52.5</v>
      </c>
      <c r="AJ564" s="16">
        <v>52.5</v>
      </c>
      <c r="AK564" s="16"/>
      <c r="AL564" s="17">
        <v>52.5</v>
      </c>
      <c r="AM564" s="16">
        <v>52.5</v>
      </c>
      <c r="AN564" s="16"/>
      <c r="AO564" s="17">
        <v>52.5</v>
      </c>
      <c r="AP564" s="16">
        <v>52.5</v>
      </c>
      <c r="AQ564" s="16"/>
      <c r="AR564" s="17">
        <v>52.5</v>
      </c>
      <c r="AS564" s="16">
        <v>582.30999999999995</v>
      </c>
    </row>
    <row r="565" spans="5:45" x14ac:dyDescent="0.25">
      <c r="G565" t="s">
        <v>635</v>
      </c>
      <c r="I565" s="16">
        <v>40</v>
      </c>
      <c r="J565" s="16">
        <v>-11.73</v>
      </c>
      <c r="K565" s="17">
        <v>28.27</v>
      </c>
      <c r="L565" s="16">
        <v>40</v>
      </c>
      <c r="M565" s="16">
        <v>-11.73</v>
      </c>
      <c r="N565" s="17">
        <v>28.27</v>
      </c>
      <c r="O565" s="16">
        <v>40</v>
      </c>
      <c r="P565" s="16"/>
      <c r="Q565" s="17">
        <v>40</v>
      </c>
      <c r="R565" s="16">
        <v>40</v>
      </c>
      <c r="S565" s="16"/>
      <c r="T565" s="17">
        <v>40</v>
      </c>
      <c r="U565" s="16">
        <v>40</v>
      </c>
      <c r="V565" s="16"/>
      <c r="W565" s="17">
        <v>40</v>
      </c>
      <c r="X565" s="16">
        <v>42</v>
      </c>
      <c r="Y565" s="16"/>
      <c r="Z565" s="17">
        <v>42</v>
      </c>
      <c r="AA565" s="16">
        <v>42</v>
      </c>
      <c r="AB565" s="16"/>
      <c r="AC565" s="17">
        <v>42</v>
      </c>
      <c r="AD565" s="16">
        <v>42</v>
      </c>
      <c r="AE565" s="16"/>
      <c r="AF565" s="17">
        <v>42</v>
      </c>
      <c r="AG565" s="16">
        <v>42</v>
      </c>
      <c r="AH565" s="16"/>
      <c r="AI565" s="17">
        <v>42</v>
      </c>
      <c r="AJ565" s="16">
        <v>42</v>
      </c>
      <c r="AK565" s="16"/>
      <c r="AL565" s="17">
        <v>42</v>
      </c>
      <c r="AM565" s="16">
        <v>42</v>
      </c>
      <c r="AN565" s="16"/>
      <c r="AO565" s="17">
        <v>42</v>
      </c>
      <c r="AP565" s="16">
        <v>42</v>
      </c>
      <c r="AQ565" s="16"/>
      <c r="AR565" s="17">
        <v>42</v>
      </c>
      <c r="AS565" s="16">
        <v>470.53999999999996</v>
      </c>
    </row>
    <row r="566" spans="5:45" x14ac:dyDescent="0.25">
      <c r="G566" t="s">
        <v>411</v>
      </c>
      <c r="I566" s="16">
        <v>55</v>
      </c>
      <c r="J566" s="16">
        <v>-93.84</v>
      </c>
      <c r="K566" s="17">
        <v>-38.840000000000003</v>
      </c>
      <c r="L566" s="16">
        <v>175</v>
      </c>
      <c r="M566" s="16"/>
      <c r="N566" s="17">
        <v>175</v>
      </c>
      <c r="O566" s="16">
        <v>175</v>
      </c>
      <c r="P566" s="16"/>
      <c r="Q566" s="17">
        <v>175</v>
      </c>
      <c r="R566" s="16">
        <v>175</v>
      </c>
      <c r="S566" s="16"/>
      <c r="T566" s="17">
        <v>175</v>
      </c>
      <c r="U566" s="16">
        <v>175</v>
      </c>
      <c r="V566" s="16"/>
      <c r="W566" s="17">
        <v>175</v>
      </c>
      <c r="X566" s="16">
        <v>183.75</v>
      </c>
      <c r="Y566" s="16"/>
      <c r="Z566" s="17">
        <v>183.75</v>
      </c>
      <c r="AA566" s="16">
        <v>183.75</v>
      </c>
      <c r="AB566" s="16"/>
      <c r="AC566" s="17">
        <v>183.75</v>
      </c>
      <c r="AD566" s="16">
        <v>183.75</v>
      </c>
      <c r="AE566" s="16"/>
      <c r="AF566" s="17">
        <v>183.75</v>
      </c>
      <c r="AG566" s="16">
        <v>183.75</v>
      </c>
      <c r="AH566" s="16"/>
      <c r="AI566" s="17">
        <v>183.75</v>
      </c>
      <c r="AJ566" s="16">
        <v>183.75</v>
      </c>
      <c r="AK566" s="16"/>
      <c r="AL566" s="17">
        <v>183.75</v>
      </c>
      <c r="AM566" s="16">
        <v>183.75</v>
      </c>
      <c r="AN566" s="16"/>
      <c r="AO566" s="17">
        <v>183.75</v>
      </c>
      <c r="AP566" s="16">
        <v>183.75</v>
      </c>
      <c r="AQ566" s="16"/>
      <c r="AR566" s="17">
        <v>183.75</v>
      </c>
      <c r="AS566" s="16">
        <v>1947.4099999999999</v>
      </c>
    </row>
    <row r="567" spans="5:45" x14ac:dyDescent="0.25">
      <c r="G567" t="s">
        <v>106</v>
      </c>
      <c r="I567" s="16"/>
      <c r="J567" s="16">
        <v>-35.19</v>
      </c>
      <c r="K567" s="17">
        <v>-35.19</v>
      </c>
      <c r="L567" s="16"/>
      <c r="M567" s="16">
        <v>-35.19</v>
      </c>
      <c r="N567" s="17">
        <v>-35.19</v>
      </c>
      <c r="O567" s="16"/>
      <c r="P567" s="16"/>
      <c r="Q567" s="17"/>
      <c r="R567" s="16"/>
      <c r="S567" s="16"/>
      <c r="T567" s="17"/>
      <c r="U567" s="16"/>
      <c r="V567" s="16"/>
      <c r="W567" s="17"/>
      <c r="X567" s="16"/>
      <c r="Y567" s="16"/>
      <c r="Z567" s="17"/>
      <c r="AA567" s="16"/>
      <c r="AB567" s="16"/>
      <c r="AC567" s="17"/>
      <c r="AD567" s="16"/>
      <c r="AE567" s="16"/>
      <c r="AF567" s="17"/>
      <c r="AG567" s="16"/>
      <c r="AH567" s="16"/>
      <c r="AI567" s="17"/>
      <c r="AJ567" s="16"/>
      <c r="AK567" s="16"/>
      <c r="AL567" s="17"/>
      <c r="AM567" s="16"/>
      <c r="AN567" s="16"/>
      <c r="AO567" s="17"/>
      <c r="AP567" s="16"/>
      <c r="AQ567" s="16"/>
      <c r="AR567" s="17"/>
      <c r="AS567" s="16">
        <v>-70.38</v>
      </c>
    </row>
    <row r="568" spans="5:45" x14ac:dyDescent="0.25">
      <c r="G568" t="s">
        <v>626</v>
      </c>
      <c r="I568" s="16"/>
      <c r="J568" s="16">
        <v>7.95</v>
      </c>
      <c r="K568" s="17">
        <v>7.95</v>
      </c>
      <c r="L568" s="16"/>
      <c r="M568" s="16"/>
      <c r="N568" s="17"/>
      <c r="O568" s="16"/>
      <c r="P568" s="16"/>
      <c r="Q568" s="17"/>
      <c r="R568" s="16"/>
      <c r="S568" s="16"/>
      <c r="T568" s="17"/>
      <c r="U568" s="16"/>
      <c r="V568" s="16"/>
      <c r="W568" s="17"/>
      <c r="X568" s="16"/>
      <c r="Y568" s="16"/>
      <c r="Z568" s="17"/>
      <c r="AA568" s="16"/>
      <c r="AB568" s="16"/>
      <c r="AC568" s="17"/>
      <c r="AD568" s="16"/>
      <c r="AE568" s="16"/>
      <c r="AF568" s="17"/>
      <c r="AG568" s="16"/>
      <c r="AH568" s="16"/>
      <c r="AI568" s="17"/>
      <c r="AJ568" s="16"/>
      <c r="AK568" s="16"/>
      <c r="AL568" s="17"/>
      <c r="AM568" s="16"/>
      <c r="AN568" s="16"/>
      <c r="AO568" s="17"/>
      <c r="AP568" s="16"/>
      <c r="AQ568" s="16"/>
      <c r="AR568" s="17"/>
      <c r="AS568" s="16">
        <v>7.95</v>
      </c>
    </row>
    <row r="569" spans="5:45" x14ac:dyDescent="0.25">
      <c r="G569" t="s">
        <v>642</v>
      </c>
      <c r="I569" s="16">
        <v>90</v>
      </c>
      <c r="J569" s="16">
        <v>-129.03</v>
      </c>
      <c r="K569" s="17">
        <v>-39.03</v>
      </c>
      <c r="L569" s="16">
        <v>90</v>
      </c>
      <c r="M569" s="16"/>
      <c r="N569" s="17">
        <v>90</v>
      </c>
      <c r="O569" s="16">
        <v>90</v>
      </c>
      <c r="P569" s="16"/>
      <c r="Q569" s="17">
        <v>90</v>
      </c>
      <c r="R569" s="16">
        <v>90</v>
      </c>
      <c r="S569" s="16"/>
      <c r="T569" s="17">
        <v>90</v>
      </c>
      <c r="U569" s="16">
        <v>90</v>
      </c>
      <c r="V569" s="16"/>
      <c r="W569" s="17">
        <v>90</v>
      </c>
      <c r="X569" s="16">
        <v>94.5</v>
      </c>
      <c r="Y569" s="16"/>
      <c r="Z569" s="17">
        <v>94.5</v>
      </c>
      <c r="AA569" s="16">
        <v>94.5</v>
      </c>
      <c r="AB569" s="16"/>
      <c r="AC569" s="17">
        <v>94.5</v>
      </c>
      <c r="AD569" s="16">
        <v>94.5</v>
      </c>
      <c r="AE569" s="16"/>
      <c r="AF569" s="17">
        <v>94.5</v>
      </c>
      <c r="AG569" s="16">
        <v>94.5</v>
      </c>
      <c r="AH569" s="16"/>
      <c r="AI569" s="17">
        <v>94.5</v>
      </c>
      <c r="AJ569" s="16">
        <v>94.5</v>
      </c>
      <c r="AK569" s="16"/>
      <c r="AL569" s="17">
        <v>94.5</v>
      </c>
      <c r="AM569" s="16">
        <v>94.5</v>
      </c>
      <c r="AN569" s="16"/>
      <c r="AO569" s="17">
        <v>94.5</v>
      </c>
      <c r="AP569" s="16">
        <v>94.5</v>
      </c>
      <c r="AQ569" s="16"/>
      <c r="AR569" s="17">
        <v>94.5</v>
      </c>
      <c r="AS569" s="16">
        <v>982.47</v>
      </c>
    </row>
    <row r="570" spans="5:45" x14ac:dyDescent="0.25">
      <c r="G570" t="s">
        <v>643</v>
      </c>
      <c r="I570" s="16">
        <v>35</v>
      </c>
      <c r="J570" s="16">
        <v>-11.73</v>
      </c>
      <c r="K570" s="17">
        <v>23.27</v>
      </c>
      <c r="L570" s="16">
        <v>35</v>
      </c>
      <c r="M570" s="16"/>
      <c r="N570" s="17">
        <v>35</v>
      </c>
      <c r="O570" s="16">
        <v>35</v>
      </c>
      <c r="P570" s="16"/>
      <c r="Q570" s="17">
        <v>35</v>
      </c>
      <c r="R570" s="16">
        <v>35</v>
      </c>
      <c r="S570" s="16"/>
      <c r="T570" s="17">
        <v>35</v>
      </c>
      <c r="U570" s="16">
        <v>35</v>
      </c>
      <c r="V570" s="16"/>
      <c r="W570" s="17">
        <v>35</v>
      </c>
      <c r="X570" s="16">
        <v>36.75</v>
      </c>
      <c r="Y570" s="16"/>
      <c r="Z570" s="17">
        <v>36.75</v>
      </c>
      <c r="AA570" s="16">
        <v>36.75</v>
      </c>
      <c r="AB570" s="16"/>
      <c r="AC570" s="17">
        <v>36.75</v>
      </c>
      <c r="AD570" s="16">
        <v>36.75</v>
      </c>
      <c r="AE570" s="16"/>
      <c r="AF570" s="17">
        <v>36.75</v>
      </c>
      <c r="AG570" s="16">
        <v>36.75</v>
      </c>
      <c r="AH570" s="16"/>
      <c r="AI570" s="17">
        <v>36.75</v>
      </c>
      <c r="AJ570" s="16">
        <v>36.75</v>
      </c>
      <c r="AK570" s="16"/>
      <c r="AL570" s="17">
        <v>36.75</v>
      </c>
      <c r="AM570" s="16">
        <v>36.75</v>
      </c>
      <c r="AN570" s="16"/>
      <c r="AO570" s="17">
        <v>36.75</v>
      </c>
      <c r="AP570" s="16">
        <v>36.75</v>
      </c>
      <c r="AQ570" s="16"/>
      <c r="AR570" s="17">
        <v>36.75</v>
      </c>
      <c r="AS570" s="16">
        <v>420.52</v>
      </c>
    </row>
    <row r="571" spans="5:45" x14ac:dyDescent="0.25">
      <c r="G571" t="s">
        <v>620</v>
      </c>
      <c r="I571" s="16">
        <v>35</v>
      </c>
      <c r="J571" s="16">
        <v>-58.65</v>
      </c>
      <c r="K571" s="17">
        <v>-23.65</v>
      </c>
      <c r="L571" s="16">
        <v>35</v>
      </c>
      <c r="M571" s="16">
        <v>-11.73</v>
      </c>
      <c r="N571" s="17">
        <v>23.27</v>
      </c>
      <c r="O571" s="16">
        <v>35</v>
      </c>
      <c r="P571" s="16"/>
      <c r="Q571" s="17">
        <v>35</v>
      </c>
      <c r="R571" s="16">
        <v>35</v>
      </c>
      <c r="S571" s="16"/>
      <c r="T571" s="17">
        <v>35</v>
      </c>
      <c r="U571" s="16">
        <v>35</v>
      </c>
      <c r="V571" s="16"/>
      <c r="W571" s="17">
        <v>35</v>
      </c>
      <c r="X571" s="16">
        <v>36.75</v>
      </c>
      <c r="Y571" s="16"/>
      <c r="Z571" s="17">
        <v>36.75</v>
      </c>
      <c r="AA571" s="16">
        <v>36.75</v>
      </c>
      <c r="AB571" s="16"/>
      <c r="AC571" s="17">
        <v>36.75</v>
      </c>
      <c r="AD571" s="16">
        <v>36.75</v>
      </c>
      <c r="AE571" s="16"/>
      <c r="AF571" s="17">
        <v>36.75</v>
      </c>
      <c r="AG571" s="16">
        <v>36.75</v>
      </c>
      <c r="AH571" s="16"/>
      <c r="AI571" s="17">
        <v>36.75</v>
      </c>
      <c r="AJ571" s="16">
        <v>36.75</v>
      </c>
      <c r="AK571" s="16"/>
      <c r="AL571" s="17">
        <v>36.75</v>
      </c>
      <c r="AM571" s="16">
        <v>36.75</v>
      </c>
      <c r="AN571" s="16"/>
      <c r="AO571" s="17">
        <v>36.75</v>
      </c>
      <c r="AP571" s="16">
        <v>36.75</v>
      </c>
      <c r="AQ571" s="16"/>
      <c r="AR571" s="17">
        <v>36.75</v>
      </c>
      <c r="AS571" s="16">
        <v>361.87</v>
      </c>
    </row>
    <row r="572" spans="5:45" x14ac:dyDescent="0.25">
      <c r="G572" t="s">
        <v>634</v>
      </c>
      <c r="I572" s="16"/>
      <c r="J572" s="16">
        <v>-23.46</v>
      </c>
      <c r="K572" s="17">
        <v>-23.46</v>
      </c>
      <c r="L572" s="16"/>
      <c r="M572" s="16"/>
      <c r="N572" s="17"/>
      <c r="O572" s="16"/>
      <c r="P572" s="16"/>
      <c r="Q572" s="17"/>
      <c r="R572" s="16"/>
      <c r="S572" s="16"/>
      <c r="T572" s="17"/>
      <c r="U572" s="16"/>
      <c r="V572" s="16"/>
      <c r="W572" s="17"/>
      <c r="X572" s="16"/>
      <c r="Y572" s="16"/>
      <c r="Z572" s="17"/>
      <c r="AA572" s="16"/>
      <c r="AB572" s="16"/>
      <c r="AC572" s="17"/>
      <c r="AD572" s="16"/>
      <c r="AE572" s="16"/>
      <c r="AF572" s="17"/>
      <c r="AG572" s="16"/>
      <c r="AH572" s="16"/>
      <c r="AI572" s="17"/>
      <c r="AJ572" s="16"/>
      <c r="AK572" s="16"/>
      <c r="AL572" s="17"/>
      <c r="AM572" s="16"/>
      <c r="AN572" s="16"/>
      <c r="AO572" s="17"/>
      <c r="AP572" s="16"/>
      <c r="AQ572" s="16"/>
      <c r="AR572" s="17"/>
      <c r="AS572" s="16">
        <v>-23.46</v>
      </c>
    </row>
    <row r="573" spans="5:45" x14ac:dyDescent="0.25">
      <c r="G573" t="s">
        <v>630</v>
      </c>
      <c r="I573" s="16">
        <v>160</v>
      </c>
      <c r="J573" s="16">
        <v>-129.03</v>
      </c>
      <c r="K573" s="17">
        <v>30.97</v>
      </c>
      <c r="L573" s="16">
        <v>160</v>
      </c>
      <c r="M573" s="16"/>
      <c r="N573" s="17">
        <v>160</v>
      </c>
      <c r="O573" s="16">
        <v>160</v>
      </c>
      <c r="P573" s="16"/>
      <c r="Q573" s="17">
        <v>160</v>
      </c>
      <c r="R573" s="16">
        <v>160</v>
      </c>
      <c r="S573" s="16"/>
      <c r="T573" s="17">
        <v>160</v>
      </c>
      <c r="U573" s="16">
        <v>160</v>
      </c>
      <c r="V573" s="16"/>
      <c r="W573" s="17">
        <v>160</v>
      </c>
      <c r="X573" s="16">
        <v>168</v>
      </c>
      <c r="Y573" s="16"/>
      <c r="Z573" s="17">
        <v>168</v>
      </c>
      <c r="AA573" s="16">
        <v>168</v>
      </c>
      <c r="AB573" s="16"/>
      <c r="AC573" s="17">
        <v>168</v>
      </c>
      <c r="AD573" s="16">
        <v>168</v>
      </c>
      <c r="AE573" s="16"/>
      <c r="AF573" s="17">
        <v>168</v>
      </c>
      <c r="AG573" s="16">
        <v>168</v>
      </c>
      <c r="AH573" s="16"/>
      <c r="AI573" s="17">
        <v>168</v>
      </c>
      <c r="AJ573" s="16">
        <v>168</v>
      </c>
      <c r="AK573" s="16"/>
      <c r="AL573" s="17">
        <v>168</v>
      </c>
      <c r="AM573" s="16">
        <v>168</v>
      </c>
      <c r="AN573" s="16"/>
      <c r="AO573" s="17">
        <v>168</v>
      </c>
      <c r="AP573" s="16">
        <v>168</v>
      </c>
      <c r="AQ573" s="16"/>
      <c r="AR573" s="17">
        <v>168</v>
      </c>
      <c r="AS573" s="16">
        <v>1846.97</v>
      </c>
    </row>
    <row r="574" spans="5:45" x14ac:dyDescent="0.25">
      <c r="I574" s="16"/>
      <c r="J574" s="16"/>
      <c r="K574" s="17"/>
      <c r="L574" s="16"/>
      <c r="M574" s="16"/>
      <c r="N574" s="17"/>
      <c r="O574" s="16"/>
      <c r="P574" s="16"/>
      <c r="Q574" s="17"/>
      <c r="R574" s="16"/>
      <c r="S574" s="16"/>
      <c r="T574" s="17"/>
      <c r="U574" s="16"/>
      <c r="V574" s="16"/>
      <c r="W574" s="17"/>
      <c r="X574" s="16"/>
      <c r="Y574" s="16"/>
      <c r="Z574" s="17"/>
      <c r="AA574" s="16"/>
      <c r="AB574" s="16"/>
      <c r="AC574" s="17"/>
      <c r="AD574" s="16"/>
      <c r="AE574" s="16"/>
      <c r="AF574" s="17"/>
      <c r="AG574" s="16"/>
      <c r="AH574" s="16"/>
      <c r="AI574" s="17"/>
      <c r="AJ574" s="16"/>
      <c r="AK574" s="16"/>
      <c r="AL574" s="17"/>
      <c r="AM574" s="16"/>
      <c r="AN574" s="16"/>
      <c r="AO574" s="17"/>
      <c r="AP574" s="16"/>
      <c r="AQ574" s="16"/>
      <c r="AR574" s="17"/>
      <c r="AS574" s="16"/>
    </row>
    <row r="575" spans="5:45" x14ac:dyDescent="0.25">
      <c r="E575">
        <v>42308</v>
      </c>
      <c r="F575" t="s">
        <v>87</v>
      </c>
      <c r="I575" s="16">
        <v>700</v>
      </c>
      <c r="J575" s="16">
        <v>-600</v>
      </c>
      <c r="K575" s="17">
        <v>100</v>
      </c>
      <c r="L575" s="16">
        <v>700</v>
      </c>
      <c r="M575" s="16">
        <v>-600</v>
      </c>
      <c r="N575" s="17">
        <v>100</v>
      </c>
      <c r="O575" s="16">
        <v>700</v>
      </c>
      <c r="P575" s="16"/>
      <c r="Q575" s="17">
        <v>700</v>
      </c>
      <c r="R575" s="16">
        <v>700</v>
      </c>
      <c r="S575" s="16"/>
      <c r="T575" s="17">
        <v>700</v>
      </c>
      <c r="U575" s="16">
        <v>700</v>
      </c>
      <c r="V575" s="16"/>
      <c r="W575" s="17">
        <v>700</v>
      </c>
      <c r="X575" s="16">
        <v>700</v>
      </c>
      <c r="Y575" s="16"/>
      <c r="Z575" s="17">
        <v>700</v>
      </c>
      <c r="AA575" s="16">
        <v>700</v>
      </c>
      <c r="AB575" s="16"/>
      <c r="AC575" s="17">
        <v>700</v>
      </c>
      <c r="AD575" s="16">
        <v>700</v>
      </c>
      <c r="AE575" s="16"/>
      <c r="AF575" s="17">
        <v>700</v>
      </c>
      <c r="AG575" s="16">
        <v>700</v>
      </c>
      <c r="AH575" s="16"/>
      <c r="AI575" s="17">
        <v>700</v>
      </c>
      <c r="AJ575" s="16">
        <v>700</v>
      </c>
      <c r="AK575" s="16"/>
      <c r="AL575" s="17">
        <v>700</v>
      </c>
      <c r="AM575" s="16">
        <v>700</v>
      </c>
      <c r="AN575" s="16"/>
      <c r="AO575" s="17">
        <v>700</v>
      </c>
      <c r="AP575" s="16">
        <v>700</v>
      </c>
      <c r="AQ575" s="16"/>
      <c r="AR575" s="17">
        <v>700</v>
      </c>
      <c r="AS575" s="16">
        <v>7200</v>
      </c>
    </row>
    <row r="576" spans="5:45" x14ac:dyDescent="0.25">
      <c r="G576" t="s">
        <v>411</v>
      </c>
      <c r="I576" s="16">
        <v>700</v>
      </c>
      <c r="J576" s="16">
        <v>-500</v>
      </c>
      <c r="K576" s="17">
        <v>200</v>
      </c>
      <c r="L576" s="16">
        <v>700</v>
      </c>
      <c r="M576" s="16">
        <v>-500</v>
      </c>
      <c r="N576" s="17">
        <v>200</v>
      </c>
      <c r="O576" s="16">
        <v>700</v>
      </c>
      <c r="P576" s="16"/>
      <c r="Q576" s="17">
        <v>700</v>
      </c>
      <c r="R576" s="16">
        <v>700</v>
      </c>
      <c r="S576" s="16"/>
      <c r="T576" s="17">
        <v>700</v>
      </c>
      <c r="U576" s="16">
        <v>700</v>
      </c>
      <c r="V576" s="16"/>
      <c r="W576" s="17">
        <v>700</v>
      </c>
      <c r="X576" s="16">
        <v>700</v>
      </c>
      <c r="Y576" s="16"/>
      <c r="Z576" s="17">
        <v>700</v>
      </c>
      <c r="AA576" s="16">
        <v>700</v>
      </c>
      <c r="AB576" s="16"/>
      <c r="AC576" s="17">
        <v>700</v>
      </c>
      <c r="AD576" s="16">
        <v>700</v>
      </c>
      <c r="AE576" s="16"/>
      <c r="AF576" s="17">
        <v>700</v>
      </c>
      <c r="AG576" s="16">
        <v>700</v>
      </c>
      <c r="AH576" s="16"/>
      <c r="AI576" s="17">
        <v>700</v>
      </c>
      <c r="AJ576" s="16">
        <v>700</v>
      </c>
      <c r="AK576" s="16"/>
      <c r="AL576" s="17">
        <v>700</v>
      </c>
      <c r="AM576" s="16">
        <v>700</v>
      </c>
      <c r="AN576" s="16"/>
      <c r="AO576" s="17">
        <v>700</v>
      </c>
      <c r="AP576" s="16">
        <v>700</v>
      </c>
      <c r="AQ576" s="16"/>
      <c r="AR576" s="17">
        <v>700</v>
      </c>
      <c r="AS576" s="16">
        <v>7400</v>
      </c>
    </row>
    <row r="577" spans="5:45" x14ac:dyDescent="0.25">
      <c r="G577" t="s">
        <v>642</v>
      </c>
      <c r="I577" s="16"/>
      <c r="J577" s="16">
        <v>-100</v>
      </c>
      <c r="K577" s="17">
        <v>-100</v>
      </c>
      <c r="L577" s="16"/>
      <c r="M577" s="16">
        <v>-100</v>
      </c>
      <c r="N577" s="17">
        <v>-100</v>
      </c>
      <c r="O577" s="16"/>
      <c r="P577" s="16"/>
      <c r="Q577" s="17"/>
      <c r="R577" s="16"/>
      <c r="S577" s="16"/>
      <c r="T577" s="17"/>
      <c r="U577" s="16"/>
      <c r="V577" s="16"/>
      <c r="W577" s="17"/>
      <c r="X577" s="16"/>
      <c r="Y577" s="16"/>
      <c r="Z577" s="17"/>
      <c r="AA577" s="16"/>
      <c r="AB577" s="16"/>
      <c r="AC577" s="17"/>
      <c r="AD577" s="16"/>
      <c r="AE577" s="16"/>
      <c r="AF577" s="17"/>
      <c r="AG577" s="16"/>
      <c r="AH577" s="16"/>
      <c r="AI577" s="17"/>
      <c r="AJ577" s="16"/>
      <c r="AK577" s="16"/>
      <c r="AL577" s="17"/>
      <c r="AM577" s="16"/>
      <c r="AN577" s="16"/>
      <c r="AO577" s="17"/>
      <c r="AP577" s="16"/>
      <c r="AQ577" s="16"/>
      <c r="AR577" s="17"/>
      <c r="AS577" s="16">
        <v>-200</v>
      </c>
    </row>
    <row r="578" spans="5:45" x14ac:dyDescent="0.25">
      <c r="I578" s="16"/>
      <c r="J578" s="16"/>
      <c r="K578" s="17"/>
      <c r="L578" s="16"/>
      <c r="M578" s="16"/>
      <c r="N578" s="17"/>
      <c r="O578" s="16"/>
      <c r="P578" s="16"/>
      <c r="Q578" s="17"/>
      <c r="R578" s="16"/>
      <c r="S578" s="16"/>
      <c r="T578" s="17"/>
      <c r="U578" s="16"/>
      <c r="V578" s="16"/>
      <c r="W578" s="17"/>
      <c r="X578" s="16"/>
      <c r="Y578" s="16"/>
      <c r="Z578" s="17"/>
      <c r="AA578" s="16"/>
      <c r="AB578" s="16"/>
      <c r="AC578" s="17"/>
      <c r="AD578" s="16"/>
      <c r="AE578" s="16"/>
      <c r="AF578" s="17"/>
      <c r="AG578" s="16"/>
      <c r="AH578" s="16"/>
      <c r="AI578" s="17"/>
      <c r="AJ578" s="16"/>
      <c r="AK578" s="16"/>
      <c r="AL578" s="17"/>
      <c r="AM578" s="16"/>
      <c r="AN578" s="16"/>
      <c r="AO578" s="17"/>
      <c r="AP578" s="16"/>
      <c r="AQ578" s="16"/>
      <c r="AR578" s="17"/>
      <c r="AS578" s="16"/>
    </row>
    <row r="579" spans="5:45" x14ac:dyDescent="0.25">
      <c r="E579">
        <v>42309</v>
      </c>
      <c r="F579" t="s">
        <v>88</v>
      </c>
      <c r="I579" s="16">
        <v>21973.57</v>
      </c>
      <c r="J579" s="16">
        <v>-26308.86</v>
      </c>
      <c r="K579" s="17">
        <v>-4335.2900000000009</v>
      </c>
      <c r="L579" s="16">
        <v>12773.57</v>
      </c>
      <c r="M579" s="16">
        <v>-22698.04</v>
      </c>
      <c r="N579" s="17">
        <v>-9924.4700000000012</v>
      </c>
      <c r="O579" s="16">
        <v>12273.57</v>
      </c>
      <c r="P579" s="16">
        <v>-16346.26</v>
      </c>
      <c r="Q579" s="17">
        <v>-4072.6900000000005</v>
      </c>
      <c r="R579" s="16">
        <v>12273.57</v>
      </c>
      <c r="S579" s="16"/>
      <c r="T579" s="17">
        <v>12273.57</v>
      </c>
      <c r="U579" s="16">
        <v>12273.57</v>
      </c>
      <c r="V579" s="16"/>
      <c r="W579" s="17">
        <v>12273.57</v>
      </c>
      <c r="X579" s="16">
        <v>12273.57</v>
      </c>
      <c r="Y579" s="16"/>
      <c r="Z579" s="17">
        <v>12273.57</v>
      </c>
      <c r="AA579" s="16">
        <v>12773.57</v>
      </c>
      <c r="AB579" s="16"/>
      <c r="AC579" s="17">
        <v>12773.57</v>
      </c>
      <c r="AD579" s="16">
        <v>12273.57</v>
      </c>
      <c r="AE579" s="16"/>
      <c r="AF579" s="17">
        <v>12273.57</v>
      </c>
      <c r="AG579" s="16">
        <v>12273.57</v>
      </c>
      <c r="AH579" s="16"/>
      <c r="AI579" s="17">
        <v>12273.57</v>
      </c>
      <c r="AJ579" s="16">
        <v>12273.57</v>
      </c>
      <c r="AK579" s="16"/>
      <c r="AL579" s="17">
        <v>12273.57</v>
      </c>
      <c r="AM579" s="16">
        <v>15736.810000000001</v>
      </c>
      <c r="AN579" s="16"/>
      <c r="AO579" s="17">
        <v>15736.810000000001</v>
      </c>
      <c r="AP579" s="16">
        <v>11736.810000000001</v>
      </c>
      <c r="AQ579" s="16"/>
      <c r="AR579" s="17">
        <v>11736.810000000001</v>
      </c>
      <c r="AS579" s="16">
        <v>95556.160000000003</v>
      </c>
    </row>
    <row r="580" spans="5:45" x14ac:dyDescent="0.25">
      <c r="G580" t="s">
        <v>638</v>
      </c>
      <c r="I580" s="16">
        <v>500</v>
      </c>
      <c r="J580" s="16"/>
      <c r="K580" s="17">
        <v>500</v>
      </c>
      <c r="L580" s="16">
        <v>0</v>
      </c>
      <c r="M580" s="16"/>
      <c r="N580" s="17">
        <v>0</v>
      </c>
      <c r="O580" s="16">
        <v>0</v>
      </c>
      <c r="P580" s="16"/>
      <c r="Q580" s="17">
        <v>0</v>
      </c>
      <c r="R580" s="16">
        <v>0</v>
      </c>
      <c r="S580" s="16"/>
      <c r="T580" s="17">
        <v>0</v>
      </c>
      <c r="U580" s="16">
        <v>0</v>
      </c>
      <c r="V580" s="16"/>
      <c r="W580" s="17">
        <v>0</v>
      </c>
      <c r="X580" s="16">
        <v>0</v>
      </c>
      <c r="Y580" s="16"/>
      <c r="Z580" s="17">
        <v>0</v>
      </c>
      <c r="AA580" s="16">
        <v>500</v>
      </c>
      <c r="AB580" s="16"/>
      <c r="AC580" s="17">
        <v>500</v>
      </c>
      <c r="AD580" s="16">
        <v>0</v>
      </c>
      <c r="AE580" s="16"/>
      <c r="AF580" s="17">
        <v>0</v>
      </c>
      <c r="AG580" s="16">
        <v>0</v>
      </c>
      <c r="AH580" s="16"/>
      <c r="AI580" s="17">
        <v>0</v>
      </c>
      <c r="AJ580" s="16">
        <v>0</v>
      </c>
      <c r="AK580" s="16"/>
      <c r="AL580" s="17">
        <v>0</v>
      </c>
      <c r="AM580" s="16">
        <v>0</v>
      </c>
      <c r="AN580" s="16"/>
      <c r="AO580" s="17">
        <v>0</v>
      </c>
      <c r="AP580" s="16">
        <v>0</v>
      </c>
      <c r="AQ580" s="16"/>
      <c r="AR580" s="17">
        <v>0</v>
      </c>
      <c r="AS580" s="16">
        <v>1000</v>
      </c>
    </row>
    <row r="581" spans="5:45" x14ac:dyDescent="0.25">
      <c r="G581" t="s">
        <v>629</v>
      </c>
      <c r="I581" s="16"/>
      <c r="J581" s="16">
        <v>-796.45</v>
      </c>
      <c r="K581" s="17">
        <v>-796.45</v>
      </c>
      <c r="L581" s="16"/>
      <c r="M581" s="16">
        <v>-796.45</v>
      </c>
      <c r="N581" s="17">
        <v>-796.45</v>
      </c>
      <c r="O581" s="16"/>
      <c r="P581" s="16">
        <v>-796.45</v>
      </c>
      <c r="Q581" s="17">
        <v>-796.45</v>
      </c>
      <c r="R581" s="16"/>
      <c r="S581" s="16"/>
      <c r="T581" s="17"/>
      <c r="U581" s="16"/>
      <c r="V581" s="16"/>
      <c r="W581" s="17"/>
      <c r="X581" s="16"/>
      <c r="Y581" s="16"/>
      <c r="Z581" s="17"/>
      <c r="AA581" s="16"/>
      <c r="AB581" s="16"/>
      <c r="AC581" s="17"/>
      <c r="AD581" s="16"/>
      <c r="AE581" s="16"/>
      <c r="AF581" s="17"/>
      <c r="AG581" s="16"/>
      <c r="AH581" s="16"/>
      <c r="AI581" s="17"/>
      <c r="AJ581" s="16"/>
      <c r="AK581" s="16"/>
      <c r="AL581" s="17"/>
      <c r="AM581" s="16"/>
      <c r="AN581" s="16"/>
      <c r="AO581" s="17"/>
      <c r="AP581" s="16"/>
      <c r="AQ581" s="16"/>
      <c r="AR581" s="17"/>
      <c r="AS581" s="16">
        <v>-2389.3500000000004</v>
      </c>
    </row>
    <row r="582" spans="5:45" x14ac:dyDescent="0.25">
      <c r="G582" t="s">
        <v>639</v>
      </c>
      <c r="I582" s="16">
        <v>1500</v>
      </c>
      <c r="J582" s="16">
        <v>-149</v>
      </c>
      <c r="K582" s="17">
        <v>1351</v>
      </c>
      <c r="L582" s="16">
        <v>1500</v>
      </c>
      <c r="M582" s="16">
        <v>-824.11</v>
      </c>
      <c r="N582" s="17">
        <v>675.89</v>
      </c>
      <c r="O582" s="16">
        <v>1500</v>
      </c>
      <c r="P582" s="16">
        <v>-479</v>
      </c>
      <c r="Q582" s="17">
        <v>1021</v>
      </c>
      <c r="R582" s="16">
        <v>1500</v>
      </c>
      <c r="S582" s="16"/>
      <c r="T582" s="17">
        <v>1500</v>
      </c>
      <c r="U582" s="16">
        <v>1500</v>
      </c>
      <c r="V582" s="16"/>
      <c r="W582" s="17">
        <v>1500</v>
      </c>
      <c r="X582" s="16">
        <v>1500</v>
      </c>
      <c r="Y582" s="16"/>
      <c r="Z582" s="17">
        <v>1500</v>
      </c>
      <c r="AA582" s="16">
        <v>1500</v>
      </c>
      <c r="AB582" s="16"/>
      <c r="AC582" s="17">
        <v>1500</v>
      </c>
      <c r="AD582" s="16">
        <v>1500</v>
      </c>
      <c r="AE582" s="16"/>
      <c r="AF582" s="17">
        <v>1500</v>
      </c>
      <c r="AG582" s="16">
        <v>1500</v>
      </c>
      <c r="AH582" s="16"/>
      <c r="AI582" s="17">
        <v>1500</v>
      </c>
      <c r="AJ582" s="16">
        <v>1500</v>
      </c>
      <c r="AK582" s="16"/>
      <c r="AL582" s="17">
        <v>1500</v>
      </c>
      <c r="AM582" s="16">
        <v>1500</v>
      </c>
      <c r="AN582" s="16"/>
      <c r="AO582" s="17">
        <v>1500</v>
      </c>
      <c r="AP582" s="16">
        <v>1500</v>
      </c>
      <c r="AQ582" s="16"/>
      <c r="AR582" s="17">
        <v>1500</v>
      </c>
      <c r="AS582" s="16">
        <v>16547.89</v>
      </c>
    </row>
    <row r="583" spans="5:45" x14ac:dyDescent="0.25">
      <c r="G583" t="s">
        <v>640</v>
      </c>
      <c r="I583" s="16">
        <v>1573.52</v>
      </c>
      <c r="J583" s="16">
        <v>-1049.6500000000001</v>
      </c>
      <c r="K583" s="17">
        <v>523.86999999999989</v>
      </c>
      <c r="L583" s="16">
        <v>1573.52</v>
      </c>
      <c r="M583" s="16">
        <v>-1049.6500000000001</v>
      </c>
      <c r="N583" s="17">
        <v>523.86999999999989</v>
      </c>
      <c r="O583" s="16">
        <v>1073.52</v>
      </c>
      <c r="P583" s="16">
        <v>-536.76</v>
      </c>
      <c r="Q583" s="17">
        <v>536.76</v>
      </c>
      <c r="R583" s="16">
        <v>1073.52</v>
      </c>
      <c r="S583" s="16"/>
      <c r="T583" s="17">
        <v>1073.52</v>
      </c>
      <c r="U583" s="16">
        <v>1073.52</v>
      </c>
      <c r="V583" s="16"/>
      <c r="W583" s="17">
        <v>1073.52</v>
      </c>
      <c r="X583" s="16">
        <v>1073.52</v>
      </c>
      <c r="Y583" s="16"/>
      <c r="Z583" s="17">
        <v>1073.52</v>
      </c>
      <c r="AA583" s="16">
        <v>1073.52</v>
      </c>
      <c r="AB583" s="16"/>
      <c r="AC583" s="17">
        <v>1073.52</v>
      </c>
      <c r="AD583" s="16">
        <v>1073.52</v>
      </c>
      <c r="AE583" s="16"/>
      <c r="AF583" s="17">
        <v>1073.52</v>
      </c>
      <c r="AG583" s="16">
        <v>1073.52</v>
      </c>
      <c r="AH583" s="16"/>
      <c r="AI583" s="17">
        <v>1073.52</v>
      </c>
      <c r="AJ583" s="16">
        <v>1073.52</v>
      </c>
      <c r="AK583" s="16"/>
      <c r="AL583" s="17">
        <v>1073.52</v>
      </c>
      <c r="AM583" s="16">
        <v>536.76</v>
      </c>
      <c r="AN583" s="16"/>
      <c r="AO583" s="17">
        <v>536.76</v>
      </c>
      <c r="AP583" s="16">
        <v>536.76</v>
      </c>
      <c r="AQ583" s="16"/>
      <c r="AR583" s="17">
        <v>536.76</v>
      </c>
      <c r="AS583" s="16">
        <v>10172.660000000002</v>
      </c>
    </row>
    <row r="584" spans="5:45" x14ac:dyDescent="0.25">
      <c r="G584" t="s">
        <v>641</v>
      </c>
      <c r="I584" s="16">
        <v>600</v>
      </c>
      <c r="J584" s="16"/>
      <c r="K584" s="17">
        <v>600</v>
      </c>
      <c r="L584" s="16">
        <v>600</v>
      </c>
      <c r="M584" s="16"/>
      <c r="N584" s="17">
        <v>600</v>
      </c>
      <c r="O584" s="16">
        <v>600</v>
      </c>
      <c r="P584" s="16">
        <v>-649.04</v>
      </c>
      <c r="Q584" s="17">
        <v>-49.039999999999964</v>
      </c>
      <c r="R584" s="16">
        <v>600</v>
      </c>
      <c r="S584" s="16"/>
      <c r="T584" s="17">
        <v>600</v>
      </c>
      <c r="U584" s="16">
        <v>600</v>
      </c>
      <c r="V584" s="16"/>
      <c r="W584" s="17">
        <v>600</v>
      </c>
      <c r="X584" s="16">
        <v>600</v>
      </c>
      <c r="Y584" s="16"/>
      <c r="Z584" s="17">
        <v>600</v>
      </c>
      <c r="AA584" s="16">
        <v>600</v>
      </c>
      <c r="AB584" s="16"/>
      <c r="AC584" s="17">
        <v>600</v>
      </c>
      <c r="AD584" s="16">
        <v>600</v>
      </c>
      <c r="AE584" s="16"/>
      <c r="AF584" s="17">
        <v>600</v>
      </c>
      <c r="AG584" s="16">
        <v>600</v>
      </c>
      <c r="AH584" s="16"/>
      <c r="AI584" s="17">
        <v>600</v>
      </c>
      <c r="AJ584" s="16">
        <v>600</v>
      </c>
      <c r="AK584" s="16"/>
      <c r="AL584" s="17">
        <v>600</v>
      </c>
      <c r="AM584" s="16">
        <v>600</v>
      </c>
      <c r="AN584" s="16"/>
      <c r="AO584" s="17">
        <v>600</v>
      </c>
      <c r="AP584" s="16">
        <v>600</v>
      </c>
      <c r="AQ584" s="16"/>
      <c r="AR584" s="17">
        <v>600</v>
      </c>
      <c r="AS584" s="16">
        <v>6550.96</v>
      </c>
    </row>
    <row r="585" spans="5:45" x14ac:dyDescent="0.25">
      <c r="G585" t="s">
        <v>624</v>
      </c>
      <c r="I585" s="16"/>
      <c r="J585" s="16"/>
      <c r="K585" s="17"/>
      <c r="L585" s="16">
        <v>0</v>
      </c>
      <c r="M585" s="16"/>
      <c r="N585" s="17">
        <v>0</v>
      </c>
      <c r="O585" s="16">
        <v>0</v>
      </c>
      <c r="P585" s="16"/>
      <c r="Q585" s="17">
        <v>0</v>
      </c>
      <c r="R585" s="16">
        <v>0</v>
      </c>
      <c r="S585" s="16"/>
      <c r="T585" s="17">
        <v>0</v>
      </c>
      <c r="U585" s="16">
        <v>0</v>
      </c>
      <c r="V585" s="16"/>
      <c r="W585" s="17">
        <v>0</v>
      </c>
      <c r="X585" s="16">
        <v>0</v>
      </c>
      <c r="Y585" s="16"/>
      <c r="Z585" s="17">
        <v>0</v>
      </c>
      <c r="AA585" s="16">
        <v>0</v>
      </c>
      <c r="AB585" s="16"/>
      <c r="AC585" s="17">
        <v>0</v>
      </c>
      <c r="AD585" s="16">
        <v>0</v>
      </c>
      <c r="AE585" s="16"/>
      <c r="AF585" s="17">
        <v>0</v>
      </c>
      <c r="AG585" s="16">
        <v>0</v>
      </c>
      <c r="AH585" s="16"/>
      <c r="AI585" s="17">
        <v>0</v>
      </c>
      <c r="AJ585" s="16">
        <v>0</v>
      </c>
      <c r="AK585" s="16"/>
      <c r="AL585" s="17">
        <v>0</v>
      </c>
      <c r="AM585" s="16">
        <v>0</v>
      </c>
      <c r="AN585" s="16"/>
      <c r="AO585" s="17">
        <v>0</v>
      </c>
      <c r="AP585" s="16">
        <v>0</v>
      </c>
      <c r="AQ585" s="16"/>
      <c r="AR585" s="17">
        <v>0</v>
      </c>
      <c r="AS585" s="16">
        <v>0</v>
      </c>
    </row>
    <row r="586" spans="5:45" x14ac:dyDescent="0.25">
      <c r="G586" t="s">
        <v>106</v>
      </c>
      <c r="I586" s="16">
        <v>5000</v>
      </c>
      <c r="J586" s="16">
        <v>-4300</v>
      </c>
      <c r="K586" s="17">
        <v>700</v>
      </c>
      <c r="L586" s="16">
        <v>0</v>
      </c>
      <c r="M586" s="16"/>
      <c r="N586" s="17">
        <v>0</v>
      </c>
      <c r="O586" s="16">
        <v>0</v>
      </c>
      <c r="P586" s="16"/>
      <c r="Q586" s="17">
        <v>0</v>
      </c>
      <c r="R586" s="16">
        <v>0</v>
      </c>
      <c r="S586" s="16"/>
      <c r="T586" s="17">
        <v>0</v>
      </c>
      <c r="U586" s="16">
        <v>0</v>
      </c>
      <c r="V586" s="16"/>
      <c r="W586" s="17">
        <v>0</v>
      </c>
      <c r="X586" s="16">
        <v>0</v>
      </c>
      <c r="Y586" s="16"/>
      <c r="Z586" s="17">
        <v>0</v>
      </c>
      <c r="AA586" s="16">
        <v>0</v>
      </c>
      <c r="AB586" s="16"/>
      <c r="AC586" s="17">
        <v>0</v>
      </c>
      <c r="AD586" s="16">
        <v>0</v>
      </c>
      <c r="AE586" s="16"/>
      <c r="AF586" s="17">
        <v>0</v>
      </c>
      <c r="AG586" s="16">
        <v>0</v>
      </c>
      <c r="AH586" s="16"/>
      <c r="AI586" s="17">
        <v>0</v>
      </c>
      <c r="AJ586" s="16">
        <v>0</v>
      </c>
      <c r="AK586" s="16"/>
      <c r="AL586" s="17">
        <v>0</v>
      </c>
      <c r="AM586" s="16">
        <v>0</v>
      </c>
      <c r="AN586" s="16"/>
      <c r="AO586" s="17">
        <v>0</v>
      </c>
      <c r="AP586" s="16">
        <v>0</v>
      </c>
      <c r="AQ586" s="16"/>
      <c r="AR586" s="17">
        <v>0</v>
      </c>
      <c r="AS586" s="16">
        <v>700</v>
      </c>
    </row>
    <row r="587" spans="5:45" x14ac:dyDescent="0.25">
      <c r="G587" t="s">
        <v>626</v>
      </c>
      <c r="I587" s="16"/>
      <c r="J587" s="16"/>
      <c r="K587" s="17"/>
      <c r="L587" s="16"/>
      <c r="M587" s="16">
        <v>-250.83</v>
      </c>
      <c r="N587" s="17">
        <v>-250.83</v>
      </c>
      <c r="O587" s="16"/>
      <c r="P587" s="16"/>
      <c r="Q587" s="17"/>
      <c r="R587" s="16"/>
      <c r="S587" s="16"/>
      <c r="T587" s="17"/>
      <c r="U587" s="16"/>
      <c r="V587" s="16"/>
      <c r="W587" s="17"/>
      <c r="X587" s="16"/>
      <c r="Y587" s="16"/>
      <c r="Z587" s="17"/>
      <c r="AA587" s="16"/>
      <c r="AB587" s="16"/>
      <c r="AC587" s="17"/>
      <c r="AD587" s="16"/>
      <c r="AE587" s="16"/>
      <c r="AF587" s="17"/>
      <c r="AG587" s="16"/>
      <c r="AH587" s="16"/>
      <c r="AI587" s="17"/>
      <c r="AJ587" s="16"/>
      <c r="AK587" s="16"/>
      <c r="AL587" s="17"/>
      <c r="AM587" s="16"/>
      <c r="AN587" s="16"/>
      <c r="AO587" s="17"/>
      <c r="AP587" s="16"/>
      <c r="AQ587" s="16"/>
      <c r="AR587" s="17"/>
      <c r="AS587" s="16">
        <v>-250.83</v>
      </c>
    </row>
    <row r="588" spans="5:45" x14ac:dyDescent="0.25">
      <c r="G588" t="s">
        <v>642</v>
      </c>
      <c r="I588" s="16">
        <v>4000.05</v>
      </c>
      <c r="J588" s="16">
        <v>-4505.03</v>
      </c>
      <c r="K588" s="17">
        <v>-504.97999999999956</v>
      </c>
      <c r="L588" s="16">
        <v>4000.05</v>
      </c>
      <c r="M588" s="16">
        <v>-3075.46</v>
      </c>
      <c r="N588" s="17">
        <v>924.59000000000015</v>
      </c>
      <c r="O588" s="16">
        <v>4000.05</v>
      </c>
      <c r="P588" s="16">
        <v>-829.73</v>
      </c>
      <c r="Q588" s="17">
        <v>3170.32</v>
      </c>
      <c r="R588" s="16">
        <v>4000.05</v>
      </c>
      <c r="S588" s="16"/>
      <c r="T588" s="17">
        <v>4000.05</v>
      </c>
      <c r="U588" s="16">
        <v>4000.05</v>
      </c>
      <c r="V588" s="16"/>
      <c r="W588" s="17">
        <v>4000.05</v>
      </c>
      <c r="X588" s="16">
        <v>4000.05</v>
      </c>
      <c r="Y588" s="16"/>
      <c r="Z588" s="17">
        <v>4000.05</v>
      </c>
      <c r="AA588" s="16">
        <v>4000.05</v>
      </c>
      <c r="AB588" s="16"/>
      <c r="AC588" s="17">
        <v>4000.05</v>
      </c>
      <c r="AD588" s="16">
        <v>4000.05</v>
      </c>
      <c r="AE588" s="16"/>
      <c r="AF588" s="17">
        <v>4000.05</v>
      </c>
      <c r="AG588" s="16">
        <v>4000.05</v>
      </c>
      <c r="AH588" s="16"/>
      <c r="AI588" s="17">
        <v>4000.05</v>
      </c>
      <c r="AJ588" s="16">
        <v>4000.05</v>
      </c>
      <c r="AK588" s="16"/>
      <c r="AL588" s="17">
        <v>4000.05</v>
      </c>
      <c r="AM588" s="16">
        <v>8000.05</v>
      </c>
      <c r="AN588" s="16"/>
      <c r="AO588" s="17">
        <v>8000.05</v>
      </c>
      <c r="AP588" s="16">
        <v>4000.05</v>
      </c>
      <c r="AQ588" s="16"/>
      <c r="AR588" s="17">
        <v>4000.05</v>
      </c>
      <c r="AS588" s="16">
        <v>43590.380000000005</v>
      </c>
    </row>
    <row r="589" spans="5:45" x14ac:dyDescent="0.25">
      <c r="G589" t="s">
        <v>643</v>
      </c>
      <c r="I589" s="16">
        <v>7800</v>
      </c>
      <c r="J589" s="16">
        <v>-3191.4</v>
      </c>
      <c r="K589" s="17">
        <v>4608.6000000000004</v>
      </c>
      <c r="L589" s="16">
        <v>4100</v>
      </c>
      <c r="M589" s="16">
        <v>-7372.85</v>
      </c>
      <c r="N589" s="17">
        <v>-3272.8500000000004</v>
      </c>
      <c r="O589" s="16">
        <v>4100</v>
      </c>
      <c r="P589" s="16">
        <v>-3726.5899999999997</v>
      </c>
      <c r="Q589" s="17">
        <v>373.41000000000031</v>
      </c>
      <c r="R589" s="16">
        <v>4100</v>
      </c>
      <c r="S589" s="16"/>
      <c r="T589" s="17">
        <v>4100</v>
      </c>
      <c r="U589" s="16">
        <v>4100</v>
      </c>
      <c r="V589" s="16"/>
      <c r="W589" s="17">
        <v>4100</v>
      </c>
      <c r="X589" s="16">
        <v>4100</v>
      </c>
      <c r="Y589" s="16"/>
      <c r="Z589" s="17">
        <v>4100</v>
      </c>
      <c r="AA589" s="16">
        <v>4100</v>
      </c>
      <c r="AB589" s="16"/>
      <c r="AC589" s="17">
        <v>4100</v>
      </c>
      <c r="AD589" s="16">
        <v>4100</v>
      </c>
      <c r="AE589" s="16"/>
      <c r="AF589" s="17">
        <v>4100</v>
      </c>
      <c r="AG589" s="16">
        <v>4100</v>
      </c>
      <c r="AH589" s="16"/>
      <c r="AI589" s="17">
        <v>4100</v>
      </c>
      <c r="AJ589" s="16">
        <v>4100</v>
      </c>
      <c r="AK589" s="16"/>
      <c r="AL589" s="17">
        <v>4100</v>
      </c>
      <c r="AM589" s="16">
        <v>4100</v>
      </c>
      <c r="AN589" s="16"/>
      <c r="AO589" s="17">
        <v>4100</v>
      </c>
      <c r="AP589" s="16">
        <v>4100</v>
      </c>
      <c r="AQ589" s="16"/>
      <c r="AR589" s="17">
        <v>4100</v>
      </c>
      <c r="AS589" s="16">
        <v>38609.160000000003</v>
      </c>
    </row>
    <row r="590" spans="5:45" x14ac:dyDescent="0.25">
      <c r="G590" t="s">
        <v>620</v>
      </c>
      <c r="I590" s="16">
        <v>1000</v>
      </c>
      <c r="J590" s="16"/>
      <c r="K590" s="17">
        <v>1000</v>
      </c>
      <c r="L590" s="16">
        <v>1000</v>
      </c>
      <c r="M590" s="16"/>
      <c r="N590" s="17">
        <v>1000</v>
      </c>
      <c r="O590" s="16">
        <v>1000</v>
      </c>
      <c r="P590" s="16"/>
      <c r="Q590" s="17">
        <v>1000</v>
      </c>
      <c r="R590" s="16">
        <v>1000</v>
      </c>
      <c r="S590" s="16"/>
      <c r="T590" s="17">
        <v>1000</v>
      </c>
      <c r="U590" s="16">
        <v>1000</v>
      </c>
      <c r="V590" s="16"/>
      <c r="W590" s="17">
        <v>1000</v>
      </c>
      <c r="X590" s="16">
        <v>1000</v>
      </c>
      <c r="Y590" s="16"/>
      <c r="Z590" s="17">
        <v>1000</v>
      </c>
      <c r="AA590" s="16">
        <v>1000</v>
      </c>
      <c r="AB590" s="16"/>
      <c r="AC590" s="17">
        <v>1000</v>
      </c>
      <c r="AD590" s="16">
        <v>1000</v>
      </c>
      <c r="AE590" s="16"/>
      <c r="AF590" s="17">
        <v>1000</v>
      </c>
      <c r="AG590" s="16">
        <v>1000</v>
      </c>
      <c r="AH590" s="16"/>
      <c r="AI590" s="17">
        <v>1000</v>
      </c>
      <c r="AJ590" s="16">
        <v>1000</v>
      </c>
      <c r="AK590" s="16"/>
      <c r="AL590" s="17">
        <v>1000</v>
      </c>
      <c r="AM590" s="16">
        <v>1000</v>
      </c>
      <c r="AN590" s="16"/>
      <c r="AO590" s="17">
        <v>1000</v>
      </c>
      <c r="AP590" s="16">
        <v>1000</v>
      </c>
      <c r="AQ590" s="16"/>
      <c r="AR590" s="17">
        <v>1000</v>
      </c>
      <c r="AS590" s="16">
        <v>12000</v>
      </c>
    </row>
    <row r="591" spans="5:45" x14ac:dyDescent="0.25">
      <c r="G591" t="s">
        <v>630</v>
      </c>
      <c r="I591" s="16"/>
      <c r="J591" s="16">
        <v>-12317.330000000002</v>
      </c>
      <c r="K591" s="17">
        <v>-12317.330000000002</v>
      </c>
      <c r="L591" s="16"/>
      <c r="M591" s="16">
        <v>-9328.69</v>
      </c>
      <c r="N591" s="17">
        <v>-9328.69</v>
      </c>
      <c r="O591" s="16"/>
      <c r="P591" s="16">
        <v>-9328.69</v>
      </c>
      <c r="Q591" s="17">
        <v>-9328.69</v>
      </c>
      <c r="R591" s="16"/>
      <c r="S591" s="16"/>
      <c r="T591" s="17"/>
      <c r="U591" s="16"/>
      <c r="V591" s="16"/>
      <c r="W591" s="17"/>
      <c r="X591" s="16"/>
      <c r="Y591" s="16"/>
      <c r="Z591" s="17"/>
      <c r="AA591" s="16"/>
      <c r="AB591" s="16"/>
      <c r="AC591" s="17"/>
      <c r="AD591" s="16"/>
      <c r="AE591" s="16"/>
      <c r="AF591" s="17"/>
      <c r="AG591" s="16"/>
      <c r="AH591" s="16"/>
      <c r="AI591" s="17"/>
      <c r="AJ591" s="16"/>
      <c r="AK591" s="16"/>
      <c r="AL591" s="17"/>
      <c r="AM591" s="16"/>
      <c r="AN591" s="16"/>
      <c r="AO591" s="17"/>
      <c r="AP591" s="16"/>
      <c r="AQ591" s="16"/>
      <c r="AR591" s="17"/>
      <c r="AS591" s="16">
        <v>-30974.710000000006</v>
      </c>
    </row>
    <row r="592" spans="5:45" x14ac:dyDescent="0.25">
      <c r="I592" s="16"/>
      <c r="J592" s="16"/>
      <c r="K592" s="17"/>
      <c r="L592" s="16"/>
      <c r="M592" s="16"/>
      <c r="N592" s="17"/>
      <c r="O592" s="16"/>
      <c r="P592" s="16"/>
      <c r="Q592" s="17"/>
      <c r="R592" s="16"/>
      <c r="S592" s="16"/>
      <c r="T592" s="17"/>
      <c r="U592" s="16"/>
      <c r="V592" s="16"/>
      <c r="W592" s="17"/>
      <c r="X592" s="16"/>
      <c r="Y592" s="16"/>
      <c r="Z592" s="17"/>
      <c r="AA592" s="16"/>
      <c r="AB592" s="16"/>
      <c r="AC592" s="17"/>
      <c r="AD592" s="16"/>
      <c r="AE592" s="16"/>
      <c r="AF592" s="17"/>
      <c r="AG592" s="16"/>
      <c r="AH592" s="16"/>
      <c r="AI592" s="17"/>
      <c r="AJ592" s="16"/>
      <c r="AK592" s="16"/>
      <c r="AL592" s="17"/>
      <c r="AM592" s="16"/>
      <c r="AN592" s="16"/>
      <c r="AO592" s="17"/>
      <c r="AP592" s="16"/>
      <c r="AQ592" s="16"/>
      <c r="AR592" s="17"/>
      <c r="AS592" s="16"/>
    </row>
    <row r="593" spans="3:45" x14ac:dyDescent="0.25">
      <c r="E593">
        <v>42310</v>
      </c>
      <c r="F593" t="s">
        <v>395</v>
      </c>
      <c r="I593" s="16">
        <v>6400</v>
      </c>
      <c r="J593" s="16">
        <v>-6494.06</v>
      </c>
      <c r="K593" s="17">
        <v>-94.0600000000004</v>
      </c>
      <c r="L593" s="16">
        <v>6400</v>
      </c>
      <c r="M593" s="16">
        <v>-6494.06</v>
      </c>
      <c r="N593" s="17">
        <v>-94.0600000000004</v>
      </c>
      <c r="O593" s="16">
        <v>6400</v>
      </c>
      <c r="P593" s="16"/>
      <c r="Q593" s="17">
        <v>6400</v>
      </c>
      <c r="R593" s="16">
        <v>6400</v>
      </c>
      <c r="S593" s="16"/>
      <c r="T593" s="17">
        <v>6400</v>
      </c>
      <c r="U593" s="16">
        <v>6400</v>
      </c>
      <c r="V593" s="16"/>
      <c r="W593" s="17">
        <v>6400</v>
      </c>
      <c r="X593" s="16">
        <v>6400</v>
      </c>
      <c r="Y593" s="16"/>
      <c r="Z593" s="17">
        <v>6400</v>
      </c>
      <c r="AA593" s="16">
        <v>6400</v>
      </c>
      <c r="AB593" s="16"/>
      <c r="AC593" s="17">
        <v>6400</v>
      </c>
      <c r="AD593" s="16">
        <v>6400</v>
      </c>
      <c r="AE593" s="16"/>
      <c r="AF593" s="17">
        <v>6400</v>
      </c>
      <c r="AG593" s="16">
        <v>6400</v>
      </c>
      <c r="AH593" s="16"/>
      <c r="AI593" s="17">
        <v>6400</v>
      </c>
      <c r="AJ593" s="16">
        <v>7040.0000000000009</v>
      </c>
      <c r="AK593" s="16"/>
      <c r="AL593" s="17">
        <v>7040.0000000000009</v>
      </c>
      <c r="AM593" s="16">
        <v>7040.0000000000009</v>
      </c>
      <c r="AN593" s="16"/>
      <c r="AO593" s="17">
        <v>7040.0000000000009</v>
      </c>
      <c r="AP593" s="16">
        <v>7040.0000000000009</v>
      </c>
      <c r="AQ593" s="16"/>
      <c r="AR593" s="17">
        <v>7040.0000000000009</v>
      </c>
      <c r="AS593" s="16">
        <v>65731.88</v>
      </c>
    </row>
    <row r="594" spans="3:45" x14ac:dyDescent="0.25">
      <c r="G594" t="s">
        <v>629</v>
      </c>
      <c r="I594" s="16">
        <v>6400</v>
      </c>
      <c r="J594" s="16">
        <v>-6494.06</v>
      </c>
      <c r="K594" s="17">
        <v>-94.0600000000004</v>
      </c>
      <c r="L594" s="16">
        <v>6400</v>
      </c>
      <c r="M594" s="16">
        <v>-6494.06</v>
      </c>
      <c r="N594" s="17">
        <v>-94.0600000000004</v>
      </c>
      <c r="O594" s="16">
        <v>6400</v>
      </c>
      <c r="P594" s="16"/>
      <c r="Q594" s="17">
        <v>6400</v>
      </c>
      <c r="R594" s="16">
        <v>6400</v>
      </c>
      <c r="S594" s="16"/>
      <c r="T594" s="17">
        <v>6400</v>
      </c>
      <c r="U594" s="16">
        <v>6400</v>
      </c>
      <c r="V594" s="16"/>
      <c r="W594" s="17">
        <v>6400</v>
      </c>
      <c r="X594" s="16">
        <v>6400</v>
      </c>
      <c r="Y594" s="16"/>
      <c r="Z594" s="17">
        <v>6400</v>
      </c>
      <c r="AA594" s="16">
        <v>6400</v>
      </c>
      <c r="AB594" s="16"/>
      <c r="AC594" s="17">
        <v>6400</v>
      </c>
      <c r="AD594" s="16">
        <v>6400</v>
      </c>
      <c r="AE594" s="16"/>
      <c r="AF594" s="17">
        <v>6400</v>
      </c>
      <c r="AG594" s="16">
        <v>6400</v>
      </c>
      <c r="AH594" s="16"/>
      <c r="AI594" s="17">
        <v>6400</v>
      </c>
      <c r="AJ594" s="16">
        <v>7040.0000000000009</v>
      </c>
      <c r="AK594" s="16"/>
      <c r="AL594" s="17">
        <v>7040.0000000000009</v>
      </c>
      <c r="AM594" s="16">
        <v>7040.0000000000009</v>
      </c>
      <c r="AN594" s="16"/>
      <c r="AO594" s="17">
        <v>7040.0000000000009</v>
      </c>
      <c r="AP594" s="16">
        <v>7040.0000000000009</v>
      </c>
      <c r="AQ594" s="16"/>
      <c r="AR594" s="17">
        <v>7040.0000000000009</v>
      </c>
      <c r="AS594" s="16">
        <v>65731.88</v>
      </c>
    </row>
    <row r="595" spans="3:45" x14ac:dyDescent="0.25">
      <c r="I595" s="16"/>
      <c r="J595" s="16"/>
      <c r="K595" s="17"/>
      <c r="L595" s="16"/>
      <c r="M595" s="16"/>
      <c r="N595" s="17"/>
      <c r="O595" s="16"/>
      <c r="P595" s="16"/>
      <c r="Q595" s="17"/>
      <c r="R595" s="16"/>
      <c r="S595" s="16"/>
      <c r="T595" s="17"/>
      <c r="U595" s="16"/>
      <c r="V595" s="16"/>
      <c r="W595" s="17"/>
      <c r="X595" s="16"/>
      <c r="Y595" s="16"/>
      <c r="Z595" s="17"/>
      <c r="AA595" s="16"/>
      <c r="AB595" s="16"/>
      <c r="AC595" s="17"/>
      <c r="AD595" s="16"/>
      <c r="AE595" s="16"/>
      <c r="AF595" s="17"/>
      <c r="AG595" s="16"/>
      <c r="AH595" s="16"/>
      <c r="AI595" s="17"/>
      <c r="AJ595" s="16"/>
      <c r="AK595" s="16"/>
      <c r="AL595" s="17"/>
      <c r="AM595" s="16"/>
      <c r="AN595" s="16"/>
      <c r="AO595" s="17"/>
      <c r="AP595" s="16"/>
      <c r="AQ595" s="16"/>
      <c r="AR595" s="17"/>
      <c r="AS595" s="16"/>
    </row>
    <row r="596" spans="3:45" x14ac:dyDescent="0.25">
      <c r="C596" t="s">
        <v>21</v>
      </c>
      <c r="D596" t="s">
        <v>268</v>
      </c>
      <c r="I596" s="16">
        <v>76388.5</v>
      </c>
      <c r="J596" s="16">
        <v>-75528.25</v>
      </c>
      <c r="K596" s="17">
        <v>860.25000000000205</v>
      </c>
      <c r="L596" s="16">
        <v>68318.5</v>
      </c>
      <c r="M596" s="16">
        <v>-75969.25</v>
      </c>
      <c r="N596" s="17">
        <v>-7650.7499999999964</v>
      </c>
      <c r="O596" s="16">
        <v>68318.5</v>
      </c>
      <c r="P596" s="16">
        <v>-22619.809999999998</v>
      </c>
      <c r="Q596" s="17">
        <v>45698.69</v>
      </c>
      <c r="R596" s="16">
        <v>68318.5</v>
      </c>
      <c r="S596" s="16"/>
      <c r="T596" s="17">
        <v>68318.5</v>
      </c>
      <c r="U596" s="16">
        <v>68318.5</v>
      </c>
      <c r="V596" s="16"/>
      <c r="W596" s="17">
        <v>68318.5</v>
      </c>
      <c r="X596" s="16">
        <v>68318.5</v>
      </c>
      <c r="Y596" s="16"/>
      <c r="Z596" s="17">
        <v>68318.5</v>
      </c>
      <c r="AA596" s="16">
        <v>70378.5</v>
      </c>
      <c r="AB596" s="16"/>
      <c r="AC596" s="17">
        <v>70378.5</v>
      </c>
      <c r="AD596" s="16">
        <v>70378.5</v>
      </c>
      <c r="AE596" s="16"/>
      <c r="AF596" s="17">
        <v>70378.5</v>
      </c>
      <c r="AG596" s="16">
        <v>70378.5</v>
      </c>
      <c r="AH596" s="16"/>
      <c r="AI596" s="17">
        <v>70378.5</v>
      </c>
      <c r="AJ596" s="16">
        <v>70378.5</v>
      </c>
      <c r="AK596" s="16"/>
      <c r="AL596" s="17">
        <v>70378.5</v>
      </c>
      <c r="AM596" s="16">
        <v>70378.5</v>
      </c>
      <c r="AN596" s="16"/>
      <c r="AO596" s="17">
        <v>70378.5</v>
      </c>
      <c r="AP596" s="16">
        <v>70378.5</v>
      </c>
      <c r="AQ596" s="16"/>
      <c r="AR596" s="17">
        <v>70378.5</v>
      </c>
      <c r="AS596" s="16">
        <v>666134.68999999994</v>
      </c>
    </row>
    <row r="597" spans="3:45" x14ac:dyDescent="0.25">
      <c r="E597">
        <v>42401</v>
      </c>
      <c r="F597" t="s">
        <v>269</v>
      </c>
      <c r="I597" s="16">
        <v>21300</v>
      </c>
      <c r="J597" s="16">
        <v>-21294.36</v>
      </c>
      <c r="K597" s="17">
        <v>5.6399999999994179</v>
      </c>
      <c r="L597" s="16">
        <v>21300</v>
      </c>
      <c r="M597" s="16">
        <v>-21994.36</v>
      </c>
      <c r="N597" s="17">
        <v>-694.36000000000058</v>
      </c>
      <c r="O597" s="16">
        <v>21300</v>
      </c>
      <c r="P597" s="16">
        <v>-21994.36</v>
      </c>
      <c r="Q597" s="17">
        <v>-694.36000000000058</v>
      </c>
      <c r="R597" s="16">
        <v>21300</v>
      </c>
      <c r="S597" s="16"/>
      <c r="T597" s="17">
        <v>21300</v>
      </c>
      <c r="U597" s="16">
        <v>21300</v>
      </c>
      <c r="V597" s="16"/>
      <c r="W597" s="17">
        <v>21300</v>
      </c>
      <c r="X597" s="16">
        <v>21300</v>
      </c>
      <c r="Y597" s="16"/>
      <c r="Z597" s="17">
        <v>21300</v>
      </c>
      <c r="AA597" s="16">
        <v>23360</v>
      </c>
      <c r="AB597" s="16"/>
      <c r="AC597" s="17">
        <v>23360</v>
      </c>
      <c r="AD597" s="16">
        <v>23360</v>
      </c>
      <c r="AE597" s="16"/>
      <c r="AF597" s="17">
        <v>23360</v>
      </c>
      <c r="AG597" s="16">
        <v>23360</v>
      </c>
      <c r="AH597" s="16"/>
      <c r="AI597" s="17">
        <v>23360</v>
      </c>
      <c r="AJ597" s="16">
        <v>23360</v>
      </c>
      <c r="AK597" s="16"/>
      <c r="AL597" s="17">
        <v>23360</v>
      </c>
      <c r="AM597" s="16">
        <v>23360</v>
      </c>
      <c r="AN597" s="16"/>
      <c r="AO597" s="17">
        <v>23360</v>
      </c>
      <c r="AP597" s="16">
        <v>23360</v>
      </c>
      <c r="AQ597" s="16"/>
      <c r="AR597" s="17">
        <v>23360</v>
      </c>
      <c r="AS597" s="16">
        <v>202676.91999999998</v>
      </c>
    </row>
    <row r="598" spans="3:45" x14ac:dyDescent="0.25">
      <c r="G598" t="s">
        <v>633</v>
      </c>
      <c r="I598" s="16">
        <v>21300</v>
      </c>
      <c r="J598" s="16">
        <v>-21294.36</v>
      </c>
      <c r="K598" s="17">
        <v>5.6399999999994179</v>
      </c>
      <c r="L598" s="16">
        <v>21300</v>
      </c>
      <c r="M598" s="16">
        <v>-21994.36</v>
      </c>
      <c r="N598" s="17">
        <v>-694.36000000000058</v>
      </c>
      <c r="O598" s="16">
        <v>21300</v>
      </c>
      <c r="P598" s="16">
        <v>-21994.36</v>
      </c>
      <c r="Q598" s="17">
        <v>-694.36000000000058</v>
      </c>
      <c r="R598" s="16">
        <v>21300</v>
      </c>
      <c r="S598" s="16"/>
      <c r="T598" s="17">
        <v>21300</v>
      </c>
      <c r="U598" s="16">
        <v>21300</v>
      </c>
      <c r="V598" s="16"/>
      <c r="W598" s="17">
        <v>21300</v>
      </c>
      <c r="X598" s="16">
        <v>21300</v>
      </c>
      <c r="Y598" s="16"/>
      <c r="Z598" s="17">
        <v>21300</v>
      </c>
      <c r="AA598" s="16">
        <v>23360</v>
      </c>
      <c r="AB598" s="16"/>
      <c r="AC598" s="17">
        <v>23360</v>
      </c>
      <c r="AD598" s="16">
        <v>23360</v>
      </c>
      <c r="AE598" s="16"/>
      <c r="AF598" s="17">
        <v>23360</v>
      </c>
      <c r="AG598" s="16">
        <v>23360</v>
      </c>
      <c r="AH598" s="16"/>
      <c r="AI598" s="17">
        <v>23360</v>
      </c>
      <c r="AJ598" s="16">
        <v>23360</v>
      </c>
      <c r="AK598" s="16"/>
      <c r="AL598" s="17">
        <v>23360</v>
      </c>
      <c r="AM598" s="16">
        <v>23360</v>
      </c>
      <c r="AN598" s="16"/>
      <c r="AO598" s="17">
        <v>23360</v>
      </c>
      <c r="AP598" s="16">
        <v>23360</v>
      </c>
      <c r="AQ598" s="16"/>
      <c r="AR598" s="17">
        <v>23360</v>
      </c>
      <c r="AS598" s="16">
        <v>202676.91999999998</v>
      </c>
    </row>
    <row r="599" spans="3:45" x14ac:dyDescent="0.25">
      <c r="I599" s="16"/>
      <c r="J599" s="16"/>
      <c r="K599" s="17"/>
      <c r="L599" s="16"/>
      <c r="M599" s="16"/>
      <c r="N599" s="17"/>
      <c r="O599" s="16"/>
      <c r="P599" s="16"/>
      <c r="Q599" s="17"/>
      <c r="R599" s="16"/>
      <c r="S599" s="16"/>
      <c r="T599" s="17"/>
      <c r="U599" s="16"/>
      <c r="V599" s="16"/>
      <c r="W599" s="17"/>
      <c r="X599" s="16"/>
      <c r="Y599" s="16"/>
      <c r="Z599" s="17"/>
      <c r="AA599" s="16"/>
      <c r="AB599" s="16"/>
      <c r="AC599" s="17"/>
      <c r="AD599" s="16"/>
      <c r="AE599" s="16"/>
      <c r="AF599" s="17"/>
      <c r="AG599" s="16"/>
      <c r="AH599" s="16"/>
      <c r="AI599" s="17"/>
      <c r="AJ599" s="16"/>
      <c r="AK599" s="16"/>
      <c r="AL599" s="17"/>
      <c r="AM599" s="16"/>
      <c r="AN599" s="16"/>
      <c r="AO599" s="17"/>
      <c r="AP599" s="16"/>
      <c r="AQ599" s="16"/>
      <c r="AR599" s="17"/>
      <c r="AS599" s="16"/>
    </row>
    <row r="600" spans="3:45" x14ac:dyDescent="0.25">
      <c r="E600">
        <v>42402</v>
      </c>
      <c r="F600" t="s">
        <v>275</v>
      </c>
      <c r="I600" s="16">
        <v>3148.5</v>
      </c>
      <c r="J600" s="16"/>
      <c r="K600" s="17">
        <v>3148.5</v>
      </c>
      <c r="L600" s="16">
        <v>3148.5</v>
      </c>
      <c r="M600" s="16">
        <v>-7219.6799999999994</v>
      </c>
      <c r="N600" s="17">
        <v>-4071.1799999999994</v>
      </c>
      <c r="O600" s="16">
        <v>3148.5</v>
      </c>
      <c r="P600" s="16">
        <v>-5322.4800000000005</v>
      </c>
      <c r="Q600" s="17">
        <v>-2173.9800000000005</v>
      </c>
      <c r="R600" s="16">
        <v>3148.5</v>
      </c>
      <c r="S600" s="16"/>
      <c r="T600" s="17">
        <v>3148.5</v>
      </c>
      <c r="U600" s="16">
        <v>3148.5</v>
      </c>
      <c r="V600" s="16"/>
      <c r="W600" s="17">
        <v>3148.5</v>
      </c>
      <c r="X600" s="16">
        <v>3148.5</v>
      </c>
      <c r="Y600" s="16"/>
      <c r="Z600" s="17">
        <v>3148.5</v>
      </c>
      <c r="AA600" s="16">
        <v>3148.5</v>
      </c>
      <c r="AB600" s="16"/>
      <c r="AC600" s="17">
        <v>3148.5</v>
      </c>
      <c r="AD600" s="16">
        <v>3148.5</v>
      </c>
      <c r="AE600" s="16"/>
      <c r="AF600" s="17">
        <v>3148.5</v>
      </c>
      <c r="AG600" s="16">
        <v>3148.5</v>
      </c>
      <c r="AH600" s="16"/>
      <c r="AI600" s="17">
        <v>3148.5</v>
      </c>
      <c r="AJ600" s="16">
        <v>3148.5</v>
      </c>
      <c r="AK600" s="16"/>
      <c r="AL600" s="17">
        <v>3148.5</v>
      </c>
      <c r="AM600" s="16">
        <v>3148.5</v>
      </c>
      <c r="AN600" s="16"/>
      <c r="AO600" s="17">
        <v>3148.5</v>
      </c>
      <c r="AP600" s="16">
        <v>3148.5</v>
      </c>
      <c r="AQ600" s="16"/>
      <c r="AR600" s="17">
        <v>3148.5</v>
      </c>
      <c r="AS600" s="16">
        <v>25239.84</v>
      </c>
    </row>
    <row r="601" spans="3:45" x14ac:dyDescent="0.25">
      <c r="G601" t="s">
        <v>633</v>
      </c>
      <c r="I601" s="16">
        <v>3148.5</v>
      </c>
      <c r="J601" s="16"/>
      <c r="K601" s="17">
        <v>3148.5</v>
      </c>
      <c r="L601" s="16">
        <v>3148.5</v>
      </c>
      <c r="M601" s="16">
        <v>-7219.6799999999994</v>
      </c>
      <c r="N601" s="17">
        <v>-4071.1799999999994</v>
      </c>
      <c r="O601" s="16">
        <v>3148.5</v>
      </c>
      <c r="P601" s="16">
        <v>-5322.4800000000005</v>
      </c>
      <c r="Q601" s="17">
        <v>-2173.9800000000005</v>
      </c>
      <c r="R601" s="16">
        <v>3148.5</v>
      </c>
      <c r="S601" s="16"/>
      <c r="T601" s="17">
        <v>3148.5</v>
      </c>
      <c r="U601" s="16">
        <v>3148.5</v>
      </c>
      <c r="V601" s="16"/>
      <c r="W601" s="17">
        <v>3148.5</v>
      </c>
      <c r="X601" s="16">
        <v>3148.5</v>
      </c>
      <c r="Y601" s="16"/>
      <c r="Z601" s="17">
        <v>3148.5</v>
      </c>
      <c r="AA601" s="16">
        <v>3148.5</v>
      </c>
      <c r="AB601" s="16"/>
      <c r="AC601" s="17">
        <v>3148.5</v>
      </c>
      <c r="AD601" s="16">
        <v>3148.5</v>
      </c>
      <c r="AE601" s="16"/>
      <c r="AF601" s="17">
        <v>3148.5</v>
      </c>
      <c r="AG601" s="16">
        <v>3148.5</v>
      </c>
      <c r="AH601" s="16"/>
      <c r="AI601" s="17">
        <v>3148.5</v>
      </c>
      <c r="AJ601" s="16">
        <v>3148.5</v>
      </c>
      <c r="AK601" s="16"/>
      <c r="AL601" s="17">
        <v>3148.5</v>
      </c>
      <c r="AM601" s="16">
        <v>3148.5</v>
      </c>
      <c r="AN601" s="16"/>
      <c r="AO601" s="17">
        <v>3148.5</v>
      </c>
      <c r="AP601" s="16">
        <v>3148.5</v>
      </c>
      <c r="AQ601" s="16"/>
      <c r="AR601" s="17">
        <v>3148.5</v>
      </c>
      <c r="AS601" s="16">
        <v>25239.84</v>
      </c>
    </row>
    <row r="602" spans="3:45" x14ac:dyDescent="0.25">
      <c r="I602" s="16"/>
      <c r="J602" s="16"/>
      <c r="K602" s="17"/>
      <c r="L602" s="16"/>
      <c r="M602" s="16"/>
      <c r="N602" s="17"/>
      <c r="O602" s="16"/>
      <c r="P602" s="16"/>
      <c r="Q602" s="17"/>
      <c r="R602" s="16"/>
      <c r="S602" s="16"/>
      <c r="T602" s="17"/>
      <c r="U602" s="16"/>
      <c r="V602" s="16"/>
      <c r="W602" s="17"/>
      <c r="X602" s="16"/>
      <c r="Y602" s="16"/>
      <c r="Z602" s="17"/>
      <c r="AA602" s="16"/>
      <c r="AB602" s="16"/>
      <c r="AC602" s="17"/>
      <c r="AD602" s="16"/>
      <c r="AE602" s="16"/>
      <c r="AF602" s="17"/>
      <c r="AG602" s="16"/>
      <c r="AH602" s="16"/>
      <c r="AI602" s="17"/>
      <c r="AJ602" s="16"/>
      <c r="AK602" s="16"/>
      <c r="AL602" s="17"/>
      <c r="AM602" s="16"/>
      <c r="AN602" s="16"/>
      <c r="AO602" s="17"/>
      <c r="AP602" s="16"/>
      <c r="AQ602" s="16"/>
      <c r="AR602" s="17"/>
      <c r="AS602" s="16"/>
    </row>
    <row r="603" spans="3:45" x14ac:dyDescent="0.25">
      <c r="E603">
        <v>42403</v>
      </c>
      <c r="F603" t="s">
        <v>400</v>
      </c>
      <c r="I603" s="16">
        <v>1650</v>
      </c>
      <c r="J603" s="16">
        <v>-2432.94</v>
      </c>
      <c r="K603" s="17">
        <v>-782.94</v>
      </c>
      <c r="L603" s="16">
        <v>1650</v>
      </c>
      <c r="M603" s="16">
        <v>-1943.66</v>
      </c>
      <c r="N603" s="17">
        <v>-293.66000000000008</v>
      </c>
      <c r="O603" s="16">
        <v>1650</v>
      </c>
      <c r="P603" s="16">
        <v>-2633.66</v>
      </c>
      <c r="Q603" s="17">
        <v>-983.66000000000008</v>
      </c>
      <c r="R603" s="16">
        <v>1650</v>
      </c>
      <c r="S603" s="16"/>
      <c r="T603" s="17">
        <v>1650</v>
      </c>
      <c r="U603" s="16">
        <v>1650</v>
      </c>
      <c r="V603" s="16"/>
      <c r="W603" s="17">
        <v>1650</v>
      </c>
      <c r="X603" s="16">
        <v>1650</v>
      </c>
      <c r="Y603" s="16"/>
      <c r="Z603" s="17">
        <v>1650</v>
      </c>
      <c r="AA603" s="16">
        <v>1650</v>
      </c>
      <c r="AB603" s="16"/>
      <c r="AC603" s="17">
        <v>1650</v>
      </c>
      <c r="AD603" s="16">
        <v>1650</v>
      </c>
      <c r="AE603" s="16"/>
      <c r="AF603" s="17">
        <v>1650</v>
      </c>
      <c r="AG603" s="16">
        <v>1650</v>
      </c>
      <c r="AH603" s="16"/>
      <c r="AI603" s="17">
        <v>1650</v>
      </c>
      <c r="AJ603" s="16">
        <v>1650</v>
      </c>
      <c r="AK603" s="16"/>
      <c r="AL603" s="17">
        <v>1650</v>
      </c>
      <c r="AM603" s="16">
        <v>1650</v>
      </c>
      <c r="AN603" s="16"/>
      <c r="AO603" s="17">
        <v>1650</v>
      </c>
      <c r="AP603" s="16">
        <v>1650</v>
      </c>
      <c r="AQ603" s="16"/>
      <c r="AR603" s="17">
        <v>1650</v>
      </c>
      <c r="AS603" s="16">
        <v>12789.74</v>
      </c>
    </row>
    <row r="604" spans="3:45" x14ac:dyDescent="0.25">
      <c r="G604" t="s">
        <v>633</v>
      </c>
      <c r="I604" s="16">
        <v>1650</v>
      </c>
      <c r="J604" s="16">
        <v>-2432.94</v>
      </c>
      <c r="K604" s="17">
        <v>-782.94</v>
      </c>
      <c r="L604" s="16">
        <v>1650</v>
      </c>
      <c r="M604" s="16">
        <v>-1052.94</v>
      </c>
      <c r="N604" s="17">
        <v>597.05999999999995</v>
      </c>
      <c r="O604" s="16">
        <v>1650</v>
      </c>
      <c r="P604" s="16">
        <v>-1742.94</v>
      </c>
      <c r="Q604" s="17">
        <v>-92.940000000000055</v>
      </c>
      <c r="R604" s="16">
        <v>1650</v>
      </c>
      <c r="S604" s="16"/>
      <c r="T604" s="17">
        <v>1650</v>
      </c>
      <c r="U604" s="16">
        <v>1650</v>
      </c>
      <c r="V604" s="16"/>
      <c r="W604" s="17">
        <v>1650</v>
      </c>
      <c r="X604" s="16">
        <v>1650</v>
      </c>
      <c r="Y604" s="16"/>
      <c r="Z604" s="17">
        <v>1650</v>
      </c>
      <c r="AA604" s="16">
        <v>1650</v>
      </c>
      <c r="AB604" s="16"/>
      <c r="AC604" s="17">
        <v>1650</v>
      </c>
      <c r="AD604" s="16">
        <v>1650</v>
      </c>
      <c r="AE604" s="16"/>
      <c r="AF604" s="17">
        <v>1650</v>
      </c>
      <c r="AG604" s="16">
        <v>1650</v>
      </c>
      <c r="AH604" s="16"/>
      <c r="AI604" s="17">
        <v>1650</v>
      </c>
      <c r="AJ604" s="16">
        <v>1650</v>
      </c>
      <c r="AK604" s="16"/>
      <c r="AL604" s="17">
        <v>1650</v>
      </c>
      <c r="AM604" s="16">
        <v>1650</v>
      </c>
      <c r="AN604" s="16"/>
      <c r="AO604" s="17">
        <v>1650</v>
      </c>
      <c r="AP604" s="16">
        <v>1650</v>
      </c>
      <c r="AQ604" s="16"/>
      <c r="AR604" s="17">
        <v>1650</v>
      </c>
      <c r="AS604" s="16">
        <v>14571.18</v>
      </c>
    </row>
    <row r="605" spans="3:45" x14ac:dyDescent="0.25">
      <c r="G605" t="s">
        <v>648</v>
      </c>
      <c r="I605" s="16"/>
      <c r="J605" s="16"/>
      <c r="K605" s="17"/>
      <c r="L605" s="16"/>
      <c r="M605" s="16">
        <v>-890.72</v>
      </c>
      <c r="N605" s="17">
        <v>-890.72</v>
      </c>
      <c r="O605" s="16"/>
      <c r="P605" s="16">
        <v>-890.72</v>
      </c>
      <c r="Q605" s="17">
        <v>-890.72</v>
      </c>
      <c r="R605" s="16"/>
      <c r="S605" s="16"/>
      <c r="T605" s="17"/>
      <c r="U605" s="16"/>
      <c r="V605" s="16"/>
      <c r="W605" s="17"/>
      <c r="X605" s="16"/>
      <c r="Y605" s="16"/>
      <c r="Z605" s="17"/>
      <c r="AA605" s="16"/>
      <c r="AB605" s="16"/>
      <c r="AC605" s="17"/>
      <c r="AD605" s="16"/>
      <c r="AE605" s="16"/>
      <c r="AF605" s="17"/>
      <c r="AG605" s="16"/>
      <c r="AH605" s="16"/>
      <c r="AI605" s="17"/>
      <c r="AJ605" s="16"/>
      <c r="AK605" s="16"/>
      <c r="AL605" s="17"/>
      <c r="AM605" s="16"/>
      <c r="AN605" s="16"/>
      <c r="AO605" s="17"/>
      <c r="AP605" s="16"/>
      <c r="AQ605" s="16"/>
      <c r="AR605" s="17"/>
      <c r="AS605" s="16">
        <v>-1781.44</v>
      </c>
    </row>
    <row r="606" spans="3:45" x14ac:dyDescent="0.25">
      <c r="I606" s="16"/>
      <c r="J606" s="16"/>
      <c r="K606" s="17"/>
      <c r="L606" s="16"/>
      <c r="M606" s="16"/>
      <c r="N606" s="17"/>
      <c r="O606" s="16"/>
      <c r="P606" s="16"/>
      <c r="Q606" s="17"/>
      <c r="R606" s="16"/>
      <c r="S606" s="16"/>
      <c r="T606" s="17"/>
      <c r="U606" s="16"/>
      <c r="V606" s="16"/>
      <c r="W606" s="17"/>
      <c r="X606" s="16"/>
      <c r="Y606" s="16"/>
      <c r="Z606" s="17"/>
      <c r="AA606" s="16"/>
      <c r="AB606" s="16"/>
      <c r="AC606" s="17"/>
      <c r="AD606" s="16"/>
      <c r="AE606" s="16"/>
      <c r="AF606" s="17"/>
      <c r="AG606" s="16"/>
      <c r="AH606" s="16"/>
      <c r="AI606" s="17"/>
      <c r="AJ606" s="16"/>
      <c r="AK606" s="16"/>
      <c r="AL606" s="17"/>
      <c r="AM606" s="16"/>
      <c r="AN606" s="16"/>
      <c r="AO606" s="17"/>
      <c r="AP606" s="16"/>
      <c r="AQ606" s="16"/>
      <c r="AR606" s="17"/>
      <c r="AS606" s="16"/>
    </row>
    <row r="607" spans="3:45" x14ac:dyDescent="0.25">
      <c r="E607">
        <v>42404</v>
      </c>
      <c r="F607" t="s">
        <v>276</v>
      </c>
      <c r="I607" s="16">
        <v>4500</v>
      </c>
      <c r="J607" s="16">
        <v>-17882.29</v>
      </c>
      <c r="K607" s="17">
        <v>-13382.29</v>
      </c>
      <c r="L607" s="16">
        <v>4500</v>
      </c>
      <c r="M607" s="16">
        <v>-13807.619999999999</v>
      </c>
      <c r="N607" s="17">
        <v>-9307.619999999999</v>
      </c>
      <c r="O607" s="16">
        <v>4500</v>
      </c>
      <c r="P607" s="16">
        <v>-287.89</v>
      </c>
      <c r="Q607" s="17">
        <v>4212.1099999999997</v>
      </c>
      <c r="R607" s="16">
        <v>4500</v>
      </c>
      <c r="S607" s="16"/>
      <c r="T607" s="17">
        <v>4500</v>
      </c>
      <c r="U607" s="16">
        <v>4500</v>
      </c>
      <c r="V607" s="16"/>
      <c r="W607" s="17">
        <v>4500</v>
      </c>
      <c r="X607" s="16">
        <v>4500</v>
      </c>
      <c r="Y607" s="16"/>
      <c r="Z607" s="17">
        <v>4500</v>
      </c>
      <c r="AA607" s="16">
        <v>4500</v>
      </c>
      <c r="AB607" s="16"/>
      <c r="AC607" s="17">
        <v>4500</v>
      </c>
      <c r="AD607" s="16">
        <v>4500</v>
      </c>
      <c r="AE607" s="16"/>
      <c r="AF607" s="17">
        <v>4500</v>
      </c>
      <c r="AG607" s="16">
        <v>4500</v>
      </c>
      <c r="AH607" s="16"/>
      <c r="AI607" s="17">
        <v>4500</v>
      </c>
      <c r="AJ607" s="16">
        <v>4500</v>
      </c>
      <c r="AK607" s="16"/>
      <c r="AL607" s="17">
        <v>4500</v>
      </c>
      <c r="AM607" s="16">
        <v>4500</v>
      </c>
      <c r="AN607" s="16"/>
      <c r="AO607" s="17">
        <v>4500</v>
      </c>
      <c r="AP607" s="16">
        <v>4500</v>
      </c>
      <c r="AQ607" s="16"/>
      <c r="AR607" s="17">
        <v>4500</v>
      </c>
      <c r="AS607" s="16">
        <v>22022.2</v>
      </c>
    </row>
    <row r="608" spans="3:45" x14ac:dyDescent="0.25">
      <c r="G608" t="s">
        <v>633</v>
      </c>
      <c r="I608" s="16">
        <v>4500</v>
      </c>
      <c r="J608" s="16">
        <v>-17882.29</v>
      </c>
      <c r="K608" s="17">
        <v>-13382.29</v>
      </c>
      <c r="L608" s="16">
        <v>4500</v>
      </c>
      <c r="M608" s="16">
        <v>-13657.619999999999</v>
      </c>
      <c r="N608" s="17">
        <v>-9157.619999999999</v>
      </c>
      <c r="O608" s="16">
        <v>4500</v>
      </c>
      <c r="P608" s="16">
        <v>-137.89000000000001</v>
      </c>
      <c r="Q608" s="17">
        <v>4362.1099999999997</v>
      </c>
      <c r="R608" s="16">
        <v>4500</v>
      </c>
      <c r="S608" s="16"/>
      <c r="T608" s="17">
        <v>4500</v>
      </c>
      <c r="U608" s="16">
        <v>4500</v>
      </c>
      <c r="V608" s="16"/>
      <c r="W608" s="17">
        <v>4500</v>
      </c>
      <c r="X608" s="16">
        <v>4500</v>
      </c>
      <c r="Y608" s="16"/>
      <c r="Z608" s="17">
        <v>4500</v>
      </c>
      <c r="AA608" s="16">
        <v>4500</v>
      </c>
      <c r="AB608" s="16"/>
      <c r="AC608" s="17">
        <v>4500</v>
      </c>
      <c r="AD608" s="16">
        <v>4500</v>
      </c>
      <c r="AE608" s="16"/>
      <c r="AF608" s="17">
        <v>4500</v>
      </c>
      <c r="AG608" s="16">
        <v>4500</v>
      </c>
      <c r="AH608" s="16"/>
      <c r="AI608" s="17">
        <v>4500</v>
      </c>
      <c r="AJ608" s="16">
        <v>4500</v>
      </c>
      <c r="AK608" s="16"/>
      <c r="AL608" s="17">
        <v>4500</v>
      </c>
      <c r="AM608" s="16">
        <v>4500</v>
      </c>
      <c r="AN608" s="16"/>
      <c r="AO608" s="17">
        <v>4500</v>
      </c>
      <c r="AP608" s="16">
        <v>4500</v>
      </c>
      <c r="AQ608" s="16"/>
      <c r="AR608" s="17">
        <v>4500</v>
      </c>
      <c r="AS608" s="16">
        <v>22322.2</v>
      </c>
    </row>
    <row r="609" spans="5:45" x14ac:dyDescent="0.25">
      <c r="G609" t="s">
        <v>648</v>
      </c>
      <c r="I609" s="16"/>
      <c r="J609" s="16"/>
      <c r="K609" s="17"/>
      <c r="L609" s="16"/>
      <c r="M609" s="16">
        <v>-150</v>
      </c>
      <c r="N609" s="17">
        <v>-150</v>
      </c>
      <c r="O609" s="16"/>
      <c r="P609" s="16">
        <v>-150</v>
      </c>
      <c r="Q609" s="17">
        <v>-150</v>
      </c>
      <c r="R609" s="16"/>
      <c r="S609" s="16"/>
      <c r="T609" s="17"/>
      <c r="U609" s="16"/>
      <c r="V609" s="16"/>
      <c r="W609" s="17"/>
      <c r="X609" s="16"/>
      <c r="Y609" s="16"/>
      <c r="Z609" s="17"/>
      <c r="AA609" s="16"/>
      <c r="AB609" s="16"/>
      <c r="AC609" s="17"/>
      <c r="AD609" s="16"/>
      <c r="AE609" s="16"/>
      <c r="AF609" s="17"/>
      <c r="AG609" s="16"/>
      <c r="AH609" s="16"/>
      <c r="AI609" s="17"/>
      <c r="AJ609" s="16"/>
      <c r="AK609" s="16"/>
      <c r="AL609" s="17"/>
      <c r="AM609" s="16"/>
      <c r="AN609" s="16"/>
      <c r="AO609" s="17"/>
      <c r="AP609" s="16"/>
      <c r="AQ609" s="16"/>
      <c r="AR609" s="17"/>
      <c r="AS609" s="16">
        <v>-300</v>
      </c>
    </row>
    <row r="610" spans="5:45" x14ac:dyDescent="0.25">
      <c r="I610" s="16"/>
      <c r="J610" s="16"/>
      <c r="K610" s="17"/>
      <c r="L610" s="16"/>
      <c r="M610" s="16"/>
      <c r="N610" s="17"/>
      <c r="O610" s="16"/>
      <c r="P610" s="16"/>
      <c r="Q610" s="17"/>
      <c r="R610" s="16"/>
      <c r="S610" s="16"/>
      <c r="T610" s="17"/>
      <c r="U610" s="16"/>
      <c r="V610" s="16"/>
      <c r="W610" s="17"/>
      <c r="X610" s="16"/>
      <c r="Y610" s="16"/>
      <c r="Z610" s="17"/>
      <c r="AA610" s="16"/>
      <c r="AB610" s="16"/>
      <c r="AC610" s="17"/>
      <c r="AD610" s="16"/>
      <c r="AE610" s="16"/>
      <c r="AF610" s="17"/>
      <c r="AG610" s="16"/>
      <c r="AH610" s="16"/>
      <c r="AI610" s="17"/>
      <c r="AJ610" s="16"/>
      <c r="AK610" s="16"/>
      <c r="AL610" s="17"/>
      <c r="AM610" s="16"/>
      <c r="AN610" s="16"/>
      <c r="AO610" s="17"/>
      <c r="AP610" s="16"/>
      <c r="AQ610" s="16"/>
      <c r="AR610" s="17"/>
      <c r="AS610" s="16"/>
    </row>
    <row r="611" spans="5:45" x14ac:dyDescent="0.25">
      <c r="E611">
        <v>42405</v>
      </c>
      <c r="F611" t="s">
        <v>278</v>
      </c>
      <c r="I611" s="16">
        <v>9500</v>
      </c>
      <c r="J611" s="16">
        <v>-11730.3</v>
      </c>
      <c r="K611" s="17">
        <v>-2230.2999999999993</v>
      </c>
      <c r="L611" s="16">
        <v>9500</v>
      </c>
      <c r="M611" s="16">
        <v>-11072.39</v>
      </c>
      <c r="N611" s="17">
        <v>-1572.3899999999994</v>
      </c>
      <c r="O611" s="16">
        <v>9500</v>
      </c>
      <c r="P611" s="16">
        <v>10028.58</v>
      </c>
      <c r="Q611" s="17">
        <v>19528.580000000002</v>
      </c>
      <c r="R611" s="16">
        <v>9500</v>
      </c>
      <c r="S611" s="16"/>
      <c r="T611" s="17">
        <v>9500</v>
      </c>
      <c r="U611" s="16">
        <v>9500</v>
      </c>
      <c r="V611" s="16"/>
      <c r="W611" s="17">
        <v>9500</v>
      </c>
      <c r="X611" s="16">
        <v>9500</v>
      </c>
      <c r="Y611" s="16"/>
      <c r="Z611" s="17">
        <v>9500</v>
      </c>
      <c r="AA611" s="16">
        <v>9500</v>
      </c>
      <c r="AB611" s="16"/>
      <c r="AC611" s="17">
        <v>9500</v>
      </c>
      <c r="AD611" s="16">
        <v>9500</v>
      </c>
      <c r="AE611" s="16"/>
      <c r="AF611" s="17">
        <v>9500</v>
      </c>
      <c r="AG611" s="16">
        <v>9500</v>
      </c>
      <c r="AH611" s="16"/>
      <c r="AI611" s="17">
        <v>9500</v>
      </c>
      <c r="AJ611" s="16">
        <v>9500</v>
      </c>
      <c r="AK611" s="16"/>
      <c r="AL611" s="17">
        <v>9500</v>
      </c>
      <c r="AM611" s="16">
        <v>9500</v>
      </c>
      <c r="AN611" s="16"/>
      <c r="AO611" s="17">
        <v>9500</v>
      </c>
      <c r="AP611" s="16">
        <v>9500</v>
      </c>
      <c r="AQ611" s="16"/>
      <c r="AR611" s="17">
        <v>9500</v>
      </c>
      <c r="AS611" s="16">
        <v>101225.89</v>
      </c>
    </row>
    <row r="612" spans="5:45" x14ac:dyDescent="0.25">
      <c r="G612" t="s">
        <v>633</v>
      </c>
      <c r="I612" s="16">
        <v>9500</v>
      </c>
      <c r="J612" s="16">
        <v>-11730.3</v>
      </c>
      <c r="K612" s="17">
        <v>-2230.2999999999993</v>
      </c>
      <c r="L612" s="16">
        <v>9500</v>
      </c>
      <c r="M612" s="16">
        <v>-11072.39</v>
      </c>
      <c r="N612" s="17">
        <v>-1572.3899999999994</v>
      </c>
      <c r="O612" s="16">
        <v>9500</v>
      </c>
      <c r="P612" s="16">
        <v>10028.58</v>
      </c>
      <c r="Q612" s="17">
        <v>19528.580000000002</v>
      </c>
      <c r="R612" s="16">
        <v>9500</v>
      </c>
      <c r="S612" s="16"/>
      <c r="T612" s="17">
        <v>9500</v>
      </c>
      <c r="U612" s="16">
        <v>9500</v>
      </c>
      <c r="V612" s="16"/>
      <c r="W612" s="17">
        <v>9500</v>
      </c>
      <c r="X612" s="16">
        <v>9500</v>
      </c>
      <c r="Y612" s="16"/>
      <c r="Z612" s="17">
        <v>9500</v>
      </c>
      <c r="AA612" s="16">
        <v>9500</v>
      </c>
      <c r="AB612" s="16"/>
      <c r="AC612" s="17">
        <v>9500</v>
      </c>
      <c r="AD612" s="16">
        <v>9500</v>
      </c>
      <c r="AE612" s="16"/>
      <c r="AF612" s="17">
        <v>9500</v>
      </c>
      <c r="AG612" s="16">
        <v>9500</v>
      </c>
      <c r="AH612" s="16"/>
      <c r="AI612" s="17">
        <v>9500</v>
      </c>
      <c r="AJ612" s="16">
        <v>9500</v>
      </c>
      <c r="AK612" s="16"/>
      <c r="AL612" s="17">
        <v>9500</v>
      </c>
      <c r="AM612" s="16">
        <v>9500</v>
      </c>
      <c r="AN612" s="16"/>
      <c r="AO612" s="17">
        <v>9500</v>
      </c>
      <c r="AP612" s="16">
        <v>9500</v>
      </c>
      <c r="AQ612" s="16"/>
      <c r="AR612" s="17">
        <v>9500</v>
      </c>
      <c r="AS612" s="16">
        <v>101225.89</v>
      </c>
    </row>
    <row r="613" spans="5:45" x14ac:dyDescent="0.25">
      <c r="I613" s="16"/>
      <c r="J613" s="16"/>
      <c r="K613" s="17"/>
      <c r="L613" s="16"/>
      <c r="M613" s="16"/>
      <c r="N613" s="17"/>
      <c r="O613" s="16"/>
      <c r="P613" s="16"/>
      <c r="Q613" s="17"/>
      <c r="R613" s="16"/>
      <c r="S613" s="16"/>
      <c r="T613" s="17"/>
      <c r="U613" s="16"/>
      <c r="V613" s="16"/>
      <c r="W613" s="17"/>
      <c r="X613" s="16"/>
      <c r="Y613" s="16"/>
      <c r="Z613" s="17"/>
      <c r="AA613" s="16"/>
      <c r="AB613" s="16"/>
      <c r="AC613" s="17"/>
      <c r="AD613" s="16"/>
      <c r="AE613" s="16"/>
      <c r="AF613" s="17"/>
      <c r="AG613" s="16"/>
      <c r="AH613" s="16"/>
      <c r="AI613" s="17"/>
      <c r="AJ613" s="16"/>
      <c r="AK613" s="16"/>
      <c r="AL613" s="17"/>
      <c r="AM613" s="16"/>
      <c r="AN613" s="16"/>
      <c r="AO613" s="17"/>
      <c r="AP613" s="16"/>
      <c r="AQ613" s="16"/>
      <c r="AR613" s="17"/>
      <c r="AS613" s="16"/>
    </row>
    <row r="614" spans="5:45" x14ac:dyDescent="0.25">
      <c r="E614">
        <v>42407</v>
      </c>
      <c r="F614" t="s">
        <v>402</v>
      </c>
      <c r="I614" s="16">
        <v>2500</v>
      </c>
      <c r="J614" s="16">
        <v>-2830</v>
      </c>
      <c r="K614" s="17">
        <v>-330</v>
      </c>
      <c r="L614" s="16">
        <v>2500</v>
      </c>
      <c r="M614" s="16">
        <v>-2830</v>
      </c>
      <c r="N614" s="17">
        <v>-330</v>
      </c>
      <c r="O614" s="16">
        <v>2500</v>
      </c>
      <c r="P614" s="16"/>
      <c r="Q614" s="17">
        <v>2500</v>
      </c>
      <c r="R614" s="16">
        <v>2500</v>
      </c>
      <c r="S614" s="16"/>
      <c r="T614" s="17">
        <v>2500</v>
      </c>
      <c r="U614" s="16">
        <v>2500</v>
      </c>
      <c r="V614" s="16"/>
      <c r="W614" s="17">
        <v>2500</v>
      </c>
      <c r="X614" s="16">
        <v>2500</v>
      </c>
      <c r="Y614" s="16"/>
      <c r="Z614" s="17">
        <v>2500</v>
      </c>
      <c r="AA614" s="16">
        <v>2500</v>
      </c>
      <c r="AB614" s="16"/>
      <c r="AC614" s="17">
        <v>2500</v>
      </c>
      <c r="AD614" s="16">
        <v>2500</v>
      </c>
      <c r="AE614" s="16"/>
      <c r="AF614" s="17">
        <v>2500</v>
      </c>
      <c r="AG614" s="16">
        <v>2500</v>
      </c>
      <c r="AH614" s="16"/>
      <c r="AI614" s="17">
        <v>2500</v>
      </c>
      <c r="AJ614" s="16">
        <v>2500</v>
      </c>
      <c r="AK614" s="16"/>
      <c r="AL614" s="17">
        <v>2500</v>
      </c>
      <c r="AM614" s="16">
        <v>2500</v>
      </c>
      <c r="AN614" s="16"/>
      <c r="AO614" s="17">
        <v>2500</v>
      </c>
      <c r="AP614" s="16">
        <v>2500</v>
      </c>
      <c r="AQ614" s="16"/>
      <c r="AR614" s="17">
        <v>2500</v>
      </c>
      <c r="AS614" s="16">
        <v>24340</v>
      </c>
    </row>
    <row r="615" spans="5:45" x14ac:dyDescent="0.25">
      <c r="G615" t="s">
        <v>634</v>
      </c>
      <c r="I615" s="16">
        <v>2500</v>
      </c>
      <c r="J615" s="16">
        <v>-2830</v>
      </c>
      <c r="K615" s="17">
        <v>-330</v>
      </c>
      <c r="L615" s="16">
        <v>2500</v>
      </c>
      <c r="M615" s="16">
        <v>-2830</v>
      </c>
      <c r="N615" s="17">
        <v>-330</v>
      </c>
      <c r="O615" s="16">
        <v>2500</v>
      </c>
      <c r="P615" s="16"/>
      <c r="Q615" s="17">
        <v>2500</v>
      </c>
      <c r="R615" s="16">
        <v>2500</v>
      </c>
      <c r="S615" s="16"/>
      <c r="T615" s="17">
        <v>2500</v>
      </c>
      <c r="U615" s="16">
        <v>2500</v>
      </c>
      <c r="V615" s="16"/>
      <c r="W615" s="17">
        <v>2500</v>
      </c>
      <c r="X615" s="16">
        <v>2500</v>
      </c>
      <c r="Y615" s="16"/>
      <c r="Z615" s="17">
        <v>2500</v>
      </c>
      <c r="AA615" s="16">
        <v>2500</v>
      </c>
      <c r="AB615" s="16"/>
      <c r="AC615" s="17">
        <v>2500</v>
      </c>
      <c r="AD615" s="16">
        <v>2500</v>
      </c>
      <c r="AE615" s="16"/>
      <c r="AF615" s="17">
        <v>2500</v>
      </c>
      <c r="AG615" s="16">
        <v>2500</v>
      </c>
      <c r="AH615" s="16"/>
      <c r="AI615" s="17">
        <v>2500</v>
      </c>
      <c r="AJ615" s="16">
        <v>2500</v>
      </c>
      <c r="AK615" s="16"/>
      <c r="AL615" s="17">
        <v>2500</v>
      </c>
      <c r="AM615" s="16">
        <v>2500</v>
      </c>
      <c r="AN615" s="16"/>
      <c r="AO615" s="17">
        <v>2500</v>
      </c>
      <c r="AP615" s="16">
        <v>2500</v>
      </c>
      <c r="AQ615" s="16"/>
      <c r="AR615" s="17">
        <v>2500</v>
      </c>
      <c r="AS615" s="16">
        <v>24340</v>
      </c>
    </row>
    <row r="616" spans="5:45" x14ac:dyDescent="0.25">
      <c r="I616" s="16"/>
      <c r="J616" s="16"/>
      <c r="K616" s="17"/>
      <c r="L616" s="16"/>
      <c r="M616" s="16"/>
      <c r="N616" s="17"/>
      <c r="O616" s="16"/>
      <c r="P616" s="16"/>
      <c r="Q616" s="17"/>
      <c r="R616" s="16"/>
      <c r="S616" s="16"/>
      <c r="T616" s="17"/>
      <c r="U616" s="16"/>
      <c r="V616" s="16"/>
      <c r="W616" s="17"/>
      <c r="X616" s="16"/>
      <c r="Y616" s="16"/>
      <c r="Z616" s="17"/>
      <c r="AA616" s="16"/>
      <c r="AB616" s="16"/>
      <c r="AC616" s="17"/>
      <c r="AD616" s="16"/>
      <c r="AE616" s="16"/>
      <c r="AF616" s="17"/>
      <c r="AG616" s="16"/>
      <c r="AH616" s="16"/>
      <c r="AI616" s="17"/>
      <c r="AJ616" s="16"/>
      <c r="AK616" s="16"/>
      <c r="AL616" s="17"/>
      <c r="AM616" s="16"/>
      <c r="AN616" s="16"/>
      <c r="AO616" s="17"/>
      <c r="AP616" s="16"/>
      <c r="AQ616" s="16"/>
      <c r="AR616" s="17"/>
      <c r="AS616" s="16"/>
    </row>
    <row r="617" spans="5:45" x14ac:dyDescent="0.25">
      <c r="E617">
        <v>42408</v>
      </c>
      <c r="F617" t="s">
        <v>403</v>
      </c>
      <c r="I617" s="16">
        <v>9290</v>
      </c>
      <c r="J617" s="16">
        <v>-7258.43</v>
      </c>
      <c r="K617" s="17">
        <v>2031.5699999999997</v>
      </c>
      <c r="L617" s="16">
        <v>8000</v>
      </c>
      <c r="M617" s="16">
        <v>-3404.2799999999997</v>
      </c>
      <c r="N617" s="17">
        <v>4595.72</v>
      </c>
      <c r="O617" s="16">
        <v>8000</v>
      </c>
      <c r="P617" s="16">
        <v>-305</v>
      </c>
      <c r="Q617" s="17">
        <v>7695</v>
      </c>
      <c r="R617" s="16">
        <v>8000</v>
      </c>
      <c r="S617" s="16"/>
      <c r="T617" s="17">
        <v>8000</v>
      </c>
      <c r="U617" s="16">
        <v>8000</v>
      </c>
      <c r="V617" s="16"/>
      <c r="W617" s="17">
        <v>8000</v>
      </c>
      <c r="X617" s="16">
        <v>8000</v>
      </c>
      <c r="Y617" s="16"/>
      <c r="Z617" s="17">
        <v>8000</v>
      </c>
      <c r="AA617" s="16">
        <v>8000</v>
      </c>
      <c r="AB617" s="16"/>
      <c r="AC617" s="17">
        <v>8000</v>
      </c>
      <c r="AD617" s="16">
        <v>8000</v>
      </c>
      <c r="AE617" s="16"/>
      <c r="AF617" s="17">
        <v>8000</v>
      </c>
      <c r="AG617" s="16">
        <v>8000</v>
      </c>
      <c r="AH617" s="16"/>
      <c r="AI617" s="17">
        <v>8000</v>
      </c>
      <c r="AJ617" s="16">
        <v>8000</v>
      </c>
      <c r="AK617" s="16"/>
      <c r="AL617" s="17">
        <v>8000</v>
      </c>
      <c r="AM617" s="16">
        <v>8000</v>
      </c>
      <c r="AN617" s="16"/>
      <c r="AO617" s="17">
        <v>8000</v>
      </c>
      <c r="AP617" s="16">
        <v>8000</v>
      </c>
      <c r="AQ617" s="16"/>
      <c r="AR617" s="17">
        <v>8000</v>
      </c>
      <c r="AS617" s="16">
        <v>86322.290000000008</v>
      </c>
    </row>
    <row r="618" spans="5:45" x14ac:dyDescent="0.25">
      <c r="G618" t="s">
        <v>624</v>
      </c>
      <c r="I618" s="16">
        <v>9290</v>
      </c>
      <c r="J618" s="16">
        <v>-6538.43</v>
      </c>
      <c r="K618" s="17">
        <v>2751.5699999999997</v>
      </c>
      <c r="L618" s="16">
        <v>8000</v>
      </c>
      <c r="M618" s="16">
        <v>-3404.2799999999997</v>
      </c>
      <c r="N618" s="17">
        <v>4595.72</v>
      </c>
      <c r="O618" s="16">
        <v>8000</v>
      </c>
      <c r="P618" s="16">
        <v>-305</v>
      </c>
      <c r="Q618" s="17">
        <v>7695</v>
      </c>
      <c r="R618" s="16">
        <v>8000</v>
      </c>
      <c r="S618" s="16"/>
      <c r="T618" s="17">
        <v>8000</v>
      </c>
      <c r="U618" s="16">
        <v>8000</v>
      </c>
      <c r="V618" s="16"/>
      <c r="W618" s="17">
        <v>8000</v>
      </c>
      <c r="X618" s="16">
        <v>8000</v>
      </c>
      <c r="Y618" s="16"/>
      <c r="Z618" s="17">
        <v>8000</v>
      </c>
      <c r="AA618" s="16">
        <v>8000</v>
      </c>
      <c r="AB618" s="16"/>
      <c r="AC618" s="17">
        <v>8000</v>
      </c>
      <c r="AD618" s="16">
        <v>8000</v>
      </c>
      <c r="AE618" s="16"/>
      <c r="AF618" s="17">
        <v>8000</v>
      </c>
      <c r="AG618" s="16">
        <v>8000</v>
      </c>
      <c r="AH618" s="16"/>
      <c r="AI618" s="17">
        <v>8000</v>
      </c>
      <c r="AJ618" s="16">
        <v>8000</v>
      </c>
      <c r="AK618" s="16"/>
      <c r="AL618" s="17">
        <v>8000</v>
      </c>
      <c r="AM618" s="16">
        <v>8000</v>
      </c>
      <c r="AN618" s="16"/>
      <c r="AO618" s="17">
        <v>8000</v>
      </c>
      <c r="AP618" s="16">
        <v>8000</v>
      </c>
      <c r="AQ618" s="16"/>
      <c r="AR618" s="17">
        <v>8000</v>
      </c>
      <c r="AS618" s="16">
        <v>87042.290000000008</v>
      </c>
    </row>
    <row r="619" spans="5:45" x14ac:dyDescent="0.25">
      <c r="G619" t="s">
        <v>625</v>
      </c>
      <c r="I619" s="16"/>
      <c r="J619" s="16">
        <v>-720</v>
      </c>
      <c r="K619" s="17">
        <v>-720</v>
      </c>
      <c r="L619" s="16"/>
      <c r="M619" s="16"/>
      <c r="N619" s="17"/>
      <c r="O619" s="16"/>
      <c r="P619" s="16"/>
      <c r="Q619" s="17"/>
      <c r="R619" s="16"/>
      <c r="S619" s="16"/>
      <c r="T619" s="17"/>
      <c r="U619" s="16"/>
      <c r="V619" s="16"/>
      <c r="W619" s="17"/>
      <c r="X619" s="16"/>
      <c r="Y619" s="16"/>
      <c r="Z619" s="17"/>
      <c r="AA619" s="16"/>
      <c r="AB619" s="16"/>
      <c r="AC619" s="17"/>
      <c r="AD619" s="16"/>
      <c r="AE619" s="16"/>
      <c r="AF619" s="17"/>
      <c r="AG619" s="16"/>
      <c r="AH619" s="16"/>
      <c r="AI619" s="17"/>
      <c r="AJ619" s="16"/>
      <c r="AK619" s="16"/>
      <c r="AL619" s="17"/>
      <c r="AM619" s="16"/>
      <c r="AN619" s="16"/>
      <c r="AO619" s="17"/>
      <c r="AP619" s="16"/>
      <c r="AQ619" s="16"/>
      <c r="AR619" s="17"/>
      <c r="AS619" s="16">
        <v>-720</v>
      </c>
    </row>
    <row r="620" spans="5:45" x14ac:dyDescent="0.25">
      <c r="I620" s="16"/>
      <c r="J620" s="16"/>
      <c r="K620" s="17"/>
      <c r="L620" s="16"/>
      <c r="M620" s="16"/>
      <c r="N620" s="17"/>
      <c r="O620" s="16"/>
      <c r="P620" s="16"/>
      <c r="Q620" s="17"/>
      <c r="R620" s="16"/>
      <c r="S620" s="16"/>
      <c r="T620" s="17"/>
      <c r="U620" s="16"/>
      <c r="V620" s="16"/>
      <c r="W620" s="17"/>
      <c r="X620" s="16"/>
      <c r="Y620" s="16"/>
      <c r="Z620" s="17"/>
      <c r="AA620" s="16"/>
      <c r="AB620" s="16"/>
      <c r="AC620" s="17"/>
      <c r="AD620" s="16"/>
      <c r="AE620" s="16"/>
      <c r="AF620" s="17"/>
      <c r="AG620" s="16"/>
      <c r="AH620" s="16"/>
      <c r="AI620" s="17"/>
      <c r="AJ620" s="16"/>
      <c r="AK620" s="16"/>
      <c r="AL620" s="17"/>
      <c r="AM620" s="16"/>
      <c r="AN620" s="16"/>
      <c r="AO620" s="17"/>
      <c r="AP620" s="16"/>
      <c r="AQ620" s="16"/>
      <c r="AR620" s="17"/>
      <c r="AS620" s="16"/>
    </row>
    <row r="621" spans="5:45" x14ac:dyDescent="0.25">
      <c r="E621">
        <v>42409</v>
      </c>
      <c r="F621" t="s">
        <v>407</v>
      </c>
      <c r="I621" s="16">
        <v>8300</v>
      </c>
      <c r="J621" s="16">
        <v>-162.47999999999999</v>
      </c>
      <c r="K621" s="17">
        <v>8137.52</v>
      </c>
      <c r="L621" s="16">
        <v>3920</v>
      </c>
      <c r="M621" s="16">
        <v>-5371.6399999999994</v>
      </c>
      <c r="N621" s="17">
        <v>-1451.6399999999999</v>
      </c>
      <c r="O621" s="16">
        <v>4620</v>
      </c>
      <c r="P621" s="16"/>
      <c r="Q621" s="17">
        <v>4620</v>
      </c>
      <c r="R621" s="16">
        <v>4620</v>
      </c>
      <c r="S621" s="16"/>
      <c r="T621" s="17">
        <v>4620</v>
      </c>
      <c r="U621" s="16">
        <v>4620</v>
      </c>
      <c r="V621" s="16"/>
      <c r="W621" s="17">
        <v>4620</v>
      </c>
      <c r="X621" s="16">
        <v>4620</v>
      </c>
      <c r="Y621" s="16"/>
      <c r="Z621" s="17">
        <v>4620</v>
      </c>
      <c r="AA621" s="16">
        <v>4620</v>
      </c>
      <c r="AB621" s="16"/>
      <c r="AC621" s="17">
        <v>4620</v>
      </c>
      <c r="AD621" s="16">
        <v>4620</v>
      </c>
      <c r="AE621" s="16"/>
      <c r="AF621" s="17">
        <v>4620</v>
      </c>
      <c r="AG621" s="16">
        <v>4620</v>
      </c>
      <c r="AH621" s="16"/>
      <c r="AI621" s="17">
        <v>4620</v>
      </c>
      <c r="AJ621" s="16">
        <v>4620</v>
      </c>
      <c r="AK621" s="16"/>
      <c r="AL621" s="17">
        <v>4620</v>
      </c>
      <c r="AM621" s="16">
        <v>4620</v>
      </c>
      <c r="AN621" s="16"/>
      <c r="AO621" s="17">
        <v>4620</v>
      </c>
      <c r="AP621" s="16">
        <v>4620</v>
      </c>
      <c r="AQ621" s="16"/>
      <c r="AR621" s="17">
        <v>4620</v>
      </c>
      <c r="AS621" s="16">
        <v>52885.880000000005</v>
      </c>
    </row>
    <row r="622" spans="5:45" x14ac:dyDescent="0.25">
      <c r="G622" t="s">
        <v>624</v>
      </c>
      <c r="I622" s="16">
        <v>4500</v>
      </c>
      <c r="J622" s="16"/>
      <c r="K622" s="17">
        <v>4500</v>
      </c>
      <c r="L622" s="16">
        <v>120</v>
      </c>
      <c r="M622" s="16">
        <v>-680.36</v>
      </c>
      <c r="N622" s="17">
        <v>-560.36</v>
      </c>
      <c r="O622" s="16">
        <v>820</v>
      </c>
      <c r="P622" s="16"/>
      <c r="Q622" s="17">
        <v>820</v>
      </c>
      <c r="R622" s="16">
        <v>820</v>
      </c>
      <c r="S622" s="16"/>
      <c r="T622" s="17">
        <v>820</v>
      </c>
      <c r="U622" s="16">
        <v>820</v>
      </c>
      <c r="V622" s="16"/>
      <c r="W622" s="17">
        <v>820</v>
      </c>
      <c r="X622" s="16">
        <v>820</v>
      </c>
      <c r="Y622" s="16"/>
      <c r="Z622" s="17">
        <v>820</v>
      </c>
      <c r="AA622" s="16">
        <v>820</v>
      </c>
      <c r="AB622" s="16"/>
      <c r="AC622" s="17">
        <v>820</v>
      </c>
      <c r="AD622" s="16">
        <v>820</v>
      </c>
      <c r="AE622" s="16"/>
      <c r="AF622" s="17">
        <v>820</v>
      </c>
      <c r="AG622" s="16">
        <v>820</v>
      </c>
      <c r="AH622" s="16"/>
      <c r="AI622" s="17">
        <v>820</v>
      </c>
      <c r="AJ622" s="16">
        <v>820</v>
      </c>
      <c r="AK622" s="16"/>
      <c r="AL622" s="17">
        <v>820</v>
      </c>
      <c r="AM622" s="16">
        <v>820</v>
      </c>
      <c r="AN622" s="16"/>
      <c r="AO622" s="17">
        <v>820</v>
      </c>
      <c r="AP622" s="16">
        <v>820</v>
      </c>
      <c r="AQ622" s="16"/>
      <c r="AR622" s="17">
        <v>820</v>
      </c>
      <c r="AS622" s="16">
        <v>12139.64</v>
      </c>
    </row>
    <row r="623" spans="5:45" x14ac:dyDescent="0.25">
      <c r="G623" t="s">
        <v>633</v>
      </c>
      <c r="I623" s="16">
        <v>3800</v>
      </c>
      <c r="J623" s="16">
        <v>-162.47999999999999</v>
      </c>
      <c r="K623" s="17">
        <v>3637.52</v>
      </c>
      <c r="L623" s="16">
        <v>3800</v>
      </c>
      <c r="M623" s="16">
        <v>-4691.28</v>
      </c>
      <c r="N623" s="17">
        <v>-891.27999999999975</v>
      </c>
      <c r="O623" s="16">
        <v>3800</v>
      </c>
      <c r="P623" s="16"/>
      <c r="Q623" s="17">
        <v>3800</v>
      </c>
      <c r="R623" s="16">
        <v>3800</v>
      </c>
      <c r="S623" s="16"/>
      <c r="T623" s="17">
        <v>3800</v>
      </c>
      <c r="U623" s="16">
        <v>3800</v>
      </c>
      <c r="V623" s="16"/>
      <c r="W623" s="17">
        <v>3800</v>
      </c>
      <c r="X623" s="16">
        <v>3800</v>
      </c>
      <c r="Y623" s="16"/>
      <c r="Z623" s="17">
        <v>3800</v>
      </c>
      <c r="AA623" s="16">
        <v>3800</v>
      </c>
      <c r="AB623" s="16"/>
      <c r="AC623" s="17">
        <v>3800</v>
      </c>
      <c r="AD623" s="16">
        <v>3800</v>
      </c>
      <c r="AE623" s="16"/>
      <c r="AF623" s="17">
        <v>3800</v>
      </c>
      <c r="AG623" s="16">
        <v>3800</v>
      </c>
      <c r="AH623" s="16"/>
      <c r="AI623" s="17">
        <v>3800</v>
      </c>
      <c r="AJ623" s="16">
        <v>3800</v>
      </c>
      <c r="AK623" s="16"/>
      <c r="AL623" s="17">
        <v>3800</v>
      </c>
      <c r="AM623" s="16">
        <v>3800</v>
      </c>
      <c r="AN623" s="16"/>
      <c r="AO623" s="17">
        <v>3800</v>
      </c>
      <c r="AP623" s="16">
        <v>3800</v>
      </c>
      <c r="AQ623" s="16"/>
      <c r="AR623" s="17">
        <v>3800</v>
      </c>
      <c r="AS623" s="16">
        <v>40746.240000000005</v>
      </c>
    </row>
    <row r="624" spans="5:45" x14ac:dyDescent="0.25">
      <c r="I624" s="16"/>
      <c r="J624" s="16"/>
      <c r="K624" s="17"/>
      <c r="L624" s="16"/>
      <c r="M624" s="16"/>
      <c r="N624" s="17"/>
      <c r="O624" s="16"/>
      <c r="P624" s="16"/>
      <c r="Q624" s="17"/>
      <c r="R624" s="16"/>
      <c r="S624" s="16"/>
      <c r="T624" s="17"/>
      <c r="U624" s="16"/>
      <c r="V624" s="16"/>
      <c r="W624" s="17"/>
      <c r="X624" s="16"/>
      <c r="Y624" s="16"/>
      <c r="Z624" s="17"/>
      <c r="AA624" s="16"/>
      <c r="AB624" s="16"/>
      <c r="AC624" s="17"/>
      <c r="AD624" s="16"/>
      <c r="AE624" s="16"/>
      <c r="AF624" s="17"/>
      <c r="AG624" s="16"/>
      <c r="AH624" s="16"/>
      <c r="AI624" s="17"/>
      <c r="AJ624" s="16"/>
      <c r="AK624" s="16"/>
      <c r="AL624" s="17"/>
      <c r="AM624" s="16"/>
      <c r="AN624" s="16"/>
      <c r="AO624" s="17"/>
      <c r="AP624" s="16"/>
      <c r="AQ624" s="16"/>
      <c r="AR624" s="17"/>
      <c r="AS624" s="16"/>
    </row>
    <row r="625" spans="3:45" x14ac:dyDescent="0.25">
      <c r="E625">
        <v>42410</v>
      </c>
      <c r="F625" t="s">
        <v>411</v>
      </c>
      <c r="I625" s="16">
        <v>16200</v>
      </c>
      <c r="J625" s="16">
        <v>-11722.899999999996</v>
      </c>
      <c r="K625" s="17">
        <v>4477.100000000004</v>
      </c>
      <c r="L625" s="16">
        <v>13800</v>
      </c>
      <c r="M625" s="16">
        <v>-8325.619999999999</v>
      </c>
      <c r="N625" s="17">
        <v>5474.38</v>
      </c>
      <c r="O625" s="16">
        <v>13100</v>
      </c>
      <c r="P625" s="16">
        <v>-2105</v>
      </c>
      <c r="Q625" s="17">
        <v>10995</v>
      </c>
      <c r="R625" s="16">
        <v>13100</v>
      </c>
      <c r="S625" s="16"/>
      <c r="T625" s="17">
        <v>13100</v>
      </c>
      <c r="U625" s="16">
        <v>13100</v>
      </c>
      <c r="V625" s="16"/>
      <c r="W625" s="17">
        <v>13100</v>
      </c>
      <c r="X625" s="16">
        <v>13100</v>
      </c>
      <c r="Y625" s="16"/>
      <c r="Z625" s="17">
        <v>13100</v>
      </c>
      <c r="AA625" s="16">
        <v>13100</v>
      </c>
      <c r="AB625" s="16"/>
      <c r="AC625" s="17">
        <v>13100</v>
      </c>
      <c r="AD625" s="16">
        <v>13100</v>
      </c>
      <c r="AE625" s="16"/>
      <c r="AF625" s="17">
        <v>13100</v>
      </c>
      <c r="AG625" s="16">
        <v>13100</v>
      </c>
      <c r="AH625" s="16"/>
      <c r="AI625" s="17">
        <v>13100</v>
      </c>
      <c r="AJ625" s="16">
        <v>13100</v>
      </c>
      <c r="AK625" s="16"/>
      <c r="AL625" s="17">
        <v>13100</v>
      </c>
      <c r="AM625" s="16">
        <v>13100</v>
      </c>
      <c r="AN625" s="16"/>
      <c r="AO625" s="17">
        <v>13100</v>
      </c>
      <c r="AP625" s="16">
        <v>13100</v>
      </c>
      <c r="AQ625" s="16"/>
      <c r="AR625" s="17">
        <v>13100</v>
      </c>
      <c r="AS625" s="16">
        <v>138846.48000000001</v>
      </c>
    </row>
    <row r="626" spans="3:45" x14ac:dyDescent="0.25">
      <c r="G626" t="s">
        <v>624</v>
      </c>
      <c r="I626" s="16">
        <v>3400</v>
      </c>
      <c r="J626" s="16"/>
      <c r="K626" s="17">
        <v>3400</v>
      </c>
      <c r="L626" s="16">
        <v>1000</v>
      </c>
      <c r="M626" s="16"/>
      <c r="N626" s="17">
        <v>1000</v>
      </c>
      <c r="O626" s="16">
        <v>1000</v>
      </c>
      <c r="P626" s="16"/>
      <c r="Q626" s="17">
        <v>1000</v>
      </c>
      <c r="R626" s="16">
        <v>1000</v>
      </c>
      <c r="S626" s="16"/>
      <c r="T626" s="17">
        <v>1000</v>
      </c>
      <c r="U626" s="16">
        <v>1000</v>
      </c>
      <c r="V626" s="16"/>
      <c r="W626" s="17">
        <v>1000</v>
      </c>
      <c r="X626" s="16">
        <v>1000</v>
      </c>
      <c r="Y626" s="16"/>
      <c r="Z626" s="17">
        <v>1000</v>
      </c>
      <c r="AA626" s="16">
        <v>1000</v>
      </c>
      <c r="AB626" s="16"/>
      <c r="AC626" s="17">
        <v>1000</v>
      </c>
      <c r="AD626" s="16">
        <v>1000</v>
      </c>
      <c r="AE626" s="16"/>
      <c r="AF626" s="17">
        <v>1000</v>
      </c>
      <c r="AG626" s="16">
        <v>1000</v>
      </c>
      <c r="AH626" s="16"/>
      <c r="AI626" s="17">
        <v>1000</v>
      </c>
      <c r="AJ626" s="16">
        <v>1000</v>
      </c>
      <c r="AK626" s="16"/>
      <c r="AL626" s="17">
        <v>1000</v>
      </c>
      <c r="AM626" s="16">
        <v>1000</v>
      </c>
      <c r="AN626" s="16"/>
      <c r="AO626" s="17">
        <v>1000</v>
      </c>
      <c r="AP626" s="16">
        <v>1000</v>
      </c>
      <c r="AQ626" s="16"/>
      <c r="AR626" s="17">
        <v>1000</v>
      </c>
      <c r="AS626" s="16">
        <v>14400</v>
      </c>
    </row>
    <row r="627" spans="3:45" x14ac:dyDescent="0.25">
      <c r="G627" t="s">
        <v>411</v>
      </c>
      <c r="I627" s="16">
        <v>10000</v>
      </c>
      <c r="J627" s="16">
        <v>-9781.7499999999964</v>
      </c>
      <c r="K627" s="17">
        <v>218.25000000000364</v>
      </c>
      <c r="L627" s="16">
        <v>10000</v>
      </c>
      <c r="M627" s="16">
        <v>-6620.62</v>
      </c>
      <c r="N627" s="17">
        <v>3379.38</v>
      </c>
      <c r="O627" s="16">
        <v>10000</v>
      </c>
      <c r="P627" s="16">
        <v>-500</v>
      </c>
      <c r="Q627" s="17">
        <v>9500</v>
      </c>
      <c r="R627" s="16">
        <v>10000</v>
      </c>
      <c r="S627" s="16"/>
      <c r="T627" s="17">
        <v>10000</v>
      </c>
      <c r="U627" s="16">
        <v>10000</v>
      </c>
      <c r="V627" s="16"/>
      <c r="W627" s="17">
        <v>10000</v>
      </c>
      <c r="X627" s="16">
        <v>10000</v>
      </c>
      <c r="Y627" s="16"/>
      <c r="Z627" s="17">
        <v>10000</v>
      </c>
      <c r="AA627" s="16">
        <v>10000</v>
      </c>
      <c r="AB627" s="16"/>
      <c r="AC627" s="17">
        <v>10000</v>
      </c>
      <c r="AD627" s="16">
        <v>10000</v>
      </c>
      <c r="AE627" s="16"/>
      <c r="AF627" s="17">
        <v>10000</v>
      </c>
      <c r="AG627" s="16">
        <v>10000</v>
      </c>
      <c r="AH627" s="16"/>
      <c r="AI627" s="17">
        <v>10000</v>
      </c>
      <c r="AJ627" s="16">
        <v>10000</v>
      </c>
      <c r="AK627" s="16"/>
      <c r="AL627" s="17">
        <v>10000</v>
      </c>
      <c r="AM627" s="16">
        <v>10000</v>
      </c>
      <c r="AN627" s="16"/>
      <c r="AO627" s="17">
        <v>10000</v>
      </c>
      <c r="AP627" s="16">
        <v>10000</v>
      </c>
      <c r="AQ627" s="16"/>
      <c r="AR627" s="17">
        <v>10000</v>
      </c>
      <c r="AS627" s="16">
        <v>103097.63</v>
      </c>
    </row>
    <row r="628" spans="3:45" x14ac:dyDescent="0.25">
      <c r="G628" t="s">
        <v>633</v>
      </c>
      <c r="I628" s="16">
        <v>2800</v>
      </c>
      <c r="J628" s="16">
        <v>-1941.15</v>
      </c>
      <c r="K628" s="17">
        <v>858.84999999999991</v>
      </c>
      <c r="L628" s="16">
        <v>2800</v>
      </c>
      <c r="M628" s="16">
        <v>-1705</v>
      </c>
      <c r="N628" s="17">
        <v>1095</v>
      </c>
      <c r="O628" s="16">
        <v>2100</v>
      </c>
      <c r="P628" s="16">
        <v>-1605</v>
      </c>
      <c r="Q628" s="17">
        <v>495</v>
      </c>
      <c r="R628" s="16">
        <v>2100</v>
      </c>
      <c r="S628" s="16"/>
      <c r="T628" s="17">
        <v>2100</v>
      </c>
      <c r="U628" s="16">
        <v>2100</v>
      </c>
      <c r="V628" s="16"/>
      <c r="W628" s="17">
        <v>2100</v>
      </c>
      <c r="X628" s="16">
        <v>2100</v>
      </c>
      <c r="Y628" s="16"/>
      <c r="Z628" s="17">
        <v>2100</v>
      </c>
      <c r="AA628" s="16">
        <v>2100</v>
      </c>
      <c r="AB628" s="16"/>
      <c r="AC628" s="17">
        <v>2100</v>
      </c>
      <c r="AD628" s="16">
        <v>2100</v>
      </c>
      <c r="AE628" s="16"/>
      <c r="AF628" s="17">
        <v>2100</v>
      </c>
      <c r="AG628" s="16">
        <v>2100</v>
      </c>
      <c r="AH628" s="16"/>
      <c r="AI628" s="17">
        <v>2100</v>
      </c>
      <c r="AJ628" s="16">
        <v>2100</v>
      </c>
      <c r="AK628" s="16"/>
      <c r="AL628" s="17">
        <v>2100</v>
      </c>
      <c r="AM628" s="16">
        <v>2100</v>
      </c>
      <c r="AN628" s="16"/>
      <c r="AO628" s="17">
        <v>2100</v>
      </c>
      <c r="AP628" s="16">
        <v>2100</v>
      </c>
      <c r="AQ628" s="16"/>
      <c r="AR628" s="17">
        <v>2100</v>
      </c>
      <c r="AS628" s="16">
        <v>21348.85</v>
      </c>
    </row>
    <row r="629" spans="3:45" x14ac:dyDescent="0.25">
      <c r="I629" s="16"/>
      <c r="J629" s="16"/>
      <c r="K629" s="17"/>
      <c r="L629" s="16"/>
      <c r="M629" s="16"/>
      <c r="N629" s="17"/>
      <c r="O629" s="16"/>
      <c r="P629" s="16"/>
      <c r="Q629" s="17"/>
      <c r="R629" s="16"/>
      <c r="S629" s="16"/>
      <c r="T629" s="17"/>
      <c r="U629" s="16"/>
      <c r="V629" s="16"/>
      <c r="W629" s="17"/>
      <c r="X629" s="16"/>
      <c r="Y629" s="16"/>
      <c r="Z629" s="17"/>
      <c r="AA629" s="16"/>
      <c r="AB629" s="16"/>
      <c r="AC629" s="17"/>
      <c r="AD629" s="16"/>
      <c r="AE629" s="16"/>
      <c r="AF629" s="17"/>
      <c r="AG629" s="16"/>
      <c r="AH629" s="16"/>
      <c r="AI629" s="17"/>
      <c r="AJ629" s="16"/>
      <c r="AK629" s="16"/>
      <c r="AL629" s="17"/>
      <c r="AM629" s="16"/>
      <c r="AN629" s="16"/>
      <c r="AO629" s="17"/>
      <c r="AP629" s="16"/>
      <c r="AQ629" s="16"/>
      <c r="AR629" s="17"/>
      <c r="AS629" s="16"/>
    </row>
    <row r="630" spans="3:45" x14ac:dyDescent="0.25">
      <c r="E630">
        <v>42406</v>
      </c>
      <c r="F630" t="s">
        <v>288</v>
      </c>
      <c r="I630" s="16"/>
      <c r="J630" s="16">
        <v>-214.55</v>
      </c>
      <c r="K630" s="17">
        <v>-214.55</v>
      </c>
      <c r="L630" s="16"/>
      <c r="M630" s="16"/>
      <c r="N630" s="17"/>
      <c r="O630" s="16"/>
      <c r="P630" s="16"/>
      <c r="Q630" s="17"/>
      <c r="R630" s="16"/>
      <c r="S630" s="16"/>
      <c r="T630" s="17"/>
      <c r="U630" s="16"/>
      <c r="V630" s="16"/>
      <c r="W630" s="17"/>
      <c r="X630" s="16"/>
      <c r="Y630" s="16"/>
      <c r="Z630" s="17"/>
      <c r="AA630" s="16"/>
      <c r="AB630" s="16"/>
      <c r="AC630" s="17"/>
      <c r="AD630" s="16"/>
      <c r="AE630" s="16"/>
      <c r="AF630" s="17"/>
      <c r="AG630" s="16"/>
      <c r="AH630" s="16"/>
      <c r="AI630" s="17"/>
      <c r="AJ630" s="16"/>
      <c r="AK630" s="16"/>
      <c r="AL630" s="17"/>
      <c r="AM630" s="16"/>
      <c r="AN630" s="16"/>
      <c r="AO630" s="17"/>
      <c r="AP630" s="16"/>
      <c r="AQ630" s="16"/>
      <c r="AR630" s="17"/>
      <c r="AS630" s="16">
        <v>-214.55</v>
      </c>
    </row>
    <row r="631" spans="3:45" x14ac:dyDescent="0.25">
      <c r="G631" t="s">
        <v>634</v>
      </c>
      <c r="I631" s="16"/>
      <c r="J631" s="16">
        <v>-214.55</v>
      </c>
      <c r="K631" s="17">
        <v>-214.55</v>
      </c>
      <c r="L631" s="16"/>
      <c r="M631" s="16"/>
      <c r="N631" s="17"/>
      <c r="O631" s="16"/>
      <c r="P631" s="16"/>
      <c r="Q631" s="17"/>
      <c r="R631" s="16"/>
      <c r="S631" s="16"/>
      <c r="T631" s="17"/>
      <c r="U631" s="16"/>
      <c r="V631" s="16"/>
      <c r="W631" s="17"/>
      <c r="X631" s="16"/>
      <c r="Y631" s="16"/>
      <c r="Z631" s="17"/>
      <c r="AA631" s="16"/>
      <c r="AB631" s="16"/>
      <c r="AC631" s="17"/>
      <c r="AD631" s="16"/>
      <c r="AE631" s="16"/>
      <c r="AF631" s="17"/>
      <c r="AG631" s="16"/>
      <c r="AH631" s="16"/>
      <c r="AI631" s="17"/>
      <c r="AJ631" s="16"/>
      <c r="AK631" s="16"/>
      <c r="AL631" s="17"/>
      <c r="AM631" s="16"/>
      <c r="AN631" s="16"/>
      <c r="AO631" s="17"/>
      <c r="AP631" s="16"/>
      <c r="AQ631" s="16"/>
      <c r="AR631" s="17"/>
      <c r="AS631" s="16">
        <v>-214.55</v>
      </c>
    </row>
    <row r="632" spans="3:45" x14ac:dyDescent="0.25">
      <c r="I632" s="16"/>
      <c r="J632" s="16"/>
      <c r="K632" s="17"/>
      <c r="L632" s="16"/>
      <c r="M632" s="16"/>
      <c r="N632" s="17"/>
      <c r="O632" s="16"/>
      <c r="P632" s="16"/>
      <c r="Q632" s="17"/>
      <c r="R632" s="16"/>
      <c r="S632" s="16"/>
      <c r="T632" s="17"/>
      <c r="U632" s="16"/>
      <c r="V632" s="16"/>
      <c r="W632" s="17"/>
      <c r="X632" s="16"/>
      <c r="Y632" s="16"/>
      <c r="Z632" s="17"/>
      <c r="AA632" s="16"/>
      <c r="AB632" s="16"/>
      <c r="AC632" s="17"/>
      <c r="AD632" s="16"/>
      <c r="AE632" s="16"/>
      <c r="AF632" s="17"/>
      <c r="AG632" s="16"/>
      <c r="AH632" s="16"/>
      <c r="AI632" s="17"/>
      <c r="AJ632" s="16"/>
      <c r="AK632" s="16"/>
      <c r="AL632" s="17"/>
      <c r="AM632" s="16"/>
      <c r="AN632" s="16"/>
      <c r="AO632" s="17"/>
      <c r="AP632" s="16"/>
      <c r="AQ632" s="16"/>
      <c r="AR632" s="17"/>
      <c r="AS632" s="16"/>
    </row>
    <row r="633" spans="3:45" x14ac:dyDescent="0.25">
      <c r="C633" t="s">
        <v>22</v>
      </c>
      <c r="D633" t="s">
        <v>416</v>
      </c>
      <c r="I633" s="16">
        <v>8866.7374999999993</v>
      </c>
      <c r="J633" s="16">
        <v>-23518.500000000004</v>
      </c>
      <c r="K633" s="17">
        <v>-14651.762500000003</v>
      </c>
      <c r="L633" s="16">
        <v>9025.4750000000004</v>
      </c>
      <c r="M633" s="16">
        <v>-14460.339999999998</v>
      </c>
      <c r="N633" s="17">
        <v>-5434.864999999998</v>
      </c>
      <c r="O633" s="16">
        <v>8074.399346774193</v>
      </c>
      <c r="P633" s="16">
        <v>-12525.100000000002</v>
      </c>
      <c r="Q633" s="17">
        <v>-4450.7006532258083</v>
      </c>
      <c r="R633" s="16">
        <v>9524.8939196428546</v>
      </c>
      <c r="S633" s="16"/>
      <c r="T633" s="17">
        <v>9524.8939196428546</v>
      </c>
      <c r="U633" s="16">
        <v>9247.925164170505</v>
      </c>
      <c r="V633" s="16"/>
      <c r="W633" s="17">
        <v>9247.925164170505</v>
      </c>
      <c r="X633" s="16">
        <v>9847.6601696428552</v>
      </c>
      <c r="Y633" s="16"/>
      <c r="Z633" s="17">
        <v>9847.6601696428552</v>
      </c>
      <c r="AA633" s="16">
        <v>9560.2795996543737</v>
      </c>
      <c r="AB633" s="16"/>
      <c r="AC633" s="17">
        <v>9560.2795996543737</v>
      </c>
      <c r="AD633" s="16">
        <v>10170.426419642852</v>
      </c>
      <c r="AE633" s="16"/>
      <c r="AF633" s="17">
        <v>10170.426419642852</v>
      </c>
      <c r="AG633" s="16">
        <v>10329.163919642851</v>
      </c>
      <c r="AH633" s="16"/>
      <c r="AI633" s="17">
        <v>10329.163919642851</v>
      </c>
      <c r="AJ633" s="16">
        <v>10026.250970622115</v>
      </c>
      <c r="AK633" s="16"/>
      <c r="AL633" s="17">
        <v>10026.250970622115</v>
      </c>
      <c r="AM633" s="16">
        <v>10651.930169642852</v>
      </c>
      <c r="AN633" s="16"/>
      <c r="AO633" s="17">
        <v>10651.930169642852</v>
      </c>
      <c r="AP633" s="16">
        <v>10338.605406105984</v>
      </c>
      <c r="AQ633" s="16"/>
      <c r="AR633" s="17">
        <v>10338.605406105984</v>
      </c>
      <c r="AS633" s="16">
        <v>65159.807585541443</v>
      </c>
    </row>
    <row r="634" spans="3:45" x14ac:dyDescent="0.25">
      <c r="E634">
        <v>42602</v>
      </c>
      <c r="F634" t="s">
        <v>653</v>
      </c>
      <c r="I634" s="16"/>
      <c r="J634" s="16">
        <v>-11504.53</v>
      </c>
      <c r="K634" s="17">
        <v>-11504.53</v>
      </c>
      <c r="L634" s="16"/>
      <c r="M634" s="16">
        <v>-4032.8899999999994</v>
      </c>
      <c r="N634" s="17">
        <v>-4032.8899999999994</v>
      </c>
      <c r="O634" s="16"/>
      <c r="P634" s="16">
        <v>-4042.62</v>
      </c>
      <c r="Q634" s="17">
        <v>-4042.62</v>
      </c>
      <c r="R634" s="16"/>
      <c r="S634" s="16"/>
      <c r="T634" s="17"/>
      <c r="U634" s="16"/>
      <c r="V634" s="16"/>
      <c r="W634" s="17"/>
      <c r="X634" s="16"/>
      <c r="Y634" s="16"/>
      <c r="Z634" s="17"/>
      <c r="AA634" s="16"/>
      <c r="AB634" s="16"/>
      <c r="AC634" s="17"/>
      <c r="AD634" s="16"/>
      <c r="AE634" s="16"/>
      <c r="AF634" s="17"/>
      <c r="AG634" s="16"/>
      <c r="AH634" s="16"/>
      <c r="AI634" s="17"/>
      <c r="AJ634" s="16"/>
      <c r="AK634" s="16"/>
      <c r="AL634" s="17"/>
      <c r="AM634" s="16"/>
      <c r="AN634" s="16"/>
      <c r="AO634" s="17"/>
      <c r="AP634" s="16"/>
      <c r="AQ634" s="16"/>
      <c r="AR634" s="17"/>
      <c r="AS634" s="16">
        <v>-19580.039999999997</v>
      </c>
    </row>
    <row r="635" spans="3:45" x14ac:dyDescent="0.25">
      <c r="G635" t="s">
        <v>646</v>
      </c>
      <c r="I635" s="16"/>
      <c r="J635" s="16"/>
      <c r="K635" s="17"/>
      <c r="L635" s="16"/>
      <c r="M635" s="16"/>
      <c r="N635" s="17"/>
      <c r="O635" s="16"/>
      <c r="P635" s="16">
        <v>-7.04</v>
      </c>
      <c r="Q635" s="17">
        <v>-7.04</v>
      </c>
      <c r="R635" s="16"/>
      <c r="S635" s="16"/>
      <c r="T635" s="17"/>
      <c r="U635" s="16"/>
      <c r="V635" s="16"/>
      <c r="W635" s="17"/>
      <c r="X635" s="16"/>
      <c r="Y635" s="16"/>
      <c r="Z635" s="17"/>
      <c r="AA635" s="16"/>
      <c r="AB635" s="16"/>
      <c r="AC635" s="17"/>
      <c r="AD635" s="16"/>
      <c r="AE635" s="16"/>
      <c r="AF635" s="17"/>
      <c r="AG635" s="16"/>
      <c r="AH635" s="16"/>
      <c r="AI635" s="17"/>
      <c r="AJ635" s="16"/>
      <c r="AK635" s="16"/>
      <c r="AL635" s="17"/>
      <c r="AM635" s="16"/>
      <c r="AN635" s="16"/>
      <c r="AO635" s="17"/>
      <c r="AP635" s="16"/>
      <c r="AQ635" s="16"/>
      <c r="AR635" s="17"/>
      <c r="AS635" s="16">
        <v>-7.04</v>
      </c>
    </row>
    <row r="636" spans="3:45" x14ac:dyDescent="0.25">
      <c r="G636" t="s">
        <v>638</v>
      </c>
      <c r="I636" s="16"/>
      <c r="J636" s="16">
        <v>-7.76</v>
      </c>
      <c r="K636" s="17">
        <v>-7.76</v>
      </c>
      <c r="L636" s="16"/>
      <c r="M636" s="16"/>
      <c r="N636" s="17"/>
      <c r="O636" s="16"/>
      <c r="P636" s="16"/>
      <c r="Q636" s="17"/>
      <c r="R636" s="16"/>
      <c r="S636" s="16"/>
      <c r="T636" s="17"/>
      <c r="U636" s="16"/>
      <c r="V636" s="16"/>
      <c r="W636" s="17"/>
      <c r="X636" s="16"/>
      <c r="Y636" s="16"/>
      <c r="Z636" s="17"/>
      <c r="AA636" s="16"/>
      <c r="AB636" s="16"/>
      <c r="AC636" s="17"/>
      <c r="AD636" s="16"/>
      <c r="AE636" s="16"/>
      <c r="AF636" s="17"/>
      <c r="AG636" s="16"/>
      <c r="AH636" s="16"/>
      <c r="AI636" s="17"/>
      <c r="AJ636" s="16"/>
      <c r="AK636" s="16"/>
      <c r="AL636" s="17"/>
      <c r="AM636" s="16"/>
      <c r="AN636" s="16"/>
      <c r="AO636" s="17"/>
      <c r="AP636" s="16"/>
      <c r="AQ636" s="16"/>
      <c r="AR636" s="17"/>
      <c r="AS636" s="16">
        <v>-7.76</v>
      </c>
    </row>
    <row r="637" spans="3:45" x14ac:dyDescent="0.25">
      <c r="G637" t="s">
        <v>632</v>
      </c>
      <c r="I637" s="16"/>
      <c r="J637" s="16">
        <v>-0.16</v>
      </c>
      <c r="K637" s="17">
        <v>-0.16</v>
      </c>
      <c r="L637" s="16"/>
      <c r="M637" s="16"/>
      <c r="N637" s="17"/>
      <c r="O637" s="16"/>
      <c r="P637" s="16"/>
      <c r="Q637" s="17"/>
      <c r="R637" s="16"/>
      <c r="S637" s="16"/>
      <c r="T637" s="17"/>
      <c r="U637" s="16"/>
      <c r="V637" s="16"/>
      <c r="W637" s="17"/>
      <c r="X637" s="16"/>
      <c r="Y637" s="16"/>
      <c r="Z637" s="17"/>
      <c r="AA637" s="16"/>
      <c r="AB637" s="16"/>
      <c r="AC637" s="17"/>
      <c r="AD637" s="16"/>
      <c r="AE637" s="16"/>
      <c r="AF637" s="17"/>
      <c r="AG637" s="16"/>
      <c r="AH637" s="16"/>
      <c r="AI637" s="17"/>
      <c r="AJ637" s="16"/>
      <c r="AK637" s="16"/>
      <c r="AL637" s="17"/>
      <c r="AM637" s="16"/>
      <c r="AN637" s="16"/>
      <c r="AO637" s="17"/>
      <c r="AP637" s="16"/>
      <c r="AQ637" s="16"/>
      <c r="AR637" s="17"/>
      <c r="AS637" s="16">
        <v>-0.16</v>
      </c>
    </row>
    <row r="638" spans="3:45" x14ac:dyDescent="0.25">
      <c r="G638" t="s">
        <v>621</v>
      </c>
      <c r="I638" s="16"/>
      <c r="J638" s="16">
        <v>-9817.130000000001</v>
      </c>
      <c r="K638" s="17">
        <v>-9817.130000000001</v>
      </c>
      <c r="L638" s="16"/>
      <c r="M638" s="16">
        <v>-3882.47</v>
      </c>
      <c r="N638" s="17">
        <v>-3882.47</v>
      </c>
      <c r="O638" s="16"/>
      <c r="P638" s="16">
        <v>-3844.79</v>
      </c>
      <c r="Q638" s="17">
        <v>-3844.79</v>
      </c>
      <c r="R638" s="16"/>
      <c r="S638" s="16"/>
      <c r="T638" s="17"/>
      <c r="U638" s="16"/>
      <c r="V638" s="16"/>
      <c r="W638" s="17"/>
      <c r="X638" s="16"/>
      <c r="Y638" s="16"/>
      <c r="Z638" s="17"/>
      <c r="AA638" s="16"/>
      <c r="AB638" s="16"/>
      <c r="AC638" s="17"/>
      <c r="AD638" s="16"/>
      <c r="AE638" s="16"/>
      <c r="AF638" s="17"/>
      <c r="AG638" s="16"/>
      <c r="AH638" s="16"/>
      <c r="AI638" s="17"/>
      <c r="AJ638" s="16"/>
      <c r="AK638" s="16"/>
      <c r="AL638" s="17"/>
      <c r="AM638" s="16"/>
      <c r="AN638" s="16"/>
      <c r="AO638" s="17"/>
      <c r="AP638" s="16"/>
      <c r="AQ638" s="16"/>
      <c r="AR638" s="17"/>
      <c r="AS638" s="16">
        <v>-17544.39</v>
      </c>
    </row>
    <row r="639" spans="3:45" x14ac:dyDescent="0.25">
      <c r="G639" t="s">
        <v>629</v>
      </c>
      <c r="I639" s="16"/>
      <c r="J639" s="16">
        <v>-16.46</v>
      </c>
      <c r="K639" s="17">
        <v>-16.46</v>
      </c>
      <c r="L639" s="16"/>
      <c r="M639" s="16"/>
      <c r="N639" s="17"/>
      <c r="O639" s="16"/>
      <c r="P639" s="16"/>
      <c r="Q639" s="17"/>
      <c r="R639" s="16"/>
      <c r="S639" s="16"/>
      <c r="T639" s="17"/>
      <c r="U639" s="16"/>
      <c r="V639" s="16"/>
      <c r="W639" s="17"/>
      <c r="X639" s="16"/>
      <c r="Y639" s="16"/>
      <c r="Z639" s="17"/>
      <c r="AA639" s="16"/>
      <c r="AB639" s="16"/>
      <c r="AC639" s="17"/>
      <c r="AD639" s="16"/>
      <c r="AE639" s="16"/>
      <c r="AF639" s="17"/>
      <c r="AG639" s="16"/>
      <c r="AH639" s="16"/>
      <c r="AI639" s="17"/>
      <c r="AJ639" s="16"/>
      <c r="AK639" s="16"/>
      <c r="AL639" s="17"/>
      <c r="AM639" s="16"/>
      <c r="AN639" s="16"/>
      <c r="AO639" s="17"/>
      <c r="AP639" s="16"/>
      <c r="AQ639" s="16"/>
      <c r="AR639" s="17"/>
      <c r="AS639" s="16">
        <v>-16.46</v>
      </c>
    </row>
    <row r="640" spans="3:45" x14ac:dyDescent="0.25">
      <c r="G640" t="s">
        <v>639</v>
      </c>
      <c r="I640" s="16"/>
      <c r="J640" s="16"/>
      <c r="K640" s="17"/>
      <c r="L640" s="16"/>
      <c r="M640" s="16">
        <v>-3.22</v>
      </c>
      <c r="N640" s="17">
        <v>-3.22</v>
      </c>
      <c r="O640" s="16"/>
      <c r="P640" s="16"/>
      <c r="Q640" s="17"/>
      <c r="R640" s="16"/>
      <c r="S640" s="16"/>
      <c r="T640" s="17"/>
      <c r="U640" s="16"/>
      <c r="V640" s="16"/>
      <c r="W640" s="17"/>
      <c r="X640" s="16"/>
      <c r="Y640" s="16"/>
      <c r="Z640" s="17"/>
      <c r="AA640" s="16"/>
      <c r="AB640" s="16"/>
      <c r="AC640" s="17"/>
      <c r="AD640" s="16"/>
      <c r="AE640" s="16"/>
      <c r="AF640" s="17"/>
      <c r="AG640" s="16"/>
      <c r="AH640" s="16"/>
      <c r="AI640" s="17"/>
      <c r="AJ640" s="16"/>
      <c r="AK640" s="16"/>
      <c r="AL640" s="17"/>
      <c r="AM640" s="16"/>
      <c r="AN640" s="16"/>
      <c r="AO640" s="17"/>
      <c r="AP640" s="16"/>
      <c r="AQ640" s="16"/>
      <c r="AR640" s="17"/>
      <c r="AS640" s="16">
        <v>-3.22</v>
      </c>
    </row>
    <row r="641" spans="5:45" x14ac:dyDescent="0.25">
      <c r="G641" t="s">
        <v>640</v>
      </c>
      <c r="I641" s="16"/>
      <c r="J641" s="16">
        <v>-49.72</v>
      </c>
      <c r="K641" s="17">
        <v>-49.72</v>
      </c>
      <c r="L641" s="16"/>
      <c r="M641" s="16"/>
      <c r="N641" s="17"/>
      <c r="O641" s="16"/>
      <c r="P641" s="16"/>
      <c r="Q641" s="17"/>
      <c r="R641" s="16"/>
      <c r="S641" s="16"/>
      <c r="T641" s="17"/>
      <c r="U641" s="16"/>
      <c r="V641" s="16"/>
      <c r="W641" s="17"/>
      <c r="X641" s="16"/>
      <c r="Y641" s="16"/>
      <c r="Z641" s="17"/>
      <c r="AA641" s="16"/>
      <c r="AB641" s="16"/>
      <c r="AC641" s="17"/>
      <c r="AD641" s="16"/>
      <c r="AE641" s="16"/>
      <c r="AF641" s="17"/>
      <c r="AG641" s="16"/>
      <c r="AH641" s="16"/>
      <c r="AI641" s="17"/>
      <c r="AJ641" s="16"/>
      <c r="AK641" s="16"/>
      <c r="AL641" s="17"/>
      <c r="AM641" s="16"/>
      <c r="AN641" s="16"/>
      <c r="AO641" s="17"/>
      <c r="AP641" s="16"/>
      <c r="AQ641" s="16"/>
      <c r="AR641" s="17"/>
      <c r="AS641" s="16">
        <v>-49.72</v>
      </c>
    </row>
    <row r="642" spans="5:45" x14ac:dyDescent="0.25">
      <c r="G642" t="s">
        <v>636</v>
      </c>
      <c r="I642" s="16"/>
      <c r="J642" s="16">
        <v>-26.8</v>
      </c>
      <c r="K642" s="17">
        <v>-26.8</v>
      </c>
      <c r="L642" s="16"/>
      <c r="M642" s="16"/>
      <c r="N642" s="17"/>
      <c r="O642" s="16"/>
      <c r="P642" s="16"/>
      <c r="Q642" s="17"/>
      <c r="R642" s="16"/>
      <c r="S642" s="16"/>
      <c r="T642" s="17"/>
      <c r="U642" s="16"/>
      <c r="V642" s="16"/>
      <c r="W642" s="17"/>
      <c r="X642" s="16"/>
      <c r="Y642" s="16"/>
      <c r="Z642" s="17"/>
      <c r="AA642" s="16"/>
      <c r="AB642" s="16"/>
      <c r="AC642" s="17"/>
      <c r="AD642" s="16"/>
      <c r="AE642" s="16"/>
      <c r="AF642" s="17"/>
      <c r="AG642" s="16"/>
      <c r="AH642" s="16"/>
      <c r="AI642" s="17"/>
      <c r="AJ642" s="16"/>
      <c r="AK642" s="16"/>
      <c r="AL642" s="17"/>
      <c r="AM642" s="16"/>
      <c r="AN642" s="16"/>
      <c r="AO642" s="17"/>
      <c r="AP642" s="16"/>
      <c r="AQ642" s="16"/>
      <c r="AR642" s="17"/>
      <c r="AS642" s="16">
        <v>-26.8</v>
      </c>
    </row>
    <row r="643" spans="5:45" x14ac:dyDescent="0.25">
      <c r="G643" t="s">
        <v>625</v>
      </c>
      <c r="I643" s="16"/>
      <c r="J643" s="16">
        <v>-633.41000000000008</v>
      </c>
      <c r="K643" s="17">
        <v>-633.41000000000008</v>
      </c>
      <c r="L643" s="16"/>
      <c r="M643" s="16">
        <v>-147.12</v>
      </c>
      <c r="N643" s="17">
        <v>-147.12</v>
      </c>
      <c r="O643" s="16"/>
      <c r="P643" s="16"/>
      <c r="Q643" s="17"/>
      <c r="R643" s="16"/>
      <c r="S643" s="16"/>
      <c r="T643" s="17"/>
      <c r="U643" s="16"/>
      <c r="V643" s="16"/>
      <c r="W643" s="17"/>
      <c r="X643" s="16"/>
      <c r="Y643" s="16"/>
      <c r="Z643" s="17"/>
      <c r="AA643" s="16"/>
      <c r="AB643" s="16"/>
      <c r="AC643" s="17"/>
      <c r="AD643" s="16"/>
      <c r="AE643" s="16"/>
      <c r="AF643" s="17"/>
      <c r="AG643" s="16"/>
      <c r="AH643" s="16"/>
      <c r="AI643" s="17"/>
      <c r="AJ643" s="16"/>
      <c r="AK643" s="16"/>
      <c r="AL643" s="17"/>
      <c r="AM643" s="16"/>
      <c r="AN643" s="16"/>
      <c r="AO643" s="17"/>
      <c r="AP643" s="16"/>
      <c r="AQ643" s="16"/>
      <c r="AR643" s="17"/>
      <c r="AS643" s="16">
        <v>-780.53000000000009</v>
      </c>
    </row>
    <row r="644" spans="5:45" x14ac:dyDescent="0.25">
      <c r="G644" t="s">
        <v>619</v>
      </c>
      <c r="I644" s="16"/>
      <c r="J644" s="16">
        <v>-478.69</v>
      </c>
      <c r="K644" s="17">
        <v>-478.69</v>
      </c>
      <c r="L644" s="16"/>
      <c r="M644" s="16">
        <v>-0.08</v>
      </c>
      <c r="N644" s="17">
        <v>-0.08</v>
      </c>
      <c r="O644" s="16"/>
      <c r="P644" s="16">
        <v>-161.83000000000001</v>
      </c>
      <c r="Q644" s="17">
        <v>-161.83000000000001</v>
      </c>
      <c r="R644" s="16"/>
      <c r="S644" s="16"/>
      <c r="T644" s="17"/>
      <c r="U644" s="16"/>
      <c r="V644" s="16"/>
      <c r="W644" s="17"/>
      <c r="X644" s="16"/>
      <c r="Y644" s="16"/>
      <c r="Z644" s="17"/>
      <c r="AA644" s="16"/>
      <c r="AB644" s="16"/>
      <c r="AC644" s="17"/>
      <c r="AD644" s="16"/>
      <c r="AE644" s="16"/>
      <c r="AF644" s="17"/>
      <c r="AG644" s="16"/>
      <c r="AH644" s="16"/>
      <c r="AI644" s="17"/>
      <c r="AJ644" s="16"/>
      <c r="AK644" s="16"/>
      <c r="AL644" s="17"/>
      <c r="AM644" s="16"/>
      <c r="AN644" s="16"/>
      <c r="AO644" s="17"/>
      <c r="AP644" s="16"/>
      <c r="AQ644" s="16"/>
      <c r="AR644" s="17"/>
      <c r="AS644" s="16">
        <v>-640.6</v>
      </c>
    </row>
    <row r="645" spans="5:45" x14ac:dyDescent="0.25">
      <c r="G645" t="s">
        <v>633</v>
      </c>
      <c r="I645" s="16"/>
      <c r="J645" s="16">
        <v>-22.76</v>
      </c>
      <c r="K645" s="17">
        <v>-22.76</v>
      </c>
      <c r="L645" s="16"/>
      <c r="M645" s="16"/>
      <c r="N645" s="17"/>
      <c r="O645" s="16"/>
      <c r="P645" s="16">
        <v>-24.1</v>
      </c>
      <c r="Q645" s="17">
        <v>-24.1</v>
      </c>
      <c r="R645" s="16"/>
      <c r="S645" s="16"/>
      <c r="T645" s="17"/>
      <c r="U645" s="16"/>
      <c r="V645" s="16"/>
      <c r="W645" s="17"/>
      <c r="X645" s="16"/>
      <c r="Y645" s="16"/>
      <c r="Z645" s="17"/>
      <c r="AA645" s="16"/>
      <c r="AB645" s="16"/>
      <c r="AC645" s="17"/>
      <c r="AD645" s="16"/>
      <c r="AE645" s="16"/>
      <c r="AF645" s="17"/>
      <c r="AG645" s="16"/>
      <c r="AH645" s="16"/>
      <c r="AI645" s="17"/>
      <c r="AJ645" s="16"/>
      <c r="AK645" s="16"/>
      <c r="AL645" s="17"/>
      <c r="AM645" s="16"/>
      <c r="AN645" s="16"/>
      <c r="AO645" s="17"/>
      <c r="AP645" s="16"/>
      <c r="AQ645" s="16"/>
      <c r="AR645" s="17"/>
      <c r="AS645" s="16">
        <v>-46.86</v>
      </c>
    </row>
    <row r="646" spans="5:45" x14ac:dyDescent="0.25">
      <c r="G646" t="s">
        <v>642</v>
      </c>
      <c r="I646" s="16"/>
      <c r="J646" s="16">
        <v>-23.2</v>
      </c>
      <c r="K646" s="17">
        <v>-23.2</v>
      </c>
      <c r="L646" s="16"/>
      <c r="M646" s="16"/>
      <c r="N646" s="17"/>
      <c r="O646" s="16"/>
      <c r="P646" s="16">
        <v>-4.8600000000000003</v>
      </c>
      <c r="Q646" s="17">
        <v>-4.8600000000000003</v>
      </c>
      <c r="R646" s="16"/>
      <c r="S646" s="16"/>
      <c r="T646" s="17"/>
      <c r="U646" s="16"/>
      <c r="V646" s="16"/>
      <c r="W646" s="17"/>
      <c r="X646" s="16"/>
      <c r="Y646" s="16"/>
      <c r="Z646" s="17"/>
      <c r="AA646" s="16"/>
      <c r="AB646" s="16"/>
      <c r="AC646" s="17"/>
      <c r="AD646" s="16"/>
      <c r="AE646" s="16"/>
      <c r="AF646" s="17"/>
      <c r="AG646" s="16"/>
      <c r="AH646" s="16"/>
      <c r="AI646" s="17"/>
      <c r="AJ646" s="16"/>
      <c r="AK646" s="16"/>
      <c r="AL646" s="17"/>
      <c r="AM646" s="16"/>
      <c r="AN646" s="16"/>
      <c r="AO646" s="17"/>
      <c r="AP646" s="16"/>
      <c r="AQ646" s="16"/>
      <c r="AR646" s="17"/>
      <c r="AS646" s="16">
        <v>-28.06</v>
      </c>
    </row>
    <row r="647" spans="5:45" x14ac:dyDescent="0.25">
      <c r="G647" t="s">
        <v>620</v>
      </c>
      <c r="I647" s="16"/>
      <c r="J647" s="16">
        <v>-370.62</v>
      </c>
      <c r="K647" s="17">
        <v>-370.62</v>
      </c>
      <c r="L647" s="16"/>
      <c r="M647" s="16"/>
      <c r="N647" s="17"/>
      <c r="O647" s="16"/>
      <c r="P647" s="16"/>
      <c r="Q647" s="17"/>
      <c r="R647" s="16"/>
      <c r="S647" s="16"/>
      <c r="T647" s="17"/>
      <c r="U647" s="16"/>
      <c r="V647" s="16"/>
      <c r="W647" s="17"/>
      <c r="X647" s="16"/>
      <c r="Y647" s="16"/>
      <c r="Z647" s="17"/>
      <c r="AA647" s="16"/>
      <c r="AB647" s="16"/>
      <c r="AC647" s="17"/>
      <c r="AD647" s="16"/>
      <c r="AE647" s="16"/>
      <c r="AF647" s="17"/>
      <c r="AG647" s="16"/>
      <c r="AH647" s="16"/>
      <c r="AI647" s="17"/>
      <c r="AJ647" s="16"/>
      <c r="AK647" s="16"/>
      <c r="AL647" s="17"/>
      <c r="AM647" s="16"/>
      <c r="AN647" s="16"/>
      <c r="AO647" s="17"/>
      <c r="AP647" s="16"/>
      <c r="AQ647" s="16"/>
      <c r="AR647" s="17"/>
      <c r="AS647" s="16">
        <v>-370.62</v>
      </c>
    </row>
    <row r="648" spans="5:45" x14ac:dyDescent="0.25">
      <c r="G648" t="s">
        <v>634</v>
      </c>
      <c r="I648" s="16"/>
      <c r="J648" s="16">
        <v>-57.82</v>
      </c>
      <c r="K648" s="17">
        <v>-57.82</v>
      </c>
      <c r="L648" s="16"/>
      <c r="M648" s="16"/>
      <c r="N648" s="17"/>
      <c r="O648" s="16"/>
      <c r="P648" s="16"/>
      <c r="Q648" s="17"/>
      <c r="R648" s="16"/>
      <c r="S648" s="16"/>
      <c r="T648" s="17"/>
      <c r="U648" s="16"/>
      <c r="V648" s="16"/>
      <c r="W648" s="17"/>
      <c r="X648" s="16"/>
      <c r="Y648" s="16"/>
      <c r="Z648" s="17"/>
      <c r="AA648" s="16"/>
      <c r="AB648" s="16"/>
      <c r="AC648" s="17"/>
      <c r="AD648" s="16"/>
      <c r="AE648" s="16"/>
      <c r="AF648" s="17"/>
      <c r="AG648" s="16"/>
      <c r="AH648" s="16"/>
      <c r="AI648" s="17"/>
      <c r="AJ648" s="16"/>
      <c r="AK648" s="16"/>
      <c r="AL648" s="17"/>
      <c r="AM648" s="16"/>
      <c r="AN648" s="16"/>
      <c r="AO648" s="17"/>
      <c r="AP648" s="16"/>
      <c r="AQ648" s="16"/>
      <c r="AR648" s="17"/>
      <c r="AS648" s="16">
        <v>-57.82</v>
      </c>
    </row>
    <row r="649" spans="5:45" x14ac:dyDescent="0.25">
      <c r="I649" s="16"/>
      <c r="J649" s="16"/>
      <c r="K649" s="17"/>
      <c r="L649" s="16"/>
      <c r="M649" s="16"/>
      <c r="N649" s="17"/>
      <c r="O649" s="16"/>
      <c r="P649" s="16"/>
      <c r="Q649" s="17"/>
      <c r="R649" s="16"/>
      <c r="S649" s="16"/>
      <c r="T649" s="17"/>
      <c r="U649" s="16"/>
      <c r="V649" s="16"/>
      <c r="W649" s="17"/>
      <c r="X649" s="16"/>
      <c r="Y649" s="16"/>
      <c r="Z649" s="17"/>
      <c r="AA649" s="16"/>
      <c r="AB649" s="16"/>
      <c r="AC649" s="17"/>
      <c r="AD649" s="16"/>
      <c r="AE649" s="16"/>
      <c r="AF649" s="17"/>
      <c r="AG649" s="16"/>
      <c r="AH649" s="16"/>
      <c r="AI649" s="17"/>
      <c r="AJ649" s="16"/>
      <c r="AK649" s="16"/>
      <c r="AL649" s="17"/>
      <c r="AM649" s="16"/>
      <c r="AN649" s="16"/>
      <c r="AO649" s="17"/>
      <c r="AP649" s="16"/>
      <c r="AQ649" s="16"/>
      <c r="AR649" s="17"/>
      <c r="AS649" s="16"/>
    </row>
    <row r="650" spans="5:45" x14ac:dyDescent="0.25">
      <c r="E650">
        <v>42603</v>
      </c>
      <c r="F650" t="s">
        <v>417</v>
      </c>
      <c r="I650" s="16">
        <v>-4000</v>
      </c>
      <c r="J650" s="16"/>
      <c r="K650" s="17">
        <v>-4000</v>
      </c>
      <c r="L650" s="16">
        <v>-4000</v>
      </c>
      <c r="M650" s="16"/>
      <c r="N650" s="17">
        <v>-4000</v>
      </c>
      <c r="O650" s="16">
        <v>-4000</v>
      </c>
      <c r="P650" s="16"/>
      <c r="Q650" s="17">
        <v>-4000</v>
      </c>
      <c r="R650" s="16">
        <v>-4000</v>
      </c>
      <c r="S650" s="16"/>
      <c r="T650" s="17">
        <v>-4000</v>
      </c>
      <c r="U650" s="16">
        <v>-4000</v>
      </c>
      <c r="V650" s="16"/>
      <c r="W650" s="17">
        <v>-4000</v>
      </c>
      <c r="X650" s="16">
        <v>-4000</v>
      </c>
      <c r="Y650" s="16"/>
      <c r="Z650" s="17">
        <v>-4000</v>
      </c>
      <c r="AA650" s="16">
        <v>-4000</v>
      </c>
      <c r="AB650" s="16"/>
      <c r="AC650" s="17">
        <v>-4000</v>
      </c>
      <c r="AD650" s="16">
        <v>-4000</v>
      </c>
      <c r="AE650" s="16"/>
      <c r="AF650" s="17">
        <v>-4000</v>
      </c>
      <c r="AG650" s="16">
        <v>-4000</v>
      </c>
      <c r="AH650" s="16"/>
      <c r="AI650" s="17">
        <v>-4000</v>
      </c>
      <c r="AJ650" s="16">
        <v>-4000</v>
      </c>
      <c r="AK650" s="16"/>
      <c r="AL650" s="17">
        <v>-4000</v>
      </c>
      <c r="AM650" s="16">
        <v>-4000</v>
      </c>
      <c r="AN650" s="16"/>
      <c r="AO650" s="17">
        <v>-4000</v>
      </c>
      <c r="AP650" s="16">
        <v>-4000</v>
      </c>
      <c r="AQ650" s="16"/>
      <c r="AR650" s="17">
        <v>-4000</v>
      </c>
      <c r="AS650" s="16">
        <v>-48000</v>
      </c>
    </row>
    <row r="651" spans="5:45" x14ac:dyDescent="0.25">
      <c r="G651" t="s">
        <v>621</v>
      </c>
      <c r="I651" s="16">
        <v>-4000</v>
      </c>
      <c r="J651" s="16"/>
      <c r="K651" s="17">
        <v>-4000</v>
      </c>
      <c r="L651" s="16">
        <v>-4000</v>
      </c>
      <c r="M651" s="16"/>
      <c r="N651" s="17">
        <v>-4000</v>
      </c>
      <c r="O651" s="16">
        <v>-4000</v>
      </c>
      <c r="P651" s="16"/>
      <c r="Q651" s="17">
        <v>-4000</v>
      </c>
      <c r="R651" s="16">
        <v>-4000</v>
      </c>
      <c r="S651" s="16"/>
      <c r="T651" s="17">
        <v>-4000</v>
      </c>
      <c r="U651" s="16">
        <v>-4000</v>
      </c>
      <c r="V651" s="16"/>
      <c r="W651" s="17">
        <v>-4000</v>
      </c>
      <c r="X651" s="16">
        <v>-4000</v>
      </c>
      <c r="Y651" s="16"/>
      <c r="Z651" s="17">
        <v>-4000</v>
      </c>
      <c r="AA651" s="16">
        <v>-4000</v>
      </c>
      <c r="AB651" s="16"/>
      <c r="AC651" s="17">
        <v>-4000</v>
      </c>
      <c r="AD651" s="16">
        <v>-4000</v>
      </c>
      <c r="AE651" s="16"/>
      <c r="AF651" s="17">
        <v>-4000</v>
      </c>
      <c r="AG651" s="16">
        <v>-4000</v>
      </c>
      <c r="AH651" s="16"/>
      <c r="AI651" s="17">
        <v>-4000</v>
      </c>
      <c r="AJ651" s="16">
        <v>-4000</v>
      </c>
      <c r="AK651" s="16"/>
      <c r="AL651" s="17">
        <v>-4000</v>
      </c>
      <c r="AM651" s="16">
        <v>-4000</v>
      </c>
      <c r="AN651" s="16"/>
      <c r="AO651" s="17">
        <v>-4000</v>
      </c>
      <c r="AP651" s="16">
        <v>-4000</v>
      </c>
      <c r="AQ651" s="16"/>
      <c r="AR651" s="17">
        <v>-4000</v>
      </c>
      <c r="AS651" s="16">
        <v>-48000</v>
      </c>
    </row>
    <row r="652" spans="5:45" x14ac:dyDescent="0.25">
      <c r="I652" s="16"/>
      <c r="J652" s="16"/>
      <c r="K652" s="17"/>
      <c r="L652" s="16"/>
      <c r="M652" s="16"/>
      <c r="N652" s="17"/>
      <c r="O652" s="16"/>
      <c r="P652" s="16"/>
      <c r="Q652" s="17"/>
      <c r="R652" s="16"/>
      <c r="S652" s="16"/>
      <c r="T652" s="17"/>
      <c r="U652" s="16"/>
      <c r="V652" s="16"/>
      <c r="W652" s="17"/>
      <c r="X652" s="16"/>
      <c r="Y652" s="16"/>
      <c r="Z652" s="17"/>
      <c r="AA652" s="16"/>
      <c r="AB652" s="16"/>
      <c r="AC652" s="17"/>
      <c r="AD652" s="16"/>
      <c r="AE652" s="16"/>
      <c r="AF652" s="17"/>
      <c r="AG652" s="16"/>
      <c r="AH652" s="16"/>
      <c r="AI652" s="17"/>
      <c r="AJ652" s="16"/>
      <c r="AK652" s="16"/>
      <c r="AL652" s="17"/>
      <c r="AM652" s="16"/>
      <c r="AN652" s="16"/>
      <c r="AO652" s="17"/>
      <c r="AP652" s="16"/>
      <c r="AQ652" s="16"/>
      <c r="AR652" s="17"/>
      <c r="AS652" s="16"/>
    </row>
    <row r="653" spans="5:45" x14ac:dyDescent="0.25">
      <c r="E653">
        <v>42604</v>
      </c>
      <c r="F653" t="s">
        <v>418</v>
      </c>
      <c r="I653" s="16">
        <v>12866.737499999999</v>
      </c>
      <c r="J653" s="16">
        <v>-11767.570000000002</v>
      </c>
      <c r="K653" s="17">
        <v>1099.1674999999977</v>
      </c>
      <c r="L653" s="16">
        <v>13025.475</v>
      </c>
      <c r="M653" s="16">
        <v>-10220.049999999999</v>
      </c>
      <c r="N653" s="17">
        <v>2805.4250000000011</v>
      </c>
      <c r="O653" s="16">
        <v>12074.399346774193</v>
      </c>
      <c r="P653" s="16">
        <v>-8244.0500000000011</v>
      </c>
      <c r="Q653" s="17">
        <v>3830.3493467741919</v>
      </c>
      <c r="R653" s="16">
        <v>13524.893919642855</v>
      </c>
      <c r="S653" s="16"/>
      <c r="T653" s="17">
        <v>13524.893919642855</v>
      </c>
      <c r="U653" s="16">
        <v>13247.925164170505</v>
      </c>
      <c r="V653" s="16"/>
      <c r="W653" s="17">
        <v>13247.925164170505</v>
      </c>
      <c r="X653" s="16">
        <v>13847.660169642855</v>
      </c>
      <c r="Y653" s="16"/>
      <c r="Z653" s="17">
        <v>13847.660169642855</v>
      </c>
      <c r="AA653" s="16">
        <v>13560.279599654374</v>
      </c>
      <c r="AB653" s="16"/>
      <c r="AC653" s="17">
        <v>13560.279599654374</v>
      </c>
      <c r="AD653" s="16">
        <v>14170.426419642852</v>
      </c>
      <c r="AE653" s="16"/>
      <c r="AF653" s="17">
        <v>14170.426419642852</v>
      </c>
      <c r="AG653" s="16">
        <v>14329.163919642851</v>
      </c>
      <c r="AH653" s="16"/>
      <c r="AI653" s="17">
        <v>14329.163919642851</v>
      </c>
      <c r="AJ653" s="16">
        <v>14026.250970622115</v>
      </c>
      <c r="AK653" s="16"/>
      <c r="AL653" s="17">
        <v>14026.250970622115</v>
      </c>
      <c r="AM653" s="16">
        <v>14651.930169642852</v>
      </c>
      <c r="AN653" s="16"/>
      <c r="AO653" s="17">
        <v>14651.930169642852</v>
      </c>
      <c r="AP653" s="16">
        <v>14338.605406105984</v>
      </c>
      <c r="AQ653" s="16"/>
      <c r="AR653" s="17">
        <v>14338.605406105984</v>
      </c>
      <c r="AS653" s="16">
        <v>133432.07758554144</v>
      </c>
    </row>
    <row r="654" spans="5:45" x14ac:dyDescent="0.25">
      <c r="G654" t="s">
        <v>621</v>
      </c>
      <c r="I654" s="16">
        <v>12866.737499999999</v>
      </c>
      <c r="J654" s="16">
        <v>-11767.570000000002</v>
      </c>
      <c r="K654" s="17">
        <v>1099.1674999999977</v>
      </c>
      <c r="L654" s="16">
        <v>13025.475</v>
      </c>
      <c r="M654" s="16">
        <v>-10220.049999999999</v>
      </c>
      <c r="N654" s="17">
        <v>2805.4250000000011</v>
      </c>
      <c r="O654" s="16">
        <v>12074.399346774193</v>
      </c>
      <c r="P654" s="16">
        <v>-8244.0500000000011</v>
      </c>
      <c r="Q654" s="17">
        <v>3830.3493467741919</v>
      </c>
      <c r="R654" s="16">
        <v>13524.893919642855</v>
      </c>
      <c r="S654" s="16"/>
      <c r="T654" s="17">
        <v>13524.893919642855</v>
      </c>
      <c r="U654" s="16">
        <v>13247.925164170505</v>
      </c>
      <c r="V654" s="16"/>
      <c r="W654" s="17">
        <v>13247.925164170505</v>
      </c>
      <c r="X654" s="16">
        <v>13847.660169642855</v>
      </c>
      <c r="Y654" s="16"/>
      <c r="Z654" s="17">
        <v>13847.660169642855</v>
      </c>
      <c r="AA654" s="16">
        <v>13560.279599654374</v>
      </c>
      <c r="AB654" s="16"/>
      <c r="AC654" s="17">
        <v>13560.279599654374</v>
      </c>
      <c r="AD654" s="16">
        <v>14170.426419642852</v>
      </c>
      <c r="AE654" s="16"/>
      <c r="AF654" s="17">
        <v>14170.426419642852</v>
      </c>
      <c r="AG654" s="16">
        <v>14329.163919642851</v>
      </c>
      <c r="AH654" s="16"/>
      <c r="AI654" s="17">
        <v>14329.163919642851</v>
      </c>
      <c r="AJ654" s="16">
        <v>14026.250970622115</v>
      </c>
      <c r="AK654" s="16"/>
      <c r="AL654" s="17">
        <v>14026.250970622115</v>
      </c>
      <c r="AM654" s="16">
        <v>14651.930169642852</v>
      </c>
      <c r="AN654" s="16"/>
      <c r="AO654" s="17">
        <v>14651.930169642852</v>
      </c>
      <c r="AP654" s="16">
        <v>14338.605406105984</v>
      </c>
      <c r="AQ654" s="16"/>
      <c r="AR654" s="17">
        <v>14338.605406105984</v>
      </c>
      <c r="AS654" s="16">
        <v>133432.07758554144</v>
      </c>
    </row>
    <row r="655" spans="5:45" x14ac:dyDescent="0.25">
      <c r="I655" s="16"/>
      <c r="J655" s="16"/>
      <c r="K655" s="17"/>
      <c r="L655" s="16"/>
      <c r="M655" s="16"/>
      <c r="N655" s="17"/>
      <c r="O655" s="16"/>
      <c r="P655" s="16"/>
      <c r="Q655" s="17"/>
      <c r="R655" s="16"/>
      <c r="S655" s="16"/>
      <c r="T655" s="17"/>
      <c r="U655" s="16"/>
      <c r="V655" s="16"/>
      <c r="W655" s="17"/>
      <c r="X655" s="16"/>
      <c r="Y655" s="16"/>
      <c r="Z655" s="17"/>
      <c r="AA655" s="16"/>
      <c r="AB655" s="16"/>
      <c r="AC655" s="17"/>
      <c r="AD655" s="16"/>
      <c r="AE655" s="16"/>
      <c r="AF655" s="17"/>
      <c r="AG655" s="16"/>
      <c r="AH655" s="16"/>
      <c r="AI655" s="17"/>
      <c r="AJ655" s="16"/>
      <c r="AK655" s="16"/>
      <c r="AL655" s="17"/>
      <c r="AM655" s="16"/>
      <c r="AN655" s="16"/>
      <c r="AO655" s="17"/>
      <c r="AP655" s="16"/>
      <c r="AQ655" s="16"/>
      <c r="AR655" s="17"/>
      <c r="AS655" s="16"/>
    </row>
    <row r="656" spans="5:45" x14ac:dyDescent="0.25">
      <c r="E656">
        <v>42605</v>
      </c>
      <c r="F656" t="s">
        <v>654</v>
      </c>
      <c r="I656" s="16"/>
      <c r="J656" s="16">
        <v>-246.39999999999998</v>
      </c>
      <c r="K656" s="17">
        <v>-246.39999999999998</v>
      </c>
      <c r="L656" s="16"/>
      <c r="M656" s="16">
        <v>-207.4</v>
      </c>
      <c r="N656" s="17">
        <v>-207.4</v>
      </c>
      <c r="O656" s="16"/>
      <c r="P656" s="16">
        <v>-238.43</v>
      </c>
      <c r="Q656" s="17">
        <v>-238.43</v>
      </c>
      <c r="R656" s="16"/>
      <c r="S656" s="16"/>
      <c r="T656" s="17"/>
      <c r="U656" s="16"/>
      <c r="V656" s="16"/>
      <c r="W656" s="17"/>
      <c r="X656" s="16"/>
      <c r="Y656" s="16"/>
      <c r="Z656" s="17"/>
      <c r="AA656" s="16"/>
      <c r="AB656" s="16"/>
      <c r="AC656" s="17"/>
      <c r="AD656" s="16"/>
      <c r="AE656" s="16"/>
      <c r="AF656" s="17"/>
      <c r="AG656" s="16"/>
      <c r="AH656" s="16"/>
      <c r="AI656" s="17"/>
      <c r="AJ656" s="16"/>
      <c r="AK656" s="16"/>
      <c r="AL656" s="17"/>
      <c r="AM656" s="16"/>
      <c r="AN656" s="16"/>
      <c r="AO656" s="17"/>
      <c r="AP656" s="16"/>
      <c r="AQ656" s="16"/>
      <c r="AR656" s="17"/>
      <c r="AS656" s="16">
        <v>-692.23</v>
      </c>
    </row>
    <row r="657" spans="3:45" x14ac:dyDescent="0.25">
      <c r="G657" t="s">
        <v>621</v>
      </c>
      <c r="I657" s="16"/>
      <c r="J657" s="16">
        <v>-246.39999999999998</v>
      </c>
      <c r="K657" s="17">
        <v>-246.39999999999998</v>
      </c>
      <c r="L657" s="16"/>
      <c r="M657" s="16">
        <v>-207.4</v>
      </c>
      <c r="N657" s="17">
        <v>-207.4</v>
      </c>
      <c r="O657" s="16"/>
      <c r="P657" s="16">
        <v>-238.43</v>
      </c>
      <c r="Q657" s="17">
        <v>-238.43</v>
      </c>
      <c r="R657" s="16"/>
      <c r="S657" s="16"/>
      <c r="T657" s="17"/>
      <c r="U657" s="16"/>
      <c r="V657" s="16"/>
      <c r="W657" s="17"/>
      <c r="X657" s="16"/>
      <c r="Y657" s="16"/>
      <c r="Z657" s="17"/>
      <c r="AA657" s="16"/>
      <c r="AB657" s="16"/>
      <c r="AC657" s="17"/>
      <c r="AD657" s="16"/>
      <c r="AE657" s="16"/>
      <c r="AF657" s="17"/>
      <c r="AG657" s="16"/>
      <c r="AH657" s="16"/>
      <c r="AI657" s="17"/>
      <c r="AJ657" s="16"/>
      <c r="AK657" s="16"/>
      <c r="AL657" s="17"/>
      <c r="AM657" s="16"/>
      <c r="AN657" s="16"/>
      <c r="AO657" s="17"/>
      <c r="AP657" s="16"/>
      <c r="AQ657" s="16"/>
      <c r="AR657" s="17"/>
      <c r="AS657" s="16">
        <v>-692.23</v>
      </c>
    </row>
    <row r="658" spans="3:45" x14ac:dyDescent="0.25">
      <c r="I658" s="16"/>
      <c r="J658" s="16"/>
      <c r="K658" s="17"/>
      <c r="L658" s="16"/>
      <c r="M658" s="16"/>
      <c r="N658" s="17"/>
      <c r="O658" s="16"/>
      <c r="P658" s="16"/>
      <c r="Q658" s="17"/>
      <c r="R658" s="16"/>
      <c r="S658" s="16"/>
      <c r="T658" s="17"/>
      <c r="U658" s="16"/>
      <c r="V658" s="16"/>
      <c r="W658" s="17"/>
      <c r="X658" s="16"/>
      <c r="Y658" s="16"/>
      <c r="Z658" s="17"/>
      <c r="AA658" s="16"/>
      <c r="AB658" s="16"/>
      <c r="AC658" s="17"/>
      <c r="AD658" s="16"/>
      <c r="AE658" s="16"/>
      <c r="AF658" s="17"/>
      <c r="AG658" s="16"/>
      <c r="AH658" s="16"/>
      <c r="AI658" s="17"/>
      <c r="AJ658" s="16"/>
      <c r="AK658" s="16"/>
      <c r="AL658" s="17"/>
      <c r="AM658" s="16"/>
      <c r="AN658" s="16"/>
      <c r="AO658" s="17"/>
      <c r="AP658" s="16"/>
      <c r="AQ658" s="16"/>
      <c r="AR658" s="17"/>
      <c r="AS658" s="16"/>
    </row>
    <row r="659" spans="3:45" x14ac:dyDescent="0.25">
      <c r="C659" t="s">
        <v>23</v>
      </c>
      <c r="D659" t="s">
        <v>77</v>
      </c>
      <c r="I659" s="16">
        <v>163672.23000000001</v>
      </c>
      <c r="J659" s="16">
        <v>-158280.87</v>
      </c>
      <c r="K659" s="17">
        <v>5391.3600000000042</v>
      </c>
      <c r="L659" s="16">
        <v>163672.23000000001</v>
      </c>
      <c r="M659" s="16">
        <v>-134016.98000000001</v>
      </c>
      <c r="N659" s="17">
        <v>29655.25</v>
      </c>
      <c r="O659" s="16">
        <v>164172.23000000001</v>
      </c>
      <c r="P659" s="16">
        <v>-23701.7</v>
      </c>
      <c r="Q659" s="17">
        <v>140470.53000000003</v>
      </c>
      <c r="R659" s="16">
        <v>155429.23000000001</v>
      </c>
      <c r="S659" s="16"/>
      <c r="T659" s="17">
        <v>155429.23000000001</v>
      </c>
      <c r="U659" s="16">
        <v>155429.23000000001</v>
      </c>
      <c r="V659" s="16"/>
      <c r="W659" s="17">
        <v>155429.23000000001</v>
      </c>
      <c r="X659" s="16">
        <v>155429.23000000001</v>
      </c>
      <c r="Y659" s="16"/>
      <c r="Z659" s="17">
        <v>155429.23000000001</v>
      </c>
      <c r="AA659" s="16">
        <v>159293.35999999999</v>
      </c>
      <c r="AB659" s="16"/>
      <c r="AC659" s="17">
        <v>159293.35999999999</v>
      </c>
      <c r="AD659" s="16">
        <v>160133.35999999999</v>
      </c>
      <c r="AE659" s="16"/>
      <c r="AF659" s="17">
        <v>160133.35999999999</v>
      </c>
      <c r="AG659" s="16">
        <v>160133.35999999999</v>
      </c>
      <c r="AH659" s="16"/>
      <c r="AI659" s="17">
        <v>160133.35999999999</v>
      </c>
      <c r="AJ659" s="16">
        <v>160743.35999999999</v>
      </c>
      <c r="AK659" s="16"/>
      <c r="AL659" s="17">
        <v>160743.35999999999</v>
      </c>
      <c r="AM659" s="16">
        <v>160743.35999999999</v>
      </c>
      <c r="AN659" s="16"/>
      <c r="AO659" s="17">
        <v>160743.35999999999</v>
      </c>
      <c r="AP659" s="16">
        <v>210425.04</v>
      </c>
      <c r="AQ659" s="16"/>
      <c r="AR659" s="17">
        <v>210425.04</v>
      </c>
      <c r="AS659" s="16">
        <v>1653276.6700000002</v>
      </c>
    </row>
    <row r="660" spans="3:45" x14ac:dyDescent="0.25">
      <c r="E660">
        <v>42501</v>
      </c>
      <c r="F660" t="s">
        <v>419</v>
      </c>
      <c r="I660" s="16">
        <v>12038.779999999999</v>
      </c>
      <c r="J660" s="16">
        <v>-12188.119999999999</v>
      </c>
      <c r="K660" s="17">
        <v>-149.34000000000015</v>
      </c>
      <c r="L660" s="16">
        <v>12038.779999999999</v>
      </c>
      <c r="M660" s="16">
        <v>-10008.130000000001</v>
      </c>
      <c r="N660" s="17">
        <v>2030.6499999999978</v>
      </c>
      <c r="O660" s="16">
        <v>12038.779999999999</v>
      </c>
      <c r="P660" s="16">
        <v>-2070</v>
      </c>
      <c r="Q660" s="17">
        <v>9968.7799999999988</v>
      </c>
      <c r="R660" s="16">
        <v>12038.779999999999</v>
      </c>
      <c r="S660" s="16"/>
      <c r="T660" s="17">
        <v>12038.779999999999</v>
      </c>
      <c r="U660" s="16">
        <v>12038.779999999999</v>
      </c>
      <c r="V660" s="16"/>
      <c r="W660" s="17">
        <v>12038.779999999999</v>
      </c>
      <c r="X660" s="16">
        <v>12038.779999999999</v>
      </c>
      <c r="Y660" s="16"/>
      <c r="Z660" s="17">
        <v>12038.779999999999</v>
      </c>
      <c r="AA660" s="16">
        <v>12038.779999999999</v>
      </c>
      <c r="AB660" s="16"/>
      <c r="AC660" s="17">
        <v>12038.779999999999</v>
      </c>
      <c r="AD660" s="16">
        <v>12038.779999999999</v>
      </c>
      <c r="AE660" s="16"/>
      <c r="AF660" s="17">
        <v>12038.779999999999</v>
      </c>
      <c r="AG660" s="16">
        <v>12038.779999999999</v>
      </c>
      <c r="AH660" s="16"/>
      <c r="AI660" s="17">
        <v>12038.779999999999</v>
      </c>
      <c r="AJ660" s="16">
        <v>12038.779999999999</v>
      </c>
      <c r="AK660" s="16"/>
      <c r="AL660" s="17">
        <v>12038.779999999999</v>
      </c>
      <c r="AM660" s="16">
        <v>12038.779999999999</v>
      </c>
      <c r="AN660" s="16"/>
      <c r="AO660" s="17">
        <v>12038.779999999999</v>
      </c>
      <c r="AP660" s="16">
        <v>12038.779999999999</v>
      </c>
      <c r="AQ660" s="16"/>
      <c r="AR660" s="17">
        <v>12038.779999999999</v>
      </c>
      <c r="AS660" s="16">
        <v>120199.10999999999</v>
      </c>
    </row>
    <row r="661" spans="3:45" x14ac:dyDescent="0.25">
      <c r="G661" t="s">
        <v>621</v>
      </c>
      <c r="I661" s="16">
        <v>12038.779999999999</v>
      </c>
      <c r="J661" s="16">
        <v>-12188.119999999999</v>
      </c>
      <c r="K661" s="17">
        <v>-149.34000000000015</v>
      </c>
      <c r="L661" s="16">
        <v>12038.779999999999</v>
      </c>
      <c r="M661" s="16">
        <v>-9412.130000000001</v>
      </c>
      <c r="N661" s="17">
        <v>2626.6499999999978</v>
      </c>
      <c r="O661" s="16">
        <v>12038.779999999999</v>
      </c>
      <c r="P661" s="16">
        <v>-2070</v>
      </c>
      <c r="Q661" s="17">
        <v>9968.7799999999988</v>
      </c>
      <c r="R661" s="16">
        <v>12038.779999999999</v>
      </c>
      <c r="S661" s="16"/>
      <c r="T661" s="17">
        <v>12038.779999999999</v>
      </c>
      <c r="U661" s="16">
        <v>12038.779999999999</v>
      </c>
      <c r="V661" s="16"/>
      <c r="W661" s="17">
        <v>12038.779999999999</v>
      </c>
      <c r="X661" s="16">
        <v>12038.779999999999</v>
      </c>
      <c r="Y661" s="16"/>
      <c r="Z661" s="17">
        <v>12038.779999999999</v>
      </c>
      <c r="AA661" s="16">
        <v>12038.779999999999</v>
      </c>
      <c r="AB661" s="16"/>
      <c r="AC661" s="17">
        <v>12038.779999999999</v>
      </c>
      <c r="AD661" s="16">
        <v>12038.779999999999</v>
      </c>
      <c r="AE661" s="16"/>
      <c r="AF661" s="17">
        <v>12038.779999999999</v>
      </c>
      <c r="AG661" s="16">
        <v>12038.779999999999</v>
      </c>
      <c r="AH661" s="16"/>
      <c r="AI661" s="17">
        <v>12038.779999999999</v>
      </c>
      <c r="AJ661" s="16">
        <v>12038.779999999999</v>
      </c>
      <c r="AK661" s="16"/>
      <c r="AL661" s="17">
        <v>12038.779999999999</v>
      </c>
      <c r="AM661" s="16">
        <v>12038.779999999999</v>
      </c>
      <c r="AN661" s="16"/>
      <c r="AO661" s="17">
        <v>12038.779999999999</v>
      </c>
      <c r="AP661" s="16">
        <v>12038.779999999999</v>
      </c>
      <c r="AQ661" s="16"/>
      <c r="AR661" s="17">
        <v>12038.779999999999</v>
      </c>
      <c r="AS661" s="16">
        <v>120795.10999999999</v>
      </c>
    </row>
    <row r="662" spans="3:45" x14ac:dyDescent="0.25">
      <c r="G662" t="s">
        <v>106</v>
      </c>
      <c r="I662" s="16"/>
      <c r="J662" s="16"/>
      <c r="K662" s="17"/>
      <c r="L662" s="16"/>
      <c r="M662" s="16">
        <v>-596</v>
      </c>
      <c r="N662" s="17">
        <v>-596</v>
      </c>
      <c r="O662" s="16"/>
      <c r="P662" s="16"/>
      <c r="Q662" s="17"/>
      <c r="R662" s="16"/>
      <c r="S662" s="16"/>
      <c r="T662" s="17"/>
      <c r="U662" s="16"/>
      <c r="V662" s="16"/>
      <c r="W662" s="17"/>
      <c r="X662" s="16"/>
      <c r="Y662" s="16"/>
      <c r="Z662" s="17"/>
      <c r="AA662" s="16"/>
      <c r="AB662" s="16"/>
      <c r="AC662" s="17"/>
      <c r="AD662" s="16"/>
      <c r="AE662" s="16"/>
      <c r="AF662" s="17"/>
      <c r="AG662" s="16"/>
      <c r="AH662" s="16"/>
      <c r="AI662" s="17"/>
      <c r="AJ662" s="16"/>
      <c r="AK662" s="16"/>
      <c r="AL662" s="17"/>
      <c r="AM662" s="16"/>
      <c r="AN662" s="16"/>
      <c r="AO662" s="17"/>
      <c r="AP662" s="16"/>
      <c r="AQ662" s="16"/>
      <c r="AR662" s="17"/>
      <c r="AS662" s="16">
        <v>-596</v>
      </c>
    </row>
    <row r="663" spans="3:45" x14ac:dyDescent="0.25">
      <c r="I663" s="16"/>
      <c r="J663" s="16"/>
      <c r="K663" s="17"/>
      <c r="L663" s="16"/>
      <c r="M663" s="16"/>
      <c r="N663" s="17"/>
      <c r="O663" s="16"/>
      <c r="P663" s="16"/>
      <c r="Q663" s="17"/>
      <c r="R663" s="16"/>
      <c r="S663" s="16"/>
      <c r="T663" s="17"/>
      <c r="U663" s="16"/>
      <c r="V663" s="16"/>
      <c r="W663" s="17"/>
      <c r="X663" s="16"/>
      <c r="Y663" s="16"/>
      <c r="Z663" s="17"/>
      <c r="AA663" s="16"/>
      <c r="AB663" s="16"/>
      <c r="AC663" s="17"/>
      <c r="AD663" s="16"/>
      <c r="AE663" s="16"/>
      <c r="AF663" s="17"/>
      <c r="AG663" s="16"/>
      <c r="AH663" s="16"/>
      <c r="AI663" s="17"/>
      <c r="AJ663" s="16"/>
      <c r="AK663" s="16"/>
      <c r="AL663" s="17"/>
      <c r="AM663" s="16"/>
      <c r="AN663" s="16"/>
      <c r="AO663" s="17"/>
      <c r="AP663" s="16"/>
      <c r="AQ663" s="16"/>
      <c r="AR663" s="17"/>
      <c r="AS663" s="16"/>
    </row>
    <row r="664" spans="3:45" x14ac:dyDescent="0.25">
      <c r="E664">
        <v>42502</v>
      </c>
      <c r="F664" t="s">
        <v>427</v>
      </c>
      <c r="I664" s="16">
        <v>31528.800000000003</v>
      </c>
      <c r="J664" s="16">
        <v>-33733.089999999997</v>
      </c>
      <c r="K664" s="17">
        <v>-2204.2899999999972</v>
      </c>
      <c r="L664" s="16">
        <v>31528.800000000003</v>
      </c>
      <c r="M664" s="16">
        <v>-9941.6</v>
      </c>
      <c r="N664" s="17">
        <v>21587.200000000004</v>
      </c>
      <c r="O664" s="16">
        <v>31528.800000000003</v>
      </c>
      <c r="P664" s="16"/>
      <c r="Q664" s="17">
        <v>31528.800000000003</v>
      </c>
      <c r="R664" s="16">
        <v>31528.800000000003</v>
      </c>
      <c r="S664" s="16"/>
      <c r="T664" s="17">
        <v>31528.800000000003</v>
      </c>
      <c r="U664" s="16">
        <v>31528.800000000003</v>
      </c>
      <c r="V664" s="16"/>
      <c r="W664" s="17">
        <v>31528.800000000003</v>
      </c>
      <c r="X664" s="16">
        <v>31528.800000000003</v>
      </c>
      <c r="Y664" s="16"/>
      <c r="Z664" s="17">
        <v>31528.800000000003</v>
      </c>
      <c r="AA664" s="16">
        <v>34681.68</v>
      </c>
      <c r="AB664" s="16"/>
      <c r="AC664" s="17">
        <v>34681.68</v>
      </c>
      <c r="AD664" s="16">
        <v>34681.68</v>
      </c>
      <c r="AE664" s="16"/>
      <c r="AF664" s="17">
        <v>34681.68</v>
      </c>
      <c r="AG664" s="16">
        <v>34681.68</v>
      </c>
      <c r="AH664" s="16"/>
      <c r="AI664" s="17">
        <v>34681.68</v>
      </c>
      <c r="AJ664" s="16">
        <v>34681.68</v>
      </c>
      <c r="AK664" s="16"/>
      <c r="AL664" s="17">
        <v>34681.68</v>
      </c>
      <c r="AM664" s="16">
        <v>34681.68</v>
      </c>
      <c r="AN664" s="16"/>
      <c r="AO664" s="17">
        <v>34681.68</v>
      </c>
      <c r="AP664" s="16">
        <v>69363.360000000001</v>
      </c>
      <c r="AQ664" s="16"/>
      <c r="AR664" s="17">
        <v>69363.360000000001</v>
      </c>
      <c r="AS664" s="16">
        <v>388269.87</v>
      </c>
    </row>
    <row r="665" spans="3:45" x14ac:dyDescent="0.25">
      <c r="G665" t="s">
        <v>632</v>
      </c>
      <c r="I665" s="16">
        <v>16528.800000000003</v>
      </c>
      <c r="J665" s="16">
        <v>-18733.09</v>
      </c>
      <c r="K665" s="17">
        <v>-2204.2899999999972</v>
      </c>
      <c r="L665" s="16">
        <v>16528.800000000003</v>
      </c>
      <c r="M665" s="16">
        <v>-9941.6</v>
      </c>
      <c r="N665" s="17">
        <v>6587.2000000000025</v>
      </c>
      <c r="O665" s="16">
        <v>16528.800000000003</v>
      </c>
      <c r="P665" s="16"/>
      <c r="Q665" s="17">
        <v>16528.800000000003</v>
      </c>
      <c r="R665" s="16">
        <v>16528.800000000003</v>
      </c>
      <c r="S665" s="16"/>
      <c r="T665" s="17">
        <v>16528.800000000003</v>
      </c>
      <c r="U665" s="16">
        <v>16528.800000000003</v>
      </c>
      <c r="V665" s="16"/>
      <c r="W665" s="17">
        <v>16528.800000000003</v>
      </c>
      <c r="X665" s="16">
        <v>16528.800000000003</v>
      </c>
      <c r="Y665" s="16"/>
      <c r="Z665" s="17">
        <v>16528.800000000003</v>
      </c>
      <c r="AA665" s="16">
        <v>18181.68</v>
      </c>
      <c r="AB665" s="16"/>
      <c r="AC665" s="17">
        <v>18181.68</v>
      </c>
      <c r="AD665" s="16">
        <v>18181.68</v>
      </c>
      <c r="AE665" s="16"/>
      <c r="AF665" s="17">
        <v>18181.68</v>
      </c>
      <c r="AG665" s="16">
        <v>18181.68</v>
      </c>
      <c r="AH665" s="16"/>
      <c r="AI665" s="17">
        <v>18181.68</v>
      </c>
      <c r="AJ665" s="16">
        <v>18181.68</v>
      </c>
      <c r="AK665" s="16"/>
      <c r="AL665" s="17">
        <v>18181.68</v>
      </c>
      <c r="AM665" s="16">
        <v>18181.68</v>
      </c>
      <c r="AN665" s="16"/>
      <c r="AO665" s="17">
        <v>18181.68</v>
      </c>
      <c r="AP665" s="16">
        <v>36363.360000000001</v>
      </c>
      <c r="AQ665" s="16"/>
      <c r="AR665" s="17">
        <v>36363.360000000001</v>
      </c>
      <c r="AS665" s="16">
        <v>197769.87</v>
      </c>
    </row>
    <row r="666" spans="3:45" x14ac:dyDescent="0.25">
      <c r="G666" t="s">
        <v>631</v>
      </c>
      <c r="I666" s="16">
        <v>15000</v>
      </c>
      <c r="J666" s="16">
        <v>-15000</v>
      </c>
      <c r="K666" s="17">
        <v>0</v>
      </c>
      <c r="L666" s="16">
        <v>15000</v>
      </c>
      <c r="M666" s="16"/>
      <c r="N666" s="17">
        <v>15000</v>
      </c>
      <c r="O666" s="16">
        <v>15000</v>
      </c>
      <c r="P666" s="16"/>
      <c r="Q666" s="17">
        <v>15000</v>
      </c>
      <c r="R666" s="16">
        <v>15000</v>
      </c>
      <c r="S666" s="16"/>
      <c r="T666" s="17">
        <v>15000</v>
      </c>
      <c r="U666" s="16">
        <v>15000</v>
      </c>
      <c r="V666" s="16"/>
      <c r="W666" s="17">
        <v>15000</v>
      </c>
      <c r="X666" s="16">
        <v>15000</v>
      </c>
      <c r="Y666" s="16"/>
      <c r="Z666" s="17">
        <v>15000</v>
      </c>
      <c r="AA666" s="16">
        <v>16500</v>
      </c>
      <c r="AB666" s="16"/>
      <c r="AC666" s="17">
        <v>16500</v>
      </c>
      <c r="AD666" s="16">
        <v>16500</v>
      </c>
      <c r="AE666" s="16"/>
      <c r="AF666" s="17">
        <v>16500</v>
      </c>
      <c r="AG666" s="16">
        <v>16500</v>
      </c>
      <c r="AH666" s="16"/>
      <c r="AI666" s="17">
        <v>16500</v>
      </c>
      <c r="AJ666" s="16">
        <v>16500</v>
      </c>
      <c r="AK666" s="16"/>
      <c r="AL666" s="17">
        <v>16500</v>
      </c>
      <c r="AM666" s="16">
        <v>16500</v>
      </c>
      <c r="AN666" s="16"/>
      <c r="AO666" s="17">
        <v>16500</v>
      </c>
      <c r="AP666" s="16">
        <v>33000</v>
      </c>
      <c r="AQ666" s="16"/>
      <c r="AR666" s="17">
        <v>33000</v>
      </c>
      <c r="AS666" s="16">
        <v>190500</v>
      </c>
    </row>
    <row r="667" spans="3:45" x14ac:dyDescent="0.25">
      <c r="I667" s="16"/>
      <c r="J667" s="16"/>
      <c r="K667" s="17"/>
      <c r="L667" s="16"/>
      <c r="M667" s="16"/>
      <c r="N667" s="17"/>
      <c r="O667" s="16"/>
      <c r="P667" s="16"/>
      <c r="Q667" s="17"/>
      <c r="R667" s="16"/>
      <c r="S667" s="16"/>
      <c r="T667" s="17"/>
      <c r="U667" s="16"/>
      <c r="V667" s="16"/>
      <c r="W667" s="17"/>
      <c r="X667" s="16"/>
      <c r="Y667" s="16"/>
      <c r="Z667" s="17"/>
      <c r="AA667" s="16"/>
      <c r="AB667" s="16"/>
      <c r="AC667" s="17"/>
      <c r="AD667" s="16"/>
      <c r="AE667" s="16"/>
      <c r="AF667" s="17"/>
      <c r="AG667" s="16"/>
      <c r="AH667" s="16"/>
      <c r="AI667" s="17"/>
      <c r="AJ667" s="16"/>
      <c r="AK667" s="16"/>
      <c r="AL667" s="17"/>
      <c r="AM667" s="16"/>
      <c r="AN667" s="16"/>
      <c r="AO667" s="17"/>
      <c r="AP667" s="16"/>
      <c r="AQ667" s="16"/>
      <c r="AR667" s="17"/>
      <c r="AS667" s="16"/>
    </row>
    <row r="668" spans="3:45" x14ac:dyDescent="0.25">
      <c r="E668">
        <v>42503</v>
      </c>
      <c r="F668" t="s">
        <v>431</v>
      </c>
      <c r="I668" s="16">
        <v>27176.65</v>
      </c>
      <c r="J668" s="16">
        <v>-21938.07</v>
      </c>
      <c r="K668" s="17">
        <v>5238.5800000000017</v>
      </c>
      <c r="L668" s="16">
        <v>27176.65</v>
      </c>
      <c r="M668" s="16">
        <v>-34856.65</v>
      </c>
      <c r="N668" s="17">
        <v>-7680</v>
      </c>
      <c r="O668" s="16">
        <v>27176.65</v>
      </c>
      <c r="P668" s="16"/>
      <c r="Q668" s="17">
        <v>27176.65</v>
      </c>
      <c r="R668" s="16">
        <v>27176.65</v>
      </c>
      <c r="S668" s="16"/>
      <c r="T668" s="17">
        <v>27176.65</v>
      </c>
      <c r="U668" s="16">
        <v>27176.65</v>
      </c>
      <c r="V668" s="16"/>
      <c r="W668" s="17">
        <v>27176.65</v>
      </c>
      <c r="X668" s="16">
        <v>27176.65</v>
      </c>
      <c r="Y668" s="16"/>
      <c r="Z668" s="17">
        <v>27176.65</v>
      </c>
      <c r="AA668" s="16">
        <v>27176.65</v>
      </c>
      <c r="AB668" s="16"/>
      <c r="AC668" s="17">
        <v>27176.65</v>
      </c>
      <c r="AD668" s="16">
        <v>27176.65</v>
      </c>
      <c r="AE668" s="16"/>
      <c r="AF668" s="17">
        <v>27176.65</v>
      </c>
      <c r="AG668" s="16">
        <v>27176.65</v>
      </c>
      <c r="AH668" s="16"/>
      <c r="AI668" s="17">
        <v>27176.65</v>
      </c>
      <c r="AJ668" s="16">
        <v>27176.65</v>
      </c>
      <c r="AK668" s="16"/>
      <c r="AL668" s="17">
        <v>27176.65</v>
      </c>
      <c r="AM668" s="16">
        <v>27176.65</v>
      </c>
      <c r="AN668" s="16"/>
      <c r="AO668" s="17">
        <v>27176.65</v>
      </c>
      <c r="AP668" s="16">
        <v>27176.65</v>
      </c>
      <c r="AQ668" s="16"/>
      <c r="AR668" s="17">
        <v>27176.65</v>
      </c>
      <c r="AS668" s="16">
        <v>269325.07999999996</v>
      </c>
    </row>
    <row r="669" spans="3:45" x14ac:dyDescent="0.25">
      <c r="G669" t="s">
        <v>641</v>
      </c>
      <c r="I669" s="16">
        <v>27176.65</v>
      </c>
      <c r="J669" s="16">
        <v>-21938.07</v>
      </c>
      <c r="K669" s="17">
        <v>5238.5800000000017</v>
      </c>
      <c r="L669" s="16">
        <v>27176.65</v>
      </c>
      <c r="M669" s="16">
        <v>-34856.65</v>
      </c>
      <c r="N669" s="17">
        <v>-7680</v>
      </c>
      <c r="O669" s="16">
        <v>27176.65</v>
      </c>
      <c r="P669" s="16"/>
      <c r="Q669" s="17">
        <v>27176.65</v>
      </c>
      <c r="R669" s="16">
        <v>27176.65</v>
      </c>
      <c r="S669" s="16"/>
      <c r="T669" s="17">
        <v>27176.65</v>
      </c>
      <c r="U669" s="16">
        <v>27176.65</v>
      </c>
      <c r="V669" s="16"/>
      <c r="W669" s="17">
        <v>27176.65</v>
      </c>
      <c r="X669" s="16">
        <v>27176.65</v>
      </c>
      <c r="Y669" s="16"/>
      <c r="Z669" s="17">
        <v>27176.65</v>
      </c>
      <c r="AA669" s="16">
        <v>27176.65</v>
      </c>
      <c r="AB669" s="16"/>
      <c r="AC669" s="17">
        <v>27176.65</v>
      </c>
      <c r="AD669" s="16">
        <v>27176.65</v>
      </c>
      <c r="AE669" s="16"/>
      <c r="AF669" s="17">
        <v>27176.65</v>
      </c>
      <c r="AG669" s="16">
        <v>27176.65</v>
      </c>
      <c r="AH669" s="16"/>
      <c r="AI669" s="17">
        <v>27176.65</v>
      </c>
      <c r="AJ669" s="16">
        <v>27176.65</v>
      </c>
      <c r="AK669" s="16"/>
      <c r="AL669" s="17">
        <v>27176.65</v>
      </c>
      <c r="AM669" s="16">
        <v>27176.65</v>
      </c>
      <c r="AN669" s="16"/>
      <c r="AO669" s="17">
        <v>27176.65</v>
      </c>
      <c r="AP669" s="16">
        <v>27176.65</v>
      </c>
      <c r="AQ669" s="16"/>
      <c r="AR669" s="17">
        <v>27176.65</v>
      </c>
      <c r="AS669" s="16">
        <v>269325.07999999996</v>
      </c>
    </row>
    <row r="670" spans="3:45" x14ac:dyDescent="0.25">
      <c r="I670" s="16"/>
      <c r="J670" s="16"/>
      <c r="K670" s="17"/>
      <c r="L670" s="16"/>
      <c r="M670" s="16"/>
      <c r="N670" s="17"/>
      <c r="O670" s="16"/>
      <c r="P670" s="16"/>
      <c r="Q670" s="17"/>
      <c r="R670" s="16"/>
      <c r="S670" s="16"/>
      <c r="T670" s="17"/>
      <c r="U670" s="16"/>
      <c r="V670" s="16"/>
      <c r="W670" s="17"/>
      <c r="X670" s="16"/>
      <c r="Y670" s="16"/>
      <c r="Z670" s="17"/>
      <c r="AA670" s="16"/>
      <c r="AB670" s="16"/>
      <c r="AC670" s="17"/>
      <c r="AD670" s="16"/>
      <c r="AE670" s="16"/>
      <c r="AF670" s="17"/>
      <c r="AG670" s="16"/>
      <c r="AH670" s="16"/>
      <c r="AI670" s="17"/>
      <c r="AJ670" s="16"/>
      <c r="AK670" s="16"/>
      <c r="AL670" s="17"/>
      <c r="AM670" s="16"/>
      <c r="AN670" s="16"/>
      <c r="AO670" s="17"/>
      <c r="AP670" s="16"/>
      <c r="AQ670" s="16"/>
      <c r="AR670" s="17"/>
      <c r="AS670" s="16"/>
    </row>
    <row r="671" spans="3:45" x14ac:dyDescent="0.25">
      <c r="E671">
        <v>42504</v>
      </c>
      <c r="F671" t="s">
        <v>437</v>
      </c>
      <c r="I671" s="16">
        <v>3750</v>
      </c>
      <c r="J671" s="16">
        <v>-2148</v>
      </c>
      <c r="K671" s="17">
        <v>1602</v>
      </c>
      <c r="L671" s="16">
        <v>3750</v>
      </c>
      <c r="M671" s="16">
        <v>-2900</v>
      </c>
      <c r="N671" s="17">
        <v>850</v>
      </c>
      <c r="O671" s="16">
        <v>3750</v>
      </c>
      <c r="P671" s="16">
        <v>-10304</v>
      </c>
      <c r="Q671" s="17">
        <v>-6554</v>
      </c>
      <c r="R671" s="16">
        <v>3750</v>
      </c>
      <c r="S671" s="16"/>
      <c r="T671" s="17">
        <v>3750</v>
      </c>
      <c r="U671" s="16">
        <v>3750</v>
      </c>
      <c r="V671" s="16"/>
      <c r="W671" s="17">
        <v>3750</v>
      </c>
      <c r="X671" s="16">
        <v>3750</v>
      </c>
      <c r="Y671" s="16"/>
      <c r="Z671" s="17">
        <v>3750</v>
      </c>
      <c r="AA671" s="16">
        <v>3750</v>
      </c>
      <c r="AB671" s="16"/>
      <c r="AC671" s="17">
        <v>3750</v>
      </c>
      <c r="AD671" s="16">
        <v>3750</v>
      </c>
      <c r="AE671" s="16"/>
      <c r="AF671" s="17">
        <v>3750</v>
      </c>
      <c r="AG671" s="16">
        <v>3750</v>
      </c>
      <c r="AH671" s="16"/>
      <c r="AI671" s="17">
        <v>3750</v>
      </c>
      <c r="AJ671" s="16">
        <v>3750</v>
      </c>
      <c r="AK671" s="16"/>
      <c r="AL671" s="17">
        <v>3750</v>
      </c>
      <c r="AM671" s="16">
        <v>3750</v>
      </c>
      <c r="AN671" s="16"/>
      <c r="AO671" s="17">
        <v>3750</v>
      </c>
      <c r="AP671" s="16">
        <v>3750</v>
      </c>
      <c r="AQ671" s="16"/>
      <c r="AR671" s="17">
        <v>3750</v>
      </c>
      <c r="AS671" s="16">
        <v>29648</v>
      </c>
    </row>
    <row r="672" spans="3:45" x14ac:dyDescent="0.25">
      <c r="G672" t="s">
        <v>632</v>
      </c>
      <c r="I672" s="16">
        <v>3750</v>
      </c>
      <c r="J672" s="16">
        <v>-2148</v>
      </c>
      <c r="K672" s="17">
        <v>1602</v>
      </c>
      <c r="L672" s="16">
        <v>3750</v>
      </c>
      <c r="M672" s="16">
        <v>-2900</v>
      </c>
      <c r="N672" s="17">
        <v>850</v>
      </c>
      <c r="O672" s="16">
        <v>3750</v>
      </c>
      <c r="P672" s="16">
        <v>-10304</v>
      </c>
      <c r="Q672" s="17">
        <v>-6554</v>
      </c>
      <c r="R672" s="16">
        <v>3750</v>
      </c>
      <c r="S672" s="16"/>
      <c r="T672" s="17">
        <v>3750</v>
      </c>
      <c r="U672" s="16">
        <v>3750</v>
      </c>
      <c r="V672" s="16"/>
      <c r="W672" s="17">
        <v>3750</v>
      </c>
      <c r="X672" s="16">
        <v>3750</v>
      </c>
      <c r="Y672" s="16"/>
      <c r="Z672" s="17">
        <v>3750</v>
      </c>
      <c r="AA672" s="16">
        <v>3750</v>
      </c>
      <c r="AB672" s="16"/>
      <c r="AC672" s="17">
        <v>3750</v>
      </c>
      <c r="AD672" s="16">
        <v>3750</v>
      </c>
      <c r="AE672" s="16"/>
      <c r="AF672" s="17">
        <v>3750</v>
      </c>
      <c r="AG672" s="16">
        <v>3750</v>
      </c>
      <c r="AH672" s="16"/>
      <c r="AI672" s="17">
        <v>3750</v>
      </c>
      <c r="AJ672" s="16">
        <v>3750</v>
      </c>
      <c r="AK672" s="16"/>
      <c r="AL672" s="17">
        <v>3750</v>
      </c>
      <c r="AM672" s="16">
        <v>3750</v>
      </c>
      <c r="AN672" s="16"/>
      <c r="AO672" s="17">
        <v>3750</v>
      </c>
      <c r="AP672" s="16">
        <v>3750</v>
      </c>
      <c r="AQ672" s="16"/>
      <c r="AR672" s="17">
        <v>3750</v>
      </c>
      <c r="AS672" s="16">
        <v>29648</v>
      </c>
    </row>
    <row r="673" spans="5:45" x14ac:dyDescent="0.25">
      <c r="I673" s="16"/>
      <c r="J673" s="16"/>
      <c r="K673" s="17"/>
      <c r="L673" s="16"/>
      <c r="M673" s="16"/>
      <c r="N673" s="17"/>
      <c r="O673" s="16"/>
      <c r="P673" s="16"/>
      <c r="Q673" s="17"/>
      <c r="R673" s="16"/>
      <c r="S673" s="16"/>
      <c r="T673" s="17"/>
      <c r="U673" s="16"/>
      <c r="V673" s="16"/>
      <c r="W673" s="17"/>
      <c r="X673" s="16"/>
      <c r="Y673" s="16"/>
      <c r="Z673" s="17"/>
      <c r="AA673" s="16"/>
      <c r="AB673" s="16"/>
      <c r="AC673" s="17"/>
      <c r="AD673" s="16"/>
      <c r="AE673" s="16"/>
      <c r="AF673" s="17"/>
      <c r="AG673" s="16"/>
      <c r="AH673" s="16"/>
      <c r="AI673" s="17"/>
      <c r="AJ673" s="16"/>
      <c r="AK673" s="16"/>
      <c r="AL673" s="17"/>
      <c r="AM673" s="16"/>
      <c r="AN673" s="16"/>
      <c r="AO673" s="17"/>
      <c r="AP673" s="16"/>
      <c r="AQ673" s="16"/>
      <c r="AR673" s="17"/>
      <c r="AS673" s="16"/>
    </row>
    <row r="674" spans="5:45" x14ac:dyDescent="0.25">
      <c r="E674">
        <v>42505</v>
      </c>
      <c r="F674" t="s">
        <v>438</v>
      </c>
      <c r="I674" s="16">
        <v>58115</v>
      </c>
      <c r="J674" s="16">
        <v>-53600.25</v>
      </c>
      <c r="K674" s="17">
        <v>4514.75</v>
      </c>
      <c r="L674" s="16">
        <v>58115</v>
      </c>
      <c r="M674" s="16">
        <v>-53800.25</v>
      </c>
      <c r="N674" s="17">
        <v>4314.75</v>
      </c>
      <c r="O674" s="16">
        <v>58115</v>
      </c>
      <c r="P674" s="16">
        <v>-5500</v>
      </c>
      <c r="Q674" s="17">
        <v>52615</v>
      </c>
      <c r="R674" s="16">
        <v>58115</v>
      </c>
      <c r="S674" s="16"/>
      <c r="T674" s="17">
        <v>58115</v>
      </c>
      <c r="U674" s="16">
        <v>58115</v>
      </c>
      <c r="V674" s="16"/>
      <c r="W674" s="17">
        <v>58115</v>
      </c>
      <c r="X674" s="16">
        <v>58115</v>
      </c>
      <c r="Y674" s="16"/>
      <c r="Z674" s="17">
        <v>58115</v>
      </c>
      <c r="AA674" s="16">
        <v>58826.25</v>
      </c>
      <c r="AB674" s="16"/>
      <c r="AC674" s="17">
        <v>58826.25</v>
      </c>
      <c r="AD674" s="16">
        <v>58826.25</v>
      </c>
      <c r="AE674" s="16"/>
      <c r="AF674" s="17">
        <v>58826.25</v>
      </c>
      <c r="AG674" s="16">
        <v>58826.25</v>
      </c>
      <c r="AH674" s="16"/>
      <c r="AI674" s="17">
        <v>58826.25</v>
      </c>
      <c r="AJ674" s="16">
        <v>59436.25</v>
      </c>
      <c r="AK674" s="16"/>
      <c r="AL674" s="17">
        <v>59436.25</v>
      </c>
      <c r="AM674" s="16">
        <v>59436.25</v>
      </c>
      <c r="AN674" s="16"/>
      <c r="AO674" s="17">
        <v>59436.25</v>
      </c>
      <c r="AP674" s="16">
        <v>74436.25</v>
      </c>
      <c r="AQ674" s="16"/>
      <c r="AR674" s="17">
        <v>74436.25</v>
      </c>
      <c r="AS674" s="16">
        <v>605577</v>
      </c>
    </row>
    <row r="675" spans="5:45" x14ac:dyDescent="0.25">
      <c r="G675" t="s">
        <v>645</v>
      </c>
      <c r="I675" s="16">
        <v>58115</v>
      </c>
      <c r="J675" s="16">
        <v>-53600.25</v>
      </c>
      <c r="K675" s="17">
        <v>4514.75</v>
      </c>
      <c r="L675" s="16">
        <v>58115</v>
      </c>
      <c r="M675" s="16">
        <v>-53800.25</v>
      </c>
      <c r="N675" s="17">
        <v>4314.75</v>
      </c>
      <c r="O675" s="16">
        <v>58115</v>
      </c>
      <c r="P675" s="16">
        <v>-5500</v>
      </c>
      <c r="Q675" s="17">
        <v>52615</v>
      </c>
      <c r="R675" s="16">
        <v>58115</v>
      </c>
      <c r="S675" s="16"/>
      <c r="T675" s="17">
        <v>58115</v>
      </c>
      <c r="U675" s="16">
        <v>58115</v>
      </c>
      <c r="V675" s="16"/>
      <c r="W675" s="17">
        <v>58115</v>
      </c>
      <c r="X675" s="16">
        <v>58115</v>
      </c>
      <c r="Y675" s="16"/>
      <c r="Z675" s="17">
        <v>58115</v>
      </c>
      <c r="AA675" s="16">
        <v>58826.25</v>
      </c>
      <c r="AB675" s="16"/>
      <c r="AC675" s="17">
        <v>58826.25</v>
      </c>
      <c r="AD675" s="16">
        <v>58826.25</v>
      </c>
      <c r="AE675" s="16"/>
      <c r="AF675" s="17">
        <v>58826.25</v>
      </c>
      <c r="AG675" s="16">
        <v>58826.25</v>
      </c>
      <c r="AH675" s="16"/>
      <c r="AI675" s="17">
        <v>58826.25</v>
      </c>
      <c r="AJ675" s="16">
        <v>59436.25</v>
      </c>
      <c r="AK675" s="16"/>
      <c r="AL675" s="17">
        <v>59436.25</v>
      </c>
      <c r="AM675" s="16">
        <v>59436.25</v>
      </c>
      <c r="AN675" s="16"/>
      <c r="AO675" s="17">
        <v>59436.25</v>
      </c>
      <c r="AP675" s="16">
        <v>74436.25</v>
      </c>
      <c r="AQ675" s="16"/>
      <c r="AR675" s="17">
        <v>74436.25</v>
      </c>
      <c r="AS675" s="16">
        <v>605577</v>
      </c>
    </row>
    <row r="676" spans="5:45" x14ac:dyDescent="0.25">
      <c r="I676" s="16"/>
      <c r="J676" s="16"/>
      <c r="K676" s="17"/>
      <c r="L676" s="16"/>
      <c r="M676" s="16"/>
      <c r="N676" s="17"/>
      <c r="O676" s="16"/>
      <c r="P676" s="16"/>
      <c r="Q676" s="17"/>
      <c r="R676" s="16"/>
      <c r="S676" s="16"/>
      <c r="T676" s="17"/>
      <c r="U676" s="16"/>
      <c r="V676" s="16"/>
      <c r="W676" s="17"/>
      <c r="X676" s="16"/>
      <c r="Y676" s="16"/>
      <c r="Z676" s="17"/>
      <c r="AA676" s="16"/>
      <c r="AB676" s="16"/>
      <c r="AC676" s="17"/>
      <c r="AD676" s="16"/>
      <c r="AE676" s="16"/>
      <c r="AF676" s="17"/>
      <c r="AG676" s="16"/>
      <c r="AH676" s="16"/>
      <c r="AI676" s="17"/>
      <c r="AJ676" s="16"/>
      <c r="AK676" s="16"/>
      <c r="AL676" s="17"/>
      <c r="AM676" s="16"/>
      <c r="AN676" s="16"/>
      <c r="AO676" s="17"/>
      <c r="AP676" s="16"/>
      <c r="AQ676" s="16"/>
      <c r="AR676" s="17"/>
      <c r="AS676" s="16"/>
    </row>
    <row r="677" spans="5:45" x14ac:dyDescent="0.25">
      <c r="E677">
        <v>42506</v>
      </c>
      <c r="F677" t="s">
        <v>102</v>
      </c>
      <c r="I677" s="16">
        <v>17963</v>
      </c>
      <c r="J677" s="16">
        <v>-21758.080000000002</v>
      </c>
      <c r="K677" s="17">
        <v>-3795.08</v>
      </c>
      <c r="L677" s="16">
        <v>17963</v>
      </c>
      <c r="M677" s="16">
        <v>-11401.68</v>
      </c>
      <c r="N677" s="17">
        <v>6561.32</v>
      </c>
      <c r="O677" s="16">
        <v>18463</v>
      </c>
      <c r="P677" s="16">
        <v>-227.7</v>
      </c>
      <c r="Q677" s="17">
        <v>18235.3</v>
      </c>
      <c r="R677" s="16">
        <v>9720</v>
      </c>
      <c r="S677" s="16"/>
      <c r="T677" s="17">
        <v>9720</v>
      </c>
      <c r="U677" s="16">
        <v>9720</v>
      </c>
      <c r="V677" s="16"/>
      <c r="W677" s="17">
        <v>9720</v>
      </c>
      <c r="X677" s="16">
        <v>9720</v>
      </c>
      <c r="Y677" s="16"/>
      <c r="Z677" s="17">
        <v>9720</v>
      </c>
      <c r="AA677" s="16">
        <v>9720</v>
      </c>
      <c r="AB677" s="16"/>
      <c r="AC677" s="17">
        <v>9720</v>
      </c>
      <c r="AD677" s="16">
        <v>9720</v>
      </c>
      <c r="AE677" s="16"/>
      <c r="AF677" s="17">
        <v>9720</v>
      </c>
      <c r="AG677" s="16">
        <v>9720</v>
      </c>
      <c r="AH677" s="16"/>
      <c r="AI677" s="17">
        <v>9720</v>
      </c>
      <c r="AJ677" s="16">
        <v>9720</v>
      </c>
      <c r="AK677" s="16"/>
      <c r="AL677" s="17">
        <v>9720</v>
      </c>
      <c r="AM677" s="16">
        <v>9720</v>
      </c>
      <c r="AN677" s="16"/>
      <c r="AO677" s="17">
        <v>9720</v>
      </c>
      <c r="AP677" s="16">
        <v>9720</v>
      </c>
      <c r="AQ677" s="16"/>
      <c r="AR677" s="17">
        <v>9720</v>
      </c>
      <c r="AS677" s="16">
        <v>108481.54000000001</v>
      </c>
    </row>
    <row r="678" spans="5:45" x14ac:dyDescent="0.25">
      <c r="G678" t="s">
        <v>646</v>
      </c>
      <c r="I678" s="16"/>
      <c r="J678" s="16">
        <v>-2500</v>
      </c>
      <c r="K678" s="17">
        <v>-2500</v>
      </c>
      <c r="L678" s="16"/>
      <c r="M678" s="16"/>
      <c r="N678" s="17"/>
      <c r="O678" s="16"/>
      <c r="P678" s="16"/>
      <c r="Q678" s="17"/>
      <c r="R678" s="16"/>
      <c r="S678" s="16"/>
      <c r="T678" s="17"/>
      <c r="U678" s="16"/>
      <c r="V678" s="16"/>
      <c r="W678" s="17"/>
      <c r="X678" s="16"/>
      <c r="Y678" s="16"/>
      <c r="Z678" s="17"/>
      <c r="AA678" s="16"/>
      <c r="AB678" s="16"/>
      <c r="AC678" s="17"/>
      <c r="AD678" s="16"/>
      <c r="AE678" s="16"/>
      <c r="AF678" s="17"/>
      <c r="AG678" s="16"/>
      <c r="AH678" s="16"/>
      <c r="AI678" s="17"/>
      <c r="AJ678" s="16"/>
      <c r="AK678" s="16"/>
      <c r="AL678" s="17"/>
      <c r="AM678" s="16"/>
      <c r="AN678" s="16"/>
      <c r="AO678" s="17"/>
      <c r="AP678" s="16"/>
      <c r="AQ678" s="16"/>
      <c r="AR678" s="17"/>
      <c r="AS678" s="16">
        <v>-2500</v>
      </c>
    </row>
    <row r="679" spans="5:45" x14ac:dyDescent="0.25">
      <c r="G679" t="s">
        <v>638</v>
      </c>
      <c r="I679" s="16">
        <v>1000</v>
      </c>
      <c r="J679" s="16">
        <v>-2633.2799999999997</v>
      </c>
      <c r="K679" s="17">
        <v>-1633.2799999999997</v>
      </c>
      <c r="L679" s="16">
        <v>1000</v>
      </c>
      <c r="M679" s="16">
        <v>-298.68</v>
      </c>
      <c r="N679" s="17">
        <v>701.31999999999994</v>
      </c>
      <c r="O679" s="16">
        <v>1000</v>
      </c>
      <c r="P679" s="16"/>
      <c r="Q679" s="17">
        <v>1000</v>
      </c>
      <c r="R679" s="16">
        <v>1000</v>
      </c>
      <c r="S679" s="16"/>
      <c r="T679" s="17">
        <v>1000</v>
      </c>
      <c r="U679" s="16">
        <v>1000</v>
      </c>
      <c r="V679" s="16"/>
      <c r="W679" s="17">
        <v>1000</v>
      </c>
      <c r="X679" s="16">
        <v>1000</v>
      </c>
      <c r="Y679" s="16"/>
      <c r="Z679" s="17">
        <v>1000</v>
      </c>
      <c r="AA679" s="16">
        <v>1000</v>
      </c>
      <c r="AB679" s="16"/>
      <c r="AC679" s="17">
        <v>1000</v>
      </c>
      <c r="AD679" s="16">
        <v>1000</v>
      </c>
      <c r="AE679" s="16"/>
      <c r="AF679" s="17">
        <v>1000</v>
      </c>
      <c r="AG679" s="16">
        <v>1000</v>
      </c>
      <c r="AH679" s="16"/>
      <c r="AI679" s="17">
        <v>1000</v>
      </c>
      <c r="AJ679" s="16">
        <v>1000</v>
      </c>
      <c r="AK679" s="16"/>
      <c r="AL679" s="17">
        <v>1000</v>
      </c>
      <c r="AM679" s="16">
        <v>1000</v>
      </c>
      <c r="AN679" s="16"/>
      <c r="AO679" s="17">
        <v>1000</v>
      </c>
      <c r="AP679" s="16">
        <v>1000</v>
      </c>
      <c r="AQ679" s="16"/>
      <c r="AR679" s="17">
        <v>1000</v>
      </c>
      <c r="AS679" s="16">
        <v>9068.0400000000009</v>
      </c>
    </row>
    <row r="680" spans="5:45" x14ac:dyDescent="0.25">
      <c r="G680" t="s">
        <v>632</v>
      </c>
      <c r="I680" s="16">
        <v>220</v>
      </c>
      <c r="J680" s="16">
        <v>-521.79999999999995</v>
      </c>
      <c r="K680" s="17">
        <v>-301.79999999999995</v>
      </c>
      <c r="L680" s="16">
        <v>220</v>
      </c>
      <c r="M680" s="16"/>
      <c r="N680" s="17">
        <v>220</v>
      </c>
      <c r="O680" s="16">
        <v>220</v>
      </c>
      <c r="P680" s="16">
        <v>-227.7</v>
      </c>
      <c r="Q680" s="17">
        <v>-7.6999999999999886</v>
      </c>
      <c r="R680" s="16">
        <v>220</v>
      </c>
      <c r="S680" s="16"/>
      <c r="T680" s="17">
        <v>220</v>
      </c>
      <c r="U680" s="16">
        <v>220</v>
      </c>
      <c r="V680" s="16"/>
      <c r="W680" s="17">
        <v>220</v>
      </c>
      <c r="X680" s="16">
        <v>220</v>
      </c>
      <c r="Y680" s="16"/>
      <c r="Z680" s="17">
        <v>220</v>
      </c>
      <c r="AA680" s="16">
        <v>220</v>
      </c>
      <c r="AB680" s="16"/>
      <c r="AC680" s="17">
        <v>220</v>
      </c>
      <c r="AD680" s="16">
        <v>220</v>
      </c>
      <c r="AE680" s="16"/>
      <c r="AF680" s="17">
        <v>220</v>
      </c>
      <c r="AG680" s="16">
        <v>220</v>
      </c>
      <c r="AH680" s="16"/>
      <c r="AI680" s="17">
        <v>220</v>
      </c>
      <c r="AJ680" s="16">
        <v>220</v>
      </c>
      <c r="AK680" s="16"/>
      <c r="AL680" s="17">
        <v>220</v>
      </c>
      <c r="AM680" s="16">
        <v>220</v>
      </c>
      <c r="AN680" s="16"/>
      <c r="AO680" s="17">
        <v>220</v>
      </c>
      <c r="AP680" s="16">
        <v>220</v>
      </c>
      <c r="AQ680" s="16"/>
      <c r="AR680" s="17">
        <v>220</v>
      </c>
      <c r="AS680" s="16">
        <v>1890.5</v>
      </c>
    </row>
    <row r="681" spans="5:45" x14ac:dyDescent="0.25">
      <c r="G681" t="s">
        <v>636</v>
      </c>
      <c r="I681" s="16">
        <v>8743</v>
      </c>
      <c r="J681" s="16">
        <v>-11103</v>
      </c>
      <c r="K681" s="17">
        <v>-2360</v>
      </c>
      <c r="L681" s="16">
        <v>8743</v>
      </c>
      <c r="M681" s="16">
        <v>-11103</v>
      </c>
      <c r="N681" s="17">
        <v>-2360</v>
      </c>
      <c r="O681" s="16">
        <v>8743</v>
      </c>
      <c r="P681" s="16"/>
      <c r="Q681" s="17">
        <v>8743</v>
      </c>
      <c r="R681" s="16">
        <v>0</v>
      </c>
      <c r="S681" s="16"/>
      <c r="T681" s="17">
        <v>0</v>
      </c>
      <c r="U681" s="16">
        <v>0</v>
      </c>
      <c r="V681" s="16"/>
      <c r="W681" s="17">
        <v>0</v>
      </c>
      <c r="X681" s="16">
        <v>0</v>
      </c>
      <c r="Y681" s="16"/>
      <c r="Z681" s="17">
        <v>0</v>
      </c>
      <c r="AA681" s="16">
        <v>0</v>
      </c>
      <c r="AB681" s="16"/>
      <c r="AC681" s="17">
        <v>0</v>
      </c>
      <c r="AD681" s="16">
        <v>0</v>
      </c>
      <c r="AE681" s="16"/>
      <c r="AF681" s="17">
        <v>0</v>
      </c>
      <c r="AG681" s="16">
        <v>0</v>
      </c>
      <c r="AH681" s="16"/>
      <c r="AI681" s="17">
        <v>0</v>
      </c>
      <c r="AJ681" s="16">
        <v>0</v>
      </c>
      <c r="AK681" s="16"/>
      <c r="AL681" s="17">
        <v>0</v>
      </c>
      <c r="AM681" s="16">
        <v>0</v>
      </c>
      <c r="AN681" s="16"/>
      <c r="AO681" s="17">
        <v>0</v>
      </c>
      <c r="AP681" s="16">
        <v>0</v>
      </c>
      <c r="AQ681" s="16"/>
      <c r="AR681" s="17">
        <v>0</v>
      </c>
      <c r="AS681" s="16">
        <v>4023</v>
      </c>
    </row>
    <row r="682" spans="5:45" x14ac:dyDescent="0.25">
      <c r="G682" t="s">
        <v>106</v>
      </c>
      <c r="I682" s="16">
        <v>8000</v>
      </c>
      <c r="J682" s="16">
        <v>-5000</v>
      </c>
      <c r="K682" s="17">
        <v>3000</v>
      </c>
      <c r="L682" s="16">
        <v>8000</v>
      </c>
      <c r="M682" s="16"/>
      <c r="N682" s="17">
        <v>8000</v>
      </c>
      <c r="O682" s="16">
        <v>8500</v>
      </c>
      <c r="P682" s="16"/>
      <c r="Q682" s="17">
        <v>8500</v>
      </c>
      <c r="R682" s="16">
        <v>8500</v>
      </c>
      <c r="S682" s="16"/>
      <c r="T682" s="17">
        <v>8500</v>
      </c>
      <c r="U682" s="16">
        <v>8500</v>
      </c>
      <c r="V682" s="16"/>
      <c r="W682" s="17">
        <v>8500</v>
      </c>
      <c r="X682" s="16">
        <v>8500</v>
      </c>
      <c r="Y682" s="16"/>
      <c r="Z682" s="17">
        <v>8500</v>
      </c>
      <c r="AA682" s="16">
        <v>8500</v>
      </c>
      <c r="AB682" s="16"/>
      <c r="AC682" s="17">
        <v>8500</v>
      </c>
      <c r="AD682" s="16">
        <v>8500</v>
      </c>
      <c r="AE682" s="16"/>
      <c r="AF682" s="17">
        <v>8500</v>
      </c>
      <c r="AG682" s="16">
        <v>8500</v>
      </c>
      <c r="AH682" s="16"/>
      <c r="AI682" s="17">
        <v>8500</v>
      </c>
      <c r="AJ682" s="16">
        <v>8500</v>
      </c>
      <c r="AK682" s="16"/>
      <c r="AL682" s="17">
        <v>8500</v>
      </c>
      <c r="AM682" s="16">
        <v>8500</v>
      </c>
      <c r="AN682" s="16"/>
      <c r="AO682" s="17">
        <v>8500</v>
      </c>
      <c r="AP682" s="16">
        <v>8500</v>
      </c>
      <c r="AQ682" s="16"/>
      <c r="AR682" s="17">
        <v>8500</v>
      </c>
      <c r="AS682" s="16">
        <v>96000</v>
      </c>
    </row>
    <row r="683" spans="5:45" x14ac:dyDescent="0.25">
      <c r="I683" s="16"/>
      <c r="J683" s="16"/>
      <c r="K683" s="17"/>
      <c r="L683" s="16"/>
      <c r="M683" s="16"/>
      <c r="N683" s="17"/>
      <c r="O683" s="16"/>
      <c r="P683" s="16"/>
      <c r="Q683" s="17"/>
      <c r="R683" s="16"/>
      <c r="S683" s="16"/>
      <c r="T683" s="17"/>
      <c r="U683" s="16"/>
      <c r="V683" s="16"/>
      <c r="W683" s="17"/>
      <c r="X683" s="16"/>
      <c r="Y683" s="16"/>
      <c r="Z683" s="17"/>
      <c r="AA683" s="16"/>
      <c r="AB683" s="16"/>
      <c r="AC683" s="17"/>
      <c r="AD683" s="16"/>
      <c r="AE683" s="16"/>
      <c r="AF683" s="17"/>
      <c r="AG683" s="16"/>
      <c r="AH683" s="16"/>
      <c r="AI683" s="17"/>
      <c r="AJ683" s="16"/>
      <c r="AK683" s="16"/>
      <c r="AL683" s="17"/>
      <c r="AM683" s="16"/>
      <c r="AN683" s="16"/>
      <c r="AO683" s="17"/>
      <c r="AP683" s="16"/>
      <c r="AQ683" s="16"/>
      <c r="AR683" s="17"/>
      <c r="AS683" s="16"/>
    </row>
    <row r="684" spans="5:45" x14ac:dyDescent="0.25">
      <c r="E684">
        <v>42507</v>
      </c>
      <c r="F684" t="s">
        <v>78</v>
      </c>
      <c r="I684" s="16">
        <v>5600</v>
      </c>
      <c r="J684" s="16">
        <v>-7000</v>
      </c>
      <c r="K684" s="17">
        <v>-1400</v>
      </c>
      <c r="L684" s="16">
        <v>5600</v>
      </c>
      <c r="M684" s="16">
        <v>-5600</v>
      </c>
      <c r="N684" s="17">
        <v>0</v>
      </c>
      <c r="O684" s="16">
        <v>5600</v>
      </c>
      <c r="P684" s="16">
        <v>-5600</v>
      </c>
      <c r="Q684" s="17">
        <v>0</v>
      </c>
      <c r="R684" s="16">
        <v>5600</v>
      </c>
      <c r="S684" s="16"/>
      <c r="T684" s="17">
        <v>5600</v>
      </c>
      <c r="U684" s="16">
        <v>5600</v>
      </c>
      <c r="V684" s="16"/>
      <c r="W684" s="17">
        <v>5600</v>
      </c>
      <c r="X684" s="16">
        <v>5600</v>
      </c>
      <c r="Y684" s="16"/>
      <c r="Z684" s="17">
        <v>5600</v>
      </c>
      <c r="AA684" s="16">
        <v>5600</v>
      </c>
      <c r="AB684" s="16"/>
      <c r="AC684" s="17">
        <v>5600</v>
      </c>
      <c r="AD684" s="16">
        <v>6439.9999999999991</v>
      </c>
      <c r="AE684" s="16"/>
      <c r="AF684" s="17">
        <v>6439.9999999999991</v>
      </c>
      <c r="AG684" s="16">
        <v>6439.9999999999991</v>
      </c>
      <c r="AH684" s="16"/>
      <c r="AI684" s="17">
        <v>6439.9999999999991</v>
      </c>
      <c r="AJ684" s="16">
        <v>6439.9999999999991</v>
      </c>
      <c r="AK684" s="16"/>
      <c r="AL684" s="17">
        <v>6439.9999999999991</v>
      </c>
      <c r="AM684" s="16">
        <v>6439.9999999999991</v>
      </c>
      <c r="AN684" s="16"/>
      <c r="AO684" s="17">
        <v>6439.9999999999991</v>
      </c>
      <c r="AP684" s="16">
        <v>6439.9999999999991</v>
      </c>
      <c r="AQ684" s="16"/>
      <c r="AR684" s="17">
        <v>6439.9999999999991</v>
      </c>
      <c r="AS684" s="16">
        <v>53200</v>
      </c>
    </row>
    <row r="685" spans="5:45" x14ac:dyDescent="0.25">
      <c r="G685" t="s">
        <v>83</v>
      </c>
      <c r="I685" s="16">
        <v>5600</v>
      </c>
      <c r="J685" s="16">
        <v>-7000</v>
      </c>
      <c r="K685" s="17">
        <v>-1400</v>
      </c>
      <c r="L685" s="16">
        <v>5600</v>
      </c>
      <c r="M685" s="16">
        <v>-5600</v>
      </c>
      <c r="N685" s="17">
        <v>0</v>
      </c>
      <c r="O685" s="16">
        <v>5600</v>
      </c>
      <c r="P685" s="16">
        <v>-5600</v>
      </c>
      <c r="Q685" s="17">
        <v>0</v>
      </c>
      <c r="R685" s="16">
        <v>5600</v>
      </c>
      <c r="S685" s="16"/>
      <c r="T685" s="17">
        <v>5600</v>
      </c>
      <c r="U685" s="16">
        <v>5600</v>
      </c>
      <c r="V685" s="16"/>
      <c r="W685" s="17">
        <v>5600</v>
      </c>
      <c r="X685" s="16">
        <v>5600</v>
      </c>
      <c r="Y685" s="16"/>
      <c r="Z685" s="17">
        <v>5600</v>
      </c>
      <c r="AA685" s="16">
        <v>5600</v>
      </c>
      <c r="AB685" s="16"/>
      <c r="AC685" s="17">
        <v>5600</v>
      </c>
      <c r="AD685" s="16">
        <v>6439.9999999999991</v>
      </c>
      <c r="AE685" s="16"/>
      <c r="AF685" s="17">
        <v>6439.9999999999991</v>
      </c>
      <c r="AG685" s="16">
        <v>6439.9999999999991</v>
      </c>
      <c r="AH685" s="16"/>
      <c r="AI685" s="17">
        <v>6439.9999999999991</v>
      </c>
      <c r="AJ685" s="16">
        <v>6439.9999999999991</v>
      </c>
      <c r="AK685" s="16"/>
      <c r="AL685" s="17">
        <v>6439.9999999999991</v>
      </c>
      <c r="AM685" s="16">
        <v>6439.9999999999991</v>
      </c>
      <c r="AN685" s="16"/>
      <c r="AO685" s="17">
        <v>6439.9999999999991</v>
      </c>
      <c r="AP685" s="16">
        <v>6439.9999999999991</v>
      </c>
      <c r="AQ685" s="16"/>
      <c r="AR685" s="17">
        <v>6439.9999999999991</v>
      </c>
      <c r="AS685" s="16">
        <v>53200</v>
      </c>
    </row>
    <row r="686" spans="5:45" x14ac:dyDescent="0.25">
      <c r="I686" s="16"/>
      <c r="J686" s="16"/>
      <c r="K686" s="17"/>
      <c r="L686" s="16"/>
      <c r="M686" s="16"/>
      <c r="N686" s="17"/>
      <c r="O686" s="16"/>
      <c r="P686" s="16"/>
      <c r="Q686" s="17"/>
      <c r="R686" s="16"/>
      <c r="S686" s="16"/>
      <c r="T686" s="17"/>
      <c r="U686" s="16"/>
      <c r="V686" s="16"/>
      <c r="W686" s="17"/>
      <c r="X686" s="16"/>
      <c r="Y686" s="16"/>
      <c r="Z686" s="17"/>
      <c r="AA686" s="16"/>
      <c r="AB686" s="16"/>
      <c r="AC686" s="17"/>
      <c r="AD686" s="16"/>
      <c r="AE686" s="16"/>
      <c r="AF686" s="17"/>
      <c r="AG686" s="16"/>
      <c r="AH686" s="16"/>
      <c r="AI686" s="17"/>
      <c r="AJ686" s="16"/>
      <c r="AK686" s="16"/>
      <c r="AL686" s="17"/>
      <c r="AM686" s="16"/>
      <c r="AN686" s="16"/>
      <c r="AO686" s="17"/>
      <c r="AP686" s="16"/>
      <c r="AQ686" s="16"/>
      <c r="AR686" s="17"/>
      <c r="AS686" s="16"/>
    </row>
    <row r="687" spans="5:45" x14ac:dyDescent="0.25">
      <c r="E687">
        <v>42701</v>
      </c>
      <c r="F687" t="s">
        <v>445</v>
      </c>
      <c r="I687" s="16">
        <v>2500</v>
      </c>
      <c r="J687" s="16"/>
      <c r="K687" s="17">
        <v>2500</v>
      </c>
      <c r="L687" s="16">
        <v>2500</v>
      </c>
      <c r="M687" s="16"/>
      <c r="N687" s="17">
        <v>2500</v>
      </c>
      <c r="O687" s="16">
        <v>2500</v>
      </c>
      <c r="P687" s="16"/>
      <c r="Q687" s="17">
        <v>2500</v>
      </c>
      <c r="R687" s="16">
        <v>2500</v>
      </c>
      <c r="S687" s="16"/>
      <c r="T687" s="17">
        <v>2500</v>
      </c>
      <c r="U687" s="16">
        <v>2500</v>
      </c>
      <c r="V687" s="16"/>
      <c r="W687" s="17">
        <v>2500</v>
      </c>
      <c r="X687" s="16">
        <v>2500</v>
      </c>
      <c r="Y687" s="16"/>
      <c r="Z687" s="17">
        <v>2500</v>
      </c>
      <c r="AA687" s="16">
        <v>2500</v>
      </c>
      <c r="AB687" s="16"/>
      <c r="AC687" s="17">
        <v>2500</v>
      </c>
      <c r="AD687" s="16">
        <v>2500</v>
      </c>
      <c r="AE687" s="16"/>
      <c r="AF687" s="17">
        <v>2500</v>
      </c>
      <c r="AG687" s="16">
        <v>2500</v>
      </c>
      <c r="AH687" s="16"/>
      <c r="AI687" s="17">
        <v>2500</v>
      </c>
      <c r="AJ687" s="16">
        <v>2500</v>
      </c>
      <c r="AK687" s="16"/>
      <c r="AL687" s="17">
        <v>2500</v>
      </c>
      <c r="AM687" s="16">
        <v>2500</v>
      </c>
      <c r="AN687" s="16"/>
      <c r="AO687" s="17">
        <v>2500</v>
      </c>
      <c r="AP687" s="16">
        <v>2500</v>
      </c>
      <c r="AQ687" s="16"/>
      <c r="AR687" s="17">
        <v>2500</v>
      </c>
      <c r="AS687" s="16">
        <v>30000</v>
      </c>
    </row>
    <row r="688" spans="5:45" x14ac:dyDescent="0.25">
      <c r="G688" t="s">
        <v>621</v>
      </c>
      <c r="I688" s="16">
        <v>2500</v>
      </c>
      <c r="J688" s="16"/>
      <c r="K688" s="17">
        <v>2500</v>
      </c>
      <c r="L688" s="16">
        <v>2500</v>
      </c>
      <c r="M688" s="16"/>
      <c r="N688" s="17">
        <v>2500</v>
      </c>
      <c r="O688" s="16">
        <v>2500</v>
      </c>
      <c r="P688" s="16"/>
      <c r="Q688" s="17">
        <v>2500</v>
      </c>
      <c r="R688" s="16">
        <v>2500</v>
      </c>
      <c r="S688" s="16"/>
      <c r="T688" s="17">
        <v>2500</v>
      </c>
      <c r="U688" s="16">
        <v>2500</v>
      </c>
      <c r="V688" s="16"/>
      <c r="W688" s="17">
        <v>2500</v>
      </c>
      <c r="X688" s="16">
        <v>2500</v>
      </c>
      <c r="Y688" s="16"/>
      <c r="Z688" s="17">
        <v>2500</v>
      </c>
      <c r="AA688" s="16">
        <v>2500</v>
      </c>
      <c r="AB688" s="16"/>
      <c r="AC688" s="17">
        <v>2500</v>
      </c>
      <c r="AD688" s="16">
        <v>2500</v>
      </c>
      <c r="AE688" s="16"/>
      <c r="AF688" s="17">
        <v>2500</v>
      </c>
      <c r="AG688" s="16">
        <v>2500</v>
      </c>
      <c r="AH688" s="16"/>
      <c r="AI688" s="17">
        <v>2500</v>
      </c>
      <c r="AJ688" s="16">
        <v>2500</v>
      </c>
      <c r="AK688" s="16"/>
      <c r="AL688" s="17">
        <v>2500</v>
      </c>
      <c r="AM688" s="16">
        <v>2500</v>
      </c>
      <c r="AN688" s="16"/>
      <c r="AO688" s="17">
        <v>2500</v>
      </c>
      <c r="AP688" s="16">
        <v>2500</v>
      </c>
      <c r="AQ688" s="16"/>
      <c r="AR688" s="17">
        <v>2500</v>
      </c>
      <c r="AS688" s="16">
        <v>30000</v>
      </c>
    </row>
    <row r="689" spans="3:45" x14ac:dyDescent="0.25">
      <c r="I689" s="16"/>
      <c r="J689" s="16"/>
      <c r="K689" s="17"/>
      <c r="L689" s="16"/>
      <c r="M689" s="16"/>
      <c r="N689" s="17"/>
      <c r="O689" s="16"/>
      <c r="P689" s="16"/>
      <c r="Q689" s="17"/>
      <c r="R689" s="16"/>
      <c r="S689" s="16"/>
      <c r="T689" s="17"/>
      <c r="U689" s="16"/>
      <c r="V689" s="16"/>
      <c r="W689" s="17"/>
      <c r="X689" s="16"/>
      <c r="Y689" s="16"/>
      <c r="Z689" s="17"/>
      <c r="AA689" s="16"/>
      <c r="AB689" s="16"/>
      <c r="AC689" s="17"/>
      <c r="AD689" s="16"/>
      <c r="AE689" s="16"/>
      <c r="AF689" s="17"/>
      <c r="AG689" s="16"/>
      <c r="AH689" s="16"/>
      <c r="AI689" s="17"/>
      <c r="AJ689" s="16"/>
      <c r="AK689" s="16"/>
      <c r="AL689" s="17"/>
      <c r="AM689" s="16"/>
      <c r="AN689" s="16"/>
      <c r="AO689" s="17"/>
      <c r="AP689" s="16"/>
      <c r="AQ689" s="16"/>
      <c r="AR689" s="17"/>
      <c r="AS689" s="16"/>
    </row>
    <row r="690" spans="3:45" x14ac:dyDescent="0.25">
      <c r="E690">
        <v>311022</v>
      </c>
      <c r="F690" t="s">
        <v>438</v>
      </c>
      <c r="I690" s="16">
        <v>5000</v>
      </c>
      <c r="J690" s="16">
        <v>-5915.26</v>
      </c>
      <c r="K690" s="17">
        <v>-915.26000000000022</v>
      </c>
      <c r="L690" s="16">
        <v>5000</v>
      </c>
      <c r="M690" s="16">
        <v>-5508.67</v>
      </c>
      <c r="N690" s="17">
        <v>-508.67000000000007</v>
      </c>
      <c r="O690" s="16">
        <v>5000</v>
      </c>
      <c r="P690" s="16"/>
      <c r="Q690" s="17">
        <v>5000</v>
      </c>
      <c r="R690" s="16">
        <v>5000</v>
      </c>
      <c r="S690" s="16"/>
      <c r="T690" s="17">
        <v>5000</v>
      </c>
      <c r="U690" s="16">
        <v>5000</v>
      </c>
      <c r="V690" s="16"/>
      <c r="W690" s="17">
        <v>5000</v>
      </c>
      <c r="X690" s="16">
        <v>5000</v>
      </c>
      <c r="Y690" s="16"/>
      <c r="Z690" s="17">
        <v>5000</v>
      </c>
      <c r="AA690" s="16">
        <v>5000</v>
      </c>
      <c r="AB690" s="16"/>
      <c r="AC690" s="17">
        <v>5000</v>
      </c>
      <c r="AD690" s="16">
        <v>5000</v>
      </c>
      <c r="AE690" s="16"/>
      <c r="AF690" s="17">
        <v>5000</v>
      </c>
      <c r="AG690" s="16">
        <v>5000</v>
      </c>
      <c r="AH690" s="16"/>
      <c r="AI690" s="17">
        <v>5000</v>
      </c>
      <c r="AJ690" s="16">
        <v>5000</v>
      </c>
      <c r="AK690" s="16"/>
      <c r="AL690" s="17">
        <v>5000</v>
      </c>
      <c r="AM690" s="16">
        <v>5000</v>
      </c>
      <c r="AN690" s="16"/>
      <c r="AO690" s="17">
        <v>5000</v>
      </c>
      <c r="AP690" s="16">
        <v>5000</v>
      </c>
      <c r="AQ690" s="16"/>
      <c r="AR690" s="17">
        <v>5000</v>
      </c>
      <c r="AS690" s="16">
        <v>48576.07</v>
      </c>
    </row>
    <row r="691" spans="3:45" x14ac:dyDescent="0.25">
      <c r="G691" t="s">
        <v>645</v>
      </c>
      <c r="I691" s="16">
        <v>5000</v>
      </c>
      <c r="J691" s="16">
        <v>-5915.26</v>
      </c>
      <c r="K691" s="17">
        <v>-915.26000000000022</v>
      </c>
      <c r="L691" s="16">
        <v>5000</v>
      </c>
      <c r="M691" s="16">
        <v>-5508.67</v>
      </c>
      <c r="N691" s="17">
        <v>-508.67000000000007</v>
      </c>
      <c r="O691" s="16">
        <v>5000</v>
      </c>
      <c r="P691" s="16"/>
      <c r="Q691" s="17">
        <v>5000</v>
      </c>
      <c r="R691" s="16">
        <v>5000</v>
      </c>
      <c r="S691" s="16"/>
      <c r="T691" s="17">
        <v>5000</v>
      </c>
      <c r="U691" s="16">
        <v>5000</v>
      </c>
      <c r="V691" s="16"/>
      <c r="W691" s="17">
        <v>5000</v>
      </c>
      <c r="X691" s="16">
        <v>5000</v>
      </c>
      <c r="Y691" s="16"/>
      <c r="Z691" s="17">
        <v>5000</v>
      </c>
      <c r="AA691" s="16">
        <v>5000</v>
      </c>
      <c r="AB691" s="16"/>
      <c r="AC691" s="17">
        <v>5000</v>
      </c>
      <c r="AD691" s="16">
        <v>5000</v>
      </c>
      <c r="AE691" s="16"/>
      <c r="AF691" s="17">
        <v>5000</v>
      </c>
      <c r="AG691" s="16">
        <v>5000</v>
      </c>
      <c r="AH691" s="16"/>
      <c r="AI691" s="17">
        <v>5000</v>
      </c>
      <c r="AJ691" s="16">
        <v>5000</v>
      </c>
      <c r="AK691" s="16"/>
      <c r="AL691" s="17">
        <v>5000</v>
      </c>
      <c r="AM691" s="16">
        <v>5000</v>
      </c>
      <c r="AN691" s="16"/>
      <c r="AO691" s="17">
        <v>5000</v>
      </c>
      <c r="AP691" s="16">
        <v>5000</v>
      </c>
      <c r="AQ691" s="16"/>
      <c r="AR691" s="17">
        <v>5000</v>
      </c>
      <c r="AS691" s="16">
        <v>48576.07</v>
      </c>
    </row>
    <row r="692" spans="3:45" x14ac:dyDescent="0.25">
      <c r="I692" s="16"/>
      <c r="J692" s="16"/>
      <c r="K692" s="17"/>
      <c r="L692" s="16"/>
      <c r="M692" s="16"/>
      <c r="N692" s="17"/>
      <c r="O692" s="16"/>
      <c r="P692" s="16"/>
      <c r="Q692" s="17"/>
      <c r="R692" s="16"/>
      <c r="S692" s="16"/>
      <c r="T692" s="17"/>
      <c r="U692" s="16"/>
      <c r="V692" s="16"/>
      <c r="W692" s="17"/>
      <c r="X692" s="16"/>
      <c r="Y692" s="16"/>
      <c r="Z692" s="17"/>
      <c r="AA692" s="16"/>
      <c r="AB692" s="16"/>
      <c r="AC692" s="17"/>
      <c r="AD692" s="16"/>
      <c r="AE692" s="16"/>
      <c r="AF692" s="17"/>
      <c r="AG692" s="16"/>
      <c r="AH692" s="16"/>
      <c r="AI692" s="17"/>
      <c r="AJ692" s="16"/>
      <c r="AK692" s="16"/>
      <c r="AL692" s="17"/>
      <c r="AM692" s="16"/>
      <c r="AN692" s="16"/>
      <c r="AO692" s="17"/>
      <c r="AP692" s="16"/>
      <c r="AQ692" s="16"/>
      <c r="AR692" s="17"/>
      <c r="AS692" s="16"/>
    </row>
    <row r="693" spans="3:45" x14ac:dyDescent="0.25">
      <c r="C693" t="s">
        <v>24</v>
      </c>
      <c r="D693" t="s">
        <v>65</v>
      </c>
      <c r="I693" s="16">
        <v>242892.33333333331</v>
      </c>
      <c r="J693" s="16">
        <v>-181785.38800000021</v>
      </c>
      <c r="K693" s="17">
        <v>61106.945333333242</v>
      </c>
      <c r="L693" s="16">
        <v>274982.33333333331</v>
      </c>
      <c r="M693" s="16">
        <v>-188557.1880000002</v>
      </c>
      <c r="N693" s="17">
        <v>86425.145333333421</v>
      </c>
      <c r="O693" s="16">
        <v>325880.07889895834</v>
      </c>
      <c r="P693" s="16">
        <v>-68911.028000000093</v>
      </c>
      <c r="Q693" s="17">
        <v>256969.05089895808</v>
      </c>
      <c r="R693" s="16">
        <v>259662.33333333331</v>
      </c>
      <c r="S693" s="16">
        <v>8.2000000000000017E-2</v>
      </c>
      <c r="T693" s="17">
        <v>259662.41533333308</v>
      </c>
      <c r="U693" s="16">
        <v>255612.33333333331</v>
      </c>
      <c r="V693" s="16">
        <v>8.2000000000000017E-2</v>
      </c>
      <c r="W693" s="17">
        <v>255612.41533333308</v>
      </c>
      <c r="X693" s="16">
        <v>326002.97196627082</v>
      </c>
      <c r="Y693" s="16">
        <v>8.2000000000000017E-2</v>
      </c>
      <c r="Z693" s="17">
        <v>326003.05396627047</v>
      </c>
      <c r="AA693" s="16">
        <v>270612.33333333331</v>
      </c>
      <c r="AB693" s="16">
        <v>8.2000000000000017E-2</v>
      </c>
      <c r="AC693" s="17">
        <v>270612.41533333302</v>
      </c>
      <c r="AD693" s="16">
        <v>240612.33333333331</v>
      </c>
      <c r="AE693" s="16">
        <v>8.2000000000000017E-2</v>
      </c>
      <c r="AF693" s="17">
        <v>240612.41533333308</v>
      </c>
      <c r="AG693" s="16">
        <v>394002.97196627082</v>
      </c>
      <c r="AH693" s="16">
        <v>8.2000000000000017E-2</v>
      </c>
      <c r="AI693" s="17">
        <v>394003.05396627047</v>
      </c>
      <c r="AJ693" s="16">
        <v>242612.33333333331</v>
      </c>
      <c r="AK693" s="16">
        <v>8.2000000000000017E-2</v>
      </c>
      <c r="AL693" s="17">
        <v>242612.41533333308</v>
      </c>
      <c r="AM693" s="16">
        <v>240612.33333333331</v>
      </c>
      <c r="AN693" s="16">
        <v>8.2000000000000017E-2</v>
      </c>
      <c r="AO693" s="17">
        <v>240612.41533333308</v>
      </c>
      <c r="AP693" s="16">
        <v>484002.97196627082</v>
      </c>
      <c r="AQ693" s="16">
        <v>8.2000000000000017E-2</v>
      </c>
      <c r="AR693" s="17">
        <v>484003.05396627047</v>
      </c>
      <c r="AS693" s="16">
        <v>3118234.7954644398</v>
      </c>
    </row>
    <row r="694" spans="3:45" x14ac:dyDescent="0.25">
      <c r="E694">
        <v>11101</v>
      </c>
      <c r="F694" t="s">
        <v>447</v>
      </c>
      <c r="I694" s="16">
        <v>38000</v>
      </c>
      <c r="J694" s="16">
        <v>-53606</v>
      </c>
      <c r="K694" s="17">
        <v>-15606</v>
      </c>
      <c r="L694" s="16">
        <v>38000</v>
      </c>
      <c r="M694" s="16"/>
      <c r="N694" s="17">
        <v>38000</v>
      </c>
      <c r="O694" s="16">
        <v>115064.74556562498</v>
      </c>
      <c r="P694" s="16"/>
      <c r="Q694" s="17">
        <v>115064.74556562498</v>
      </c>
      <c r="R694" s="16">
        <v>38000</v>
      </c>
      <c r="S694" s="16"/>
      <c r="T694" s="17">
        <v>38000</v>
      </c>
      <c r="U694" s="16">
        <v>38000</v>
      </c>
      <c r="V694" s="16"/>
      <c r="W694" s="17">
        <v>38000</v>
      </c>
      <c r="X694" s="16">
        <v>121390.63863293748</v>
      </c>
      <c r="Y694" s="16"/>
      <c r="Z694" s="17">
        <v>121390.63863293748</v>
      </c>
      <c r="AA694" s="16">
        <v>38000</v>
      </c>
      <c r="AB694" s="16"/>
      <c r="AC694" s="17">
        <v>38000</v>
      </c>
      <c r="AD694" s="16">
        <v>38000</v>
      </c>
      <c r="AE694" s="16"/>
      <c r="AF694" s="17">
        <v>38000</v>
      </c>
      <c r="AG694" s="16">
        <v>121390.63863293748</v>
      </c>
      <c r="AH694" s="16"/>
      <c r="AI694" s="17">
        <v>121390.63863293748</v>
      </c>
      <c r="AJ694" s="16">
        <v>38000</v>
      </c>
      <c r="AK694" s="16"/>
      <c r="AL694" s="17">
        <v>38000</v>
      </c>
      <c r="AM694" s="16">
        <v>38000</v>
      </c>
      <c r="AN694" s="16"/>
      <c r="AO694" s="17">
        <v>38000</v>
      </c>
      <c r="AP694" s="16">
        <v>121390.63863293748</v>
      </c>
      <c r="AQ694" s="16"/>
      <c r="AR694" s="17">
        <v>121390.63863293748</v>
      </c>
      <c r="AS694" s="16">
        <v>729630.66146443738</v>
      </c>
    </row>
    <row r="695" spans="3:45" x14ac:dyDescent="0.25">
      <c r="G695" t="s">
        <v>83</v>
      </c>
      <c r="I695" s="16"/>
      <c r="J695" s="16">
        <v>-3545</v>
      </c>
      <c r="K695" s="17">
        <v>-3545</v>
      </c>
      <c r="L695" s="16"/>
      <c r="M695" s="16"/>
      <c r="N695" s="17"/>
      <c r="O695" s="16"/>
      <c r="P695" s="16"/>
      <c r="Q695" s="17"/>
      <c r="R695" s="16"/>
      <c r="S695" s="16"/>
      <c r="T695" s="17"/>
      <c r="U695" s="16"/>
      <c r="V695" s="16"/>
      <c r="W695" s="17"/>
      <c r="X695" s="16"/>
      <c r="Y695" s="16"/>
      <c r="Z695" s="17"/>
      <c r="AA695" s="16"/>
      <c r="AB695" s="16"/>
      <c r="AC695" s="17"/>
      <c r="AD695" s="16"/>
      <c r="AE695" s="16"/>
      <c r="AF695" s="17"/>
      <c r="AG695" s="16"/>
      <c r="AH695" s="16"/>
      <c r="AI695" s="17"/>
      <c r="AJ695" s="16"/>
      <c r="AK695" s="16"/>
      <c r="AL695" s="17"/>
      <c r="AM695" s="16"/>
      <c r="AN695" s="16"/>
      <c r="AO695" s="17"/>
      <c r="AP695" s="16"/>
      <c r="AQ695" s="16"/>
      <c r="AR695" s="17"/>
      <c r="AS695" s="16">
        <v>-3545</v>
      </c>
    </row>
    <row r="696" spans="3:45" x14ac:dyDescent="0.25">
      <c r="G696" t="s">
        <v>638</v>
      </c>
      <c r="I696" s="16">
        <v>10000</v>
      </c>
      <c r="J696" s="16">
        <v>-10000</v>
      </c>
      <c r="K696" s="17">
        <v>0</v>
      </c>
      <c r="L696" s="16">
        <v>10000</v>
      </c>
      <c r="M696" s="16"/>
      <c r="N696" s="17">
        <v>10000</v>
      </c>
      <c r="O696" s="16">
        <v>10000</v>
      </c>
      <c r="P696" s="16"/>
      <c r="Q696" s="17">
        <v>10000</v>
      </c>
      <c r="R696" s="16">
        <v>10000</v>
      </c>
      <c r="S696" s="16"/>
      <c r="T696" s="17">
        <v>10000</v>
      </c>
      <c r="U696" s="16">
        <v>10000</v>
      </c>
      <c r="V696" s="16"/>
      <c r="W696" s="17">
        <v>10000</v>
      </c>
      <c r="X696" s="16">
        <v>10000</v>
      </c>
      <c r="Y696" s="16"/>
      <c r="Z696" s="17">
        <v>10000</v>
      </c>
      <c r="AA696" s="16">
        <v>10000</v>
      </c>
      <c r="AB696" s="16"/>
      <c r="AC696" s="17">
        <v>10000</v>
      </c>
      <c r="AD696" s="16">
        <v>10000</v>
      </c>
      <c r="AE696" s="16"/>
      <c r="AF696" s="17">
        <v>10000</v>
      </c>
      <c r="AG696" s="16">
        <v>10000</v>
      </c>
      <c r="AH696" s="16"/>
      <c r="AI696" s="17">
        <v>10000</v>
      </c>
      <c r="AJ696" s="16">
        <v>10000</v>
      </c>
      <c r="AK696" s="16"/>
      <c r="AL696" s="17">
        <v>10000</v>
      </c>
      <c r="AM696" s="16">
        <v>10000</v>
      </c>
      <c r="AN696" s="16"/>
      <c r="AO696" s="17">
        <v>10000</v>
      </c>
      <c r="AP696" s="16">
        <v>10000</v>
      </c>
      <c r="AQ696" s="16"/>
      <c r="AR696" s="17">
        <v>10000</v>
      </c>
      <c r="AS696" s="16">
        <v>110000</v>
      </c>
    </row>
    <row r="697" spans="3:45" x14ac:dyDescent="0.25">
      <c r="G697" t="s">
        <v>621</v>
      </c>
      <c r="I697" s="16">
        <v>0</v>
      </c>
      <c r="J697" s="16"/>
      <c r="K697" s="17">
        <v>0</v>
      </c>
      <c r="L697" s="16">
        <v>0</v>
      </c>
      <c r="M697" s="16"/>
      <c r="N697" s="17">
        <v>0</v>
      </c>
      <c r="O697" s="16">
        <v>77064.74556562498</v>
      </c>
      <c r="P697" s="16"/>
      <c r="Q697" s="17">
        <v>77064.74556562498</v>
      </c>
      <c r="R697" s="16">
        <v>0</v>
      </c>
      <c r="S697" s="16"/>
      <c r="T697" s="17">
        <v>0</v>
      </c>
      <c r="U697" s="16">
        <v>0</v>
      </c>
      <c r="V697" s="16"/>
      <c r="W697" s="17">
        <v>0</v>
      </c>
      <c r="X697" s="16">
        <v>83390.63863293748</v>
      </c>
      <c r="Y697" s="16"/>
      <c r="Z697" s="17">
        <v>83390.63863293748</v>
      </c>
      <c r="AA697" s="16">
        <v>0</v>
      </c>
      <c r="AB697" s="16"/>
      <c r="AC697" s="17">
        <v>0</v>
      </c>
      <c r="AD697" s="16">
        <v>0</v>
      </c>
      <c r="AE697" s="16"/>
      <c r="AF697" s="17">
        <v>0</v>
      </c>
      <c r="AG697" s="16">
        <v>83390.63863293748</v>
      </c>
      <c r="AH697" s="16"/>
      <c r="AI697" s="17">
        <v>83390.63863293748</v>
      </c>
      <c r="AJ697" s="16">
        <v>0</v>
      </c>
      <c r="AK697" s="16"/>
      <c r="AL697" s="17">
        <v>0</v>
      </c>
      <c r="AM697" s="16">
        <v>0</v>
      </c>
      <c r="AN697" s="16"/>
      <c r="AO697" s="17">
        <v>0</v>
      </c>
      <c r="AP697" s="16">
        <v>83390.63863293748</v>
      </c>
      <c r="AQ697" s="16"/>
      <c r="AR697" s="17">
        <v>83390.63863293748</v>
      </c>
      <c r="AS697" s="16">
        <v>327236.66146443743</v>
      </c>
    </row>
    <row r="698" spans="3:45" x14ac:dyDescent="0.25">
      <c r="G698" t="s">
        <v>625</v>
      </c>
      <c r="I698" s="16"/>
      <c r="J698" s="16">
        <v>-5122</v>
      </c>
      <c r="K698" s="17">
        <v>-5122</v>
      </c>
      <c r="L698" s="16"/>
      <c r="M698" s="16"/>
      <c r="N698" s="17"/>
      <c r="O698" s="16"/>
      <c r="P698" s="16"/>
      <c r="Q698" s="17"/>
      <c r="R698" s="16"/>
      <c r="S698" s="16"/>
      <c r="T698" s="17"/>
      <c r="U698" s="16"/>
      <c r="V698" s="16"/>
      <c r="W698" s="17"/>
      <c r="X698" s="16"/>
      <c r="Y698" s="16"/>
      <c r="Z698" s="17"/>
      <c r="AA698" s="16"/>
      <c r="AB698" s="16"/>
      <c r="AC698" s="17"/>
      <c r="AD698" s="16"/>
      <c r="AE698" s="16"/>
      <c r="AF698" s="17"/>
      <c r="AG698" s="16"/>
      <c r="AH698" s="16"/>
      <c r="AI698" s="17"/>
      <c r="AJ698" s="16"/>
      <c r="AK698" s="16"/>
      <c r="AL698" s="17"/>
      <c r="AM698" s="16"/>
      <c r="AN698" s="16"/>
      <c r="AO698" s="17"/>
      <c r="AP698" s="16"/>
      <c r="AQ698" s="16"/>
      <c r="AR698" s="17"/>
      <c r="AS698" s="16">
        <v>-5122</v>
      </c>
    </row>
    <row r="699" spans="3:45" x14ac:dyDescent="0.25">
      <c r="G699" t="s">
        <v>619</v>
      </c>
      <c r="I699" s="16">
        <v>28000</v>
      </c>
      <c r="J699" s="16">
        <v>-27950</v>
      </c>
      <c r="K699" s="17">
        <v>50</v>
      </c>
      <c r="L699" s="16">
        <v>28000</v>
      </c>
      <c r="M699" s="16"/>
      <c r="N699" s="17">
        <v>28000</v>
      </c>
      <c r="O699" s="16">
        <v>28000</v>
      </c>
      <c r="P699" s="16"/>
      <c r="Q699" s="17">
        <v>28000</v>
      </c>
      <c r="R699" s="16">
        <v>28000</v>
      </c>
      <c r="S699" s="16"/>
      <c r="T699" s="17">
        <v>28000</v>
      </c>
      <c r="U699" s="16">
        <v>28000</v>
      </c>
      <c r="V699" s="16"/>
      <c r="W699" s="17">
        <v>28000</v>
      </c>
      <c r="X699" s="16">
        <v>28000</v>
      </c>
      <c r="Y699" s="16"/>
      <c r="Z699" s="17">
        <v>28000</v>
      </c>
      <c r="AA699" s="16">
        <v>28000</v>
      </c>
      <c r="AB699" s="16"/>
      <c r="AC699" s="17">
        <v>28000</v>
      </c>
      <c r="AD699" s="16">
        <v>28000</v>
      </c>
      <c r="AE699" s="16"/>
      <c r="AF699" s="17">
        <v>28000</v>
      </c>
      <c r="AG699" s="16">
        <v>28000</v>
      </c>
      <c r="AH699" s="16"/>
      <c r="AI699" s="17">
        <v>28000</v>
      </c>
      <c r="AJ699" s="16">
        <v>28000</v>
      </c>
      <c r="AK699" s="16"/>
      <c r="AL699" s="17">
        <v>28000</v>
      </c>
      <c r="AM699" s="16">
        <v>28000</v>
      </c>
      <c r="AN699" s="16"/>
      <c r="AO699" s="17">
        <v>28000</v>
      </c>
      <c r="AP699" s="16">
        <v>28000</v>
      </c>
      <c r="AQ699" s="16"/>
      <c r="AR699" s="17">
        <v>28000</v>
      </c>
      <c r="AS699" s="16">
        <v>308050</v>
      </c>
    </row>
    <row r="700" spans="3:45" x14ac:dyDescent="0.25">
      <c r="G700" t="s">
        <v>626</v>
      </c>
      <c r="I700" s="16"/>
      <c r="J700" s="16">
        <v>-6000</v>
      </c>
      <c r="K700" s="17">
        <v>-6000</v>
      </c>
      <c r="L700" s="16"/>
      <c r="M700" s="16"/>
      <c r="N700" s="17"/>
      <c r="O700" s="16"/>
      <c r="P700" s="16"/>
      <c r="Q700" s="17"/>
      <c r="R700" s="16"/>
      <c r="S700" s="16"/>
      <c r="T700" s="17"/>
      <c r="U700" s="16"/>
      <c r="V700" s="16"/>
      <c r="W700" s="17"/>
      <c r="X700" s="16"/>
      <c r="Y700" s="16"/>
      <c r="Z700" s="17"/>
      <c r="AA700" s="16"/>
      <c r="AB700" s="16"/>
      <c r="AC700" s="17"/>
      <c r="AD700" s="16"/>
      <c r="AE700" s="16"/>
      <c r="AF700" s="17"/>
      <c r="AG700" s="16"/>
      <c r="AH700" s="16"/>
      <c r="AI700" s="17"/>
      <c r="AJ700" s="16"/>
      <c r="AK700" s="16"/>
      <c r="AL700" s="17"/>
      <c r="AM700" s="16"/>
      <c r="AN700" s="16"/>
      <c r="AO700" s="17"/>
      <c r="AP700" s="16"/>
      <c r="AQ700" s="16"/>
      <c r="AR700" s="17"/>
      <c r="AS700" s="16">
        <v>-6000</v>
      </c>
    </row>
    <row r="701" spans="3:45" x14ac:dyDescent="0.25">
      <c r="G701" t="s">
        <v>628</v>
      </c>
      <c r="I701" s="16"/>
      <c r="J701" s="16">
        <v>-989</v>
      </c>
      <c r="K701" s="17">
        <v>-989</v>
      </c>
      <c r="L701" s="16"/>
      <c r="M701" s="16"/>
      <c r="N701" s="17"/>
      <c r="O701" s="16"/>
      <c r="P701" s="16"/>
      <c r="Q701" s="17"/>
      <c r="R701" s="16"/>
      <c r="S701" s="16"/>
      <c r="T701" s="17"/>
      <c r="U701" s="16"/>
      <c r="V701" s="16"/>
      <c r="W701" s="17"/>
      <c r="X701" s="16"/>
      <c r="Y701" s="16"/>
      <c r="Z701" s="17"/>
      <c r="AA701" s="16"/>
      <c r="AB701" s="16"/>
      <c r="AC701" s="17"/>
      <c r="AD701" s="16"/>
      <c r="AE701" s="16"/>
      <c r="AF701" s="17"/>
      <c r="AG701" s="16"/>
      <c r="AH701" s="16"/>
      <c r="AI701" s="17"/>
      <c r="AJ701" s="16"/>
      <c r="AK701" s="16"/>
      <c r="AL701" s="17"/>
      <c r="AM701" s="16"/>
      <c r="AN701" s="16"/>
      <c r="AO701" s="17"/>
      <c r="AP701" s="16"/>
      <c r="AQ701" s="16"/>
      <c r="AR701" s="17"/>
      <c r="AS701" s="16">
        <v>-989</v>
      </c>
    </row>
    <row r="702" spans="3:45" x14ac:dyDescent="0.25">
      <c r="I702" s="16"/>
      <c r="J702" s="16"/>
      <c r="K702" s="17"/>
      <c r="L702" s="16"/>
      <c r="M702" s="16"/>
      <c r="N702" s="17"/>
      <c r="O702" s="16"/>
      <c r="P702" s="16"/>
      <c r="Q702" s="17"/>
      <c r="R702" s="16"/>
      <c r="S702" s="16"/>
      <c r="T702" s="17"/>
      <c r="U702" s="16"/>
      <c r="V702" s="16"/>
      <c r="W702" s="17"/>
      <c r="X702" s="16"/>
      <c r="Y702" s="16"/>
      <c r="Z702" s="17"/>
      <c r="AA702" s="16"/>
      <c r="AB702" s="16"/>
      <c r="AC702" s="17"/>
      <c r="AD702" s="16"/>
      <c r="AE702" s="16"/>
      <c r="AF702" s="17"/>
      <c r="AG702" s="16"/>
      <c r="AH702" s="16"/>
      <c r="AI702" s="17"/>
      <c r="AJ702" s="16"/>
      <c r="AK702" s="16"/>
      <c r="AL702" s="17"/>
      <c r="AM702" s="16"/>
      <c r="AN702" s="16"/>
      <c r="AO702" s="17"/>
      <c r="AP702" s="16"/>
      <c r="AQ702" s="16"/>
      <c r="AR702" s="17"/>
      <c r="AS702" s="16"/>
    </row>
    <row r="703" spans="3:45" x14ac:dyDescent="0.25">
      <c r="E703">
        <v>42702</v>
      </c>
      <c r="F703" t="s">
        <v>655</v>
      </c>
      <c r="I703" s="16"/>
      <c r="J703" s="16"/>
      <c r="K703" s="17"/>
      <c r="L703" s="16"/>
      <c r="M703" s="16">
        <v>-44.14</v>
      </c>
      <c r="N703" s="17">
        <v>-44.14</v>
      </c>
      <c r="O703" s="16"/>
      <c r="P703" s="16"/>
      <c r="Q703" s="17"/>
      <c r="R703" s="16"/>
      <c r="S703" s="16"/>
      <c r="T703" s="17"/>
      <c r="U703" s="16"/>
      <c r="V703" s="16"/>
      <c r="W703" s="17"/>
      <c r="X703" s="16"/>
      <c r="Y703" s="16"/>
      <c r="Z703" s="17"/>
      <c r="AA703" s="16"/>
      <c r="AB703" s="16"/>
      <c r="AC703" s="17"/>
      <c r="AD703" s="16"/>
      <c r="AE703" s="16"/>
      <c r="AF703" s="17"/>
      <c r="AG703" s="16"/>
      <c r="AH703" s="16"/>
      <c r="AI703" s="17"/>
      <c r="AJ703" s="16"/>
      <c r="AK703" s="16"/>
      <c r="AL703" s="17"/>
      <c r="AM703" s="16"/>
      <c r="AN703" s="16"/>
      <c r="AO703" s="17"/>
      <c r="AP703" s="16"/>
      <c r="AQ703" s="16"/>
      <c r="AR703" s="17"/>
      <c r="AS703" s="16">
        <v>-44.14</v>
      </c>
    </row>
    <row r="704" spans="3:45" x14ac:dyDescent="0.25">
      <c r="G704" t="s">
        <v>625</v>
      </c>
      <c r="I704" s="16"/>
      <c r="J704" s="16"/>
      <c r="K704" s="17"/>
      <c r="L704" s="16"/>
      <c r="M704" s="16">
        <v>-44.14</v>
      </c>
      <c r="N704" s="17">
        <v>-44.14</v>
      </c>
      <c r="O704" s="16"/>
      <c r="P704" s="16"/>
      <c r="Q704" s="17"/>
      <c r="R704" s="16"/>
      <c r="S704" s="16"/>
      <c r="T704" s="17"/>
      <c r="U704" s="16"/>
      <c r="V704" s="16"/>
      <c r="W704" s="17"/>
      <c r="X704" s="16"/>
      <c r="Y704" s="16"/>
      <c r="Z704" s="17"/>
      <c r="AA704" s="16"/>
      <c r="AB704" s="16"/>
      <c r="AC704" s="17"/>
      <c r="AD704" s="16"/>
      <c r="AE704" s="16"/>
      <c r="AF704" s="17"/>
      <c r="AG704" s="16"/>
      <c r="AH704" s="16"/>
      <c r="AI704" s="17"/>
      <c r="AJ704" s="16"/>
      <c r="AK704" s="16"/>
      <c r="AL704" s="17"/>
      <c r="AM704" s="16"/>
      <c r="AN704" s="16"/>
      <c r="AO704" s="17"/>
      <c r="AP704" s="16"/>
      <c r="AQ704" s="16"/>
      <c r="AR704" s="17"/>
      <c r="AS704" s="16">
        <v>-44.14</v>
      </c>
    </row>
    <row r="705" spans="5:45" x14ac:dyDescent="0.25">
      <c r="I705" s="16"/>
      <c r="J705" s="16"/>
      <c r="K705" s="17"/>
      <c r="L705" s="16"/>
      <c r="M705" s="16"/>
      <c r="N705" s="17"/>
      <c r="O705" s="16"/>
      <c r="P705" s="16"/>
      <c r="Q705" s="17"/>
      <c r="R705" s="16"/>
      <c r="S705" s="16"/>
      <c r="T705" s="17"/>
      <c r="U705" s="16"/>
      <c r="V705" s="16"/>
      <c r="W705" s="17"/>
      <c r="X705" s="16"/>
      <c r="Y705" s="16"/>
      <c r="Z705" s="17"/>
      <c r="AA705" s="16"/>
      <c r="AB705" s="16"/>
      <c r="AC705" s="17"/>
      <c r="AD705" s="16"/>
      <c r="AE705" s="16"/>
      <c r="AF705" s="17"/>
      <c r="AG705" s="16"/>
      <c r="AH705" s="16"/>
      <c r="AI705" s="17"/>
      <c r="AJ705" s="16"/>
      <c r="AK705" s="16"/>
      <c r="AL705" s="17"/>
      <c r="AM705" s="16"/>
      <c r="AN705" s="16"/>
      <c r="AO705" s="17"/>
      <c r="AP705" s="16"/>
      <c r="AQ705" s="16"/>
      <c r="AR705" s="17"/>
      <c r="AS705" s="16"/>
    </row>
    <row r="706" spans="5:45" x14ac:dyDescent="0.25">
      <c r="E706">
        <v>42703</v>
      </c>
      <c r="F706" t="s">
        <v>69</v>
      </c>
      <c r="I706" s="16">
        <v>3300</v>
      </c>
      <c r="J706" s="16">
        <v>-2354.06</v>
      </c>
      <c r="K706" s="17">
        <v>945.94</v>
      </c>
      <c r="L706" s="16">
        <v>3300</v>
      </c>
      <c r="M706" s="16">
        <v>-3271.3700000000003</v>
      </c>
      <c r="N706" s="17">
        <v>28.629999999999768</v>
      </c>
      <c r="O706" s="16">
        <v>3300</v>
      </c>
      <c r="P706" s="16">
        <v>-380.9</v>
      </c>
      <c r="Q706" s="17">
        <v>2919.1</v>
      </c>
      <c r="R706" s="16">
        <v>3300</v>
      </c>
      <c r="S706" s="16"/>
      <c r="T706" s="17">
        <v>3300</v>
      </c>
      <c r="U706" s="16">
        <v>3300</v>
      </c>
      <c r="V706" s="16"/>
      <c r="W706" s="17">
        <v>3300</v>
      </c>
      <c r="X706" s="16">
        <v>3300</v>
      </c>
      <c r="Y706" s="16"/>
      <c r="Z706" s="17">
        <v>3300</v>
      </c>
      <c r="AA706" s="16">
        <v>3300</v>
      </c>
      <c r="AB706" s="16"/>
      <c r="AC706" s="17">
        <v>3300</v>
      </c>
      <c r="AD706" s="16">
        <v>3300</v>
      </c>
      <c r="AE706" s="16"/>
      <c r="AF706" s="17">
        <v>3300</v>
      </c>
      <c r="AG706" s="16">
        <v>3300</v>
      </c>
      <c r="AH706" s="16"/>
      <c r="AI706" s="17">
        <v>3300</v>
      </c>
      <c r="AJ706" s="16">
        <v>3300</v>
      </c>
      <c r="AK706" s="16"/>
      <c r="AL706" s="17">
        <v>3300</v>
      </c>
      <c r="AM706" s="16">
        <v>3300</v>
      </c>
      <c r="AN706" s="16"/>
      <c r="AO706" s="17">
        <v>3300</v>
      </c>
      <c r="AP706" s="16">
        <v>3300</v>
      </c>
      <c r="AQ706" s="16"/>
      <c r="AR706" s="17">
        <v>3300</v>
      </c>
      <c r="AS706" s="16">
        <v>33593.67</v>
      </c>
    </row>
    <row r="707" spans="5:45" x14ac:dyDescent="0.25">
      <c r="G707" t="s">
        <v>622</v>
      </c>
      <c r="I707" s="16">
        <v>500</v>
      </c>
      <c r="J707" s="16">
        <v>-64.06</v>
      </c>
      <c r="K707" s="17">
        <v>435.94</v>
      </c>
      <c r="L707" s="16">
        <v>500</v>
      </c>
      <c r="M707" s="16">
        <v>-222.35999999999999</v>
      </c>
      <c r="N707" s="17">
        <v>277.64</v>
      </c>
      <c r="O707" s="16">
        <v>500</v>
      </c>
      <c r="P707" s="16">
        <v>-380.9</v>
      </c>
      <c r="Q707" s="17">
        <v>119.10000000000002</v>
      </c>
      <c r="R707" s="16">
        <v>500</v>
      </c>
      <c r="S707" s="16"/>
      <c r="T707" s="17">
        <v>500</v>
      </c>
      <c r="U707" s="16">
        <v>500</v>
      </c>
      <c r="V707" s="16"/>
      <c r="W707" s="17">
        <v>500</v>
      </c>
      <c r="X707" s="16">
        <v>500</v>
      </c>
      <c r="Y707" s="16"/>
      <c r="Z707" s="17">
        <v>500</v>
      </c>
      <c r="AA707" s="16">
        <v>500</v>
      </c>
      <c r="AB707" s="16"/>
      <c r="AC707" s="17">
        <v>500</v>
      </c>
      <c r="AD707" s="16">
        <v>500</v>
      </c>
      <c r="AE707" s="16"/>
      <c r="AF707" s="17">
        <v>500</v>
      </c>
      <c r="AG707" s="16">
        <v>500</v>
      </c>
      <c r="AH707" s="16"/>
      <c r="AI707" s="17">
        <v>500</v>
      </c>
      <c r="AJ707" s="16">
        <v>500</v>
      </c>
      <c r="AK707" s="16"/>
      <c r="AL707" s="17">
        <v>500</v>
      </c>
      <c r="AM707" s="16">
        <v>500</v>
      </c>
      <c r="AN707" s="16"/>
      <c r="AO707" s="17">
        <v>500</v>
      </c>
      <c r="AP707" s="16">
        <v>500</v>
      </c>
      <c r="AQ707" s="16"/>
      <c r="AR707" s="17">
        <v>500</v>
      </c>
      <c r="AS707" s="16">
        <v>5332.68</v>
      </c>
    </row>
    <row r="708" spans="5:45" x14ac:dyDescent="0.25">
      <c r="G708" t="s">
        <v>83</v>
      </c>
      <c r="I708" s="16">
        <v>300</v>
      </c>
      <c r="J708" s="16"/>
      <c r="K708" s="17">
        <v>300</v>
      </c>
      <c r="L708" s="16">
        <v>300</v>
      </c>
      <c r="M708" s="16"/>
      <c r="N708" s="17">
        <v>300</v>
      </c>
      <c r="O708" s="16">
        <v>300</v>
      </c>
      <c r="P708" s="16"/>
      <c r="Q708" s="17">
        <v>300</v>
      </c>
      <c r="R708" s="16">
        <v>300</v>
      </c>
      <c r="S708" s="16"/>
      <c r="T708" s="17">
        <v>300</v>
      </c>
      <c r="U708" s="16">
        <v>300</v>
      </c>
      <c r="V708" s="16"/>
      <c r="W708" s="17">
        <v>300</v>
      </c>
      <c r="X708" s="16">
        <v>300</v>
      </c>
      <c r="Y708" s="16"/>
      <c r="Z708" s="17">
        <v>300</v>
      </c>
      <c r="AA708" s="16">
        <v>300</v>
      </c>
      <c r="AB708" s="16"/>
      <c r="AC708" s="17">
        <v>300</v>
      </c>
      <c r="AD708" s="16">
        <v>300</v>
      </c>
      <c r="AE708" s="16"/>
      <c r="AF708" s="17">
        <v>300</v>
      </c>
      <c r="AG708" s="16">
        <v>300</v>
      </c>
      <c r="AH708" s="16"/>
      <c r="AI708" s="17">
        <v>300</v>
      </c>
      <c r="AJ708" s="16">
        <v>300</v>
      </c>
      <c r="AK708" s="16"/>
      <c r="AL708" s="17">
        <v>300</v>
      </c>
      <c r="AM708" s="16">
        <v>300</v>
      </c>
      <c r="AN708" s="16"/>
      <c r="AO708" s="17">
        <v>300</v>
      </c>
      <c r="AP708" s="16">
        <v>300</v>
      </c>
      <c r="AQ708" s="16"/>
      <c r="AR708" s="17">
        <v>300</v>
      </c>
      <c r="AS708" s="16">
        <v>3600</v>
      </c>
    </row>
    <row r="709" spans="5:45" x14ac:dyDescent="0.25">
      <c r="G709" t="s">
        <v>644</v>
      </c>
      <c r="I709" s="16">
        <v>2500</v>
      </c>
      <c r="J709" s="16">
        <v>-2290</v>
      </c>
      <c r="K709" s="17">
        <v>210</v>
      </c>
      <c r="L709" s="16">
        <v>2500</v>
      </c>
      <c r="M709" s="16">
        <v>-3049.01</v>
      </c>
      <c r="N709" s="17">
        <v>-549.01000000000022</v>
      </c>
      <c r="O709" s="16">
        <v>2500</v>
      </c>
      <c r="P709" s="16"/>
      <c r="Q709" s="17">
        <v>2500</v>
      </c>
      <c r="R709" s="16">
        <v>2500</v>
      </c>
      <c r="S709" s="16"/>
      <c r="T709" s="17">
        <v>2500</v>
      </c>
      <c r="U709" s="16">
        <v>2500</v>
      </c>
      <c r="V709" s="16"/>
      <c r="W709" s="17">
        <v>2500</v>
      </c>
      <c r="X709" s="16">
        <v>2500</v>
      </c>
      <c r="Y709" s="16"/>
      <c r="Z709" s="17">
        <v>2500</v>
      </c>
      <c r="AA709" s="16">
        <v>2500</v>
      </c>
      <c r="AB709" s="16"/>
      <c r="AC709" s="17">
        <v>2500</v>
      </c>
      <c r="AD709" s="16">
        <v>2500</v>
      </c>
      <c r="AE709" s="16"/>
      <c r="AF709" s="17">
        <v>2500</v>
      </c>
      <c r="AG709" s="16">
        <v>2500</v>
      </c>
      <c r="AH709" s="16"/>
      <c r="AI709" s="17">
        <v>2500</v>
      </c>
      <c r="AJ709" s="16">
        <v>2500</v>
      </c>
      <c r="AK709" s="16"/>
      <c r="AL709" s="17">
        <v>2500</v>
      </c>
      <c r="AM709" s="16">
        <v>2500</v>
      </c>
      <c r="AN709" s="16"/>
      <c r="AO709" s="17">
        <v>2500</v>
      </c>
      <c r="AP709" s="16">
        <v>2500</v>
      </c>
      <c r="AQ709" s="16"/>
      <c r="AR709" s="17">
        <v>2500</v>
      </c>
      <c r="AS709" s="16">
        <v>24660.989999999998</v>
      </c>
    </row>
    <row r="710" spans="5:45" x14ac:dyDescent="0.25">
      <c r="I710" s="16"/>
      <c r="J710" s="16"/>
      <c r="K710" s="17"/>
      <c r="L710" s="16"/>
      <c r="M710" s="16"/>
      <c r="N710" s="17"/>
      <c r="O710" s="16"/>
      <c r="P710" s="16"/>
      <c r="Q710" s="17"/>
      <c r="R710" s="16"/>
      <c r="S710" s="16"/>
      <c r="T710" s="17"/>
      <c r="U710" s="16"/>
      <c r="V710" s="16"/>
      <c r="W710" s="17"/>
      <c r="X710" s="16"/>
      <c r="Y710" s="16"/>
      <c r="Z710" s="17"/>
      <c r="AA710" s="16"/>
      <c r="AB710" s="16"/>
      <c r="AC710" s="17"/>
      <c r="AD710" s="16"/>
      <c r="AE710" s="16"/>
      <c r="AF710" s="17"/>
      <c r="AG710" s="16"/>
      <c r="AH710" s="16"/>
      <c r="AI710" s="17"/>
      <c r="AJ710" s="16"/>
      <c r="AK710" s="16"/>
      <c r="AL710" s="17"/>
      <c r="AM710" s="16"/>
      <c r="AN710" s="16"/>
      <c r="AO710" s="17"/>
      <c r="AP710" s="16"/>
      <c r="AQ710" s="16"/>
      <c r="AR710" s="17"/>
      <c r="AS710" s="16"/>
    </row>
    <row r="711" spans="5:45" x14ac:dyDescent="0.25">
      <c r="E711">
        <v>42704</v>
      </c>
      <c r="F711" t="s">
        <v>79</v>
      </c>
      <c r="I711" s="16">
        <v>2050</v>
      </c>
      <c r="J711" s="16">
        <v>-2583.6100000000006</v>
      </c>
      <c r="K711" s="17">
        <v>-533.61000000000058</v>
      </c>
      <c r="L711" s="16">
        <v>2050</v>
      </c>
      <c r="M711" s="16">
        <v>-647.42999999999995</v>
      </c>
      <c r="N711" s="17">
        <v>1402.5700000000002</v>
      </c>
      <c r="O711" s="16">
        <v>2050</v>
      </c>
      <c r="P711" s="16"/>
      <c r="Q711" s="17">
        <v>2050</v>
      </c>
      <c r="R711" s="16">
        <v>2050</v>
      </c>
      <c r="S711" s="16"/>
      <c r="T711" s="17">
        <v>2050</v>
      </c>
      <c r="U711" s="16">
        <v>2050</v>
      </c>
      <c r="V711" s="16"/>
      <c r="W711" s="17">
        <v>2050</v>
      </c>
      <c r="X711" s="16">
        <v>2050</v>
      </c>
      <c r="Y711" s="16"/>
      <c r="Z711" s="17">
        <v>2050</v>
      </c>
      <c r="AA711" s="16">
        <v>2050</v>
      </c>
      <c r="AB711" s="16"/>
      <c r="AC711" s="17">
        <v>2050</v>
      </c>
      <c r="AD711" s="16">
        <v>2050</v>
      </c>
      <c r="AE711" s="16"/>
      <c r="AF711" s="17">
        <v>2050</v>
      </c>
      <c r="AG711" s="16">
        <v>2050</v>
      </c>
      <c r="AH711" s="16"/>
      <c r="AI711" s="17">
        <v>2050</v>
      </c>
      <c r="AJ711" s="16">
        <v>2050</v>
      </c>
      <c r="AK711" s="16"/>
      <c r="AL711" s="17">
        <v>2050</v>
      </c>
      <c r="AM711" s="16">
        <v>2050</v>
      </c>
      <c r="AN711" s="16"/>
      <c r="AO711" s="17">
        <v>2050</v>
      </c>
      <c r="AP711" s="16">
        <v>2050</v>
      </c>
      <c r="AQ711" s="16"/>
      <c r="AR711" s="17">
        <v>2050</v>
      </c>
      <c r="AS711" s="16">
        <v>21368.959999999999</v>
      </c>
    </row>
    <row r="712" spans="5:45" x14ac:dyDescent="0.25">
      <c r="G712" t="s">
        <v>83</v>
      </c>
      <c r="I712" s="16">
        <v>500</v>
      </c>
      <c r="J712" s="16"/>
      <c r="K712" s="17">
        <v>500</v>
      </c>
      <c r="L712" s="16">
        <v>500</v>
      </c>
      <c r="M712" s="16"/>
      <c r="N712" s="17">
        <v>500</v>
      </c>
      <c r="O712" s="16">
        <v>500</v>
      </c>
      <c r="P712" s="16"/>
      <c r="Q712" s="17">
        <v>500</v>
      </c>
      <c r="R712" s="16">
        <v>500</v>
      </c>
      <c r="S712" s="16"/>
      <c r="T712" s="17">
        <v>500</v>
      </c>
      <c r="U712" s="16">
        <v>500</v>
      </c>
      <c r="V712" s="16"/>
      <c r="W712" s="17">
        <v>500</v>
      </c>
      <c r="X712" s="16">
        <v>500</v>
      </c>
      <c r="Y712" s="16"/>
      <c r="Z712" s="17">
        <v>500</v>
      </c>
      <c r="AA712" s="16">
        <v>500</v>
      </c>
      <c r="AB712" s="16"/>
      <c r="AC712" s="17">
        <v>500</v>
      </c>
      <c r="AD712" s="16">
        <v>500</v>
      </c>
      <c r="AE712" s="16"/>
      <c r="AF712" s="17">
        <v>500</v>
      </c>
      <c r="AG712" s="16">
        <v>500</v>
      </c>
      <c r="AH712" s="16"/>
      <c r="AI712" s="17">
        <v>500</v>
      </c>
      <c r="AJ712" s="16">
        <v>500</v>
      </c>
      <c r="AK712" s="16"/>
      <c r="AL712" s="17">
        <v>500</v>
      </c>
      <c r="AM712" s="16">
        <v>500</v>
      </c>
      <c r="AN712" s="16"/>
      <c r="AO712" s="17">
        <v>500</v>
      </c>
      <c r="AP712" s="16">
        <v>500</v>
      </c>
      <c r="AQ712" s="16"/>
      <c r="AR712" s="17">
        <v>500</v>
      </c>
      <c r="AS712" s="16">
        <v>6000</v>
      </c>
    </row>
    <row r="713" spans="5:45" x14ac:dyDescent="0.25">
      <c r="G713" t="s">
        <v>634</v>
      </c>
      <c r="I713" s="16">
        <v>1550</v>
      </c>
      <c r="J713" s="16">
        <v>-2583.6100000000006</v>
      </c>
      <c r="K713" s="17">
        <v>-1033.6100000000006</v>
      </c>
      <c r="L713" s="16">
        <v>1550</v>
      </c>
      <c r="M713" s="16">
        <v>-647.42999999999995</v>
      </c>
      <c r="N713" s="17">
        <v>902.57</v>
      </c>
      <c r="O713" s="16">
        <v>1550</v>
      </c>
      <c r="P713" s="16"/>
      <c r="Q713" s="17">
        <v>1550</v>
      </c>
      <c r="R713" s="16">
        <v>1550</v>
      </c>
      <c r="S713" s="16"/>
      <c r="T713" s="17">
        <v>1550</v>
      </c>
      <c r="U713" s="16">
        <v>1550</v>
      </c>
      <c r="V713" s="16"/>
      <c r="W713" s="17">
        <v>1550</v>
      </c>
      <c r="X713" s="16">
        <v>1550</v>
      </c>
      <c r="Y713" s="16"/>
      <c r="Z713" s="17">
        <v>1550</v>
      </c>
      <c r="AA713" s="16">
        <v>1550</v>
      </c>
      <c r="AB713" s="16"/>
      <c r="AC713" s="17">
        <v>1550</v>
      </c>
      <c r="AD713" s="16">
        <v>1550</v>
      </c>
      <c r="AE713" s="16"/>
      <c r="AF713" s="17">
        <v>1550</v>
      </c>
      <c r="AG713" s="16">
        <v>1550</v>
      </c>
      <c r="AH713" s="16"/>
      <c r="AI713" s="17">
        <v>1550</v>
      </c>
      <c r="AJ713" s="16">
        <v>1550</v>
      </c>
      <c r="AK713" s="16"/>
      <c r="AL713" s="17">
        <v>1550</v>
      </c>
      <c r="AM713" s="16">
        <v>1550</v>
      </c>
      <c r="AN713" s="16"/>
      <c r="AO713" s="17">
        <v>1550</v>
      </c>
      <c r="AP713" s="16">
        <v>1550</v>
      </c>
      <c r="AQ713" s="16"/>
      <c r="AR713" s="17">
        <v>1550</v>
      </c>
      <c r="AS713" s="16">
        <v>15368.96</v>
      </c>
    </row>
    <row r="714" spans="5:45" x14ac:dyDescent="0.25">
      <c r="I714" s="16"/>
      <c r="J714" s="16"/>
      <c r="K714" s="17"/>
      <c r="L714" s="16"/>
      <c r="M714" s="16"/>
      <c r="N714" s="17"/>
      <c r="O714" s="16"/>
      <c r="P714" s="16"/>
      <c r="Q714" s="17"/>
      <c r="R714" s="16"/>
      <c r="S714" s="16"/>
      <c r="T714" s="17"/>
      <c r="U714" s="16"/>
      <c r="V714" s="16"/>
      <c r="W714" s="17"/>
      <c r="X714" s="16"/>
      <c r="Y714" s="16"/>
      <c r="Z714" s="17"/>
      <c r="AA714" s="16"/>
      <c r="AB714" s="16"/>
      <c r="AC714" s="17"/>
      <c r="AD714" s="16"/>
      <c r="AE714" s="16"/>
      <c r="AF714" s="17"/>
      <c r="AG714" s="16"/>
      <c r="AH714" s="16"/>
      <c r="AI714" s="17"/>
      <c r="AJ714" s="16"/>
      <c r="AK714" s="16"/>
      <c r="AL714" s="17"/>
      <c r="AM714" s="16"/>
      <c r="AN714" s="16"/>
      <c r="AO714" s="17"/>
      <c r="AP714" s="16"/>
      <c r="AQ714" s="16"/>
      <c r="AR714" s="17"/>
      <c r="AS714" s="16"/>
    </row>
    <row r="715" spans="5:45" x14ac:dyDescent="0.25">
      <c r="E715">
        <v>42705</v>
      </c>
      <c r="F715" t="s">
        <v>449</v>
      </c>
      <c r="I715" s="16">
        <v>1850</v>
      </c>
      <c r="J715" s="16">
        <v>-199.72</v>
      </c>
      <c r="K715" s="17">
        <v>1650.28</v>
      </c>
      <c r="L715" s="16">
        <v>1850</v>
      </c>
      <c r="M715" s="16">
        <v>-256.64999999999998</v>
      </c>
      <c r="N715" s="17">
        <v>1593.35</v>
      </c>
      <c r="O715" s="16">
        <v>1850</v>
      </c>
      <c r="P715" s="16"/>
      <c r="Q715" s="17">
        <v>1850</v>
      </c>
      <c r="R715" s="16">
        <v>1850</v>
      </c>
      <c r="S715" s="16"/>
      <c r="T715" s="17">
        <v>1850</v>
      </c>
      <c r="U715" s="16">
        <v>1850</v>
      </c>
      <c r="V715" s="16"/>
      <c r="W715" s="17">
        <v>1850</v>
      </c>
      <c r="X715" s="16">
        <v>1850</v>
      </c>
      <c r="Y715" s="16"/>
      <c r="Z715" s="17">
        <v>1850</v>
      </c>
      <c r="AA715" s="16">
        <v>1850</v>
      </c>
      <c r="AB715" s="16"/>
      <c r="AC715" s="17">
        <v>1850</v>
      </c>
      <c r="AD715" s="16">
        <v>1850</v>
      </c>
      <c r="AE715" s="16"/>
      <c r="AF715" s="17">
        <v>1850</v>
      </c>
      <c r="AG715" s="16">
        <v>1850</v>
      </c>
      <c r="AH715" s="16"/>
      <c r="AI715" s="17">
        <v>1850</v>
      </c>
      <c r="AJ715" s="16">
        <v>1850</v>
      </c>
      <c r="AK715" s="16"/>
      <c r="AL715" s="17">
        <v>1850</v>
      </c>
      <c r="AM715" s="16">
        <v>1850</v>
      </c>
      <c r="AN715" s="16"/>
      <c r="AO715" s="17">
        <v>1850</v>
      </c>
      <c r="AP715" s="16">
        <v>1850</v>
      </c>
      <c r="AQ715" s="16"/>
      <c r="AR715" s="17">
        <v>1850</v>
      </c>
      <c r="AS715" s="16">
        <v>21743.629999999997</v>
      </c>
    </row>
    <row r="716" spans="5:45" x14ac:dyDescent="0.25">
      <c r="G716" t="s">
        <v>632</v>
      </c>
      <c r="I716" s="16">
        <v>1500</v>
      </c>
      <c r="J716" s="16">
        <v>-199.72</v>
      </c>
      <c r="K716" s="17">
        <v>1300.28</v>
      </c>
      <c r="L716" s="16">
        <v>1500</v>
      </c>
      <c r="M716" s="16">
        <v>-256.64999999999998</v>
      </c>
      <c r="N716" s="17">
        <v>1243.3499999999999</v>
      </c>
      <c r="O716" s="16">
        <v>1500</v>
      </c>
      <c r="P716" s="16"/>
      <c r="Q716" s="17">
        <v>1500</v>
      </c>
      <c r="R716" s="16">
        <v>1500</v>
      </c>
      <c r="S716" s="16"/>
      <c r="T716" s="17">
        <v>1500</v>
      </c>
      <c r="U716" s="16">
        <v>1500</v>
      </c>
      <c r="V716" s="16"/>
      <c r="W716" s="17">
        <v>1500</v>
      </c>
      <c r="X716" s="16">
        <v>1500</v>
      </c>
      <c r="Y716" s="16"/>
      <c r="Z716" s="17">
        <v>1500</v>
      </c>
      <c r="AA716" s="16">
        <v>1500</v>
      </c>
      <c r="AB716" s="16"/>
      <c r="AC716" s="17">
        <v>1500</v>
      </c>
      <c r="AD716" s="16">
        <v>1500</v>
      </c>
      <c r="AE716" s="16"/>
      <c r="AF716" s="17">
        <v>1500</v>
      </c>
      <c r="AG716" s="16">
        <v>1500</v>
      </c>
      <c r="AH716" s="16"/>
      <c r="AI716" s="17">
        <v>1500</v>
      </c>
      <c r="AJ716" s="16">
        <v>1500</v>
      </c>
      <c r="AK716" s="16"/>
      <c r="AL716" s="17">
        <v>1500</v>
      </c>
      <c r="AM716" s="16">
        <v>1500</v>
      </c>
      <c r="AN716" s="16"/>
      <c r="AO716" s="17">
        <v>1500</v>
      </c>
      <c r="AP716" s="16">
        <v>1500</v>
      </c>
      <c r="AQ716" s="16"/>
      <c r="AR716" s="17">
        <v>1500</v>
      </c>
      <c r="AS716" s="16">
        <v>17543.629999999997</v>
      </c>
    </row>
    <row r="717" spans="5:45" x14ac:dyDescent="0.25">
      <c r="G717" t="s">
        <v>641</v>
      </c>
      <c r="I717" s="16">
        <v>350</v>
      </c>
      <c r="J717" s="16"/>
      <c r="K717" s="17">
        <v>350</v>
      </c>
      <c r="L717" s="16">
        <v>350</v>
      </c>
      <c r="M717" s="16"/>
      <c r="N717" s="17">
        <v>350</v>
      </c>
      <c r="O717" s="16">
        <v>350</v>
      </c>
      <c r="P717" s="16"/>
      <c r="Q717" s="17">
        <v>350</v>
      </c>
      <c r="R717" s="16">
        <v>350</v>
      </c>
      <c r="S717" s="16"/>
      <c r="T717" s="17">
        <v>350</v>
      </c>
      <c r="U717" s="16">
        <v>350</v>
      </c>
      <c r="V717" s="16"/>
      <c r="W717" s="17">
        <v>350</v>
      </c>
      <c r="X717" s="16">
        <v>350</v>
      </c>
      <c r="Y717" s="16"/>
      <c r="Z717" s="17">
        <v>350</v>
      </c>
      <c r="AA717" s="16">
        <v>350</v>
      </c>
      <c r="AB717" s="16"/>
      <c r="AC717" s="17">
        <v>350</v>
      </c>
      <c r="AD717" s="16">
        <v>350</v>
      </c>
      <c r="AE717" s="16"/>
      <c r="AF717" s="17">
        <v>350</v>
      </c>
      <c r="AG717" s="16">
        <v>350</v>
      </c>
      <c r="AH717" s="16"/>
      <c r="AI717" s="17">
        <v>350</v>
      </c>
      <c r="AJ717" s="16">
        <v>350</v>
      </c>
      <c r="AK717" s="16"/>
      <c r="AL717" s="17">
        <v>350</v>
      </c>
      <c r="AM717" s="16">
        <v>350</v>
      </c>
      <c r="AN717" s="16"/>
      <c r="AO717" s="17">
        <v>350</v>
      </c>
      <c r="AP717" s="16">
        <v>350</v>
      </c>
      <c r="AQ717" s="16"/>
      <c r="AR717" s="17">
        <v>350</v>
      </c>
      <c r="AS717" s="16">
        <v>4200</v>
      </c>
    </row>
    <row r="718" spans="5:45" x14ac:dyDescent="0.25">
      <c r="I718" s="16"/>
      <c r="J718" s="16"/>
      <c r="K718" s="17"/>
      <c r="L718" s="16"/>
      <c r="M718" s="16"/>
      <c r="N718" s="17"/>
      <c r="O718" s="16"/>
      <c r="P718" s="16"/>
      <c r="Q718" s="17"/>
      <c r="R718" s="16"/>
      <c r="S718" s="16"/>
      <c r="T718" s="17"/>
      <c r="U718" s="16"/>
      <c r="V718" s="16"/>
      <c r="W718" s="17"/>
      <c r="X718" s="16"/>
      <c r="Y718" s="16"/>
      <c r="Z718" s="17"/>
      <c r="AA718" s="16"/>
      <c r="AB718" s="16"/>
      <c r="AC718" s="17"/>
      <c r="AD718" s="16"/>
      <c r="AE718" s="16"/>
      <c r="AF718" s="17"/>
      <c r="AG718" s="16"/>
      <c r="AH718" s="16"/>
      <c r="AI718" s="17"/>
      <c r="AJ718" s="16"/>
      <c r="AK718" s="16"/>
      <c r="AL718" s="17"/>
      <c r="AM718" s="16"/>
      <c r="AN718" s="16"/>
      <c r="AO718" s="17"/>
      <c r="AP718" s="16"/>
      <c r="AQ718" s="16"/>
      <c r="AR718" s="17"/>
      <c r="AS718" s="16"/>
    </row>
    <row r="719" spans="5:45" x14ac:dyDescent="0.25">
      <c r="E719">
        <v>42706</v>
      </c>
      <c r="F719" t="s">
        <v>81</v>
      </c>
      <c r="I719" s="16">
        <v>32785.666666666657</v>
      </c>
      <c r="J719" s="16">
        <v>-23337.279999999999</v>
      </c>
      <c r="K719" s="17">
        <v>9448.3866666666636</v>
      </c>
      <c r="L719" s="16">
        <v>32785.666666666657</v>
      </c>
      <c r="M719" s="16">
        <v>-24527.43</v>
      </c>
      <c r="N719" s="17">
        <v>8258.2366666666603</v>
      </c>
      <c r="O719" s="16">
        <v>32785.666666666657</v>
      </c>
      <c r="P719" s="16">
        <v>-7744.58</v>
      </c>
      <c r="Q719" s="17">
        <v>25041.086666666662</v>
      </c>
      <c r="R719" s="16">
        <v>32785.666666666657</v>
      </c>
      <c r="S719" s="16"/>
      <c r="T719" s="17">
        <v>32785.666666666657</v>
      </c>
      <c r="U719" s="16">
        <v>32785.666666666657</v>
      </c>
      <c r="V719" s="16"/>
      <c r="W719" s="17">
        <v>32785.666666666657</v>
      </c>
      <c r="X719" s="16">
        <v>32785.666666666657</v>
      </c>
      <c r="Y719" s="16"/>
      <c r="Z719" s="17">
        <v>32785.666666666657</v>
      </c>
      <c r="AA719" s="16">
        <v>32785.666666666657</v>
      </c>
      <c r="AB719" s="16"/>
      <c r="AC719" s="17">
        <v>32785.666666666657</v>
      </c>
      <c r="AD719" s="16">
        <v>32785.666666666657</v>
      </c>
      <c r="AE719" s="16"/>
      <c r="AF719" s="17">
        <v>32785.666666666657</v>
      </c>
      <c r="AG719" s="16">
        <v>32785.666666666657</v>
      </c>
      <c r="AH719" s="16"/>
      <c r="AI719" s="17">
        <v>32785.666666666657</v>
      </c>
      <c r="AJ719" s="16">
        <v>32785.666666666657</v>
      </c>
      <c r="AK719" s="16"/>
      <c r="AL719" s="17">
        <v>32785.666666666657</v>
      </c>
      <c r="AM719" s="16">
        <v>32785.666666666657</v>
      </c>
      <c r="AN719" s="16"/>
      <c r="AO719" s="17">
        <v>32785.666666666657</v>
      </c>
      <c r="AP719" s="16">
        <v>32785.666666666657</v>
      </c>
      <c r="AQ719" s="16"/>
      <c r="AR719" s="17">
        <v>32785.666666666657</v>
      </c>
      <c r="AS719" s="16">
        <v>337818.7099999999</v>
      </c>
    </row>
    <row r="720" spans="5:45" x14ac:dyDescent="0.25">
      <c r="G720" t="s">
        <v>83</v>
      </c>
      <c r="I720" s="16">
        <v>9166.6666666666606</v>
      </c>
      <c r="J720" s="16">
        <v>-25.05</v>
      </c>
      <c r="K720" s="17">
        <v>9141.6166666666613</v>
      </c>
      <c r="L720" s="16">
        <v>9166.6666666666606</v>
      </c>
      <c r="M720" s="16"/>
      <c r="N720" s="17">
        <v>9166.6666666666606</v>
      </c>
      <c r="O720" s="16">
        <v>9166.6666666666606</v>
      </c>
      <c r="P720" s="16"/>
      <c r="Q720" s="17">
        <v>9166.6666666666606</v>
      </c>
      <c r="R720" s="16">
        <v>9166.6666666666606</v>
      </c>
      <c r="S720" s="16"/>
      <c r="T720" s="17">
        <v>9166.6666666666606</v>
      </c>
      <c r="U720" s="16">
        <v>9166.6666666666606</v>
      </c>
      <c r="V720" s="16"/>
      <c r="W720" s="17">
        <v>9166.6666666666606</v>
      </c>
      <c r="X720" s="16">
        <v>9166.6666666666606</v>
      </c>
      <c r="Y720" s="16"/>
      <c r="Z720" s="17">
        <v>9166.6666666666606</v>
      </c>
      <c r="AA720" s="16">
        <v>9166.6666666666606</v>
      </c>
      <c r="AB720" s="16"/>
      <c r="AC720" s="17">
        <v>9166.6666666666606</v>
      </c>
      <c r="AD720" s="16">
        <v>9166.6666666666606</v>
      </c>
      <c r="AE720" s="16"/>
      <c r="AF720" s="17">
        <v>9166.6666666666606</v>
      </c>
      <c r="AG720" s="16">
        <v>9166.6666666666606</v>
      </c>
      <c r="AH720" s="16"/>
      <c r="AI720" s="17">
        <v>9166.6666666666606</v>
      </c>
      <c r="AJ720" s="16">
        <v>9166.6666666666606</v>
      </c>
      <c r="AK720" s="16"/>
      <c r="AL720" s="17">
        <v>9166.6666666666606</v>
      </c>
      <c r="AM720" s="16">
        <v>9166.6666666666606</v>
      </c>
      <c r="AN720" s="16"/>
      <c r="AO720" s="17">
        <v>9166.6666666666606</v>
      </c>
      <c r="AP720" s="16">
        <v>9166.6666666666606</v>
      </c>
      <c r="AQ720" s="16"/>
      <c r="AR720" s="17">
        <v>9166.6666666666606</v>
      </c>
      <c r="AS720" s="16">
        <v>109974.9499999999</v>
      </c>
    </row>
    <row r="721" spans="5:45" x14ac:dyDescent="0.25">
      <c r="G721" t="s">
        <v>632</v>
      </c>
      <c r="I721" s="16">
        <v>1000</v>
      </c>
      <c r="J721" s="16"/>
      <c r="K721" s="17">
        <v>1000</v>
      </c>
      <c r="L721" s="16">
        <v>1000</v>
      </c>
      <c r="M721" s="16"/>
      <c r="N721" s="17">
        <v>1000</v>
      </c>
      <c r="O721" s="16">
        <v>1000</v>
      </c>
      <c r="P721" s="16"/>
      <c r="Q721" s="17">
        <v>1000</v>
      </c>
      <c r="R721" s="16">
        <v>1000</v>
      </c>
      <c r="S721" s="16"/>
      <c r="T721" s="17">
        <v>1000</v>
      </c>
      <c r="U721" s="16">
        <v>1000</v>
      </c>
      <c r="V721" s="16"/>
      <c r="W721" s="17">
        <v>1000</v>
      </c>
      <c r="X721" s="16">
        <v>1000</v>
      </c>
      <c r="Y721" s="16"/>
      <c r="Z721" s="17">
        <v>1000</v>
      </c>
      <c r="AA721" s="16">
        <v>1000</v>
      </c>
      <c r="AB721" s="16"/>
      <c r="AC721" s="17">
        <v>1000</v>
      </c>
      <c r="AD721" s="16">
        <v>1000</v>
      </c>
      <c r="AE721" s="16"/>
      <c r="AF721" s="17">
        <v>1000</v>
      </c>
      <c r="AG721" s="16">
        <v>1000</v>
      </c>
      <c r="AH721" s="16"/>
      <c r="AI721" s="17">
        <v>1000</v>
      </c>
      <c r="AJ721" s="16">
        <v>1000</v>
      </c>
      <c r="AK721" s="16"/>
      <c r="AL721" s="17">
        <v>1000</v>
      </c>
      <c r="AM721" s="16">
        <v>1000</v>
      </c>
      <c r="AN721" s="16"/>
      <c r="AO721" s="17">
        <v>1000</v>
      </c>
      <c r="AP721" s="16">
        <v>1000</v>
      </c>
      <c r="AQ721" s="16"/>
      <c r="AR721" s="17">
        <v>1000</v>
      </c>
      <c r="AS721" s="16">
        <v>12000</v>
      </c>
    </row>
    <row r="722" spans="5:45" x14ac:dyDescent="0.25">
      <c r="G722" t="s">
        <v>631</v>
      </c>
      <c r="I722" s="16">
        <v>1200</v>
      </c>
      <c r="J722" s="16">
        <v>-3842.8900000000003</v>
      </c>
      <c r="K722" s="17">
        <v>-2642.8900000000003</v>
      </c>
      <c r="L722" s="16">
        <v>1200</v>
      </c>
      <c r="M722" s="16">
        <v>-1187.6400000000001</v>
      </c>
      <c r="N722" s="17">
        <v>12.3599999999999</v>
      </c>
      <c r="O722" s="16">
        <v>1200</v>
      </c>
      <c r="P722" s="16"/>
      <c r="Q722" s="17">
        <v>1200</v>
      </c>
      <c r="R722" s="16">
        <v>1200</v>
      </c>
      <c r="S722" s="16"/>
      <c r="T722" s="17">
        <v>1200</v>
      </c>
      <c r="U722" s="16">
        <v>1200</v>
      </c>
      <c r="V722" s="16"/>
      <c r="W722" s="17">
        <v>1200</v>
      </c>
      <c r="X722" s="16">
        <v>1200</v>
      </c>
      <c r="Y722" s="16"/>
      <c r="Z722" s="17">
        <v>1200</v>
      </c>
      <c r="AA722" s="16">
        <v>1200</v>
      </c>
      <c r="AB722" s="16"/>
      <c r="AC722" s="17">
        <v>1200</v>
      </c>
      <c r="AD722" s="16">
        <v>1200</v>
      </c>
      <c r="AE722" s="16"/>
      <c r="AF722" s="17">
        <v>1200</v>
      </c>
      <c r="AG722" s="16">
        <v>1200</v>
      </c>
      <c r="AH722" s="16"/>
      <c r="AI722" s="17">
        <v>1200</v>
      </c>
      <c r="AJ722" s="16">
        <v>1200</v>
      </c>
      <c r="AK722" s="16"/>
      <c r="AL722" s="17">
        <v>1200</v>
      </c>
      <c r="AM722" s="16">
        <v>1200</v>
      </c>
      <c r="AN722" s="16"/>
      <c r="AO722" s="17">
        <v>1200</v>
      </c>
      <c r="AP722" s="16">
        <v>1200</v>
      </c>
      <c r="AQ722" s="16"/>
      <c r="AR722" s="17">
        <v>1200</v>
      </c>
      <c r="AS722" s="16">
        <v>9369.4699999999993</v>
      </c>
    </row>
    <row r="723" spans="5:45" x14ac:dyDescent="0.25">
      <c r="G723" t="s">
        <v>640</v>
      </c>
      <c r="I723" s="16">
        <v>129</v>
      </c>
      <c r="J723" s="16"/>
      <c r="K723" s="17">
        <v>129</v>
      </c>
      <c r="L723" s="16">
        <v>129</v>
      </c>
      <c r="M723" s="16"/>
      <c r="N723" s="17">
        <v>129</v>
      </c>
      <c r="O723" s="16">
        <v>129</v>
      </c>
      <c r="P723" s="16"/>
      <c r="Q723" s="17">
        <v>129</v>
      </c>
      <c r="R723" s="16">
        <v>129</v>
      </c>
      <c r="S723" s="16"/>
      <c r="T723" s="17">
        <v>129</v>
      </c>
      <c r="U723" s="16">
        <v>129</v>
      </c>
      <c r="V723" s="16"/>
      <c r="W723" s="17">
        <v>129</v>
      </c>
      <c r="X723" s="16">
        <v>129</v>
      </c>
      <c r="Y723" s="16"/>
      <c r="Z723" s="17">
        <v>129</v>
      </c>
      <c r="AA723" s="16">
        <v>129</v>
      </c>
      <c r="AB723" s="16"/>
      <c r="AC723" s="17">
        <v>129</v>
      </c>
      <c r="AD723" s="16">
        <v>129</v>
      </c>
      <c r="AE723" s="16"/>
      <c r="AF723" s="17">
        <v>129</v>
      </c>
      <c r="AG723" s="16">
        <v>129</v>
      </c>
      <c r="AH723" s="16"/>
      <c r="AI723" s="17">
        <v>129</v>
      </c>
      <c r="AJ723" s="16">
        <v>129</v>
      </c>
      <c r="AK723" s="16"/>
      <c r="AL723" s="17">
        <v>129</v>
      </c>
      <c r="AM723" s="16">
        <v>129</v>
      </c>
      <c r="AN723" s="16"/>
      <c r="AO723" s="17">
        <v>129</v>
      </c>
      <c r="AP723" s="16">
        <v>129</v>
      </c>
      <c r="AQ723" s="16"/>
      <c r="AR723" s="17">
        <v>129</v>
      </c>
      <c r="AS723" s="16">
        <v>1548</v>
      </c>
    </row>
    <row r="724" spans="5:45" x14ac:dyDescent="0.25">
      <c r="G724" t="s">
        <v>106</v>
      </c>
      <c r="I724" s="16">
        <v>1090</v>
      </c>
      <c r="J724" s="16">
        <v>-1382.35</v>
      </c>
      <c r="K724" s="17">
        <v>-292.34999999999991</v>
      </c>
      <c r="L724" s="16">
        <v>1090</v>
      </c>
      <c r="M724" s="16">
        <v>-953.35</v>
      </c>
      <c r="N724" s="17">
        <v>136.64999999999998</v>
      </c>
      <c r="O724" s="16">
        <v>1090</v>
      </c>
      <c r="P724" s="16">
        <v>-953.35</v>
      </c>
      <c r="Q724" s="17">
        <v>136.64999999999998</v>
      </c>
      <c r="R724" s="16">
        <v>1090</v>
      </c>
      <c r="S724" s="16"/>
      <c r="T724" s="17">
        <v>1090</v>
      </c>
      <c r="U724" s="16">
        <v>1090</v>
      </c>
      <c r="V724" s="16"/>
      <c r="W724" s="17">
        <v>1090</v>
      </c>
      <c r="X724" s="16">
        <v>1090</v>
      </c>
      <c r="Y724" s="16"/>
      <c r="Z724" s="17">
        <v>1090</v>
      </c>
      <c r="AA724" s="16">
        <v>1090</v>
      </c>
      <c r="AB724" s="16"/>
      <c r="AC724" s="17">
        <v>1090</v>
      </c>
      <c r="AD724" s="16">
        <v>1090</v>
      </c>
      <c r="AE724" s="16"/>
      <c r="AF724" s="17">
        <v>1090</v>
      </c>
      <c r="AG724" s="16">
        <v>1090</v>
      </c>
      <c r="AH724" s="16"/>
      <c r="AI724" s="17">
        <v>1090</v>
      </c>
      <c r="AJ724" s="16">
        <v>1090</v>
      </c>
      <c r="AK724" s="16"/>
      <c r="AL724" s="17">
        <v>1090</v>
      </c>
      <c r="AM724" s="16">
        <v>1090</v>
      </c>
      <c r="AN724" s="16"/>
      <c r="AO724" s="17">
        <v>1090</v>
      </c>
      <c r="AP724" s="16">
        <v>1090</v>
      </c>
      <c r="AQ724" s="16"/>
      <c r="AR724" s="17">
        <v>1090</v>
      </c>
      <c r="AS724" s="16">
        <v>9790.9500000000007</v>
      </c>
    </row>
    <row r="725" spans="5:45" x14ac:dyDescent="0.25">
      <c r="G725" t="s">
        <v>643</v>
      </c>
      <c r="I725" s="16">
        <v>5800</v>
      </c>
      <c r="J725" s="16">
        <v>-3410.88</v>
      </c>
      <c r="K725" s="17">
        <v>2389.12</v>
      </c>
      <c r="L725" s="16">
        <v>5800</v>
      </c>
      <c r="M725" s="16">
        <v>-5800.58</v>
      </c>
      <c r="N725" s="17">
        <v>-0.57999999999992724</v>
      </c>
      <c r="O725" s="16">
        <v>5800</v>
      </c>
      <c r="P725" s="16">
        <v>-5800.58</v>
      </c>
      <c r="Q725" s="17">
        <v>-0.57999999999992724</v>
      </c>
      <c r="R725" s="16">
        <v>5800</v>
      </c>
      <c r="S725" s="16"/>
      <c r="T725" s="17">
        <v>5800</v>
      </c>
      <c r="U725" s="16">
        <v>5800</v>
      </c>
      <c r="V725" s="16"/>
      <c r="W725" s="17">
        <v>5800</v>
      </c>
      <c r="X725" s="16">
        <v>5800</v>
      </c>
      <c r="Y725" s="16"/>
      <c r="Z725" s="17">
        <v>5800</v>
      </c>
      <c r="AA725" s="16">
        <v>5800</v>
      </c>
      <c r="AB725" s="16"/>
      <c r="AC725" s="17">
        <v>5800</v>
      </c>
      <c r="AD725" s="16">
        <v>5800</v>
      </c>
      <c r="AE725" s="16"/>
      <c r="AF725" s="17">
        <v>5800</v>
      </c>
      <c r="AG725" s="16">
        <v>5800</v>
      </c>
      <c r="AH725" s="16"/>
      <c r="AI725" s="17">
        <v>5800</v>
      </c>
      <c r="AJ725" s="16">
        <v>5800</v>
      </c>
      <c r="AK725" s="16"/>
      <c r="AL725" s="17">
        <v>5800</v>
      </c>
      <c r="AM725" s="16">
        <v>5800</v>
      </c>
      <c r="AN725" s="16"/>
      <c r="AO725" s="17">
        <v>5800</v>
      </c>
      <c r="AP725" s="16">
        <v>5800</v>
      </c>
      <c r="AQ725" s="16"/>
      <c r="AR725" s="17">
        <v>5800</v>
      </c>
      <c r="AS725" s="16">
        <v>54587.96</v>
      </c>
    </row>
    <row r="726" spans="5:45" x14ac:dyDescent="0.25">
      <c r="G726" t="s">
        <v>634</v>
      </c>
      <c r="I726" s="16">
        <v>14400</v>
      </c>
      <c r="J726" s="16">
        <v>-14676.109999999999</v>
      </c>
      <c r="K726" s="17">
        <v>-276.10999999999876</v>
      </c>
      <c r="L726" s="16">
        <v>14400</v>
      </c>
      <c r="M726" s="16">
        <v>-16585.86</v>
      </c>
      <c r="N726" s="17">
        <v>-2185.8600000000006</v>
      </c>
      <c r="O726" s="16">
        <v>14400</v>
      </c>
      <c r="P726" s="16">
        <v>-990.65</v>
      </c>
      <c r="Q726" s="17">
        <v>13409.35</v>
      </c>
      <c r="R726" s="16">
        <v>14400</v>
      </c>
      <c r="S726" s="16"/>
      <c r="T726" s="17">
        <v>14400</v>
      </c>
      <c r="U726" s="16">
        <v>14400</v>
      </c>
      <c r="V726" s="16"/>
      <c r="W726" s="17">
        <v>14400</v>
      </c>
      <c r="X726" s="16">
        <v>14400</v>
      </c>
      <c r="Y726" s="16"/>
      <c r="Z726" s="17">
        <v>14400</v>
      </c>
      <c r="AA726" s="16">
        <v>14400</v>
      </c>
      <c r="AB726" s="16"/>
      <c r="AC726" s="17">
        <v>14400</v>
      </c>
      <c r="AD726" s="16">
        <v>14400</v>
      </c>
      <c r="AE726" s="16"/>
      <c r="AF726" s="17">
        <v>14400</v>
      </c>
      <c r="AG726" s="16">
        <v>14400</v>
      </c>
      <c r="AH726" s="16"/>
      <c r="AI726" s="17">
        <v>14400</v>
      </c>
      <c r="AJ726" s="16">
        <v>14400</v>
      </c>
      <c r="AK726" s="16"/>
      <c r="AL726" s="17">
        <v>14400</v>
      </c>
      <c r="AM726" s="16">
        <v>14400</v>
      </c>
      <c r="AN726" s="16"/>
      <c r="AO726" s="17">
        <v>14400</v>
      </c>
      <c r="AP726" s="16">
        <v>14400</v>
      </c>
      <c r="AQ726" s="16"/>
      <c r="AR726" s="17">
        <v>14400</v>
      </c>
      <c r="AS726" s="16">
        <v>140547.38</v>
      </c>
    </row>
    <row r="727" spans="5:45" x14ac:dyDescent="0.25">
      <c r="I727" s="16"/>
      <c r="J727" s="16"/>
      <c r="K727" s="17"/>
      <c r="L727" s="16"/>
      <c r="M727" s="16"/>
      <c r="N727" s="17"/>
      <c r="O727" s="16"/>
      <c r="P727" s="16"/>
      <c r="Q727" s="17"/>
      <c r="R727" s="16"/>
      <c r="S727" s="16"/>
      <c r="T727" s="17"/>
      <c r="U727" s="16"/>
      <c r="V727" s="16"/>
      <c r="W727" s="17"/>
      <c r="X727" s="16"/>
      <c r="Y727" s="16"/>
      <c r="Z727" s="17"/>
      <c r="AA727" s="16"/>
      <c r="AB727" s="16"/>
      <c r="AC727" s="17"/>
      <c r="AD727" s="16"/>
      <c r="AE727" s="16"/>
      <c r="AF727" s="17"/>
      <c r="AG727" s="16"/>
      <c r="AH727" s="16"/>
      <c r="AI727" s="17"/>
      <c r="AJ727" s="16"/>
      <c r="AK727" s="16"/>
      <c r="AL727" s="17"/>
      <c r="AM727" s="16"/>
      <c r="AN727" s="16"/>
      <c r="AO727" s="17"/>
      <c r="AP727" s="16"/>
      <c r="AQ727" s="16"/>
      <c r="AR727" s="17"/>
      <c r="AS727" s="16"/>
    </row>
    <row r="728" spans="5:45" x14ac:dyDescent="0.25">
      <c r="E728">
        <v>42707</v>
      </c>
      <c r="F728" t="s">
        <v>458</v>
      </c>
      <c r="I728" s="16">
        <v>22490</v>
      </c>
      <c r="J728" s="16">
        <v>-21576.720000000001</v>
      </c>
      <c r="K728" s="17">
        <v>913.2800000000002</v>
      </c>
      <c r="L728" s="16">
        <v>21880</v>
      </c>
      <c r="M728" s="16">
        <v>-17539.019999999997</v>
      </c>
      <c r="N728" s="17">
        <v>4340.9800000000005</v>
      </c>
      <c r="O728" s="16">
        <v>24310</v>
      </c>
      <c r="P728" s="16">
        <v>-8820.57</v>
      </c>
      <c r="Q728" s="17">
        <v>15489.430000000002</v>
      </c>
      <c r="R728" s="16">
        <v>25060</v>
      </c>
      <c r="S728" s="16"/>
      <c r="T728" s="17">
        <v>25060</v>
      </c>
      <c r="U728" s="16">
        <v>25360</v>
      </c>
      <c r="V728" s="16"/>
      <c r="W728" s="17">
        <v>25360</v>
      </c>
      <c r="X728" s="16">
        <v>25360</v>
      </c>
      <c r="Y728" s="16"/>
      <c r="Z728" s="17">
        <v>25360</v>
      </c>
      <c r="AA728" s="16">
        <v>25360</v>
      </c>
      <c r="AB728" s="16"/>
      <c r="AC728" s="17">
        <v>25360</v>
      </c>
      <c r="AD728" s="16">
        <v>25360</v>
      </c>
      <c r="AE728" s="16"/>
      <c r="AF728" s="17">
        <v>25360</v>
      </c>
      <c r="AG728" s="16">
        <v>25360</v>
      </c>
      <c r="AH728" s="16"/>
      <c r="AI728" s="17">
        <v>25360</v>
      </c>
      <c r="AJ728" s="16">
        <v>25360</v>
      </c>
      <c r="AK728" s="16"/>
      <c r="AL728" s="17">
        <v>25360</v>
      </c>
      <c r="AM728" s="16">
        <v>25360</v>
      </c>
      <c r="AN728" s="16"/>
      <c r="AO728" s="17">
        <v>25360</v>
      </c>
      <c r="AP728" s="16">
        <v>25360</v>
      </c>
      <c r="AQ728" s="16"/>
      <c r="AR728" s="17">
        <v>25360</v>
      </c>
      <c r="AS728" s="16">
        <v>248683.69000000003</v>
      </c>
    </row>
    <row r="729" spans="5:45" x14ac:dyDescent="0.25">
      <c r="G729" t="s">
        <v>641</v>
      </c>
      <c r="I729" s="16">
        <v>60</v>
      </c>
      <c r="J729" s="16"/>
      <c r="K729" s="17">
        <v>60</v>
      </c>
      <c r="L729" s="16">
        <v>60</v>
      </c>
      <c r="M729" s="16"/>
      <c r="N729" s="17">
        <v>60</v>
      </c>
      <c r="O729" s="16">
        <v>60</v>
      </c>
      <c r="P729" s="16"/>
      <c r="Q729" s="17">
        <v>60</v>
      </c>
      <c r="R729" s="16">
        <v>60</v>
      </c>
      <c r="S729" s="16"/>
      <c r="T729" s="17">
        <v>60</v>
      </c>
      <c r="U729" s="16">
        <v>60</v>
      </c>
      <c r="V729" s="16"/>
      <c r="W729" s="17">
        <v>60</v>
      </c>
      <c r="X729" s="16">
        <v>60</v>
      </c>
      <c r="Y729" s="16"/>
      <c r="Z729" s="17">
        <v>60</v>
      </c>
      <c r="AA729" s="16">
        <v>60</v>
      </c>
      <c r="AB729" s="16"/>
      <c r="AC729" s="17">
        <v>60</v>
      </c>
      <c r="AD729" s="16">
        <v>60</v>
      </c>
      <c r="AE729" s="16"/>
      <c r="AF729" s="17">
        <v>60</v>
      </c>
      <c r="AG729" s="16">
        <v>60</v>
      </c>
      <c r="AH729" s="16"/>
      <c r="AI729" s="17">
        <v>60</v>
      </c>
      <c r="AJ729" s="16">
        <v>60</v>
      </c>
      <c r="AK729" s="16"/>
      <c r="AL729" s="17">
        <v>60</v>
      </c>
      <c r="AM729" s="16">
        <v>60</v>
      </c>
      <c r="AN729" s="16"/>
      <c r="AO729" s="17">
        <v>60</v>
      </c>
      <c r="AP729" s="16">
        <v>60</v>
      </c>
      <c r="AQ729" s="16"/>
      <c r="AR729" s="17">
        <v>60</v>
      </c>
      <c r="AS729" s="16">
        <v>720</v>
      </c>
    </row>
    <row r="730" spans="5:45" x14ac:dyDescent="0.25">
      <c r="G730" t="s">
        <v>635</v>
      </c>
      <c r="I730" s="16">
        <v>2800</v>
      </c>
      <c r="J730" s="16">
        <v>-2696.13</v>
      </c>
      <c r="K730" s="17">
        <v>103.86999999999989</v>
      </c>
      <c r="L730" s="16">
        <v>1800</v>
      </c>
      <c r="M730" s="16">
        <v>-1565</v>
      </c>
      <c r="N730" s="17">
        <v>235</v>
      </c>
      <c r="O730" s="16">
        <v>1800</v>
      </c>
      <c r="P730" s="16">
        <v>-1565</v>
      </c>
      <c r="Q730" s="17">
        <v>235</v>
      </c>
      <c r="R730" s="16">
        <v>1800</v>
      </c>
      <c r="S730" s="16"/>
      <c r="T730" s="17">
        <v>1800</v>
      </c>
      <c r="U730" s="16">
        <v>1800</v>
      </c>
      <c r="V730" s="16"/>
      <c r="W730" s="17">
        <v>1800</v>
      </c>
      <c r="X730" s="16">
        <v>1800</v>
      </c>
      <c r="Y730" s="16"/>
      <c r="Z730" s="17">
        <v>1800</v>
      </c>
      <c r="AA730" s="16">
        <v>1800</v>
      </c>
      <c r="AB730" s="16"/>
      <c r="AC730" s="17">
        <v>1800</v>
      </c>
      <c r="AD730" s="16">
        <v>1800</v>
      </c>
      <c r="AE730" s="16"/>
      <c r="AF730" s="17">
        <v>1800</v>
      </c>
      <c r="AG730" s="16">
        <v>1800</v>
      </c>
      <c r="AH730" s="16"/>
      <c r="AI730" s="17">
        <v>1800</v>
      </c>
      <c r="AJ730" s="16">
        <v>1800</v>
      </c>
      <c r="AK730" s="16"/>
      <c r="AL730" s="17">
        <v>1800</v>
      </c>
      <c r="AM730" s="16">
        <v>1800</v>
      </c>
      <c r="AN730" s="16"/>
      <c r="AO730" s="17">
        <v>1800</v>
      </c>
      <c r="AP730" s="16">
        <v>1800</v>
      </c>
      <c r="AQ730" s="16"/>
      <c r="AR730" s="17">
        <v>1800</v>
      </c>
      <c r="AS730" s="16">
        <v>16773.87</v>
      </c>
    </row>
    <row r="731" spans="5:45" x14ac:dyDescent="0.25">
      <c r="G731" t="s">
        <v>625</v>
      </c>
      <c r="I731" s="16"/>
      <c r="J731" s="16">
        <v>-258.89</v>
      </c>
      <c r="K731" s="17">
        <v>-258.89</v>
      </c>
      <c r="L731" s="16"/>
      <c r="M731" s="16">
        <v>-258.89</v>
      </c>
      <c r="N731" s="17">
        <v>-258.89</v>
      </c>
      <c r="O731" s="16"/>
      <c r="P731" s="16">
        <v>-258.89</v>
      </c>
      <c r="Q731" s="17">
        <v>-258.89</v>
      </c>
      <c r="R731" s="16"/>
      <c r="S731" s="16"/>
      <c r="T731" s="17"/>
      <c r="U731" s="16"/>
      <c r="V731" s="16"/>
      <c r="W731" s="17"/>
      <c r="X731" s="16"/>
      <c r="Y731" s="16"/>
      <c r="Z731" s="17"/>
      <c r="AA731" s="16"/>
      <c r="AB731" s="16"/>
      <c r="AC731" s="17"/>
      <c r="AD731" s="16"/>
      <c r="AE731" s="16"/>
      <c r="AF731" s="17"/>
      <c r="AG731" s="16"/>
      <c r="AH731" s="16"/>
      <c r="AI731" s="17"/>
      <c r="AJ731" s="16"/>
      <c r="AK731" s="16"/>
      <c r="AL731" s="17"/>
      <c r="AM731" s="16"/>
      <c r="AN731" s="16"/>
      <c r="AO731" s="17"/>
      <c r="AP731" s="16"/>
      <c r="AQ731" s="16"/>
      <c r="AR731" s="17"/>
      <c r="AS731" s="16">
        <v>-776.67</v>
      </c>
    </row>
    <row r="732" spans="5:45" x14ac:dyDescent="0.25">
      <c r="G732" t="s">
        <v>626</v>
      </c>
      <c r="I732" s="16">
        <v>10760</v>
      </c>
      <c r="J732" s="16">
        <v>-13159.67</v>
      </c>
      <c r="K732" s="17">
        <v>-2399.67</v>
      </c>
      <c r="L732" s="16">
        <v>11150</v>
      </c>
      <c r="M732" s="16">
        <v>-10290</v>
      </c>
      <c r="N732" s="17">
        <v>860</v>
      </c>
      <c r="O732" s="16">
        <v>13580</v>
      </c>
      <c r="P732" s="16"/>
      <c r="Q732" s="17">
        <v>13580</v>
      </c>
      <c r="R732" s="16">
        <v>14330</v>
      </c>
      <c r="S732" s="16"/>
      <c r="T732" s="17">
        <v>14330</v>
      </c>
      <c r="U732" s="16">
        <v>14630</v>
      </c>
      <c r="V732" s="16"/>
      <c r="W732" s="17">
        <v>14630</v>
      </c>
      <c r="X732" s="16">
        <v>14630</v>
      </c>
      <c r="Y732" s="16"/>
      <c r="Z732" s="17">
        <v>14630</v>
      </c>
      <c r="AA732" s="16">
        <v>14630</v>
      </c>
      <c r="AB732" s="16"/>
      <c r="AC732" s="17">
        <v>14630</v>
      </c>
      <c r="AD732" s="16">
        <v>14630</v>
      </c>
      <c r="AE732" s="16"/>
      <c r="AF732" s="17">
        <v>14630</v>
      </c>
      <c r="AG732" s="16">
        <v>14630</v>
      </c>
      <c r="AH732" s="16"/>
      <c r="AI732" s="17">
        <v>14630</v>
      </c>
      <c r="AJ732" s="16">
        <v>14630</v>
      </c>
      <c r="AK732" s="16"/>
      <c r="AL732" s="17">
        <v>14630</v>
      </c>
      <c r="AM732" s="16">
        <v>14630</v>
      </c>
      <c r="AN732" s="16"/>
      <c r="AO732" s="17">
        <v>14630</v>
      </c>
      <c r="AP732" s="16">
        <v>14630</v>
      </c>
      <c r="AQ732" s="16"/>
      <c r="AR732" s="17">
        <v>14630</v>
      </c>
      <c r="AS732" s="16">
        <v>143410.33000000002</v>
      </c>
    </row>
    <row r="733" spans="5:45" x14ac:dyDescent="0.25">
      <c r="G733" t="s">
        <v>637</v>
      </c>
      <c r="I733" s="16">
        <v>230</v>
      </c>
      <c r="J733" s="16">
        <v>-230</v>
      </c>
      <c r="K733" s="17">
        <v>0</v>
      </c>
      <c r="L733" s="16">
        <v>230</v>
      </c>
      <c r="M733" s="16">
        <v>-230</v>
      </c>
      <c r="N733" s="17">
        <v>0</v>
      </c>
      <c r="O733" s="16">
        <v>230</v>
      </c>
      <c r="P733" s="16">
        <v>-230</v>
      </c>
      <c r="Q733" s="17">
        <v>0</v>
      </c>
      <c r="R733" s="16">
        <v>230</v>
      </c>
      <c r="S733" s="16"/>
      <c r="T733" s="17">
        <v>230</v>
      </c>
      <c r="U733" s="16">
        <v>230</v>
      </c>
      <c r="V733" s="16"/>
      <c r="W733" s="17">
        <v>230</v>
      </c>
      <c r="X733" s="16">
        <v>230</v>
      </c>
      <c r="Y733" s="16"/>
      <c r="Z733" s="17">
        <v>230</v>
      </c>
      <c r="AA733" s="16">
        <v>230</v>
      </c>
      <c r="AB733" s="16"/>
      <c r="AC733" s="17">
        <v>230</v>
      </c>
      <c r="AD733" s="16">
        <v>230</v>
      </c>
      <c r="AE733" s="16"/>
      <c r="AF733" s="17">
        <v>230</v>
      </c>
      <c r="AG733" s="16">
        <v>230</v>
      </c>
      <c r="AH733" s="16"/>
      <c r="AI733" s="17">
        <v>230</v>
      </c>
      <c r="AJ733" s="16">
        <v>230</v>
      </c>
      <c r="AK733" s="16"/>
      <c r="AL733" s="17">
        <v>230</v>
      </c>
      <c r="AM733" s="16">
        <v>230</v>
      </c>
      <c r="AN733" s="16"/>
      <c r="AO733" s="17">
        <v>230</v>
      </c>
      <c r="AP733" s="16">
        <v>230</v>
      </c>
      <c r="AQ733" s="16"/>
      <c r="AR733" s="17">
        <v>230</v>
      </c>
      <c r="AS733" s="16">
        <v>2070</v>
      </c>
    </row>
    <row r="734" spans="5:45" x14ac:dyDescent="0.25">
      <c r="G734" t="s">
        <v>642</v>
      </c>
      <c r="I734" s="16">
        <v>3040</v>
      </c>
      <c r="J734" s="16">
        <v>-2965.0299999999997</v>
      </c>
      <c r="K734" s="17">
        <v>74.970000000000255</v>
      </c>
      <c r="L734" s="16">
        <v>3040</v>
      </c>
      <c r="M734" s="16">
        <v>-2965.0299999999997</v>
      </c>
      <c r="N734" s="17">
        <v>74.970000000000255</v>
      </c>
      <c r="O734" s="16">
        <v>3040</v>
      </c>
      <c r="P734" s="16">
        <v>-2965.0299999999997</v>
      </c>
      <c r="Q734" s="17">
        <v>74.970000000000255</v>
      </c>
      <c r="R734" s="16">
        <v>3040</v>
      </c>
      <c r="S734" s="16"/>
      <c r="T734" s="17">
        <v>3040</v>
      </c>
      <c r="U734" s="16">
        <v>3040</v>
      </c>
      <c r="V734" s="16"/>
      <c r="W734" s="17">
        <v>3040</v>
      </c>
      <c r="X734" s="16">
        <v>3040</v>
      </c>
      <c r="Y734" s="16"/>
      <c r="Z734" s="17">
        <v>3040</v>
      </c>
      <c r="AA734" s="16">
        <v>3040</v>
      </c>
      <c r="AB734" s="16"/>
      <c r="AC734" s="17">
        <v>3040</v>
      </c>
      <c r="AD734" s="16">
        <v>3040</v>
      </c>
      <c r="AE734" s="16"/>
      <c r="AF734" s="17">
        <v>3040</v>
      </c>
      <c r="AG734" s="16">
        <v>3040</v>
      </c>
      <c r="AH734" s="16"/>
      <c r="AI734" s="17">
        <v>3040</v>
      </c>
      <c r="AJ734" s="16">
        <v>3040</v>
      </c>
      <c r="AK734" s="16"/>
      <c r="AL734" s="17">
        <v>3040</v>
      </c>
      <c r="AM734" s="16">
        <v>3040</v>
      </c>
      <c r="AN734" s="16"/>
      <c r="AO734" s="17">
        <v>3040</v>
      </c>
      <c r="AP734" s="16">
        <v>3040</v>
      </c>
      <c r="AQ734" s="16"/>
      <c r="AR734" s="17">
        <v>3040</v>
      </c>
      <c r="AS734" s="16">
        <v>27584.91</v>
      </c>
    </row>
    <row r="735" spans="5:45" x14ac:dyDescent="0.25">
      <c r="G735" t="s">
        <v>634</v>
      </c>
      <c r="I735" s="16">
        <v>2300</v>
      </c>
      <c r="J735" s="16">
        <v>-2267</v>
      </c>
      <c r="K735" s="17">
        <v>33</v>
      </c>
      <c r="L735" s="16">
        <v>2300</v>
      </c>
      <c r="M735" s="16">
        <v>-2230.1</v>
      </c>
      <c r="N735" s="17">
        <v>69.900000000000091</v>
      </c>
      <c r="O735" s="16">
        <v>2300</v>
      </c>
      <c r="P735" s="16"/>
      <c r="Q735" s="17">
        <v>2300</v>
      </c>
      <c r="R735" s="16">
        <v>2300</v>
      </c>
      <c r="S735" s="16"/>
      <c r="T735" s="17">
        <v>2300</v>
      </c>
      <c r="U735" s="16">
        <v>2300</v>
      </c>
      <c r="V735" s="16"/>
      <c r="W735" s="17">
        <v>2300</v>
      </c>
      <c r="X735" s="16">
        <v>2300</v>
      </c>
      <c r="Y735" s="16"/>
      <c r="Z735" s="17">
        <v>2300</v>
      </c>
      <c r="AA735" s="16">
        <v>2300</v>
      </c>
      <c r="AB735" s="16"/>
      <c r="AC735" s="17">
        <v>2300</v>
      </c>
      <c r="AD735" s="16">
        <v>2300</v>
      </c>
      <c r="AE735" s="16"/>
      <c r="AF735" s="17">
        <v>2300</v>
      </c>
      <c r="AG735" s="16">
        <v>2300</v>
      </c>
      <c r="AH735" s="16"/>
      <c r="AI735" s="17">
        <v>2300</v>
      </c>
      <c r="AJ735" s="16">
        <v>2300</v>
      </c>
      <c r="AK735" s="16"/>
      <c r="AL735" s="17">
        <v>2300</v>
      </c>
      <c r="AM735" s="16">
        <v>2300</v>
      </c>
      <c r="AN735" s="16"/>
      <c r="AO735" s="17">
        <v>2300</v>
      </c>
      <c r="AP735" s="16">
        <v>2300</v>
      </c>
      <c r="AQ735" s="16"/>
      <c r="AR735" s="17">
        <v>2300</v>
      </c>
      <c r="AS735" s="16">
        <v>23102.9</v>
      </c>
    </row>
    <row r="736" spans="5:45" x14ac:dyDescent="0.25">
      <c r="G736" t="s">
        <v>630</v>
      </c>
      <c r="I736" s="16">
        <v>3300</v>
      </c>
      <c r="J736" s="16"/>
      <c r="K736" s="17">
        <v>3300</v>
      </c>
      <c r="L736" s="16">
        <v>3300</v>
      </c>
      <c r="M736" s="16"/>
      <c r="N736" s="17">
        <v>3300</v>
      </c>
      <c r="O736" s="16">
        <v>3300</v>
      </c>
      <c r="P736" s="16">
        <v>-3801.65</v>
      </c>
      <c r="Q736" s="17">
        <v>-501.65000000000009</v>
      </c>
      <c r="R736" s="16">
        <v>3300</v>
      </c>
      <c r="S736" s="16"/>
      <c r="T736" s="17">
        <v>3300</v>
      </c>
      <c r="U736" s="16">
        <v>3300</v>
      </c>
      <c r="V736" s="16"/>
      <c r="W736" s="17">
        <v>3300</v>
      </c>
      <c r="X736" s="16">
        <v>3300</v>
      </c>
      <c r="Y736" s="16"/>
      <c r="Z736" s="17">
        <v>3300</v>
      </c>
      <c r="AA736" s="16">
        <v>3300</v>
      </c>
      <c r="AB736" s="16"/>
      <c r="AC736" s="17">
        <v>3300</v>
      </c>
      <c r="AD736" s="16">
        <v>3300</v>
      </c>
      <c r="AE736" s="16"/>
      <c r="AF736" s="17">
        <v>3300</v>
      </c>
      <c r="AG736" s="16">
        <v>3300</v>
      </c>
      <c r="AH736" s="16"/>
      <c r="AI736" s="17">
        <v>3300</v>
      </c>
      <c r="AJ736" s="16">
        <v>3300</v>
      </c>
      <c r="AK736" s="16"/>
      <c r="AL736" s="17">
        <v>3300</v>
      </c>
      <c r="AM736" s="16">
        <v>3300</v>
      </c>
      <c r="AN736" s="16"/>
      <c r="AO736" s="17">
        <v>3300</v>
      </c>
      <c r="AP736" s="16">
        <v>3300</v>
      </c>
      <c r="AQ736" s="16"/>
      <c r="AR736" s="17">
        <v>3300</v>
      </c>
      <c r="AS736" s="16">
        <v>35798.35</v>
      </c>
    </row>
    <row r="737" spans="5:45" x14ac:dyDescent="0.25">
      <c r="I737" s="16"/>
      <c r="J737" s="16"/>
      <c r="K737" s="17"/>
      <c r="L737" s="16"/>
      <c r="M737" s="16"/>
      <c r="N737" s="17"/>
      <c r="O737" s="16"/>
      <c r="P737" s="16"/>
      <c r="Q737" s="17"/>
      <c r="R737" s="16"/>
      <c r="S737" s="16"/>
      <c r="T737" s="17"/>
      <c r="U737" s="16"/>
      <c r="V737" s="16"/>
      <c r="W737" s="17"/>
      <c r="X737" s="16"/>
      <c r="Y737" s="16"/>
      <c r="Z737" s="17"/>
      <c r="AA737" s="16"/>
      <c r="AB737" s="16"/>
      <c r="AC737" s="17"/>
      <c r="AD737" s="16"/>
      <c r="AE737" s="16"/>
      <c r="AF737" s="17"/>
      <c r="AG737" s="16"/>
      <c r="AH737" s="16"/>
      <c r="AI737" s="17"/>
      <c r="AJ737" s="16"/>
      <c r="AK737" s="16"/>
      <c r="AL737" s="17"/>
      <c r="AM737" s="16"/>
      <c r="AN737" s="16"/>
      <c r="AO737" s="17"/>
      <c r="AP737" s="16"/>
      <c r="AQ737" s="16"/>
      <c r="AR737" s="17"/>
      <c r="AS737" s="16"/>
    </row>
    <row r="738" spans="5:45" x14ac:dyDescent="0.25">
      <c r="E738">
        <v>42709</v>
      </c>
      <c r="F738" t="s">
        <v>472</v>
      </c>
      <c r="I738" s="16">
        <v>50000</v>
      </c>
      <c r="J738" s="16">
        <v>-7423.49</v>
      </c>
      <c r="K738" s="17">
        <v>42576.51</v>
      </c>
      <c r="L738" s="16">
        <v>50000</v>
      </c>
      <c r="M738" s="16">
        <v>-27152.14</v>
      </c>
      <c r="N738" s="17">
        <v>22847.86</v>
      </c>
      <c r="O738" s="16">
        <v>50000</v>
      </c>
      <c r="P738" s="16">
        <v>-8911.2999999999993</v>
      </c>
      <c r="Q738" s="17">
        <v>41088.699999999997</v>
      </c>
      <c r="R738" s="16">
        <v>50000</v>
      </c>
      <c r="S738" s="16"/>
      <c r="T738" s="17">
        <v>50000</v>
      </c>
      <c r="U738" s="16">
        <v>50000</v>
      </c>
      <c r="V738" s="16"/>
      <c r="W738" s="17">
        <v>50000</v>
      </c>
      <c r="X738" s="16">
        <v>50000</v>
      </c>
      <c r="Y738" s="16"/>
      <c r="Z738" s="17">
        <v>50000</v>
      </c>
      <c r="AA738" s="16">
        <v>50000</v>
      </c>
      <c r="AB738" s="16"/>
      <c r="AC738" s="17">
        <v>50000</v>
      </c>
      <c r="AD738" s="16">
        <v>50000</v>
      </c>
      <c r="AE738" s="16"/>
      <c r="AF738" s="17">
        <v>50000</v>
      </c>
      <c r="AG738" s="16">
        <v>50000</v>
      </c>
      <c r="AH738" s="16"/>
      <c r="AI738" s="17">
        <v>50000</v>
      </c>
      <c r="AJ738" s="16">
        <v>50000</v>
      </c>
      <c r="AK738" s="16"/>
      <c r="AL738" s="17">
        <v>50000</v>
      </c>
      <c r="AM738" s="16">
        <v>50000</v>
      </c>
      <c r="AN738" s="16"/>
      <c r="AO738" s="17">
        <v>50000</v>
      </c>
      <c r="AP738" s="16">
        <v>50000</v>
      </c>
      <c r="AQ738" s="16"/>
      <c r="AR738" s="17">
        <v>50000</v>
      </c>
      <c r="AS738" s="16">
        <v>556513.07000000007</v>
      </c>
    </row>
    <row r="739" spans="5:45" x14ac:dyDescent="0.25">
      <c r="G739" t="s">
        <v>641</v>
      </c>
      <c r="I739" s="16">
        <v>50000</v>
      </c>
      <c r="J739" s="16">
        <v>-7423.49</v>
      </c>
      <c r="K739" s="17">
        <v>42576.51</v>
      </c>
      <c r="L739" s="16">
        <v>50000</v>
      </c>
      <c r="M739" s="16">
        <v>-27152.14</v>
      </c>
      <c r="N739" s="17">
        <v>22847.86</v>
      </c>
      <c r="O739" s="16">
        <v>50000</v>
      </c>
      <c r="P739" s="16">
        <v>-8911.2999999999993</v>
      </c>
      <c r="Q739" s="17">
        <v>41088.699999999997</v>
      </c>
      <c r="R739" s="16">
        <v>50000</v>
      </c>
      <c r="S739" s="16"/>
      <c r="T739" s="17">
        <v>50000</v>
      </c>
      <c r="U739" s="16">
        <v>50000</v>
      </c>
      <c r="V739" s="16"/>
      <c r="W739" s="17">
        <v>50000</v>
      </c>
      <c r="X739" s="16">
        <v>50000</v>
      </c>
      <c r="Y739" s="16"/>
      <c r="Z739" s="17">
        <v>50000</v>
      </c>
      <c r="AA739" s="16">
        <v>50000</v>
      </c>
      <c r="AB739" s="16"/>
      <c r="AC739" s="17">
        <v>50000</v>
      </c>
      <c r="AD739" s="16">
        <v>50000</v>
      </c>
      <c r="AE739" s="16"/>
      <c r="AF739" s="17">
        <v>50000</v>
      </c>
      <c r="AG739" s="16">
        <v>50000</v>
      </c>
      <c r="AH739" s="16"/>
      <c r="AI739" s="17">
        <v>50000</v>
      </c>
      <c r="AJ739" s="16">
        <v>50000</v>
      </c>
      <c r="AK739" s="16"/>
      <c r="AL739" s="17">
        <v>50000</v>
      </c>
      <c r="AM739" s="16">
        <v>50000</v>
      </c>
      <c r="AN739" s="16"/>
      <c r="AO739" s="17">
        <v>50000</v>
      </c>
      <c r="AP739" s="16">
        <v>50000</v>
      </c>
      <c r="AQ739" s="16"/>
      <c r="AR739" s="17">
        <v>50000</v>
      </c>
      <c r="AS739" s="16">
        <v>556513.07000000007</v>
      </c>
    </row>
    <row r="740" spans="5:45" x14ac:dyDescent="0.25">
      <c r="I740" s="16"/>
      <c r="J740" s="16"/>
      <c r="K740" s="17"/>
      <c r="L740" s="16"/>
      <c r="M740" s="16"/>
      <c r="N740" s="17"/>
      <c r="O740" s="16"/>
      <c r="P740" s="16"/>
      <c r="Q740" s="17"/>
      <c r="R740" s="16"/>
      <c r="S740" s="16"/>
      <c r="T740" s="17"/>
      <c r="U740" s="16"/>
      <c r="V740" s="16"/>
      <c r="W740" s="17"/>
      <c r="X740" s="16"/>
      <c r="Y740" s="16"/>
      <c r="Z740" s="17"/>
      <c r="AA740" s="16"/>
      <c r="AB740" s="16"/>
      <c r="AC740" s="17"/>
      <c r="AD740" s="16"/>
      <c r="AE740" s="16"/>
      <c r="AF740" s="17"/>
      <c r="AG740" s="16"/>
      <c r="AH740" s="16"/>
      <c r="AI740" s="17"/>
      <c r="AJ740" s="16"/>
      <c r="AK740" s="16"/>
      <c r="AL740" s="17"/>
      <c r="AM740" s="16"/>
      <c r="AN740" s="16"/>
      <c r="AO740" s="17"/>
      <c r="AP740" s="16"/>
      <c r="AQ740" s="16"/>
      <c r="AR740" s="17"/>
      <c r="AS740" s="16"/>
    </row>
    <row r="741" spans="5:45" x14ac:dyDescent="0.25">
      <c r="E741">
        <v>42710</v>
      </c>
      <c r="F741" t="s">
        <v>106</v>
      </c>
      <c r="I741" s="16">
        <v>34050</v>
      </c>
      <c r="J741" s="16">
        <v>-24654.54</v>
      </c>
      <c r="K741" s="17">
        <v>9395.4599999999991</v>
      </c>
      <c r="L741" s="16">
        <v>64050</v>
      </c>
      <c r="M741" s="16">
        <v>-39254.04</v>
      </c>
      <c r="N741" s="17">
        <v>24795.96</v>
      </c>
      <c r="O741" s="16">
        <v>30050</v>
      </c>
      <c r="P741" s="16">
        <v>-6057.09</v>
      </c>
      <c r="Q741" s="17">
        <v>23992.91</v>
      </c>
      <c r="R741" s="16">
        <v>50050</v>
      </c>
      <c r="S741" s="16"/>
      <c r="T741" s="17">
        <v>50050</v>
      </c>
      <c r="U741" s="16">
        <v>30700</v>
      </c>
      <c r="V741" s="16"/>
      <c r="W741" s="17">
        <v>30700</v>
      </c>
      <c r="X741" s="16">
        <v>30700</v>
      </c>
      <c r="Y741" s="16"/>
      <c r="Z741" s="17">
        <v>30700</v>
      </c>
      <c r="AA741" s="16">
        <v>60700</v>
      </c>
      <c r="AB741" s="16"/>
      <c r="AC741" s="17">
        <v>60700</v>
      </c>
      <c r="AD741" s="16">
        <v>30700</v>
      </c>
      <c r="AE741" s="16"/>
      <c r="AF741" s="17">
        <v>30700</v>
      </c>
      <c r="AG741" s="16">
        <v>100700</v>
      </c>
      <c r="AH741" s="16"/>
      <c r="AI741" s="17">
        <v>100700</v>
      </c>
      <c r="AJ741" s="16">
        <v>30700</v>
      </c>
      <c r="AK741" s="16"/>
      <c r="AL741" s="17">
        <v>30700</v>
      </c>
      <c r="AM741" s="16">
        <v>30700</v>
      </c>
      <c r="AN741" s="16"/>
      <c r="AO741" s="17">
        <v>30700</v>
      </c>
      <c r="AP741" s="16">
        <v>30700</v>
      </c>
      <c r="AQ741" s="16"/>
      <c r="AR741" s="17">
        <v>30700</v>
      </c>
      <c r="AS741" s="16">
        <v>453834.32999999996</v>
      </c>
    </row>
    <row r="742" spans="5:45" x14ac:dyDescent="0.25">
      <c r="G742" t="s">
        <v>631</v>
      </c>
      <c r="I742" s="16"/>
      <c r="J742" s="16"/>
      <c r="K742" s="17"/>
      <c r="L742" s="16"/>
      <c r="M742" s="16">
        <v>-270</v>
      </c>
      <c r="N742" s="17">
        <v>-270</v>
      </c>
      <c r="O742" s="16"/>
      <c r="P742" s="16"/>
      <c r="Q742" s="17"/>
      <c r="R742" s="16"/>
      <c r="S742" s="16"/>
      <c r="T742" s="17"/>
      <c r="U742" s="16"/>
      <c r="V742" s="16"/>
      <c r="W742" s="17"/>
      <c r="X742" s="16"/>
      <c r="Y742" s="16"/>
      <c r="Z742" s="17"/>
      <c r="AA742" s="16"/>
      <c r="AB742" s="16"/>
      <c r="AC742" s="17"/>
      <c r="AD742" s="16"/>
      <c r="AE742" s="16"/>
      <c r="AF742" s="17"/>
      <c r="AG742" s="16"/>
      <c r="AH742" s="16"/>
      <c r="AI742" s="17"/>
      <c r="AJ742" s="16"/>
      <c r="AK742" s="16"/>
      <c r="AL742" s="17"/>
      <c r="AM742" s="16"/>
      <c r="AN742" s="16"/>
      <c r="AO742" s="17"/>
      <c r="AP742" s="16"/>
      <c r="AQ742" s="16"/>
      <c r="AR742" s="17"/>
      <c r="AS742" s="16">
        <v>-270</v>
      </c>
    </row>
    <row r="743" spans="5:45" x14ac:dyDescent="0.25">
      <c r="G743" t="s">
        <v>106</v>
      </c>
      <c r="I743" s="16">
        <v>34050</v>
      </c>
      <c r="J743" s="16">
        <v>-24654.54</v>
      </c>
      <c r="K743" s="17">
        <v>9395.4599999999991</v>
      </c>
      <c r="L743" s="16">
        <v>61050</v>
      </c>
      <c r="M743" s="16">
        <v>-35984.04</v>
      </c>
      <c r="N743" s="17">
        <v>25065.96</v>
      </c>
      <c r="O743" s="16">
        <v>27050</v>
      </c>
      <c r="P743" s="16">
        <v>-3057.09</v>
      </c>
      <c r="Q743" s="17">
        <v>23992.91</v>
      </c>
      <c r="R743" s="16">
        <v>47050</v>
      </c>
      <c r="S743" s="16"/>
      <c r="T743" s="17">
        <v>47050</v>
      </c>
      <c r="U743" s="16">
        <v>27700</v>
      </c>
      <c r="V743" s="16"/>
      <c r="W743" s="17">
        <v>27700</v>
      </c>
      <c r="X743" s="16">
        <v>27700</v>
      </c>
      <c r="Y743" s="16"/>
      <c r="Z743" s="17">
        <v>27700</v>
      </c>
      <c r="AA743" s="16">
        <v>57700</v>
      </c>
      <c r="AB743" s="16"/>
      <c r="AC743" s="17">
        <v>57700</v>
      </c>
      <c r="AD743" s="16">
        <v>27700</v>
      </c>
      <c r="AE743" s="16"/>
      <c r="AF743" s="17">
        <v>27700</v>
      </c>
      <c r="AG743" s="16">
        <v>97700</v>
      </c>
      <c r="AH743" s="16"/>
      <c r="AI743" s="17">
        <v>97700</v>
      </c>
      <c r="AJ743" s="16">
        <v>27700</v>
      </c>
      <c r="AK743" s="16"/>
      <c r="AL743" s="17">
        <v>27700</v>
      </c>
      <c r="AM743" s="16">
        <v>27700</v>
      </c>
      <c r="AN743" s="16"/>
      <c r="AO743" s="17">
        <v>27700</v>
      </c>
      <c r="AP743" s="16">
        <v>27700</v>
      </c>
      <c r="AQ743" s="16"/>
      <c r="AR743" s="17">
        <v>27700</v>
      </c>
      <c r="AS743" s="16">
        <v>427104.32999999996</v>
      </c>
    </row>
    <row r="744" spans="5:45" x14ac:dyDescent="0.25">
      <c r="G744" t="s">
        <v>643</v>
      </c>
      <c r="I744" s="16"/>
      <c r="J744" s="16"/>
      <c r="K744" s="17"/>
      <c r="L744" s="16">
        <v>3000</v>
      </c>
      <c r="M744" s="16">
        <v>-3000</v>
      </c>
      <c r="N744" s="17">
        <v>0</v>
      </c>
      <c r="O744" s="16">
        <v>3000</v>
      </c>
      <c r="P744" s="16">
        <v>-3000</v>
      </c>
      <c r="Q744" s="17">
        <v>0</v>
      </c>
      <c r="R744" s="16">
        <v>3000</v>
      </c>
      <c r="S744" s="16"/>
      <c r="T744" s="17">
        <v>3000</v>
      </c>
      <c r="U744" s="16">
        <v>3000</v>
      </c>
      <c r="V744" s="16"/>
      <c r="W744" s="17">
        <v>3000</v>
      </c>
      <c r="X744" s="16">
        <v>3000</v>
      </c>
      <c r="Y744" s="16"/>
      <c r="Z744" s="17">
        <v>3000</v>
      </c>
      <c r="AA744" s="16">
        <v>3000</v>
      </c>
      <c r="AB744" s="16"/>
      <c r="AC744" s="17">
        <v>3000</v>
      </c>
      <c r="AD744" s="16">
        <v>3000</v>
      </c>
      <c r="AE744" s="16"/>
      <c r="AF744" s="17">
        <v>3000</v>
      </c>
      <c r="AG744" s="16">
        <v>3000</v>
      </c>
      <c r="AH744" s="16"/>
      <c r="AI744" s="17">
        <v>3000</v>
      </c>
      <c r="AJ744" s="16">
        <v>3000</v>
      </c>
      <c r="AK744" s="16"/>
      <c r="AL744" s="17">
        <v>3000</v>
      </c>
      <c r="AM744" s="16">
        <v>3000</v>
      </c>
      <c r="AN744" s="16"/>
      <c r="AO744" s="17">
        <v>3000</v>
      </c>
      <c r="AP744" s="16">
        <v>3000</v>
      </c>
      <c r="AQ744" s="16"/>
      <c r="AR744" s="17">
        <v>3000</v>
      </c>
      <c r="AS744" s="16">
        <v>27000</v>
      </c>
    </row>
    <row r="745" spans="5:45" x14ac:dyDescent="0.25">
      <c r="I745" s="16"/>
      <c r="J745" s="16"/>
      <c r="K745" s="17"/>
      <c r="L745" s="16"/>
      <c r="M745" s="16"/>
      <c r="N745" s="17"/>
      <c r="O745" s="16"/>
      <c r="P745" s="16"/>
      <c r="Q745" s="17"/>
      <c r="R745" s="16"/>
      <c r="S745" s="16"/>
      <c r="T745" s="17"/>
      <c r="U745" s="16"/>
      <c r="V745" s="16"/>
      <c r="W745" s="17"/>
      <c r="X745" s="16"/>
      <c r="Y745" s="16"/>
      <c r="Z745" s="17"/>
      <c r="AA745" s="16"/>
      <c r="AB745" s="16"/>
      <c r="AC745" s="17"/>
      <c r="AD745" s="16"/>
      <c r="AE745" s="16"/>
      <c r="AF745" s="17"/>
      <c r="AG745" s="16"/>
      <c r="AH745" s="16"/>
      <c r="AI745" s="17"/>
      <c r="AJ745" s="16"/>
      <c r="AK745" s="16"/>
      <c r="AL745" s="17"/>
      <c r="AM745" s="16"/>
      <c r="AN745" s="16"/>
      <c r="AO745" s="17"/>
      <c r="AP745" s="16"/>
      <c r="AQ745" s="16"/>
      <c r="AR745" s="17"/>
      <c r="AS745" s="16"/>
    </row>
    <row r="746" spans="5:45" x14ac:dyDescent="0.25">
      <c r="E746">
        <v>42713</v>
      </c>
      <c r="F746" t="s">
        <v>473</v>
      </c>
      <c r="I746" s="16">
        <v>17950</v>
      </c>
      <c r="J746" s="16">
        <v>-16018.95</v>
      </c>
      <c r="K746" s="17">
        <v>1931.0499999999993</v>
      </c>
      <c r="L746" s="16">
        <v>18650</v>
      </c>
      <c r="M746" s="16">
        <v>-21007.61</v>
      </c>
      <c r="N746" s="17">
        <v>-2357.6100000000006</v>
      </c>
      <c r="O746" s="16">
        <v>16150</v>
      </c>
      <c r="P746" s="16">
        <v>-5507.34</v>
      </c>
      <c r="Q746" s="17">
        <v>10642.66</v>
      </c>
      <c r="R746" s="16">
        <v>16150</v>
      </c>
      <c r="S746" s="16"/>
      <c r="T746" s="17">
        <v>16150</v>
      </c>
      <c r="U746" s="16">
        <v>31150</v>
      </c>
      <c r="V746" s="16"/>
      <c r="W746" s="17">
        <v>31150</v>
      </c>
      <c r="X746" s="16">
        <v>16150</v>
      </c>
      <c r="Y746" s="16"/>
      <c r="Z746" s="17">
        <v>16150</v>
      </c>
      <c r="AA746" s="16">
        <v>16150</v>
      </c>
      <c r="AB746" s="16"/>
      <c r="AC746" s="17">
        <v>16150</v>
      </c>
      <c r="AD746" s="16">
        <v>16150</v>
      </c>
      <c r="AE746" s="16"/>
      <c r="AF746" s="17">
        <v>16150</v>
      </c>
      <c r="AG746" s="16">
        <v>16150</v>
      </c>
      <c r="AH746" s="16"/>
      <c r="AI746" s="17">
        <v>16150</v>
      </c>
      <c r="AJ746" s="16">
        <v>16150</v>
      </c>
      <c r="AK746" s="16"/>
      <c r="AL746" s="17">
        <v>16150</v>
      </c>
      <c r="AM746" s="16">
        <v>16150</v>
      </c>
      <c r="AN746" s="16"/>
      <c r="AO746" s="17">
        <v>16150</v>
      </c>
      <c r="AP746" s="16">
        <v>176150</v>
      </c>
      <c r="AQ746" s="16"/>
      <c r="AR746" s="17">
        <v>176150</v>
      </c>
      <c r="AS746" s="16">
        <v>330566.09999999998</v>
      </c>
    </row>
    <row r="747" spans="5:45" x14ac:dyDescent="0.25">
      <c r="G747" t="s">
        <v>643</v>
      </c>
      <c r="I747" s="16">
        <v>17950</v>
      </c>
      <c r="J747" s="16">
        <v>-16018.95</v>
      </c>
      <c r="K747" s="17">
        <v>1931.0499999999993</v>
      </c>
      <c r="L747" s="16">
        <v>18650</v>
      </c>
      <c r="M747" s="16">
        <v>-21007.61</v>
      </c>
      <c r="N747" s="17">
        <v>-2357.6100000000006</v>
      </c>
      <c r="O747" s="16">
        <v>16150</v>
      </c>
      <c r="P747" s="16">
        <v>-5507.34</v>
      </c>
      <c r="Q747" s="17">
        <v>10642.66</v>
      </c>
      <c r="R747" s="16">
        <v>16150</v>
      </c>
      <c r="S747" s="16"/>
      <c r="T747" s="17">
        <v>16150</v>
      </c>
      <c r="U747" s="16">
        <v>31150</v>
      </c>
      <c r="V747" s="16"/>
      <c r="W747" s="17">
        <v>31150</v>
      </c>
      <c r="X747" s="16">
        <v>16150</v>
      </c>
      <c r="Y747" s="16"/>
      <c r="Z747" s="17">
        <v>16150</v>
      </c>
      <c r="AA747" s="16">
        <v>16150</v>
      </c>
      <c r="AB747" s="16"/>
      <c r="AC747" s="17">
        <v>16150</v>
      </c>
      <c r="AD747" s="16">
        <v>16150</v>
      </c>
      <c r="AE747" s="16"/>
      <c r="AF747" s="17">
        <v>16150</v>
      </c>
      <c r="AG747" s="16">
        <v>16150</v>
      </c>
      <c r="AH747" s="16"/>
      <c r="AI747" s="17">
        <v>16150</v>
      </c>
      <c r="AJ747" s="16">
        <v>16150</v>
      </c>
      <c r="AK747" s="16"/>
      <c r="AL747" s="17">
        <v>16150</v>
      </c>
      <c r="AM747" s="16">
        <v>16150</v>
      </c>
      <c r="AN747" s="16"/>
      <c r="AO747" s="17">
        <v>16150</v>
      </c>
      <c r="AP747" s="16">
        <v>176150</v>
      </c>
      <c r="AQ747" s="16"/>
      <c r="AR747" s="17">
        <v>176150</v>
      </c>
      <c r="AS747" s="16">
        <v>330566.09999999998</v>
      </c>
    </row>
    <row r="748" spans="5:45" x14ac:dyDescent="0.25">
      <c r="I748" s="16"/>
      <c r="J748" s="16"/>
      <c r="K748" s="17"/>
      <c r="L748" s="16"/>
      <c r="M748" s="16"/>
      <c r="N748" s="17"/>
      <c r="O748" s="16"/>
      <c r="P748" s="16"/>
      <c r="Q748" s="17"/>
      <c r="R748" s="16"/>
      <c r="S748" s="16"/>
      <c r="T748" s="17"/>
      <c r="U748" s="16"/>
      <c r="V748" s="16"/>
      <c r="W748" s="17"/>
      <c r="X748" s="16"/>
      <c r="Y748" s="16"/>
      <c r="Z748" s="17"/>
      <c r="AA748" s="16"/>
      <c r="AB748" s="16"/>
      <c r="AC748" s="17"/>
      <c r="AD748" s="16"/>
      <c r="AE748" s="16"/>
      <c r="AF748" s="17"/>
      <c r="AG748" s="16"/>
      <c r="AH748" s="16"/>
      <c r="AI748" s="17"/>
      <c r="AJ748" s="16"/>
      <c r="AK748" s="16"/>
      <c r="AL748" s="17"/>
      <c r="AM748" s="16"/>
      <c r="AN748" s="16"/>
      <c r="AO748" s="17"/>
      <c r="AP748" s="16"/>
      <c r="AQ748" s="16"/>
      <c r="AR748" s="17"/>
      <c r="AS748" s="16"/>
    </row>
    <row r="749" spans="5:45" x14ac:dyDescent="0.25">
      <c r="E749">
        <v>42715</v>
      </c>
      <c r="F749" t="s">
        <v>118</v>
      </c>
      <c r="I749" s="16">
        <v>7500</v>
      </c>
      <c r="J749" s="16">
        <v>-4190</v>
      </c>
      <c r="K749" s="17">
        <v>3310</v>
      </c>
      <c r="L749" s="16">
        <v>7500</v>
      </c>
      <c r="M749" s="16"/>
      <c r="N749" s="17">
        <v>7500</v>
      </c>
      <c r="O749" s="16">
        <v>7500</v>
      </c>
      <c r="P749" s="16"/>
      <c r="Q749" s="17">
        <v>7500</v>
      </c>
      <c r="R749" s="16">
        <v>7500</v>
      </c>
      <c r="S749" s="16"/>
      <c r="T749" s="17">
        <v>7500</v>
      </c>
      <c r="U749" s="16">
        <v>7500</v>
      </c>
      <c r="V749" s="16"/>
      <c r="W749" s="17">
        <v>7500</v>
      </c>
      <c r="X749" s="16">
        <v>7500</v>
      </c>
      <c r="Y749" s="16"/>
      <c r="Z749" s="17">
        <v>7500</v>
      </c>
      <c r="AA749" s="16">
        <v>7500</v>
      </c>
      <c r="AB749" s="16"/>
      <c r="AC749" s="17">
        <v>7500</v>
      </c>
      <c r="AD749" s="16">
        <v>7500</v>
      </c>
      <c r="AE749" s="16"/>
      <c r="AF749" s="17">
        <v>7500</v>
      </c>
      <c r="AG749" s="16">
        <v>7500</v>
      </c>
      <c r="AH749" s="16"/>
      <c r="AI749" s="17">
        <v>7500</v>
      </c>
      <c r="AJ749" s="16">
        <v>7500</v>
      </c>
      <c r="AK749" s="16"/>
      <c r="AL749" s="17">
        <v>7500</v>
      </c>
      <c r="AM749" s="16">
        <v>7500</v>
      </c>
      <c r="AN749" s="16"/>
      <c r="AO749" s="17">
        <v>7500</v>
      </c>
      <c r="AP749" s="16">
        <v>7500</v>
      </c>
      <c r="AQ749" s="16"/>
      <c r="AR749" s="17">
        <v>7500</v>
      </c>
      <c r="AS749" s="16">
        <v>85810</v>
      </c>
    </row>
    <row r="750" spans="5:45" x14ac:dyDescent="0.25">
      <c r="G750" t="s">
        <v>106</v>
      </c>
      <c r="I750" s="16">
        <v>7500</v>
      </c>
      <c r="J750" s="16">
        <v>-4190</v>
      </c>
      <c r="K750" s="17">
        <v>3310</v>
      </c>
      <c r="L750" s="16">
        <v>7500</v>
      </c>
      <c r="M750" s="16"/>
      <c r="N750" s="17">
        <v>7500</v>
      </c>
      <c r="O750" s="16">
        <v>7500</v>
      </c>
      <c r="P750" s="16"/>
      <c r="Q750" s="17">
        <v>7500</v>
      </c>
      <c r="R750" s="16">
        <v>7500</v>
      </c>
      <c r="S750" s="16"/>
      <c r="T750" s="17">
        <v>7500</v>
      </c>
      <c r="U750" s="16">
        <v>7500</v>
      </c>
      <c r="V750" s="16"/>
      <c r="W750" s="17">
        <v>7500</v>
      </c>
      <c r="X750" s="16">
        <v>7500</v>
      </c>
      <c r="Y750" s="16"/>
      <c r="Z750" s="17">
        <v>7500</v>
      </c>
      <c r="AA750" s="16">
        <v>7500</v>
      </c>
      <c r="AB750" s="16"/>
      <c r="AC750" s="17">
        <v>7500</v>
      </c>
      <c r="AD750" s="16">
        <v>7500</v>
      </c>
      <c r="AE750" s="16"/>
      <c r="AF750" s="17">
        <v>7500</v>
      </c>
      <c r="AG750" s="16">
        <v>7500</v>
      </c>
      <c r="AH750" s="16"/>
      <c r="AI750" s="17">
        <v>7500</v>
      </c>
      <c r="AJ750" s="16">
        <v>7500</v>
      </c>
      <c r="AK750" s="16"/>
      <c r="AL750" s="17">
        <v>7500</v>
      </c>
      <c r="AM750" s="16">
        <v>7500</v>
      </c>
      <c r="AN750" s="16"/>
      <c r="AO750" s="17">
        <v>7500</v>
      </c>
      <c r="AP750" s="16">
        <v>7500</v>
      </c>
      <c r="AQ750" s="16"/>
      <c r="AR750" s="17">
        <v>7500</v>
      </c>
      <c r="AS750" s="16">
        <v>85810</v>
      </c>
    </row>
    <row r="751" spans="5:45" x14ac:dyDescent="0.25">
      <c r="I751" s="16"/>
      <c r="J751" s="16"/>
      <c r="K751" s="17"/>
      <c r="L751" s="16"/>
      <c r="M751" s="16"/>
      <c r="N751" s="17"/>
      <c r="O751" s="16"/>
      <c r="P751" s="16"/>
      <c r="Q751" s="17"/>
      <c r="R751" s="16"/>
      <c r="S751" s="16"/>
      <c r="T751" s="17"/>
      <c r="U751" s="16"/>
      <c r="V751" s="16"/>
      <c r="W751" s="17"/>
      <c r="X751" s="16"/>
      <c r="Y751" s="16"/>
      <c r="Z751" s="17"/>
      <c r="AA751" s="16"/>
      <c r="AB751" s="16"/>
      <c r="AC751" s="17"/>
      <c r="AD751" s="16"/>
      <c r="AE751" s="16"/>
      <c r="AF751" s="17"/>
      <c r="AG751" s="16"/>
      <c r="AH751" s="16"/>
      <c r="AI751" s="17"/>
      <c r="AJ751" s="16"/>
      <c r="AK751" s="16"/>
      <c r="AL751" s="17"/>
      <c r="AM751" s="16"/>
      <c r="AN751" s="16"/>
      <c r="AO751" s="17"/>
      <c r="AP751" s="16"/>
      <c r="AQ751" s="16"/>
      <c r="AR751" s="17"/>
      <c r="AS751" s="16"/>
    </row>
    <row r="752" spans="5:45" x14ac:dyDescent="0.25">
      <c r="E752">
        <v>42716</v>
      </c>
      <c r="F752" t="s">
        <v>481</v>
      </c>
      <c r="I752" s="16">
        <v>3500</v>
      </c>
      <c r="J752" s="16">
        <v>-7183.71</v>
      </c>
      <c r="K752" s="17">
        <v>-3683.71</v>
      </c>
      <c r="L752" s="16">
        <v>3500</v>
      </c>
      <c r="M752" s="16">
        <v>-880.35</v>
      </c>
      <c r="N752" s="17">
        <v>2619.65</v>
      </c>
      <c r="O752" s="16">
        <v>3500</v>
      </c>
      <c r="P752" s="16"/>
      <c r="Q752" s="17">
        <v>3500</v>
      </c>
      <c r="R752" s="16">
        <v>3500</v>
      </c>
      <c r="S752" s="16"/>
      <c r="T752" s="17">
        <v>3500</v>
      </c>
      <c r="U752" s="16">
        <v>3500</v>
      </c>
      <c r="V752" s="16"/>
      <c r="W752" s="17">
        <v>3500</v>
      </c>
      <c r="X752" s="16">
        <v>3500</v>
      </c>
      <c r="Y752" s="16"/>
      <c r="Z752" s="17">
        <v>3500</v>
      </c>
      <c r="AA752" s="16">
        <v>3500</v>
      </c>
      <c r="AB752" s="16"/>
      <c r="AC752" s="17">
        <v>3500</v>
      </c>
      <c r="AD752" s="16">
        <v>3500</v>
      </c>
      <c r="AE752" s="16"/>
      <c r="AF752" s="17">
        <v>3500</v>
      </c>
      <c r="AG752" s="16">
        <v>3500</v>
      </c>
      <c r="AH752" s="16"/>
      <c r="AI752" s="17">
        <v>3500</v>
      </c>
      <c r="AJ752" s="16">
        <v>3500</v>
      </c>
      <c r="AK752" s="16"/>
      <c r="AL752" s="17">
        <v>3500</v>
      </c>
      <c r="AM752" s="16">
        <v>3500</v>
      </c>
      <c r="AN752" s="16"/>
      <c r="AO752" s="17">
        <v>3500</v>
      </c>
      <c r="AP752" s="16">
        <v>3500</v>
      </c>
      <c r="AQ752" s="16"/>
      <c r="AR752" s="17">
        <v>3500</v>
      </c>
      <c r="AS752" s="16">
        <v>33935.94</v>
      </c>
    </row>
    <row r="753" spans="5:45" x14ac:dyDescent="0.25">
      <c r="G753" t="s">
        <v>629</v>
      </c>
      <c r="I753" s="16">
        <v>3500</v>
      </c>
      <c r="J753" s="16">
        <v>-7183.71</v>
      </c>
      <c r="K753" s="17">
        <v>-3683.71</v>
      </c>
      <c r="L753" s="16">
        <v>3500</v>
      </c>
      <c r="M753" s="16">
        <v>-880.35</v>
      </c>
      <c r="N753" s="17">
        <v>2619.65</v>
      </c>
      <c r="O753" s="16">
        <v>3500</v>
      </c>
      <c r="P753" s="16"/>
      <c r="Q753" s="17">
        <v>3500</v>
      </c>
      <c r="R753" s="16">
        <v>3500</v>
      </c>
      <c r="S753" s="16"/>
      <c r="T753" s="17">
        <v>3500</v>
      </c>
      <c r="U753" s="16">
        <v>3500</v>
      </c>
      <c r="V753" s="16"/>
      <c r="W753" s="17">
        <v>3500</v>
      </c>
      <c r="X753" s="16">
        <v>3500</v>
      </c>
      <c r="Y753" s="16"/>
      <c r="Z753" s="17">
        <v>3500</v>
      </c>
      <c r="AA753" s="16">
        <v>3500</v>
      </c>
      <c r="AB753" s="16"/>
      <c r="AC753" s="17">
        <v>3500</v>
      </c>
      <c r="AD753" s="16">
        <v>3500</v>
      </c>
      <c r="AE753" s="16"/>
      <c r="AF753" s="17">
        <v>3500</v>
      </c>
      <c r="AG753" s="16">
        <v>3500</v>
      </c>
      <c r="AH753" s="16"/>
      <c r="AI753" s="17">
        <v>3500</v>
      </c>
      <c r="AJ753" s="16">
        <v>3500</v>
      </c>
      <c r="AK753" s="16"/>
      <c r="AL753" s="17">
        <v>3500</v>
      </c>
      <c r="AM753" s="16">
        <v>3500</v>
      </c>
      <c r="AN753" s="16"/>
      <c r="AO753" s="17">
        <v>3500</v>
      </c>
      <c r="AP753" s="16">
        <v>3500</v>
      </c>
      <c r="AQ753" s="16"/>
      <c r="AR753" s="17">
        <v>3500</v>
      </c>
      <c r="AS753" s="16">
        <v>33935.94</v>
      </c>
    </row>
    <row r="754" spans="5:45" x14ac:dyDescent="0.25">
      <c r="I754" s="16"/>
      <c r="J754" s="16"/>
      <c r="K754" s="17"/>
      <c r="L754" s="16"/>
      <c r="M754" s="16"/>
      <c r="N754" s="17"/>
      <c r="O754" s="16"/>
      <c r="P754" s="16"/>
      <c r="Q754" s="17"/>
      <c r="R754" s="16"/>
      <c r="S754" s="16"/>
      <c r="T754" s="17"/>
      <c r="U754" s="16"/>
      <c r="V754" s="16"/>
      <c r="W754" s="17"/>
      <c r="X754" s="16"/>
      <c r="Y754" s="16"/>
      <c r="Z754" s="17"/>
      <c r="AA754" s="16"/>
      <c r="AB754" s="16"/>
      <c r="AC754" s="17"/>
      <c r="AD754" s="16"/>
      <c r="AE754" s="16"/>
      <c r="AF754" s="17"/>
      <c r="AG754" s="16"/>
      <c r="AH754" s="16"/>
      <c r="AI754" s="17"/>
      <c r="AJ754" s="16"/>
      <c r="AK754" s="16"/>
      <c r="AL754" s="17"/>
      <c r="AM754" s="16"/>
      <c r="AN754" s="16"/>
      <c r="AO754" s="17"/>
      <c r="AP754" s="16"/>
      <c r="AQ754" s="16"/>
      <c r="AR754" s="17"/>
      <c r="AS754" s="16"/>
    </row>
    <row r="755" spans="5:45" x14ac:dyDescent="0.25">
      <c r="E755">
        <v>42717</v>
      </c>
      <c r="F755" t="s">
        <v>482</v>
      </c>
      <c r="I755" s="16">
        <v>3500</v>
      </c>
      <c r="J755" s="16">
        <v>-5279.57</v>
      </c>
      <c r="K755" s="17">
        <v>-1779.5699999999997</v>
      </c>
      <c r="L755" s="16">
        <v>3500</v>
      </c>
      <c r="M755" s="16">
        <v>-22064.85</v>
      </c>
      <c r="N755" s="17">
        <v>-18564.849999999999</v>
      </c>
      <c r="O755" s="16">
        <v>3500</v>
      </c>
      <c r="P755" s="16">
        <v>-12783.34</v>
      </c>
      <c r="Q755" s="17">
        <v>-9283.34</v>
      </c>
      <c r="R755" s="16">
        <v>3500</v>
      </c>
      <c r="S755" s="16"/>
      <c r="T755" s="17">
        <v>3500</v>
      </c>
      <c r="U755" s="16">
        <v>3500</v>
      </c>
      <c r="V755" s="16"/>
      <c r="W755" s="17">
        <v>3500</v>
      </c>
      <c r="X755" s="16">
        <v>3500</v>
      </c>
      <c r="Y755" s="16"/>
      <c r="Z755" s="17">
        <v>3500</v>
      </c>
      <c r="AA755" s="16">
        <v>3500</v>
      </c>
      <c r="AB755" s="16"/>
      <c r="AC755" s="17">
        <v>3500</v>
      </c>
      <c r="AD755" s="16">
        <v>3500</v>
      </c>
      <c r="AE755" s="16"/>
      <c r="AF755" s="17">
        <v>3500</v>
      </c>
      <c r="AG755" s="16">
        <v>3500</v>
      </c>
      <c r="AH755" s="16"/>
      <c r="AI755" s="17">
        <v>3500</v>
      </c>
      <c r="AJ755" s="16">
        <v>3500</v>
      </c>
      <c r="AK755" s="16"/>
      <c r="AL755" s="17">
        <v>3500</v>
      </c>
      <c r="AM755" s="16">
        <v>3500</v>
      </c>
      <c r="AN755" s="16"/>
      <c r="AO755" s="17">
        <v>3500</v>
      </c>
      <c r="AP755" s="16">
        <v>3500</v>
      </c>
      <c r="AQ755" s="16"/>
      <c r="AR755" s="17">
        <v>3500</v>
      </c>
      <c r="AS755" s="16">
        <v>1872.2400000000016</v>
      </c>
    </row>
    <row r="756" spans="5:45" x14ac:dyDescent="0.25">
      <c r="G756" t="s">
        <v>629</v>
      </c>
      <c r="I756" s="16">
        <v>3500</v>
      </c>
      <c r="J756" s="16">
        <v>-5279.57</v>
      </c>
      <c r="K756" s="17">
        <v>-1779.5699999999997</v>
      </c>
      <c r="L756" s="16">
        <v>3500</v>
      </c>
      <c r="M756" s="16">
        <v>-22064.85</v>
      </c>
      <c r="N756" s="17">
        <v>-18564.849999999999</v>
      </c>
      <c r="O756" s="16">
        <v>3500</v>
      </c>
      <c r="P756" s="16">
        <v>-12783.34</v>
      </c>
      <c r="Q756" s="17">
        <v>-9283.34</v>
      </c>
      <c r="R756" s="16">
        <v>3500</v>
      </c>
      <c r="S756" s="16"/>
      <c r="T756" s="17">
        <v>3500</v>
      </c>
      <c r="U756" s="16">
        <v>3500</v>
      </c>
      <c r="V756" s="16"/>
      <c r="W756" s="17">
        <v>3500</v>
      </c>
      <c r="X756" s="16">
        <v>3500</v>
      </c>
      <c r="Y756" s="16"/>
      <c r="Z756" s="17">
        <v>3500</v>
      </c>
      <c r="AA756" s="16">
        <v>3500</v>
      </c>
      <c r="AB756" s="16"/>
      <c r="AC756" s="17">
        <v>3500</v>
      </c>
      <c r="AD756" s="16">
        <v>3500</v>
      </c>
      <c r="AE756" s="16"/>
      <c r="AF756" s="17">
        <v>3500</v>
      </c>
      <c r="AG756" s="16">
        <v>3500</v>
      </c>
      <c r="AH756" s="16"/>
      <c r="AI756" s="17">
        <v>3500</v>
      </c>
      <c r="AJ756" s="16">
        <v>3500</v>
      </c>
      <c r="AK756" s="16"/>
      <c r="AL756" s="17">
        <v>3500</v>
      </c>
      <c r="AM756" s="16">
        <v>3500</v>
      </c>
      <c r="AN756" s="16"/>
      <c r="AO756" s="17">
        <v>3500</v>
      </c>
      <c r="AP756" s="16">
        <v>3500</v>
      </c>
      <c r="AQ756" s="16"/>
      <c r="AR756" s="17">
        <v>3500</v>
      </c>
      <c r="AS756" s="16">
        <v>1872.2400000000016</v>
      </c>
    </row>
    <row r="757" spans="5:45" x14ac:dyDescent="0.25">
      <c r="I757" s="16"/>
      <c r="J757" s="16"/>
      <c r="K757" s="17"/>
      <c r="L757" s="16"/>
      <c r="M757" s="16"/>
      <c r="N757" s="17"/>
      <c r="O757" s="16"/>
      <c r="P757" s="16"/>
      <c r="Q757" s="17"/>
      <c r="R757" s="16"/>
      <c r="S757" s="16"/>
      <c r="T757" s="17"/>
      <c r="U757" s="16"/>
      <c r="V757" s="16"/>
      <c r="W757" s="17"/>
      <c r="X757" s="16"/>
      <c r="Y757" s="16"/>
      <c r="Z757" s="17"/>
      <c r="AA757" s="16"/>
      <c r="AB757" s="16"/>
      <c r="AC757" s="17"/>
      <c r="AD757" s="16"/>
      <c r="AE757" s="16"/>
      <c r="AF757" s="17"/>
      <c r="AG757" s="16"/>
      <c r="AH757" s="16"/>
      <c r="AI757" s="17"/>
      <c r="AJ757" s="16"/>
      <c r="AK757" s="16"/>
      <c r="AL757" s="17"/>
      <c r="AM757" s="16"/>
      <c r="AN757" s="16"/>
      <c r="AO757" s="17"/>
      <c r="AP757" s="16"/>
      <c r="AQ757" s="16"/>
      <c r="AR757" s="17"/>
      <c r="AS757" s="16"/>
    </row>
    <row r="758" spans="5:45" x14ac:dyDescent="0.25">
      <c r="E758">
        <v>42718</v>
      </c>
      <c r="F758" t="s">
        <v>483</v>
      </c>
      <c r="I758" s="16">
        <v>25916.666666666664</v>
      </c>
      <c r="J758" s="16">
        <v>-13177.397999999999</v>
      </c>
      <c r="K758" s="17">
        <v>12739.26866666667</v>
      </c>
      <c r="L758" s="16">
        <v>27916.666666666668</v>
      </c>
      <c r="M758" s="16">
        <v>-31912.157999999989</v>
      </c>
      <c r="N758" s="17">
        <v>-3995.4913333333311</v>
      </c>
      <c r="O758" s="16">
        <v>25916.666666666668</v>
      </c>
      <c r="P758" s="16">
        <v>-8803.1080000000002</v>
      </c>
      <c r="Q758" s="17">
        <v>17113.558666666664</v>
      </c>
      <c r="R758" s="16">
        <v>25916.666666666668</v>
      </c>
      <c r="S758" s="16">
        <v>8.2000000000000017E-2</v>
      </c>
      <c r="T758" s="17">
        <v>25916.748666666681</v>
      </c>
      <c r="U758" s="16">
        <v>25916.666666666668</v>
      </c>
      <c r="V758" s="16">
        <v>8.2000000000000017E-2</v>
      </c>
      <c r="W758" s="17">
        <v>25916.748666666681</v>
      </c>
      <c r="X758" s="16">
        <v>27916.666666666668</v>
      </c>
      <c r="Y758" s="16">
        <v>8.2000000000000017E-2</v>
      </c>
      <c r="Z758" s="17">
        <v>27916.748666666681</v>
      </c>
      <c r="AA758" s="16">
        <v>25916.666666666668</v>
      </c>
      <c r="AB758" s="16">
        <v>8.2000000000000017E-2</v>
      </c>
      <c r="AC758" s="17">
        <v>25916.748666666681</v>
      </c>
      <c r="AD758" s="16">
        <v>25916.666666666668</v>
      </c>
      <c r="AE758" s="16">
        <v>8.2000000000000017E-2</v>
      </c>
      <c r="AF758" s="17">
        <v>25916.748666666681</v>
      </c>
      <c r="AG758" s="16">
        <v>25916.666666666668</v>
      </c>
      <c r="AH758" s="16">
        <v>8.2000000000000017E-2</v>
      </c>
      <c r="AI758" s="17">
        <v>25916.748666666681</v>
      </c>
      <c r="AJ758" s="16">
        <v>27916.666666666668</v>
      </c>
      <c r="AK758" s="16">
        <v>8.2000000000000017E-2</v>
      </c>
      <c r="AL758" s="17">
        <v>27916.748666666681</v>
      </c>
      <c r="AM758" s="16">
        <v>25916.666666666668</v>
      </c>
      <c r="AN758" s="16">
        <v>8.2000000000000017E-2</v>
      </c>
      <c r="AO758" s="17">
        <v>25916.748666666681</v>
      </c>
      <c r="AP758" s="16">
        <v>25916.666666666668</v>
      </c>
      <c r="AQ758" s="16">
        <v>8.2000000000000017E-2</v>
      </c>
      <c r="AR758" s="17">
        <v>25916.748666666681</v>
      </c>
      <c r="AS758" s="16">
        <v>263108.07399999991</v>
      </c>
    </row>
    <row r="759" spans="5:45" x14ac:dyDescent="0.25">
      <c r="G759" t="s">
        <v>622</v>
      </c>
      <c r="I759" s="16"/>
      <c r="J759" s="16">
        <v>1E-3</v>
      </c>
      <c r="K759" s="17">
        <v>1E-3</v>
      </c>
      <c r="L759" s="16"/>
      <c r="M759" s="16">
        <v>1E-3</v>
      </c>
      <c r="N759" s="17">
        <v>1E-3</v>
      </c>
      <c r="O759" s="16"/>
      <c r="P759" s="16">
        <v>1E-3</v>
      </c>
      <c r="Q759" s="17">
        <v>1E-3</v>
      </c>
      <c r="R759" s="16"/>
      <c r="S759" s="16">
        <v>1E-3</v>
      </c>
      <c r="T759" s="17">
        <v>1E-3</v>
      </c>
      <c r="U759" s="16"/>
      <c r="V759" s="16">
        <v>1E-3</v>
      </c>
      <c r="W759" s="17">
        <v>1E-3</v>
      </c>
      <c r="X759" s="16"/>
      <c r="Y759" s="16">
        <v>1E-3</v>
      </c>
      <c r="Z759" s="17">
        <v>1E-3</v>
      </c>
      <c r="AA759" s="16"/>
      <c r="AB759" s="16">
        <v>1E-3</v>
      </c>
      <c r="AC759" s="17">
        <v>1E-3</v>
      </c>
      <c r="AD759" s="16"/>
      <c r="AE759" s="16">
        <v>1E-3</v>
      </c>
      <c r="AF759" s="17">
        <v>1E-3</v>
      </c>
      <c r="AG759" s="16"/>
      <c r="AH759" s="16">
        <v>1E-3</v>
      </c>
      <c r="AI759" s="17">
        <v>1E-3</v>
      </c>
      <c r="AJ759" s="16"/>
      <c r="AK759" s="16">
        <v>1E-3</v>
      </c>
      <c r="AL759" s="17">
        <v>1E-3</v>
      </c>
      <c r="AM759" s="16"/>
      <c r="AN759" s="16">
        <v>1E-3</v>
      </c>
      <c r="AO759" s="17">
        <v>1E-3</v>
      </c>
      <c r="AP759" s="16"/>
      <c r="AQ759" s="16">
        <v>1E-3</v>
      </c>
      <c r="AR759" s="17">
        <v>1E-3</v>
      </c>
      <c r="AS759" s="16">
        <v>1.2000000000000004E-2</v>
      </c>
    </row>
    <row r="760" spans="5:45" x14ac:dyDescent="0.25">
      <c r="G760" t="s">
        <v>83</v>
      </c>
      <c r="I760" s="16"/>
      <c r="J760" s="16">
        <v>1E-3</v>
      </c>
      <c r="K760" s="17">
        <v>1E-3</v>
      </c>
      <c r="L760" s="16"/>
      <c r="M760" s="16">
        <v>1E-3</v>
      </c>
      <c r="N760" s="17">
        <v>1E-3</v>
      </c>
      <c r="O760" s="16"/>
      <c r="P760" s="16">
        <v>1E-3</v>
      </c>
      <c r="Q760" s="17">
        <v>1E-3</v>
      </c>
      <c r="R760" s="16"/>
      <c r="S760" s="16">
        <v>1E-3</v>
      </c>
      <c r="T760" s="17">
        <v>1E-3</v>
      </c>
      <c r="U760" s="16"/>
      <c r="V760" s="16">
        <v>1E-3</v>
      </c>
      <c r="W760" s="17">
        <v>1E-3</v>
      </c>
      <c r="X760" s="16"/>
      <c r="Y760" s="16">
        <v>1E-3</v>
      </c>
      <c r="Z760" s="17">
        <v>1E-3</v>
      </c>
      <c r="AA760" s="16"/>
      <c r="AB760" s="16">
        <v>1E-3</v>
      </c>
      <c r="AC760" s="17">
        <v>1E-3</v>
      </c>
      <c r="AD760" s="16"/>
      <c r="AE760" s="16">
        <v>1E-3</v>
      </c>
      <c r="AF760" s="17">
        <v>1E-3</v>
      </c>
      <c r="AG760" s="16"/>
      <c r="AH760" s="16">
        <v>1E-3</v>
      </c>
      <c r="AI760" s="17">
        <v>1E-3</v>
      </c>
      <c r="AJ760" s="16"/>
      <c r="AK760" s="16">
        <v>1E-3</v>
      </c>
      <c r="AL760" s="17">
        <v>1E-3</v>
      </c>
      <c r="AM760" s="16"/>
      <c r="AN760" s="16">
        <v>1E-3</v>
      </c>
      <c r="AO760" s="17">
        <v>1E-3</v>
      </c>
      <c r="AP760" s="16"/>
      <c r="AQ760" s="16">
        <v>1E-3</v>
      </c>
      <c r="AR760" s="17">
        <v>1E-3</v>
      </c>
      <c r="AS760" s="16">
        <v>1.2000000000000004E-2</v>
      </c>
    </row>
    <row r="761" spans="5:45" x14ac:dyDescent="0.25">
      <c r="G761" t="s">
        <v>656</v>
      </c>
      <c r="I761" s="16"/>
      <c r="J761" s="16">
        <v>1E-3</v>
      </c>
      <c r="K761" s="17">
        <v>1E-3</v>
      </c>
      <c r="L761" s="16"/>
      <c r="M761" s="16">
        <v>1E-3</v>
      </c>
      <c r="N761" s="17">
        <v>1E-3</v>
      </c>
      <c r="O761" s="16"/>
      <c r="P761" s="16">
        <v>1E-3</v>
      </c>
      <c r="Q761" s="17">
        <v>1E-3</v>
      </c>
      <c r="R761" s="16"/>
      <c r="S761" s="16">
        <v>1E-3</v>
      </c>
      <c r="T761" s="17">
        <v>1E-3</v>
      </c>
      <c r="U761" s="16"/>
      <c r="V761" s="16">
        <v>1E-3</v>
      </c>
      <c r="W761" s="17">
        <v>1E-3</v>
      </c>
      <c r="X761" s="16"/>
      <c r="Y761" s="16">
        <v>1E-3</v>
      </c>
      <c r="Z761" s="17">
        <v>1E-3</v>
      </c>
      <c r="AA761" s="16"/>
      <c r="AB761" s="16">
        <v>1E-3</v>
      </c>
      <c r="AC761" s="17">
        <v>1E-3</v>
      </c>
      <c r="AD761" s="16"/>
      <c r="AE761" s="16">
        <v>1E-3</v>
      </c>
      <c r="AF761" s="17">
        <v>1E-3</v>
      </c>
      <c r="AG761" s="16"/>
      <c r="AH761" s="16">
        <v>1E-3</v>
      </c>
      <c r="AI761" s="17">
        <v>1E-3</v>
      </c>
      <c r="AJ761" s="16"/>
      <c r="AK761" s="16">
        <v>1E-3</v>
      </c>
      <c r="AL761" s="17">
        <v>1E-3</v>
      </c>
      <c r="AM761" s="16"/>
      <c r="AN761" s="16">
        <v>1E-3</v>
      </c>
      <c r="AO761" s="17">
        <v>1E-3</v>
      </c>
      <c r="AP761" s="16"/>
      <c r="AQ761" s="16">
        <v>1E-3</v>
      </c>
      <c r="AR761" s="17">
        <v>1E-3</v>
      </c>
      <c r="AS761" s="16">
        <v>1.2000000000000004E-2</v>
      </c>
    </row>
    <row r="762" spans="5:45" x14ac:dyDescent="0.25">
      <c r="G762" t="s">
        <v>646</v>
      </c>
      <c r="I762" s="16">
        <v>5000</v>
      </c>
      <c r="J762" s="16">
        <v>1E-3</v>
      </c>
      <c r="K762" s="17">
        <v>5000.0010000000002</v>
      </c>
      <c r="L762" s="16">
        <v>5000</v>
      </c>
      <c r="M762" s="16">
        <v>-8352.8590000000004</v>
      </c>
      <c r="N762" s="17">
        <v>-3352.8590000000004</v>
      </c>
      <c r="O762" s="16">
        <v>5000</v>
      </c>
      <c r="P762" s="16">
        <v>-999.399</v>
      </c>
      <c r="Q762" s="17">
        <v>4000.6010000000001</v>
      </c>
      <c r="R762" s="16">
        <v>5000</v>
      </c>
      <c r="S762" s="16">
        <v>1E-3</v>
      </c>
      <c r="T762" s="17">
        <v>5000.0010000000002</v>
      </c>
      <c r="U762" s="16">
        <v>5000</v>
      </c>
      <c r="V762" s="16">
        <v>1E-3</v>
      </c>
      <c r="W762" s="17">
        <v>5000.0010000000002</v>
      </c>
      <c r="X762" s="16">
        <v>5000</v>
      </c>
      <c r="Y762" s="16">
        <v>1E-3</v>
      </c>
      <c r="Z762" s="17">
        <v>5000.0010000000002</v>
      </c>
      <c r="AA762" s="16">
        <v>5000</v>
      </c>
      <c r="AB762" s="16">
        <v>1E-3</v>
      </c>
      <c r="AC762" s="17">
        <v>5000.0010000000002</v>
      </c>
      <c r="AD762" s="16">
        <v>5000</v>
      </c>
      <c r="AE762" s="16">
        <v>1E-3</v>
      </c>
      <c r="AF762" s="17">
        <v>5000.0010000000002</v>
      </c>
      <c r="AG762" s="16">
        <v>5000</v>
      </c>
      <c r="AH762" s="16">
        <v>1E-3</v>
      </c>
      <c r="AI762" s="17">
        <v>5000.0010000000002</v>
      </c>
      <c r="AJ762" s="16">
        <v>5000</v>
      </c>
      <c r="AK762" s="16">
        <v>1E-3</v>
      </c>
      <c r="AL762" s="17">
        <v>5000.0010000000002</v>
      </c>
      <c r="AM762" s="16">
        <v>5000</v>
      </c>
      <c r="AN762" s="16">
        <v>1E-3</v>
      </c>
      <c r="AO762" s="17">
        <v>5000.0010000000002</v>
      </c>
      <c r="AP762" s="16">
        <v>5000</v>
      </c>
      <c r="AQ762" s="16">
        <v>1E-3</v>
      </c>
      <c r="AR762" s="17">
        <v>5000.0010000000002</v>
      </c>
      <c r="AS762" s="16">
        <v>50647.751999999986</v>
      </c>
    </row>
    <row r="763" spans="5:45" x14ac:dyDescent="0.25">
      <c r="G763" t="s">
        <v>638</v>
      </c>
      <c r="I763" s="16"/>
      <c r="J763" s="16">
        <v>1E-3</v>
      </c>
      <c r="K763" s="17">
        <v>1E-3</v>
      </c>
      <c r="L763" s="16"/>
      <c r="M763" s="16">
        <v>1E-3</v>
      </c>
      <c r="N763" s="17">
        <v>1E-3</v>
      </c>
      <c r="O763" s="16"/>
      <c r="P763" s="16">
        <v>1E-3</v>
      </c>
      <c r="Q763" s="17">
        <v>1E-3</v>
      </c>
      <c r="R763" s="16"/>
      <c r="S763" s="16">
        <v>1E-3</v>
      </c>
      <c r="T763" s="17">
        <v>1E-3</v>
      </c>
      <c r="U763" s="16"/>
      <c r="V763" s="16">
        <v>1E-3</v>
      </c>
      <c r="W763" s="17">
        <v>1E-3</v>
      </c>
      <c r="X763" s="16"/>
      <c r="Y763" s="16">
        <v>1E-3</v>
      </c>
      <c r="Z763" s="17">
        <v>1E-3</v>
      </c>
      <c r="AA763" s="16"/>
      <c r="AB763" s="16">
        <v>1E-3</v>
      </c>
      <c r="AC763" s="17">
        <v>1E-3</v>
      </c>
      <c r="AD763" s="16"/>
      <c r="AE763" s="16">
        <v>1E-3</v>
      </c>
      <c r="AF763" s="17">
        <v>1E-3</v>
      </c>
      <c r="AG763" s="16"/>
      <c r="AH763" s="16">
        <v>1E-3</v>
      </c>
      <c r="AI763" s="17">
        <v>1E-3</v>
      </c>
      <c r="AJ763" s="16"/>
      <c r="AK763" s="16">
        <v>1E-3</v>
      </c>
      <c r="AL763" s="17">
        <v>1E-3</v>
      </c>
      <c r="AM763" s="16"/>
      <c r="AN763" s="16">
        <v>1E-3</v>
      </c>
      <c r="AO763" s="17">
        <v>1E-3</v>
      </c>
      <c r="AP763" s="16"/>
      <c r="AQ763" s="16">
        <v>1E-3</v>
      </c>
      <c r="AR763" s="17">
        <v>1E-3</v>
      </c>
      <c r="AS763" s="16">
        <v>1.2000000000000004E-2</v>
      </c>
    </row>
    <row r="764" spans="5:45" x14ac:dyDescent="0.25">
      <c r="G764" t="s">
        <v>644</v>
      </c>
      <c r="I764" s="16"/>
      <c r="J764" s="16">
        <v>-323.79899999999998</v>
      </c>
      <c r="K764" s="17">
        <v>-323.79899999999998</v>
      </c>
      <c r="L764" s="16"/>
      <c r="M764" s="16">
        <v>-159.899</v>
      </c>
      <c r="N764" s="17">
        <v>-159.899</v>
      </c>
      <c r="O764" s="16"/>
      <c r="P764" s="16">
        <v>1E-3</v>
      </c>
      <c r="Q764" s="17">
        <v>1E-3</v>
      </c>
      <c r="R764" s="16"/>
      <c r="S764" s="16">
        <v>1E-3</v>
      </c>
      <c r="T764" s="17">
        <v>1E-3</v>
      </c>
      <c r="U764" s="16"/>
      <c r="V764" s="16">
        <v>1E-3</v>
      </c>
      <c r="W764" s="17">
        <v>1E-3</v>
      </c>
      <c r="X764" s="16"/>
      <c r="Y764" s="16">
        <v>1E-3</v>
      </c>
      <c r="Z764" s="17">
        <v>1E-3</v>
      </c>
      <c r="AA764" s="16"/>
      <c r="AB764" s="16">
        <v>1E-3</v>
      </c>
      <c r="AC764" s="17">
        <v>1E-3</v>
      </c>
      <c r="AD764" s="16"/>
      <c r="AE764" s="16">
        <v>1E-3</v>
      </c>
      <c r="AF764" s="17">
        <v>1E-3</v>
      </c>
      <c r="AG764" s="16"/>
      <c r="AH764" s="16">
        <v>1E-3</v>
      </c>
      <c r="AI764" s="17">
        <v>1E-3</v>
      </c>
      <c r="AJ764" s="16"/>
      <c r="AK764" s="16">
        <v>1E-3</v>
      </c>
      <c r="AL764" s="17">
        <v>1E-3</v>
      </c>
      <c r="AM764" s="16"/>
      <c r="AN764" s="16">
        <v>1E-3</v>
      </c>
      <c r="AO764" s="17">
        <v>1E-3</v>
      </c>
      <c r="AP764" s="16"/>
      <c r="AQ764" s="16">
        <v>1E-3</v>
      </c>
      <c r="AR764" s="17">
        <v>1E-3</v>
      </c>
      <c r="AS764" s="16">
        <v>-483.68800000000022</v>
      </c>
    </row>
    <row r="765" spans="5:45" x14ac:dyDescent="0.25">
      <c r="G765" t="s">
        <v>632</v>
      </c>
      <c r="I765" s="16">
        <v>1500</v>
      </c>
      <c r="J765" s="16">
        <v>-2679.6990000000001</v>
      </c>
      <c r="K765" s="17">
        <v>-1179.6990000000001</v>
      </c>
      <c r="L765" s="16">
        <v>1500</v>
      </c>
      <c r="M765" s="16">
        <v>-669.84900000000005</v>
      </c>
      <c r="N765" s="17">
        <v>830.15099999999995</v>
      </c>
      <c r="O765" s="16">
        <v>1500</v>
      </c>
      <c r="P765" s="16">
        <v>1E-3</v>
      </c>
      <c r="Q765" s="17">
        <v>1500.001</v>
      </c>
      <c r="R765" s="16">
        <v>1500</v>
      </c>
      <c r="S765" s="16">
        <v>1E-3</v>
      </c>
      <c r="T765" s="17">
        <v>1500.001</v>
      </c>
      <c r="U765" s="16">
        <v>1500</v>
      </c>
      <c r="V765" s="16">
        <v>1E-3</v>
      </c>
      <c r="W765" s="17">
        <v>1500.001</v>
      </c>
      <c r="X765" s="16">
        <v>1500</v>
      </c>
      <c r="Y765" s="16">
        <v>1E-3</v>
      </c>
      <c r="Z765" s="17">
        <v>1500.001</v>
      </c>
      <c r="AA765" s="16">
        <v>1500</v>
      </c>
      <c r="AB765" s="16">
        <v>1E-3</v>
      </c>
      <c r="AC765" s="17">
        <v>1500.001</v>
      </c>
      <c r="AD765" s="16">
        <v>1500</v>
      </c>
      <c r="AE765" s="16">
        <v>1E-3</v>
      </c>
      <c r="AF765" s="17">
        <v>1500.001</v>
      </c>
      <c r="AG765" s="16">
        <v>1500</v>
      </c>
      <c r="AH765" s="16">
        <v>1E-3</v>
      </c>
      <c r="AI765" s="17">
        <v>1500.001</v>
      </c>
      <c r="AJ765" s="16">
        <v>1500</v>
      </c>
      <c r="AK765" s="16">
        <v>1E-3</v>
      </c>
      <c r="AL765" s="17">
        <v>1500.001</v>
      </c>
      <c r="AM765" s="16">
        <v>1500</v>
      </c>
      <c r="AN765" s="16">
        <v>1E-3</v>
      </c>
      <c r="AO765" s="17">
        <v>1500.001</v>
      </c>
      <c r="AP765" s="16">
        <v>1500</v>
      </c>
      <c r="AQ765" s="16">
        <v>1E-3</v>
      </c>
      <c r="AR765" s="17">
        <v>1500.001</v>
      </c>
      <c r="AS765" s="16">
        <v>14650.462000000001</v>
      </c>
    </row>
    <row r="766" spans="5:45" x14ac:dyDescent="0.25">
      <c r="G766" t="s">
        <v>621</v>
      </c>
      <c r="I766" s="16">
        <v>2321</v>
      </c>
      <c r="J766" s="16">
        <v>-3018.7489999999998</v>
      </c>
      <c r="K766" s="17">
        <v>-697.7489999999998</v>
      </c>
      <c r="L766" s="16">
        <v>11250</v>
      </c>
      <c r="M766" s="16">
        <v>-3216.4690000000001</v>
      </c>
      <c r="N766" s="17">
        <v>8033.5309999999999</v>
      </c>
      <c r="O766" s="16">
        <v>11250</v>
      </c>
      <c r="P766" s="16">
        <v>-6217.9989999999998</v>
      </c>
      <c r="Q766" s="17">
        <v>5032.0010000000002</v>
      </c>
      <c r="R766" s="16">
        <v>11250</v>
      </c>
      <c r="S766" s="16">
        <v>1E-3</v>
      </c>
      <c r="T766" s="17">
        <v>11250.001</v>
      </c>
      <c r="U766" s="16">
        <v>11250</v>
      </c>
      <c r="V766" s="16">
        <v>1E-3</v>
      </c>
      <c r="W766" s="17">
        <v>11250.001</v>
      </c>
      <c r="X766" s="16">
        <v>11250</v>
      </c>
      <c r="Y766" s="16">
        <v>1E-3</v>
      </c>
      <c r="Z766" s="17">
        <v>11250.001</v>
      </c>
      <c r="AA766" s="16">
        <v>11250</v>
      </c>
      <c r="AB766" s="16">
        <v>1E-3</v>
      </c>
      <c r="AC766" s="17">
        <v>11250.001</v>
      </c>
      <c r="AD766" s="16">
        <v>11250</v>
      </c>
      <c r="AE766" s="16">
        <v>1E-3</v>
      </c>
      <c r="AF766" s="17">
        <v>11250.001</v>
      </c>
      <c r="AG766" s="16">
        <v>11250</v>
      </c>
      <c r="AH766" s="16">
        <v>1E-3</v>
      </c>
      <c r="AI766" s="17">
        <v>11250.001</v>
      </c>
      <c r="AJ766" s="16">
        <v>11250</v>
      </c>
      <c r="AK766" s="16">
        <v>1E-3</v>
      </c>
      <c r="AL766" s="17">
        <v>11250.001</v>
      </c>
      <c r="AM766" s="16">
        <v>11250</v>
      </c>
      <c r="AN766" s="16">
        <v>1E-3</v>
      </c>
      <c r="AO766" s="17">
        <v>11250.001</v>
      </c>
      <c r="AP766" s="16">
        <v>11250</v>
      </c>
      <c r="AQ766" s="16">
        <v>1E-3</v>
      </c>
      <c r="AR766" s="17">
        <v>11250.001</v>
      </c>
      <c r="AS766" s="16">
        <v>113617.792</v>
      </c>
    </row>
    <row r="767" spans="5:45" x14ac:dyDescent="0.25">
      <c r="G767" t="s">
        <v>631</v>
      </c>
      <c r="I767" s="16"/>
      <c r="J767" s="16">
        <v>1E-3</v>
      </c>
      <c r="K767" s="17">
        <v>1E-3</v>
      </c>
      <c r="L767" s="16"/>
      <c r="M767" s="16">
        <v>1E-3</v>
      </c>
      <c r="N767" s="17">
        <v>1E-3</v>
      </c>
      <c r="O767" s="16"/>
      <c r="P767" s="16">
        <v>1E-3</v>
      </c>
      <c r="Q767" s="17">
        <v>1E-3</v>
      </c>
      <c r="R767" s="16"/>
      <c r="S767" s="16">
        <v>1E-3</v>
      </c>
      <c r="T767" s="17">
        <v>1E-3</v>
      </c>
      <c r="U767" s="16"/>
      <c r="V767" s="16">
        <v>1E-3</v>
      </c>
      <c r="W767" s="17">
        <v>1E-3</v>
      </c>
      <c r="X767" s="16"/>
      <c r="Y767" s="16">
        <v>1E-3</v>
      </c>
      <c r="Z767" s="17">
        <v>1E-3</v>
      </c>
      <c r="AA767" s="16"/>
      <c r="AB767" s="16">
        <v>1E-3</v>
      </c>
      <c r="AC767" s="17">
        <v>1E-3</v>
      </c>
      <c r="AD767" s="16"/>
      <c r="AE767" s="16">
        <v>1E-3</v>
      </c>
      <c r="AF767" s="17">
        <v>1E-3</v>
      </c>
      <c r="AG767" s="16"/>
      <c r="AH767" s="16">
        <v>1E-3</v>
      </c>
      <c r="AI767" s="17">
        <v>1E-3</v>
      </c>
      <c r="AJ767" s="16"/>
      <c r="AK767" s="16">
        <v>1E-3</v>
      </c>
      <c r="AL767" s="17">
        <v>1E-3</v>
      </c>
      <c r="AM767" s="16"/>
      <c r="AN767" s="16">
        <v>1E-3</v>
      </c>
      <c r="AO767" s="17">
        <v>1E-3</v>
      </c>
      <c r="AP767" s="16"/>
      <c r="AQ767" s="16">
        <v>1E-3</v>
      </c>
      <c r="AR767" s="17">
        <v>1E-3</v>
      </c>
      <c r="AS767" s="16">
        <v>1.2000000000000004E-2</v>
      </c>
    </row>
    <row r="768" spans="5:45" x14ac:dyDescent="0.25">
      <c r="G768" t="s">
        <v>629</v>
      </c>
      <c r="I768" s="16"/>
      <c r="J768" s="16">
        <v>1E-3</v>
      </c>
      <c r="K768" s="17">
        <v>1E-3</v>
      </c>
      <c r="L768" s="16"/>
      <c r="M768" s="16">
        <v>1E-3</v>
      </c>
      <c r="N768" s="17">
        <v>1E-3</v>
      </c>
      <c r="O768" s="16"/>
      <c r="P768" s="16">
        <v>1E-3</v>
      </c>
      <c r="Q768" s="17">
        <v>1E-3</v>
      </c>
      <c r="R768" s="16"/>
      <c r="S768" s="16">
        <v>1E-3</v>
      </c>
      <c r="T768" s="17">
        <v>1E-3</v>
      </c>
      <c r="U768" s="16"/>
      <c r="V768" s="16">
        <v>1E-3</v>
      </c>
      <c r="W768" s="17">
        <v>1E-3</v>
      </c>
      <c r="X768" s="16"/>
      <c r="Y768" s="16">
        <v>1E-3</v>
      </c>
      <c r="Z768" s="17">
        <v>1E-3</v>
      </c>
      <c r="AA768" s="16"/>
      <c r="AB768" s="16">
        <v>1E-3</v>
      </c>
      <c r="AC768" s="17">
        <v>1E-3</v>
      </c>
      <c r="AD768" s="16"/>
      <c r="AE768" s="16">
        <v>1E-3</v>
      </c>
      <c r="AF768" s="17">
        <v>1E-3</v>
      </c>
      <c r="AG768" s="16"/>
      <c r="AH768" s="16">
        <v>1E-3</v>
      </c>
      <c r="AI768" s="17">
        <v>1E-3</v>
      </c>
      <c r="AJ768" s="16"/>
      <c r="AK768" s="16">
        <v>1E-3</v>
      </c>
      <c r="AL768" s="17">
        <v>1E-3</v>
      </c>
      <c r="AM768" s="16"/>
      <c r="AN768" s="16">
        <v>1E-3</v>
      </c>
      <c r="AO768" s="17">
        <v>1E-3</v>
      </c>
      <c r="AP768" s="16"/>
      <c r="AQ768" s="16">
        <v>1E-3</v>
      </c>
      <c r="AR768" s="17">
        <v>1E-3</v>
      </c>
      <c r="AS768" s="16">
        <v>1.2000000000000004E-2</v>
      </c>
    </row>
    <row r="769" spans="7:45" x14ac:dyDescent="0.25">
      <c r="G769" t="s">
        <v>639</v>
      </c>
      <c r="I769" s="16"/>
      <c r="J769" s="16">
        <v>1E-3</v>
      </c>
      <c r="K769" s="17">
        <v>1E-3</v>
      </c>
      <c r="L769" s="16"/>
      <c r="M769" s="16">
        <v>1E-3</v>
      </c>
      <c r="N769" s="17">
        <v>1E-3</v>
      </c>
      <c r="O769" s="16"/>
      <c r="P769" s="16">
        <v>1E-3</v>
      </c>
      <c r="Q769" s="17">
        <v>1E-3</v>
      </c>
      <c r="R769" s="16"/>
      <c r="S769" s="16">
        <v>1E-3</v>
      </c>
      <c r="T769" s="17">
        <v>1E-3</v>
      </c>
      <c r="U769" s="16"/>
      <c r="V769" s="16">
        <v>1E-3</v>
      </c>
      <c r="W769" s="17">
        <v>1E-3</v>
      </c>
      <c r="X769" s="16"/>
      <c r="Y769" s="16">
        <v>1E-3</v>
      </c>
      <c r="Z769" s="17">
        <v>1E-3</v>
      </c>
      <c r="AA769" s="16"/>
      <c r="AB769" s="16">
        <v>1E-3</v>
      </c>
      <c r="AC769" s="17">
        <v>1E-3</v>
      </c>
      <c r="AD769" s="16"/>
      <c r="AE769" s="16">
        <v>1E-3</v>
      </c>
      <c r="AF769" s="17">
        <v>1E-3</v>
      </c>
      <c r="AG769" s="16"/>
      <c r="AH769" s="16">
        <v>1E-3</v>
      </c>
      <c r="AI769" s="17">
        <v>1E-3</v>
      </c>
      <c r="AJ769" s="16"/>
      <c r="AK769" s="16">
        <v>1E-3</v>
      </c>
      <c r="AL769" s="17">
        <v>1E-3</v>
      </c>
      <c r="AM769" s="16"/>
      <c r="AN769" s="16">
        <v>1E-3</v>
      </c>
      <c r="AO769" s="17">
        <v>1E-3</v>
      </c>
      <c r="AP769" s="16"/>
      <c r="AQ769" s="16">
        <v>1E-3</v>
      </c>
      <c r="AR769" s="17">
        <v>1E-3</v>
      </c>
      <c r="AS769" s="16">
        <v>1.2000000000000004E-2</v>
      </c>
    </row>
    <row r="770" spans="7:45" x14ac:dyDescent="0.25">
      <c r="G770" t="s">
        <v>640</v>
      </c>
      <c r="I770" s="16"/>
      <c r="J770" s="16">
        <v>-2267.8289999999997</v>
      </c>
      <c r="K770" s="17">
        <v>-2267.8289999999997</v>
      </c>
      <c r="L770" s="16"/>
      <c r="M770" s="16">
        <v>1E-3</v>
      </c>
      <c r="N770" s="17">
        <v>1E-3</v>
      </c>
      <c r="O770" s="16"/>
      <c r="P770" s="16">
        <v>1E-3</v>
      </c>
      <c r="Q770" s="17">
        <v>1E-3</v>
      </c>
      <c r="R770" s="16"/>
      <c r="S770" s="16">
        <v>1E-3</v>
      </c>
      <c r="T770" s="17">
        <v>1E-3</v>
      </c>
      <c r="U770" s="16"/>
      <c r="V770" s="16">
        <v>1E-3</v>
      </c>
      <c r="W770" s="17">
        <v>1E-3</v>
      </c>
      <c r="X770" s="16"/>
      <c r="Y770" s="16">
        <v>1E-3</v>
      </c>
      <c r="Z770" s="17">
        <v>1E-3</v>
      </c>
      <c r="AA770" s="16"/>
      <c r="AB770" s="16">
        <v>1E-3</v>
      </c>
      <c r="AC770" s="17">
        <v>1E-3</v>
      </c>
      <c r="AD770" s="16"/>
      <c r="AE770" s="16">
        <v>1E-3</v>
      </c>
      <c r="AF770" s="17">
        <v>1E-3</v>
      </c>
      <c r="AG770" s="16"/>
      <c r="AH770" s="16">
        <v>1E-3</v>
      </c>
      <c r="AI770" s="17">
        <v>1E-3</v>
      </c>
      <c r="AJ770" s="16"/>
      <c r="AK770" s="16">
        <v>1E-3</v>
      </c>
      <c r="AL770" s="17">
        <v>1E-3</v>
      </c>
      <c r="AM770" s="16"/>
      <c r="AN770" s="16">
        <v>1E-3</v>
      </c>
      <c r="AO770" s="17">
        <v>1E-3</v>
      </c>
      <c r="AP770" s="16"/>
      <c r="AQ770" s="16">
        <v>1E-3</v>
      </c>
      <c r="AR770" s="17">
        <v>1E-3</v>
      </c>
      <c r="AS770" s="16">
        <v>-2267.8179999999975</v>
      </c>
    </row>
    <row r="771" spans="7:45" x14ac:dyDescent="0.25">
      <c r="G771" t="s">
        <v>636</v>
      </c>
      <c r="I771" s="16">
        <v>2916.6666666666665</v>
      </c>
      <c r="J771" s="16">
        <v>-58.033000000000001</v>
      </c>
      <c r="K771" s="17">
        <v>2858.6336666666666</v>
      </c>
      <c r="L771" s="16">
        <v>2916.6666666666665</v>
      </c>
      <c r="M771" s="16">
        <v>7.0000000000000001E-3</v>
      </c>
      <c r="N771" s="17">
        <v>2916.6736666666666</v>
      </c>
      <c r="O771" s="16">
        <v>2916.6666666666665</v>
      </c>
      <c r="P771" s="16">
        <v>7.0000000000000001E-3</v>
      </c>
      <c r="Q771" s="17">
        <v>2916.6736666666666</v>
      </c>
      <c r="R771" s="16">
        <v>2916.6666666666665</v>
      </c>
      <c r="S771" s="16">
        <v>7.0000000000000001E-3</v>
      </c>
      <c r="T771" s="17">
        <v>2916.6736666666666</v>
      </c>
      <c r="U771" s="16">
        <v>2916.6666666666665</v>
      </c>
      <c r="V771" s="16">
        <v>7.0000000000000001E-3</v>
      </c>
      <c r="W771" s="17">
        <v>2916.6736666666666</v>
      </c>
      <c r="X771" s="16">
        <v>2916.6666666666665</v>
      </c>
      <c r="Y771" s="16">
        <v>7.0000000000000001E-3</v>
      </c>
      <c r="Z771" s="17">
        <v>2916.6736666666666</v>
      </c>
      <c r="AA771" s="16">
        <v>2916.6666666666665</v>
      </c>
      <c r="AB771" s="16">
        <v>7.0000000000000001E-3</v>
      </c>
      <c r="AC771" s="17">
        <v>2916.6736666666666</v>
      </c>
      <c r="AD771" s="16">
        <v>2916.6666666666665</v>
      </c>
      <c r="AE771" s="16">
        <v>7.0000000000000001E-3</v>
      </c>
      <c r="AF771" s="17">
        <v>2916.6736666666666</v>
      </c>
      <c r="AG771" s="16">
        <v>2916.6666666666665</v>
      </c>
      <c r="AH771" s="16">
        <v>7.0000000000000001E-3</v>
      </c>
      <c r="AI771" s="17">
        <v>2916.6736666666666</v>
      </c>
      <c r="AJ771" s="16">
        <v>2916.6666666666665</v>
      </c>
      <c r="AK771" s="16">
        <v>7.0000000000000001E-3</v>
      </c>
      <c r="AL771" s="17">
        <v>2916.6736666666666</v>
      </c>
      <c r="AM771" s="16">
        <v>2916.6666666666665</v>
      </c>
      <c r="AN771" s="16">
        <v>7.0000000000000001E-3</v>
      </c>
      <c r="AO771" s="17">
        <v>2916.6736666666666</v>
      </c>
      <c r="AP771" s="16">
        <v>2916.6666666666665</v>
      </c>
      <c r="AQ771" s="16">
        <v>7.0000000000000001E-3</v>
      </c>
      <c r="AR771" s="17">
        <v>2916.6736666666666</v>
      </c>
      <c r="AS771" s="16">
        <v>34942.044000000009</v>
      </c>
    </row>
    <row r="772" spans="7:45" x14ac:dyDescent="0.25">
      <c r="G772" t="s">
        <v>641</v>
      </c>
      <c r="I772" s="16">
        <v>2500</v>
      </c>
      <c r="J772" s="16">
        <v>-2614.549</v>
      </c>
      <c r="K772" s="17">
        <v>-114.54899999999998</v>
      </c>
      <c r="L772" s="16">
        <v>2500</v>
      </c>
      <c r="M772" s="16">
        <v>-17745.249</v>
      </c>
      <c r="N772" s="17">
        <v>-15245.249</v>
      </c>
      <c r="O772" s="16">
        <v>2500</v>
      </c>
      <c r="P772" s="16">
        <v>-524.92899999999997</v>
      </c>
      <c r="Q772" s="17">
        <v>1975.0709999999999</v>
      </c>
      <c r="R772" s="16">
        <v>2500</v>
      </c>
      <c r="S772" s="16">
        <v>1E-3</v>
      </c>
      <c r="T772" s="17">
        <v>2500.0010000000002</v>
      </c>
      <c r="U772" s="16">
        <v>2500</v>
      </c>
      <c r="V772" s="16">
        <v>1E-3</v>
      </c>
      <c r="W772" s="17">
        <v>2500.0010000000002</v>
      </c>
      <c r="X772" s="16">
        <v>2500</v>
      </c>
      <c r="Y772" s="16">
        <v>1E-3</v>
      </c>
      <c r="Z772" s="17">
        <v>2500.0010000000002</v>
      </c>
      <c r="AA772" s="16">
        <v>2500</v>
      </c>
      <c r="AB772" s="16">
        <v>1E-3</v>
      </c>
      <c r="AC772" s="17">
        <v>2500.0010000000002</v>
      </c>
      <c r="AD772" s="16">
        <v>2500</v>
      </c>
      <c r="AE772" s="16">
        <v>1E-3</v>
      </c>
      <c r="AF772" s="17">
        <v>2500.0010000000002</v>
      </c>
      <c r="AG772" s="16">
        <v>2500</v>
      </c>
      <c r="AH772" s="16">
        <v>1E-3</v>
      </c>
      <c r="AI772" s="17">
        <v>2500.0010000000002</v>
      </c>
      <c r="AJ772" s="16">
        <v>2500</v>
      </c>
      <c r="AK772" s="16">
        <v>1E-3</v>
      </c>
      <c r="AL772" s="17">
        <v>2500.0010000000002</v>
      </c>
      <c r="AM772" s="16">
        <v>2500</v>
      </c>
      <c r="AN772" s="16">
        <v>1E-3</v>
      </c>
      <c r="AO772" s="17">
        <v>2500.0010000000002</v>
      </c>
      <c r="AP772" s="16">
        <v>2500</v>
      </c>
      <c r="AQ772" s="16">
        <v>1E-3</v>
      </c>
      <c r="AR772" s="17">
        <v>2500.0010000000002</v>
      </c>
      <c r="AS772" s="16">
        <v>9115.2820000000029</v>
      </c>
    </row>
    <row r="773" spans="7:45" x14ac:dyDescent="0.25">
      <c r="G773" t="s">
        <v>623</v>
      </c>
      <c r="I773" s="16"/>
      <c r="J773" s="16">
        <v>5.0000000000000001E-3</v>
      </c>
      <c r="K773" s="17">
        <v>5.0000000000000001E-3</v>
      </c>
      <c r="L773" s="16"/>
      <c r="M773" s="16">
        <v>5.0000000000000001E-3</v>
      </c>
      <c r="N773" s="17">
        <v>5.0000000000000001E-3</v>
      </c>
      <c r="O773" s="16"/>
      <c r="P773" s="16">
        <v>5.0000000000000001E-3</v>
      </c>
      <c r="Q773" s="17">
        <v>5.0000000000000001E-3</v>
      </c>
      <c r="R773" s="16"/>
      <c r="S773" s="16">
        <v>5.0000000000000001E-3</v>
      </c>
      <c r="T773" s="17">
        <v>5.0000000000000001E-3</v>
      </c>
      <c r="U773" s="16"/>
      <c r="V773" s="16">
        <v>5.0000000000000001E-3</v>
      </c>
      <c r="W773" s="17">
        <v>5.0000000000000001E-3</v>
      </c>
      <c r="X773" s="16"/>
      <c r="Y773" s="16">
        <v>5.0000000000000001E-3</v>
      </c>
      <c r="Z773" s="17">
        <v>5.0000000000000001E-3</v>
      </c>
      <c r="AA773" s="16"/>
      <c r="AB773" s="16">
        <v>5.0000000000000001E-3</v>
      </c>
      <c r="AC773" s="17">
        <v>5.0000000000000001E-3</v>
      </c>
      <c r="AD773" s="16"/>
      <c r="AE773" s="16">
        <v>5.0000000000000001E-3</v>
      </c>
      <c r="AF773" s="17">
        <v>5.0000000000000001E-3</v>
      </c>
      <c r="AG773" s="16"/>
      <c r="AH773" s="16">
        <v>5.0000000000000001E-3</v>
      </c>
      <c r="AI773" s="17">
        <v>5.0000000000000001E-3</v>
      </c>
      <c r="AJ773" s="16"/>
      <c r="AK773" s="16">
        <v>5.0000000000000001E-3</v>
      </c>
      <c r="AL773" s="17">
        <v>5.0000000000000001E-3</v>
      </c>
      <c r="AM773" s="16"/>
      <c r="AN773" s="16">
        <v>5.0000000000000001E-3</v>
      </c>
      <c r="AO773" s="17">
        <v>5.0000000000000001E-3</v>
      </c>
      <c r="AP773" s="16"/>
      <c r="AQ773" s="16">
        <v>5.0000000000000001E-3</v>
      </c>
      <c r="AR773" s="17">
        <v>5.0000000000000001E-3</v>
      </c>
      <c r="AS773" s="16">
        <v>5.9999999999999991E-2</v>
      </c>
    </row>
    <row r="774" spans="7:45" x14ac:dyDescent="0.25">
      <c r="G774" t="s">
        <v>93</v>
      </c>
      <c r="I774" s="16"/>
      <c r="J774" s="16">
        <v>5.0000000000000001E-3</v>
      </c>
      <c r="K774" s="17">
        <v>5.0000000000000001E-3</v>
      </c>
      <c r="L774" s="16"/>
      <c r="M774" s="16">
        <v>5.0000000000000001E-3</v>
      </c>
      <c r="N774" s="17">
        <v>5.0000000000000001E-3</v>
      </c>
      <c r="O774" s="16"/>
      <c r="P774" s="16">
        <v>5.0000000000000001E-3</v>
      </c>
      <c r="Q774" s="17">
        <v>5.0000000000000001E-3</v>
      </c>
      <c r="R774" s="16"/>
      <c r="S774" s="16">
        <v>5.0000000000000001E-3</v>
      </c>
      <c r="T774" s="17">
        <v>5.0000000000000001E-3</v>
      </c>
      <c r="U774" s="16"/>
      <c r="V774" s="16">
        <v>5.0000000000000001E-3</v>
      </c>
      <c r="W774" s="17">
        <v>5.0000000000000001E-3</v>
      </c>
      <c r="X774" s="16"/>
      <c r="Y774" s="16">
        <v>5.0000000000000001E-3</v>
      </c>
      <c r="Z774" s="17">
        <v>5.0000000000000001E-3</v>
      </c>
      <c r="AA774" s="16"/>
      <c r="AB774" s="16">
        <v>5.0000000000000001E-3</v>
      </c>
      <c r="AC774" s="17">
        <v>5.0000000000000001E-3</v>
      </c>
      <c r="AD774" s="16"/>
      <c r="AE774" s="16">
        <v>5.0000000000000001E-3</v>
      </c>
      <c r="AF774" s="17">
        <v>5.0000000000000001E-3</v>
      </c>
      <c r="AG774" s="16"/>
      <c r="AH774" s="16">
        <v>5.0000000000000001E-3</v>
      </c>
      <c r="AI774" s="17">
        <v>5.0000000000000001E-3</v>
      </c>
      <c r="AJ774" s="16"/>
      <c r="AK774" s="16">
        <v>5.0000000000000001E-3</v>
      </c>
      <c r="AL774" s="17">
        <v>5.0000000000000001E-3</v>
      </c>
      <c r="AM774" s="16"/>
      <c r="AN774" s="16">
        <v>5.0000000000000001E-3</v>
      </c>
      <c r="AO774" s="17">
        <v>5.0000000000000001E-3</v>
      </c>
      <c r="AP774" s="16"/>
      <c r="AQ774" s="16">
        <v>5.0000000000000001E-3</v>
      </c>
      <c r="AR774" s="17">
        <v>5.0000000000000001E-3</v>
      </c>
      <c r="AS774" s="16">
        <v>5.9999999999999991E-2</v>
      </c>
    </row>
    <row r="775" spans="7:45" x14ac:dyDescent="0.25">
      <c r="G775" t="s">
        <v>624</v>
      </c>
      <c r="I775" s="16"/>
      <c r="J775" s="16">
        <v>1E-3</v>
      </c>
      <c r="K775" s="17">
        <v>1E-3</v>
      </c>
      <c r="L775" s="16">
        <v>0</v>
      </c>
      <c r="M775" s="16">
        <v>1E-3</v>
      </c>
      <c r="N775" s="17">
        <v>1E-3</v>
      </c>
      <c r="O775" s="16">
        <v>0</v>
      </c>
      <c r="P775" s="16">
        <v>-949.99900000000002</v>
      </c>
      <c r="Q775" s="17">
        <v>-949.99900000000002</v>
      </c>
      <c r="R775" s="16">
        <v>0</v>
      </c>
      <c r="S775" s="16">
        <v>1E-3</v>
      </c>
      <c r="T775" s="17">
        <v>1E-3</v>
      </c>
      <c r="U775" s="16">
        <v>0</v>
      </c>
      <c r="V775" s="16">
        <v>1E-3</v>
      </c>
      <c r="W775" s="17">
        <v>1E-3</v>
      </c>
      <c r="X775" s="16">
        <v>0</v>
      </c>
      <c r="Y775" s="16">
        <v>1E-3</v>
      </c>
      <c r="Z775" s="17">
        <v>1E-3</v>
      </c>
      <c r="AA775" s="16">
        <v>0</v>
      </c>
      <c r="AB775" s="16">
        <v>1E-3</v>
      </c>
      <c r="AC775" s="17">
        <v>1E-3</v>
      </c>
      <c r="AD775" s="16">
        <v>0</v>
      </c>
      <c r="AE775" s="16">
        <v>1E-3</v>
      </c>
      <c r="AF775" s="17">
        <v>1E-3</v>
      </c>
      <c r="AG775" s="16">
        <v>0</v>
      </c>
      <c r="AH775" s="16">
        <v>1E-3</v>
      </c>
      <c r="AI775" s="17">
        <v>1E-3</v>
      </c>
      <c r="AJ775" s="16">
        <v>0</v>
      </c>
      <c r="AK775" s="16">
        <v>1E-3</v>
      </c>
      <c r="AL775" s="17">
        <v>1E-3</v>
      </c>
      <c r="AM775" s="16">
        <v>0</v>
      </c>
      <c r="AN775" s="16">
        <v>1E-3</v>
      </c>
      <c r="AO775" s="17">
        <v>1E-3</v>
      </c>
      <c r="AP775" s="16">
        <v>0</v>
      </c>
      <c r="AQ775" s="16">
        <v>1E-3</v>
      </c>
      <c r="AR775" s="17">
        <v>1E-3</v>
      </c>
      <c r="AS775" s="16">
        <v>-949.98800000000028</v>
      </c>
    </row>
    <row r="776" spans="7:45" x14ac:dyDescent="0.25">
      <c r="G776" t="s">
        <v>635</v>
      </c>
      <c r="I776" s="16"/>
      <c r="J776" s="16">
        <v>1E-3</v>
      </c>
      <c r="K776" s="17">
        <v>1E-3</v>
      </c>
      <c r="L776" s="16"/>
      <c r="M776" s="16">
        <v>1E-3</v>
      </c>
      <c r="N776" s="17">
        <v>1E-3</v>
      </c>
      <c r="O776" s="16"/>
      <c r="P776" s="16">
        <v>1E-3</v>
      </c>
      <c r="Q776" s="17">
        <v>1E-3</v>
      </c>
      <c r="R776" s="16"/>
      <c r="S776" s="16">
        <v>1E-3</v>
      </c>
      <c r="T776" s="17">
        <v>1E-3</v>
      </c>
      <c r="U776" s="16"/>
      <c r="V776" s="16">
        <v>1E-3</v>
      </c>
      <c r="W776" s="17">
        <v>1E-3</v>
      </c>
      <c r="X776" s="16"/>
      <c r="Y776" s="16">
        <v>1E-3</v>
      </c>
      <c r="Z776" s="17">
        <v>1E-3</v>
      </c>
      <c r="AA776" s="16"/>
      <c r="AB776" s="16">
        <v>1E-3</v>
      </c>
      <c r="AC776" s="17">
        <v>1E-3</v>
      </c>
      <c r="AD776" s="16"/>
      <c r="AE776" s="16">
        <v>1E-3</v>
      </c>
      <c r="AF776" s="17">
        <v>1E-3</v>
      </c>
      <c r="AG776" s="16"/>
      <c r="AH776" s="16">
        <v>1E-3</v>
      </c>
      <c r="AI776" s="17">
        <v>1E-3</v>
      </c>
      <c r="AJ776" s="16"/>
      <c r="AK776" s="16">
        <v>1E-3</v>
      </c>
      <c r="AL776" s="17">
        <v>1E-3</v>
      </c>
      <c r="AM776" s="16"/>
      <c r="AN776" s="16">
        <v>1E-3</v>
      </c>
      <c r="AO776" s="17">
        <v>1E-3</v>
      </c>
      <c r="AP776" s="16"/>
      <c r="AQ776" s="16">
        <v>1E-3</v>
      </c>
      <c r="AR776" s="17">
        <v>1E-3</v>
      </c>
      <c r="AS776" s="16">
        <v>1.2000000000000004E-2</v>
      </c>
    </row>
    <row r="777" spans="7:45" x14ac:dyDescent="0.25">
      <c r="G777" t="s">
        <v>411</v>
      </c>
      <c r="I777" s="16"/>
      <c r="J777" s="16">
        <v>1E-3</v>
      </c>
      <c r="K777" s="17">
        <v>1E-3</v>
      </c>
      <c r="L777" s="16"/>
      <c r="M777" s="16">
        <v>1E-3</v>
      </c>
      <c r="N777" s="17">
        <v>1E-3</v>
      </c>
      <c r="O777" s="16"/>
      <c r="P777" s="16">
        <v>1E-3</v>
      </c>
      <c r="Q777" s="17">
        <v>1E-3</v>
      </c>
      <c r="R777" s="16"/>
      <c r="S777" s="16">
        <v>1E-3</v>
      </c>
      <c r="T777" s="17">
        <v>1E-3</v>
      </c>
      <c r="U777" s="16"/>
      <c r="V777" s="16">
        <v>1E-3</v>
      </c>
      <c r="W777" s="17">
        <v>1E-3</v>
      </c>
      <c r="X777" s="16"/>
      <c r="Y777" s="16">
        <v>1E-3</v>
      </c>
      <c r="Z777" s="17">
        <v>1E-3</v>
      </c>
      <c r="AA777" s="16"/>
      <c r="AB777" s="16">
        <v>1E-3</v>
      </c>
      <c r="AC777" s="17">
        <v>1E-3</v>
      </c>
      <c r="AD777" s="16"/>
      <c r="AE777" s="16">
        <v>1E-3</v>
      </c>
      <c r="AF777" s="17">
        <v>1E-3</v>
      </c>
      <c r="AG777" s="16"/>
      <c r="AH777" s="16">
        <v>1E-3</v>
      </c>
      <c r="AI777" s="17">
        <v>1E-3</v>
      </c>
      <c r="AJ777" s="16"/>
      <c r="AK777" s="16">
        <v>1E-3</v>
      </c>
      <c r="AL777" s="17">
        <v>1E-3</v>
      </c>
      <c r="AM777" s="16"/>
      <c r="AN777" s="16">
        <v>1E-3</v>
      </c>
      <c r="AO777" s="17">
        <v>1E-3</v>
      </c>
      <c r="AP777" s="16"/>
      <c r="AQ777" s="16">
        <v>1E-3</v>
      </c>
      <c r="AR777" s="17">
        <v>1E-3</v>
      </c>
      <c r="AS777" s="16">
        <v>1.2000000000000004E-2</v>
      </c>
    </row>
    <row r="778" spans="7:45" x14ac:dyDescent="0.25">
      <c r="G778" t="s">
        <v>106</v>
      </c>
      <c r="I778" s="16"/>
      <c r="J778" s="16">
        <v>1E-3</v>
      </c>
      <c r="K778" s="17">
        <v>1E-3</v>
      </c>
      <c r="L778" s="16"/>
      <c r="M778" s="16">
        <v>-239.51900000000001</v>
      </c>
      <c r="N778" s="17">
        <v>-239.51900000000001</v>
      </c>
      <c r="O778" s="16"/>
      <c r="P778" s="16">
        <v>1E-3</v>
      </c>
      <c r="Q778" s="17">
        <v>1E-3</v>
      </c>
      <c r="R778" s="16"/>
      <c r="S778" s="16">
        <v>1E-3</v>
      </c>
      <c r="T778" s="17">
        <v>1E-3</v>
      </c>
      <c r="U778" s="16"/>
      <c r="V778" s="16">
        <v>1E-3</v>
      </c>
      <c r="W778" s="17">
        <v>1E-3</v>
      </c>
      <c r="X778" s="16"/>
      <c r="Y778" s="16">
        <v>1E-3</v>
      </c>
      <c r="Z778" s="17">
        <v>1E-3</v>
      </c>
      <c r="AA778" s="16"/>
      <c r="AB778" s="16">
        <v>1E-3</v>
      </c>
      <c r="AC778" s="17">
        <v>1E-3</v>
      </c>
      <c r="AD778" s="16"/>
      <c r="AE778" s="16">
        <v>1E-3</v>
      </c>
      <c r="AF778" s="17">
        <v>1E-3</v>
      </c>
      <c r="AG778" s="16"/>
      <c r="AH778" s="16">
        <v>1E-3</v>
      </c>
      <c r="AI778" s="17">
        <v>1E-3</v>
      </c>
      <c r="AJ778" s="16"/>
      <c r="AK778" s="16">
        <v>1E-3</v>
      </c>
      <c r="AL778" s="17">
        <v>1E-3</v>
      </c>
      <c r="AM778" s="16"/>
      <c r="AN778" s="16">
        <v>1E-3</v>
      </c>
      <c r="AO778" s="17">
        <v>1E-3</v>
      </c>
      <c r="AP778" s="16"/>
      <c r="AQ778" s="16">
        <v>1E-3</v>
      </c>
      <c r="AR778" s="17">
        <v>1E-3</v>
      </c>
      <c r="AS778" s="16">
        <v>-239.50799999999995</v>
      </c>
    </row>
    <row r="779" spans="7:45" x14ac:dyDescent="0.25">
      <c r="G779" t="s">
        <v>625</v>
      </c>
      <c r="I779" s="16"/>
      <c r="J779" s="16">
        <v>5.0000000000000001E-3</v>
      </c>
      <c r="K779" s="17">
        <v>5.0000000000000001E-3</v>
      </c>
      <c r="L779" s="16"/>
      <c r="M779" s="16">
        <v>5.0000000000000001E-3</v>
      </c>
      <c r="N779" s="17">
        <v>5.0000000000000001E-3</v>
      </c>
      <c r="O779" s="16"/>
      <c r="P779" s="16">
        <v>5.0000000000000001E-3</v>
      </c>
      <c r="Q779" s="17">
        <v>5.0000000000000001E-3</v>
      </c>
      <c r="R779" s="16"/>
      <c r="S779" s="16">
        <v>5.0000000000000001E-3</v>
      </c>
      <c r="T779" s="17">
        <v>5.0000000000000001E-3</v>
      </c>
      <c r="U779" s="16"/>
      <c r="V779" s="16">
        <v>5.0000000000000001E-3</v>
      </c>
      <c r="W779" s="17">
        <v>5.0000000000000001E-3</v>
      </c>
      <c r="X779" s="16"/>
      <c r="Y779" s="16">
        <v>5.0000000000000001E-3</v>
      </c>
      <c r="Z779" s="17">
        <v>5.0000000000000001E-3</v>
      </c>
      <c r="AA779" s="16"/>
      <c r="AB779" s="16">
        <v>5.0000000000000001E-3</v>
      </c>
      <c r="AC779" s="17">
        <v>5.0000000000000001E-3</v>
      </c>
      <c r="AD779" s="16"/>
      <c r="AE779" s="16">
        <v>5.0000000000000001E-3</v>
      </c>
      <c r="AF779" s="17">
        <v>5.0000000000000001E-3</v>
      </c>
      <c r="AG779" s="16"/>
      <c r="AH779" s="16">
        <v>5.0000000000000001E-3</v>
      </c>
      <c r="AI779" s="17">
        <v>5.0000000000000001E-3</v>
      </c>
      <c r="AJ779" s="16"/>
      <c r="AK779" s="16">
        <v>5.0000000000000001E-3</v>
      </c>
      <c r="AL779" s="17">
        <v>5.0000000000000001E-3</v>
      </c>
      <c r="AM779" s="16"/>
      <c r="AN779" s="16">
        <v>5.0000000000000001E-3</v>
      </c>
      <c r="AO779" s="17">
        <v>5.0000000000000001E-3</v>
      </c>
      <c r="AP779" s="16"/>
      <c r="AQ779" s="16">
        <v>5.0000000000000001E-3</v>
      </c>
      <c r="AR779" s="17">
        <v>5.0000000000000001E-3</v>
      </c>
      <c r="AS779" s="16">
        <v>5.9999999999999991E-2</v>
      </c>
    </row>
    <row r="780" spans="7:45" x14ac:dyDescent="0.25">
      <c r="G780" t="s">
        <v>619</v>
      </c>
      <c r="I780" s="16"/>
      <c r="J780" s="16">
        <v>5.0000000000000001E-3</v>
      </c>
      <c r="K780" s="17">
        <v>5.0000000000000001E-3</v>
      </c>
      <c r="L780" s="16"/>
      <c r="M780" s="16">
        <v>5.0000000000000001E-3</v>
      </c>
      <c r="N780" s="17">
        <v>5.0000000000000001E-3</v>
      </c>
      <c r="O780" s="16"/>
      <c r="P780" s="16">
        <v>5.0000000000000001E-3</v>
      </c>
      <c r="Q780" s="17">
        <v>5.0000000000000001E-3</v>
      </c>
      <c r="R780" s="16"/>
      <c r="S780" s="16">
        <v>5.0000000000000001E-3</v>
      </c>
      <c r="T780" s="17">
        <v>5.0000000000000001E-3</v>
      </c>
      <c r="U780" s="16"/>
      <c r="V780" s="16">
        <v>5.0000000000000001E-3</v>
      </c>
      <c r="W780" s="17">
        <v>5.0000000000000001E-3</v>
      </c>
      <c r="X780" s="16"/>
      <c r="Y780" s="16">
        <v>5.0000000000000001E-3</v>
      </c>
      <c r="Z780" s="17">
        <v>5.0000000000000001E-3</v>
      </c>
      <c r="AA780" s="16"/>
      <c r="AB780" s="16">
        <v>5.0000000000000001E-3</v>
      </c>
      <c r="AC780" s="17">
        <v>5.0000000000000001E-3</v>
      </c>
      <c r="AD780" s="16"/>
      <c r="AE780" s="16">
        <v>5.0000000000000001E-3</v>
      </c>
      <c r="AF780" s="17">
        <v>5.0000000000000001E-3</v>
      </c>
      <c r="AG780" s="16"/>
      <c r="AH780" s="16">
        <v>5.0000000000000001E-3</v>
      </c>
      <c r="AI780" s="17">
        <v>5.0000000000000001E-3</v>
      </c>
      <c r="AJ780" s="16"/>
      <c r="AK780" s="16">
        <v>5.0000000000000001E-3</v>
      </c>
      <c r="AL780" s="17">
        <v>5.0000000000000001E-3</v>
      </c>
      <c r="AM780" s="16"/>
      <c r="AN780" s="16">
        <v>5.0000000000000001E-3</v>
      </c>
      <c r="AO780" s="17">
        <v>5.0000000000000001E-3</v>
      </c>
      <c r="AP780" s="16"/>
      <c r="AQ780" s="16">
        <v>5.0000000000000001E-3</v>
      </c>
      <c r="AR780" s="17">
        <v>5.0000000000000001E-3</v>
      </c>
      <c r="AS780" s="16">
        <v>5.9999999999999991E-2</v>
      </c>
    </row>
    <row r="781" spans="7:45" x14ac:dyDescent="0.25">
      <c r="G781" t="s">
        <v>626</v>
      </c>
      <c r="I781" s="16"/>
      <c r="J781" s="16">
        <v>-49.994999999999997</v>
      </c>
      <c r="K781" s="17">
        <v>-49.994999999999997</v>
      </c>
      <c r="L781" s="16"/>
      <c r="M781" s="16">
        <v>-97.995000000000005</v>
      </c>
      <c r="N781" s="17">
        <v>-97.995000000000005</v>
      </c>
      <c r="O781" s="16"/>
      <c r="P781" s="16">
        <v>-39.994999999999997</v>
      </c>
      <c r="Q781" s="17">
        <v>-39.994999999999997</v>
      </c>
      <c r="R781" s="16"/>
      <c r="S781" s="16">
        <v>5.0000000000000001E-3</v>
      </c>
      <c r="T781" s="17">
        <v>5.0000000000000001E-3</v>
      </c>
      <c r="U781" s="16"/>
      <c r="V781" s="16">
        <v>5.0000000000000001E-3</v>
      </c>
      <c r="W781" s="17">
        <v>5.0000000000000001E-3</v>
      </c>
      <c r="X781" s="16"/>
      <c r="Y781" s="16">
        <v>5.0000000000000001E-3</v>
      </c>
      <c r="Z781" s="17">
        <v>5.0000000000000001E-3</v>
      </c>
      <c r="AA781" s="16"/>
      <c r="AB781" s="16">
        <v>5.0000000000000001E-3</v>
      </c>
      <c r="AC781" s="17">
        <v>5.0000000000000001E-3</v>
      </c>
      <c r="AD781" s="16"/>
      <c r="AE781" s="16">
        <v>5.0000000000000001E-3</v>
      </c>
      <c r="AF781" s="17">
        <v>5.0000000000000001E-3</v>
      </c>
      <c r="AG781" s="16"/>
      <c r="AH781" s="16">
        <v>5.0000000000000001E-3</v>
      </c>
      <c r="AI781" s="17">
        <v>5.0000000000000001E-3</v>
      </c>
      <c r="AJ781" s="16"/>
      <c r="AK781" s="16">
        <v>5.0000000000000001E-3</v>
      </c>
      <c r="AL781" s="17">
        <v>5.0000000000000001E-3</v>
      </c>
      <c r="AM781" s="16"/>
      <c r="AN781" s="16">
        <v>5.0000000000000001E-3</v>
      </c>
      <c r="AO781" s="17">
        <v>5.0000000000000001E-3</v>
      </c>
      <c r="AP781" s="16"/>
      <c r="AQ781" s="16">
        <v>5.0000000000000001E-3</v>
      </c>
      <c r="AR781" s="17">
        <v>5.0000000000000001E-3</v>
      </c>
      <c r="AS781" s="16">
        <v>-187.94000000000005</v>
      </c>
    </row>
    <row r="782" spans="7:45" x14ac:dyDescent="0.25">
      <c r="G782" t="s">
        <v>633</v>
      </c>
      <c r="I782" s="16"/>
      <c r="J782" s="16">
        <v>-1856.3489999999999</v>
      </c>
      <c r="K782" s="17">
        <v>-1856.3489999999999</v>
      </c>
      <c r="L782" s="16"/>
      <c r="M782" s="16">
        <v>1E-3</v>
      </c>
      <c r="N782" s="17">
        <v>1E-3</v>
      </c>
      <c r="O782" s="16"/>
      <c r="P782" s="16">
        <v>1E-3</v>
      </c>
      <c r="Q782" s="17">
        <v>1E-3</v>
      </c>
      <c r="R782" s="16"/>
      <c r="S782" s="16">
        <v>1E-3</v>
      </c>
      <c r="T782" s="17">
        <v>1E-3</v>
      </c>
      <c r="U782" s="16"/>
      <c r="V782" s="16">
        <v>1E-3</v>
      </c>
      <c r="W782" s="17">
        <v>1E-3</v>
      </c>
      <c r="X782" s="16"/>
      <c r="Y782" s="16">
        <v>1E-3</v>
      </c>
      <c r="Z782" s="17">
        <v>1E-3</v>
      </c>
      <c r="AA782" s="16"/>
      <c r="AB782" s="16">
        <v>1E-3</v>
      </c>
      <c r="AC782" s="17">
        <v>1E-3</v>
      </c>
      <c r="AD782" s="16"/>
      <c r="AE782" s="16">
        <v>1E-3</v>
      </c>
      <c r="AF782" s="17">
        <v>1E-3</v>
      </c>
      <c r="AG782" s="16"/>
      <c r="AH782" s="16">
        <v>1E-3</v>
      </c>
      <c r="AI782" s="17">
        <v>1E-3</v>
      </c>
      <c r="AJ782" s="16"/>
      <c r="AK782" s="16">
        <v>1E-3</v>
      </c>
      <c r="AL782" s="17">
        <v>1E-3</v>
      </c>
      <c r="AM782" s="16"/>
      <c r="AN782" s="16">
        <v>1E-3</v>
      </c>
      <c r="AO782" s="17">
        <v>1E-3</v>
      </c>
      <c r="AP782" s="16"/>
      <c r="AQ782" s="16">
        <v>1E-3</v>
      </c>
      <c r="AR782" s="17">
        <v>1E-3</v>
      </c>
      <c r="AS782" s="16">
        <v>-1856.3380000000002</v>
      </c>
    </row>
    <row r="783" spans="7:45" x14ac:dyDescent="0.25">
      <c r="G783" t="s">
        <v>637</v>
      </c>
      <c r="I783" s="16"/>
      <c r="J783" s="16">
        <v>1E-3</v>
      </c>
      <c r="K783" s="17">
        <v>1E-3</v>
      </c>
      <c r="L783" s="16"/>
      <c r="M783" s="16">
        <v>1E-3</v>
      </c>
      <c r="N783" s="17">
        <v>1E-3</v>
      </c>
      <c r="O783" s="16"/>
      <c r="P783" s="16">
        <v>1E-3</v>
      </c>
      <c r="Q783" s="17">
        <v>1E-3</v>
      </c>
      <c r="R783" s="16"/>
      <c r="S783" s="16">
        <v>1E-3</v>
      </c>
      <c r="T783" s="17">
        <v>1E-3</v>
      </c>
      <c r="U783" s="16"/>
      <c r="V783" s="16">
        <v>1E-3</v>
      </c>
      <c r="W783" s="17">
        <v>1E-3</v>
      </c>
      <c r="X783" s="16"/>
      <c r="Y783" s="16">
        <v>1E-3</v>
      </c>
      <c r="Z783" s="17">
        <v>1E-3</v>
      </c>
      <c r="AA783" s="16"/>
      <c r="AB783" s="16">
        <v>1E-3</v>
      </c>
      <c r="AC783" s="17">
        <v>1E-3</v>
      </c>
      <c r="AD783" s="16"/>
      <c r="AE783" s="16">
        <v>1E-3</v>
      </c>
      <c r="AF783" s="17">
        <v>1E-3</v>
      </c>
      <c r="AG783" s="16"/>
      <c r="AH783" s="16">
        <v>1E-3</v>
      </c>
      <c r="AI783" s="17">
        <v>1E-3</v>
      </c>
      <c r="AJ783" s="16"/>
      <c r="AK783" s="16">
        <v>1E-3</v>
      </c>
      <c r="AL783" s="17">
        <v>1E-3</v>
      </c>
      <c r="AM783" s="16"/>
      <c r="AN783" s="16">
        <v>1E-3</v>
      </c>
      <c r="AO783" s="17">
        <v>1E-3</v>
      </c>
      <c r="AP783" s="16"/>
      <c r="AQ783" s="16">
        <v>1E-3</v>
      </c>
      <c r="AR783" s="17">
        <v>1E-3</v>
      </c>
      <c r="AS783" s="16">
        <v>1.2000000000000004E-2</v>
      </c>
    </row>
    <row r="784" spans="7:45" x14ac:dyDescent="0.25">
      <c r="G784" t="s">
        <v>642</v>
      </c>
      <c r="I784" s="16"/>
      <c r="J784" s="16">
        <v>1E-3</v>
      </c>
      <c r="K784" s="17">
        <v>1E-3</v>
      </c>
      <c r="L784" s="16"/>
      <c r="M784" s="16">
        <v>-137.06899999999999</v>
      </c>
      <c r="N784" s="17">
        <v>-137.06899999999999</v>
      </c>
      <c r="O784" s="16"/>
      <c r="P784" s="16">
        <v>1E-3</v>
      </c>
      <c r="Q784" s="17">
        <v>1E-3</v>
      </c>
      <c r="R784" s="16"/>
      <c r="S784" s="16">
        <v>1E-3</v>
      </c>
      <c r="T784" s="17">
        <v>1E-3</v>
      </c>
      <c r="U784" s="16"/>
      <c r="V784" s="16">
        <v>1E-3</v>
      </c>
      <c r="W784" s="17">
        <v>1E-3</v>
      </c>
      <c r="X784" s="16"/>
      <c r="Y784" s="16">
        <v>1E-3</v>
      </c>
      <c r="Z784" s="17">
        <v>1E-3</v>
      </c>
      <c r="AA784" s="16"/>
      <c r="AB784" s="16">
        <v>1E-3</v>
      </c>
      <c r="AC784" s="17">
        <v>1E-3</v>
      </c>
      <c r="AD784" s="16"/>
      <c r="AE784" s="16">
        <v>1E-3</v>
      </c>
      <c r="AF784" s="17">
        <v>1E-3</v>
      </c>
      <c r="AG784" s="16"/>
      <c r="AH784" s="16">
        <v>1E-3</v>
      </c>
      <c r="AI784" s="17">
        <v>1E-3</v>
      </c>
      <c r="AJ784" s="16"/>
      <c r="AK784" s="16">
        <v>1E-3</v>
      </c>
      <c r="AL784" s="17">
        <v>1E-3</v>
      </c>
      <c r="AM784" s="16"/>
      <c r="AN784" s="16">
        <v>1E-3</v>
      </c>
      <c r="AO784" s="17">
        <v>1E-3</v>
      </c>
      <c r="AP784" s="16"/>
      <c r="AQ784" s="16">
        <v>1E-3</v>
      </c>
      <c r="AR784" s="17">
        <v>1E-3</v>
      </c>
      <c r="AS784" s="16">
        <v>-137.05799999999994</v>
      </c>
    </row>
    <row r="785" spans="5:45" x14ac:dyDescent="0.25">
      <c r="G785" t="s">
        <v>643</v>
      </c>
      <c r="I785" s="16">
        <v>350</v>
      </c>
      <c r="J785" s="16">
        <v>1E-3</v>
      </c>
      <c r="K785" s="17">
        <v>350.00099999999998</v>
      </c>
      <c r="L785" s="16">
        <v>350</v>
      </c>
      <c r="M785" s="16">
        <v>-52.498999999999995</v>
      </c>
      <c r="N785" s="17">
        <v>297.50099999999998</v>
      </c>
      <c r="O785" s="16">
        <v>350</v>
      </c>
      <c r="P785" s="16">
        <v>-70.859000000000009</v>
      </c>
      <c r="Q785" s="17">
        <v>279.14099999999996</v>
      </c>
      <c r="R785" s="16">
        <v>350</v>
      </c>
      <c r="S785" s="16">
        <v>1E-3</v>
      </c>
      <c r="T785" s="17">
        <v>350.00099999999998</v>
      </c>
      <c r="U785" s="16">
        <v>350</v>
      </c>
      <c r="V785" s="16">
        <v>1E-3</v>
      </c>
      <c r="W785" s="17">
        <v>350.00099999999998</v>
      </c>
      <c r="X785" s="16">
        <v>350</v>
      </c>
      <c r="Y785" s="16">
        <v>1E-3</v>
      </c>
      <c r="Z785" s="17">
        <v>350.00099999999998</v>
      </c>
      <c r="AA785" s="16">
        <v>350</v>
      </c>
      <c r="AB785" s="16">
        <v>1E-3</v>
      </c>
      <c r="AC785" s="17">
        <v>350.00099999999998</v>
      </c>
      <c r="AD785" s="16">
        <v>350</v>
      </c>
      <c r="AE785" s="16">
        <v>1E-3</v>
      </c>
      <c r="AF785" s="17">
        <v>350.00099999999998</v>
      </c>
      <c r="AG785" s="16">
        <v>350</v>
      </c>
      <c r="AH785" s="16">
        <v>1E-3</v>
      </c>
      <c r="AI785" s="17">
        <v>350.00099999999998</v>
      </c>
      <c r="AJ785" s="16">
        <v>350</v>
      </c>
      <c r="AK785" s="16">
        <v>1E-3</v>
      </c>
      <c r="AL785" s="17">
        <v>350.00099999999998</v>
      </c>
      <c r="AM785" s="16">
        <v>350</v>
      </c>
      <c r="AN785" s="16">
        <v>1E-3</v>
      </c>
      <c r="AO785" s="17">
        <v>350.00099999999998</v>
      </c>
      <c r="AP785" s="16">
        <v>350</v>
      </c>
      <c r="AQ785" s="16">
        <v>1E-3</v>
      </c>
      <c r="AR785" s="17">
        <v>350.00099999999998</v>
      </c>
      <c r="AS785" s="16">
        <v>4076.652000000001</v>
      </c>
    </row>
    <row r="786" spans="5:45" x14ac:dyDescent="0.25">
      <c r="G786" t="s">
        <v>620</v>
      </c>
      <c r="I786" s="16">
        <v>0</v>
      </c>
      <c r="J786" s="16">
        <v>7.0000000000000001E-3</v>
      </c>
      <c r="K786" s="17">
        <v>7.0000000000000001E-3</v>
      </c>
      <c r="L786" s="16">
        <v>2000</v>
      </c>
      <c r="M786" s="16">
        <v>7.0000000000000001E-3</v>
      </c>
      <c r="N786" s="17">
        <v>2000.0070000000001</v>
      </c>
      <c r="O786" s="16">
        <v>0</v>
      </c>
      <c r="P786" s="16">
        <v>7.0000000000000001E-3</v>
      </c>
      <c r="Q786" s="17">
        <v>7.0000000000000001E-3</v>
      </c>
      <c r="R786" s="16">
        <v>0</v>
      </c>
      <c r="S786" s="16">
        <v>7.0000000000000001E-3</v>
      </c>
      <c r="T786" s="17">
        <v>7.0000000000000001E-3</v>
      </c>
      <c r="U786" s="16">
        <v>0</v>
      </c>
      <c r="V786" s="16">
        <v>7.0000000000000001E-3</v>
      </c>
      <c r="W786" s="17">
        <v>7.0000000000000001E-3</v>
      </c>
      <c r="X786" s="16">
        <v>2000</v>
      </c>
      <c r="Y786" s="16">
        <v>7.0000000000000001E-3</v>
      </c>
      <c r="Z786" s="17">
        <v>2000.0070000000001</v>
      </c>
      <c r="AA786" s="16">
        <v>0</v>
      </c>
      <c r="AB786" s="16">
        <v>7.0000000000000001E-3</v>
      </c>
      <c r="AC786" s="17">
        <v>7.0000000000000001E-3</v>
      </c>
      <c r="AD786" s="16">
        <v>0</v>
      </c>
      <c r="AE786" s="16">
        <v>7.0000000000000001E-3</v>
      </c>
      <c r="AF786" s="17">
        <v>7.0000000000000001E-3</v>
      </c>
      <c r="AG786" s="16">
        <v>0</v>
      </c>
      <c r="AH786" s="16">
        <v>7.0000000000000001E-3</v>
      </c>
      <c r="AI786" s="17">
        <v>7.0000000000000001E-3</v>
      </c>
      <c r="AJ786" s="16">
        <v>2000</v>
      </c>
      <c r="AK786" s="16">
        <v>7.0000000000000001E-3</v>
      </c>
      <c r="AL786" s="17">
        <v>2000.0070000000001</v>
      </c>
      <c r="AM786" s="16">
        <v>0</v>
      </c>
      <c r="AN786" s="16">
        <v>7.0000000000000001E-3</v>
      </c>
      <c r="AO786" s="17">
        <v>7.0000000000000001E-3</v>
      </c>
      <c r="AP786" s="16">
        <v>0</v>
      </c>
      <c r="AQ786" s="16">
        <v>7.0000000000000001E-3</v>
      </c>
      <c r="AR786" s="17">
        <v>7.0000000000000001E-3</v>
      </c>
      <c r="AS786" s="16">
        <v>6000.0839999999989</v>
      </c>
    </row>
    <row r="787" spans="5:45" x14ac:dyDescent="0.25">
      <c r="G787" t="s">
        <v>647</v>
      </c>
      <c r="I787" s="16"/>
      <c r="J787" s="16">
        <v>1E-3</v>
      </c>
      <c r="K787" s="17">
        <v>1E-3</v>
      </c>
      <c r="L787" s="16"/>
      <c r="M787" s="16">
        <v>1E-3</v>
      </c>
      <c r="N787" s="17">
        <v>1E-3</v>
      </c>
      <c r="O787" s="16"/>
      <c r="P787" s="16">
        <v>1E-3</v>
      </c>
      <c r="Q787" s="17">
        <v>1E-3</v>
      </c>
      <c r="R787" s="16"/>
      <c r="S787" s="16">
        <v>1E-3</v>
      </c>
      <c r="T787" s="17">
        <v>1E-3</v>
      </c>
      <c r="U787" s="16"/>
      <c r="V787" s="16">
        <v>1E-3</v>
      </c>
      <c r="W787" s="17">
        <v>1E-3</v>
      </c>
      <c r="X787" s="16"/>
      <c r="Y787" s="16">
        <v>1E-3</v>
      </c>
      <c r="Z787" s="17">
        <v>1E-3</v>
      </c>
      <c r="AA787" s="16"/>
      <c r="AB787" s="16">
        <v>1E-3</v>
      </c>
      <c r="AC787" s="17">
        <v>1E-3</v>
      </c>
      <c r="AD787" s="16"/>
      <c r="AE787" s="16">
        <v>1E-3</v>
      </c>
      <c r="AF787" s="17">
        <v>1E-3</v>
      </c>
      <c r="AG787" s="16"/>
      <c r="AH787" s="16">
        <v>1E-3</v>
      </c>
      <c r="AI787" s="17">
        <v>1E-3</v>
      </c>
      <c r="AJ787" s="16"/>
      <c r="AK787" s="16">
        <v>1E-3</v>
      </c>
      <c r="AL787" s="17">
        <v>1E-3</v>
      </c>
      <c r="AM787" s="16"/>
      <c r="AN787" s="16">
        <v>1E-3</v>
      </c>
      <c r="AO787" s="17">
        <v>1E-3</v>
      </c>
      <c r="AP787" s="16"/>
      <c r="AQ787" s="16">
        <v>1E-3</v>
      </c>
      <c r="AR787" s="17">
        <v>1E-3</v>
      </c>
      <c r="AS787" s="16">
        <v>1.2000000000000004E-2</v>
      </c>
    </row>
    <row r="788" spans="5:45" x14ac:dyDescent="0.25">
      <c r="G788" t="s">
        <v>645</v>
      </c>
      <c r="I788" s="16"/>
      <c r="J788" s="16">
        <v>1E-3</v>
      </c>
      <c r="K788" s="17">
        <v>1E-3</v>
      </c>
      <c r="L788" s="16"/>
      <c r="M788" s="16">
        <v>1E-3</v>
      </c>
      <c r="N788" s="17">
        <v>1E-3</v>
      </c>
      <c r="O788" s="16"/>
      <c r="P788" s="16">
        <v>1E-3</v>
      </c>
      <c r="Q788" s="17">
        <v>1E-3</v>
      </c>
      <c r="R788" s="16"/>
      <c r="S788" s="16">
        <v>1E-3</v>
      </c>
      <c r="T788" s="17">
        <v>1E-3</v>
      </c>
      <c r="U788" s="16"/>
      <c r="V788" s="16">
        <v>1E-3</v>
      </c>
      <c r="W788" s="17">
        <v>1E-3</v>
      </c>
      <c r="X788" s="16"/>
      <c r="Y788" s="16">
        <v>1E-3</v>
      </c>
      <c r="Z788" s="17">
        <v>1E-3</v>
      </c>
      <c r="AA788" s="16"/>
      <c r="AB788" s="16">
        <v>1E-3</v>
      </c>
      <c r="AC788" s="17">
        <v>1E-3</v>
      </c>
      <c r="AD788" s="16"/>
      <c r="AE788" s="16">
        <v>1E-3</v>
      </c>
      <c r="AF788" s="17">
        <v>1E-3</v>
      </c>
      <c r="AG788" s="16"/>
      <c r="AH788" s="16">
        <v>1E-3</v>
      </c>
      <c r="AI788" s="17">
        <v>1E-3</v>
      </c>
      <c r="AJ788" s="16"/>
      <c r="AK788" s="16">
        <v>1E-3</v>
      </c>
      <c r="AL788" s="17">
        <v>1E-3</v>
      </c>
      <c r="AM788" s="16"/>
      <c r="AN788" s="16">
        <v>1E-3</v>
      </c>
      <c r="AO788" s="17">
        <v>1E-3</v>
      </c>
      <c r="AP788" s="16"/>
      <c r="AQ788" s="16">
        <v>1E-3</v>
      </c>
      <c r="AR788" s="17">
        <v>1E-3</v>
      </c>
      <c r="AS788" s="16">
        <v>1.2000000000000004E-2</v>
      </c>
    </row>
    <row r="789" spans="5:45" x14ac:dyDescent="0.25">
      <c r="G789" t="s">
        <v>627</v>
      </c>
      <c r="I789" s="16"/>
      <c r="J789" s="16">
        <v>1E-3</v>
      </c>
      <c r="K789" s="17">
        <v>1E-3</v>
      </c>
      <c r="L789" s="16"/>
      <c r="M789" s="16">
        <v>-198.899</v>
      </c>
      <c r="N789" s="17">
        <v>-198.899</v>
      </c>
      <c r="O789" s="16"/>
      <c r="P789" s="16">
        <v>1E-3</v>
      </c>
      <c r="Q789" s="17">
        <v>1E-3</v>
      </c>
      <c r="R789" s="16"/>
      <c r="S789" s="16">
        <v>1E-3</v>
      </c>
      <c r="T789" s="17">
        <v>1E-3</v>
      </c>
      <c r="U789" s="16"/>
      <c r="V789" s="16">
        <v>1E-3</v>
      </c>
      <c r="W789" s="17">
        <v>1E-3</v>
      </c>
      <c r="X789" s="16"/>
      <c r="Y789" s="16">
        <v>1E-3</v>
      </c>
      <c r="Z789" s="17">
        <v>1E-3</v>
      </c>
      <c r="AA789" s="16"/>
      <c r="AB789" s="16">
        <v>1E-3</v>
      </c>
      <c r="AC789" s="17">
        <v>1E-3</v>
      </c>
      <c r="AD789" s="16"/>
      <c r="AE789" s="16">
        <v>1E-3</v>
      </c>
      <c r="AF789" s="17">
        <v>1E-3</v>
      </c>
      <c r="AG789" s="16"/>
      <c r="AH789" s="16">
        <v>1E-3</v>
      </c>
      <c r="AI789" s="17">
        <v>1E-3</v>
      </c>
      <c r="AJ789" s="16"/>
      <c r="AK789" s="16">
        <v>1E-3</v>
      </c>
      <c r="AL789" s="17">
        <v>1E-3</v>
      </c>
      <c r="AM789" s="16"/>
      <c r="AN789" s="16">
        <v>1E-3</v>
      </c>
      <c r="AO789" s="17">
        <v>1E-3</v>
      </c>
      <c r="AP789" s="16"/>
      <c r="AQ789" s="16">
        <v>1E-3</v>
      </c>
      <c r="AR789" s="17">
        <v>1E-3</v>
      </c>
      <c r="AS789" s="16">
        <v>-198.88799999999995</v>
      </c>
    </row>
    <row r="790" spans="5:45" x14ac:dyDescent="0.25">
      <c r="G790" t="s">
        <v>628</v>
      </c>
      <c r="I790" s="16"/>
      <c r="J790" s="16">
        <v>5.0000000000000001E-3</v>
      </c>
      <c r="K790" s="17">
        <v>5.0000000000000001E-3</v>
      </c>
      <c r="L790" s="16"/>
      <c r="M790" s="16">
        <v>5.0000000000000001E-3</v>
      </c>
      <c r="N790" s="17">
        <v>5.0000000000000001E-3</v>
      </c>
      <c r="O790" s="16"/>
      <c r="P790" s="16">
        <v>5.0000000000000001E-3</v>
      </c>
      <c r="Q790" s="17">
        <v>5.0000000000000001E-3</v>
      </c>
      <c r="R790" s="16"/>
      <c r="S790" s="16">
        <v>5.0000000000000001E-3</v>
      </c>
      <c r="T790" s="17">
        <v>5.0000000000000001E-3</v>
      </c>
      <c r="U790" s="16"/>
      <c r="V790" s="16">
        <v>5.0000000000000001E-3</v>
      </c>
      <c r="W790" s="17">
        <v>5.0000000000000001E-3</v>
      </c>
      <c r="X790" s="16"/>
      <c r="Y790" s="16">
        <v>5.0000000000000001E-3</v>
      </c>
      <c r="Z790" s="17">
        <v>5.0000000000000001E-3</v>
      </c>
      <c r="AA790" s="16"/>
      <c r="AB790" s="16">
        <v>5.0000000000000001E-3</v>
      </c>
      <c r="AC790" s="17">
        <v>5.0000000000000001E-3</v>
      </c>
      <c r="AD790" s="16"/>
      <c r="AE790" s="16">
        <v>5.0000000000000001E-3</v>
      </c>
      <c r="AF790" s="17">
        <v>5.0000000000000001E-3</v>
      </c>
      <c r="AG790" s="16"/>
      <c r="AH790" s="16">
        <v>5.0000000000000001E-3</v>
      </c>
      <c r="AI790" s="17">
        <v>5.0000000000000001E-3</v>
      </c>
      <c r="AJ790" s="16"/>
      <c r="AK790" s="16">
        <v>5.0000000000000001E-3</v>
      </c>
      <c r="AL790" s="17">
        <v>5.0000000000000001E-3</v>
      </c>
      <c r="AM790" s="16"/>
      <c r="AN790" s="16">
        <v>5.0000000000000001E-3</v>
      </c>
      <c r="AO790" s="17">
        <v>5.0000000000000001E-3</v>
      </c>
      <c r="AP790" s="16"/>
      <c r="AQ790" s="16">
        <v>5.0000000000000001E-3</v>
      </c>
      <c r="AR790" s="17">
        <v>5.0000000000000001E-3</v>
      </c>
      <c r="AS790" s="16">
        <v>5.9999999999999991E-2</v>
      </c>
    </row>
    <row r="791" spans="5:45" x14ac:dyDescent="0.25">
      <c r="G791" t="s">
        <v>648</v>
      </c>
      <c r="I791" s="16"/>
      <c r="J791" s="16">
        <v>2E-3</v>
      </c>
      <c r="K791" s="17">
        <v>2E-3</v>
      </c>
      <c r="L791" s="16"/>
      <c r="M791" s="16">
        <v>2E-3</v>
      </c>
      <c r="N791" s="17">
        <v>2E-3</v>
      </c>
      <c r="O791" s="16"/>
      <c r="P791" s="16">
        <v>2E-3</v>
      </c>
      <c r="Q791" s="17">
        <v>2E-3</v>
      </c>
      <c r="R791" s="16"/>
      <c r="S791" s="16">
        <v>2E-3</v>
      </c>
      <c r="T791" s="17">
        <v>2E-3</v>
      </c>
      <c r="U791" s="16"/>
      <c r="V791" s="16">
        <v>2E-3</v>
      </c>
      <c r="W791" s="17">
        <v>2E-3</v>
      </c>
      <c r="X791" s="16"/>
      <c r="Y791" s="16">
        <v>2E-3</v>
      </c>
      <c r="Z791" s="17">
        <v>2E-3</v>
      </c>
      <c r="AA791" s="16"/>
      <c r="AB791" s="16">
        <v>2E-3</v>
      </c>
      <c r="AC791" s="17">
        <v>2E-3</v>
      </c>
      <c r="AD791" s="16"/>
      <c r="AE791" s="16">
        <v>2E-3</v>
      </c>
      <c r="AF791" s="17">
        <v>2E-3</v>
      </c>
      <c r="AG791" s="16"/>
      <c r="AH791" s="16">
        <v>2E-3</v>
      </c>
      <c r="AI791" s="17">
        <v>2E-3</v>
      </c>
      <c r="AJ791" s="16"/>
      <c r="AK791" s="16">
        <v>2E-3</v>
      </c>
      <c r="AL791" s="17">
        <v>2E-3</v>
      </c>
      <c r="AM791" s="16"/>
      <c r="AN791" s="16">
        <v>2E-3</v>
      </c>
      <c r="AO791" s="17">
        <v>2E-3</v>
      </c>
      <c r="AP791" s="16"/>
      <c r="AQ791" s="16">
        <v>2E-3</v>
      </c>
      <c r="AR791" s="17">
        <v>2E-3</v>
      </c>
      <c r="AS791" s="16">
        <v>2.4000000000000007E-2</v>
      </c>
    </row>
    <row r="792" spans="5:45" x14ac:dyDescent="0.25">
      <c r="G792" t="s">
        <v>634</v>
      </c>
      <c r="I792" s="16">
        <v>8929</v>
      </c>
      <c r="J792" s="16">
        <v>1E-3</v>
      </c>
      <c r="K792" s="17">
        <v>8929.0010000000002</v>
      </c>
      <c r="L792" s="16"/>
      <c r="M792" s="16">
        <v>-375.99900000000002</v>
      </c>
      <c r="N792" s="17">
        <v>-375.99900000000002</v>
      </c>
      <c r="O792" s="16"/>
      <c r="P792" s="16">
        <v>1E-3</v>
      </c>
      <c r="Q792" s="17">
        <v>1E-3</v>
      </c>
      <c r="R792" s="16"/>
      <c r="S792" s="16">
        <v>1E-3</v>
      </c>
      <c r="T792" s="17">
        <v>1E-3</v>
      </c>
      <c r="U792" s="16"/>
      <c r="V792" s="16">
        <v>1E-3</v>
      </c>
      <c r="W792" s="17">
        <v>1E-3</v>
      </c>
      <c r="X792" s="16"/>
      <c r="Y792" s="16">
        <v>1E-3</v>
      </c>
      <c r="Z792" s="17">
        <v>1E-3</v>
      </c>
      <c r="AA792" s="16"/>
      <c r="AB792" s="16">
        <v>1E-3</v>
      </c>
      <c r="AC792" s="17">
        <v>1E-3</v>
      </c>
      <c r="AD792" s="16"/>
      <c r="AE792" s="16">
        <v>1E-3</v>
      </c>
      <c r="AF792" s="17">
        <v>1E-3</v>
      </c>
      <c r="AG792" s="16"/>
      <c r="AH792" s="16">
        <v>1E-3</v>
      </c>
      <c r="AI792" s="17">
        <v>1E-3</v>
      </c>
      <c r="AJ792" s="16"/>
      <c r="AK792" s="16">
        <v>1E-3</v>
      </c>
      <c r="AL792" s="17">
        <v>1E-3</v>
      </c>
      <c r="AM792" s="16"/>
      <c r="AN792" s="16">
        <v>1E-3</v>
      </c>
      <c r="AO792" s="17">
        <v>1E-3</v>
      </c>
      <c r="AP792" s="16"/>
      <c r="AQ792" s="16">
        <v>1E-3</v>
      </c>
      <c r="AR792" s="17">
        <v>1E-3</v>
      </c>
      <c r="AS792" s="16">
        <v>8553.0120000000024</v>
      </c>
    </row>
    <row r="793" spans="5:45" x14ac:dyDescent="0.25">
      <c r="G793" t="s">
        <v>630</v>
      </c>
      <c r="I793" s="16">
        <v>2400</v>
      </c>
      <c r="J793" s="16">
        <v>-308.45299999999997</v>
      </c>
      <c r="K793" s="17">
        <v>2091.547</v>
      </c>
      <c r="L793" s="16">
        <v>2400</v>
      </c>
      <c r="M793" s="16">
        <v>-665.91300000000001</v>
      </c>
      <c r="N793" s="17">
        <v>1734.087</v>
      </c>
      <c r="O793" s="16">
        <v>2400</v>
      </c>
      <c r="P793" s="16">
        <v>7.0000000000000001E-3</v>
      </c>
      <c r="Q793" s="17">
        <v>2400.0070000000001</v>
      </c>
      <c r="R793" s="16">
        <v>2400</v>
      </c>
      <c r="S793" s="16">
        <v>7.0000000000000001E-3</v>
      </c>
      <c r="T793" s="17">
        <v>2400.0070000000001</v>
      </c>
      <c r="U793" s="16">
        <v>2400</v>
      </c>
      <c r="V793" s="16">
        <v>7.0000000000000001E-3</v>
      </c>
      <c r="W793" s="17">
        <v>2400.0070000000001</v>
      </c>
      <c r="X793" s="16">
        <v>2400</v>
      </c>
      <c r="Y793" s="16">
        <v>7.0000000000000001E-3</v>
      </c>
      <c r="Z793" s="17">
        <v>2400.0070000000001</v>
      </c>
      <c r="AA793" s="16">
        <v>2400</v>
      </c>
      <c r="AB793" s="16">
        <v>7.0000000000000001E-3</v>
      </c>
      <c r="AC793" s="17">
        <v>2400.0070000000001</v>
      </c>
      <c r="AD793" s="16">
        <v>2400</v>
      </c>
      <c r="AE793" s="16">
        <v>7.0000000000000001E-3</v>
      </c>
      <c r="AF793" s="17">
        <v>2400.0070000000001</v>
      </c>
      <c r="AG793" s="16">
        <v>2400</v>
      </c>
      <c r="AH793" s="16">
        <v>7.0000000000000001E-3</v>
      </c>
      <c r="AI793" s="17">
        <v>2400.0070000000001</v>
      </c>
      <c r="AJ793" s="16">
        <v>2400</v>
      </c>
      <c r="AK793" s="16">
        <v>7.0000000000000001E-3</v>
      </c>
      <c r="AL793" s="17">
        <v>2400.0070000000001</v>
      </c>
      <c r="AM793" s="16">
        <v>2400</v>
      </c>
      <c r="AN793" s="16">
        <v>7.0000000000000001E-3</v>
      </c>
      <c r="AO793" s="17">
        <v>2400.0070000000001</v>
      </c>
      <c r="AP793" s="16">
        <v>2400</v>
      </c>
      <c r="AQ793" s="16">
        <v>7.0000000000000001E-3</v>
      </c>
      <c r="AR793" s="17">
        <v>2400.0070000000001</v>
      </c>
      <c r="AS793" s="16">
        <v>27825.704000000005</v>
      </c>
    </row>
    <row r="794" spans="5:45" x14ac:dyDescent="0.25">
      <c r="G794" t="s">
        <v>657</v>
      </c>
      <c r="I794" s="16"/>
      <c r="J794" s="16">
        <v>1E-3</v>
      </c>
      <c r="K794" s="17">
        <v>1E-3</v>
      </c>
      <c r="L794" s="16"/>
      <c r="M794" s="16">
        <v>1E-3</v>
      </c>
      <c r="N794" s="17">
        <v>1E-3</v>
      </c>
      <c r="O794" s="16"/>
      <c r="P794" s="16">
        <v>1E-3</v>
      </c>
      <c r="Q794" s="17">
        <v>1E-3</v>
      </c>
      <c r="R794" s="16"/>
      <c r="S794" s="16">
        <v>1E-3</v>
      </c>
      <c r="T794" s="17">
        <v>1E-3</v>
      </c>
      <c r="U794" s="16"/>
      <c r="V794" s="16">
        <v>1E-3</v>
      </c>
      <c r="W794" s="17">
        <v>1E-3</v>
      </c>
      <c r="X794" s="16"/>
      <c r="Y794" s="16">
        <v>1E-3</v>
      </c>
      <c r="Z794" s="17">
        <v>1E-3</v>
      </c>
      <c r="AA794" s="16"/>
      <c r="AB794" s="16">
        <v>1E-3</v>
      </c>
      <c r="AC794" s="17">
        <v>1E-3</v>
      </c>
      <c r="AD794" s="16"/>
      <c r="AE794" s="16">
        <v>1E-3</v>
      </c>
      <c r="AF794" s="17">
        <v>1E-3</v>
      </c>
      <c r="AG794" s="16"/>
      <c r="AH794" s="16">
        <v>1E-3</v>
      </c>
      <c r="AI794" s="17">
        <v>1E-3</v>
      </c>
      <c r="AJ794" s="16"/>
      <c r="AK794" s="16">
        <v>1E-3</v>
      </c>
      <c r="AL794" s="17">
        <v>1E-3</v>
      </c>
      <c r="AM794" s="16"/>
      <c r="AN794" s="16">
        <v>1E-3</v>
      </c>
      <c r="AO794" s="17">
        <v>1E-3</v>
      </c>
      <c r="AP794" s="16"/>
      <c r="AQ794" s="16">
        <v>1E-3</v>
      </c>
      <c r="AR794" s="17">
        <v>1E-3</v>
      </c>
      <c r="AS794" s="16">
        <v>1.2000000000000004E-2</v>
      </c>
    </row>
    <row r="795" spans="5:45" x14ac:dyDescent="0.25">
      <c r="G795" t="s">
        <v>658</v>
      </c>
      <c r="I795" s="16"/>
      <c r="J795" s="16">
        <v>1E-3</v>
      </c>
      <c r="K795" s="17">
        <v>1E-3</v>
      </c>
      <c r="L795" s="16"/>
      <c r="M795" s="16">
        <v>1E-3</v>
      </c>
      <c r="N795" s="17">
        <v>1E-3</v>
      </c>
      <c r="O795" s="16"/>
      <c r="P795" s="16">
        <v>1E-3</v>
      </c>
      <c r="Q795" s="17">
        <v>1E-3</v>
      </c>
      <c r="R795" s="16"/>
      <c r="S795" s="16">
        <v>1E-3</v>
      </c>
      <c r="T795" s="17">
        <v>1E-3</v>
      </c>
      <c r="U795" s="16"/>
      <c r="V795" s="16">
        <v>1E-3</v>
      </c>
      <c r="W795" s="17">
        <v>1E-3</v>
      </c>
      <c r="X795" s="16"/>
      <c r="Y795" s="16">
        <v>1E-3</v>
      </c>
      <c r="Z795" s="17">
        <v>1E-3</v>
      </c>
      <c r="AA795" s="16"/>
      <c r="AB795" s="16">
        <v>1E-3</v>
      </c>
      <c r="AC795" s="17">
        <v>1E-3</v>
      </c>
      <c r="AD795" s="16"/>
      <c r="AE795" s="16">
        <v>1E-3</v>
      </c>
      <c r="AF795" s="17">
        <v>1E-3</v>
      </c>
      <c r="AG795" s="16"/>
      <c r="AH795" s="16">
        <v>1E-3</v>
      </c>
      <c r="AI795" s="17">
        <v>1E-3</v>
      </c>
      <c r="AJ795" s="16"/>
      <c r="AK795" s="16">
        <v>1E-3</v>
      </c>
      <c r="AL795" s="17">
        <v>1E-3</v>
      </c>
      <c r="AM795" s="16"/>
      <c r="AN795" s="16">
        <v>1E-3</v>
      </c>
      <c r="AO795" s="17">
        <v>1E-3</v>
      </c>
      <c r="AP795" s="16"/>
      <c r="AQ795" s="16">
        <v>1E-3</v>
      </c>
      <c r="AR795" s="17">
        <v>1E-3</v>
      </c>
      <c r="AS795" s="16">
        <v>1.2000000000000004E-2</v>
      </c>
    </row>
    <row r="796" spans="5:45" x14ac:dyDescent="0.25">
      <c r="G796" t="s">
        <v>659</v>
      </c>
      <c r="I796" s="16"/>
      <c r="J796" s="16">
        <v>1E-3</v>
      </c>
      <c r="K796" s="17">
        <v>1E-3</v>
      </c>
      <c r="L796" s="16"/>
      <c r="M796" s="16">
        <v>1E-3</v>
      </c>
      <c r="N796" s="17">
        <v>1E-3</v>
      </c>
      <c r="O796" s="16"/>
      <c r="P796" s="16">
        <v>1E-3</v>
      </c>
      <c r="Q796" s="17">
        <v>1E-3</v>
      </c>
      <c r="R796" s="16"/>
      <c r="S796" s="16">
        <v>1E-3</v>
      </c>
      <c r="T796" s="17">
        <v>1E-3</v>
      </c>
      <c r="U796" s="16"/>
      <c r="V796" s="16">
        <v>1E-3</v>
      </c>
      <c r="W796" s="17">
        <v>1E-3</v>
      </c>
      <c r="X796" s="16"/>
      <c r="Y796" s="16">
        <v>1E-3</v>
      </c>
      <c r="Z796" s="17">
        <v>1E-3</v>
      </c>
      <c r="AA796" s="16"/>
      <c r="AB796" s="16">
        <v>1E-3</v>
      </c>
      <c r="AC796" s="17">
        <v>1E-3</v>
      </c>
      <c r="AD796" s="16"/>
      <c r="AE796" s="16">
        <v>1E-3</v>
      </c>
      <c r="AF796" s="17">
        <v>1E-3</v>
      </c>
      <c r="AG796" s="16"/>
      <c r="AH796" s="16">
        <v>1E-3</v>
      </c>
      <c r="AI796" s="17">
        <v>1E-3</v>
      </c>
      <c r="AJ796" s="16"/>
      <c r="AK796" s="16">
        <v>1E-3</v>
      </c>
      <c r="AL796" s="17">
        <v>1E-3</v>
      </c>
      <c r="AM796" s="16"/>
      <c r="AN796" s="16">
        <v>1E-3</v>
      </c>
      <c r="AO796" s="17">
        <v>1E-3</v>
      </c>
      <c r="AP796" s="16"/>
      <c r="AQ796" s="16">
        <v>1E-3</v>
      </c>
      <c r="AR796" s="17">
        <v>1E-3</v>
      </c>
      <c r="AS796" s="16">
        <v>1.2000000000000004E-2</v>
      </c>
    </row>
    <row r="797" spans="5:45" x14ac:dyDescent="0.25">
      <c r="G797" t="s">
        <v>652</v>
      </c>
      <c r="I797" s="16"/>
      <c r="J797" s="16">
        <v>1E-3</v>
      </c>
      <c r="K797" s="17">
        <v>1E-3</v>
      </c>
      <c r="L797" s="16"/>
      <c r="M797" s="16">
        <v>1E-3</v>
      </c>
      <c r="N797" s="17">
        <v>1E-3</v>
      </c>
      <c r="O797" s="16"/>
      <c r="P797" s="16">
        <v>1E-3</v>
      </c>
      <c r="Q797" s="17">
        <v>1E-3</v>
      </c>
      <c r="R797" s="16"/>
      <c r="S797" s="16">
        <v>1E-3</v>
      </c>
      <c r="T797" s="17">
        <v>1E-3</v>
      </c>
      <c r="U797" s="16"/>
      <c r="V797" s="16">
        <v>1E-3</v>
      </c>
      <c r="W797" s="17">
        <v>1E-3</v>
      </c>
      <c r="X797" s="16"/>
      <c r="Y797" s="16">
        <v>1E-3</v>
      </c>
      <c r="Z797" s="17">
        <v>1E-3</v>
      </c>
      <c r="AA797" s="16"/>
      <c r="AB797" s="16">
        <v>1E-3</v>
      </c>
      <c r="AC797" s="17">
        <v>1E-3</v>
      </c>
      <c r="AD797" s="16"/>
      <c r="AE797" s="16">
        <v>1E-3</v>
      </c>
      <c r="AF797" s="17">
        <v>1E-3</v>
      </c>
      <c r="AG797" s="16"/>
      <c r="AH797" s="16">
        <v>1E-3</v>
      </c>
      <c r="AI797" s="17">
        <v>1E-3</v>
      </c>
      <c r="AJ797" s="16"/>
      <c r="AK797" s="16">
        <v>1E-3</v>
      </c>
      <c r="AL797" s="17">
        <v>1E-3</v>
      </c>
      <c r="AM797" s="16"/>
      <c r="AN797" s="16">
        <v>1E-3</v>
      </c>
      <c r="AO797" s="17">
        <v>1E-3</v>
      </c>
      <c r="AP797" s="16"/>
      <c r="AQ797" s="16">
        <v>1E-3</v>
      </c>
      <c r="AR797" s="17">
        <v>1E-3</v>
      </c>
      <c r="AS797" s="16">
        <v>1.2000000000000004E-2</v>
      </c>
    </row>
    <row r="798" spans="5:45" x14ac:dyDescent="0.25">
      <c r="I798" s="16"/>
      <c r="J798" s="16"/>
      <c r="K798" s="17"/>
      <c r="L798" s="16"/>
      <c r="M798" s="16"/>
      <c r="N798" s="17"/>
      <c r="O798" s="16"/>
      <c r="P798" s="16"/>
      <c r="Q798" s="17"/>
      <c r="R798" s="16"/>
      <c r="S798" s="16"/>
      <c r="T798" s="17"/>
      <c r="U798" s="16"/>
      <c r="V798" s="16"/>
      <c r="W798" s="17"/>
      <c r="X798" s="16"/>
      <c r="Y798" s="16"/>
      <c r="Z798" s="17"/>
      <c r="AA798" s="16"/>
      <c r="AB798" s="16"/>
      <c r="AC798" s="17"/>
      <c r="AD798" s="16"/>
      <c r="AE798" s="16"/>
      <c r="AF798" s="17"/>
      <c r="AG798" s="16"/>
      <c r="AH798" s="16"/>
      <c r="AI798" s="17"/>
      <c r="AJ798" s="16"/>
      <c r="AK798" s="16"/>
      <c r="AL798" s="17"/>
      <c r="AM798" s="16"/>
      <c r="AN798" s="16"/>
      <c r="AO798" s="17"/>
      <c r="AP798" s="16"/>
      <c r="AQ798" s="16"/>
      <c r="AR798" s="17"/>
      <c r="AS798" s="16"/>
    </row>
    <row r="799" spans="5:45" x14ac:dyDescent="0.25">
      <c r="E799">
        <v>42712</v>
      </c>
      <c r="F799" t="s">
        <v>660</v>
      </c>
      <c r="I799" s="16"/>
      <c r="J799" s="16">
        <v>-200.34</v>
      </c>
      <c r="K799" s="17">
        <v>-200.34</v>
      </c>
      <c r="L799" s="16"/>
      <c r="M799" s="16"/>
      <c r="N799" s="17"/>
      <c r="O799" s="16"/>
      <c r="P799" s="16"/>
      <c r="Q799" s="17"/>
      <c r="R799" s="16"/>
      <c r="S799" s="16"/>
      <c r="T799" s="17"/>
      <c r="U799" s="16"/>
      <c r="V799" s="16"/>
      <c r="W799" s="17"/>
      <c r="X799" s="16"/>
      <c r="Y799" s="16"/>
      <c r="Z799" s="17"/>
      <c r="AA799" s="16"/>
      <c r="AB799" s="16"/>
      <c r="AC799" s="17"/>
      <c r="AD799" s="16"/>
      <c r="AE799" s="16"/>
      <c r="AF799" s="17"/>
      <c r="AG799" s="16"/>
      <c r="AH799" s="16"/>
      <c r="AI799" s="17"/>
      <c r="AJ799" s="16"/>
      <c r="AK799" s="16"/>
      <c r="AL799" s="17"/>
      <c r="AM799" s="16"/>
      <c r="AN799" s="16"/>
      <c r="AO799" s="17"/>
      <c r="AP799" s="16"/>
      <c r="AQ799" s="16"/>
      <c r="AR799" s="17"/>
      <c r="AS799" s="16">
        <v>-200.34</v>
      </c>
    </row>
    <row r="800" spans="5:45" x14ac:dyDescent="0.25">
      <c r="G800" t="s">
        <v>641</v>
      </c>
      <c r="I800" s="16"/>
      <c r="J800" s="16">
        <v>-200.34</v>
      </c>
      <c r="K800" s="17">
        <v>-200.34</v>
      </c>
      <c r="L800" s="16"/>
      <c r="M800" s="16"/>
      <c r="N800" s="17"/>
      <c r="O800" s="16"/>
      <c r="P800" s="16"/>
      <c r="Q800" s="17"/>
      <c r="R800" s="16"/>
      <c r="S800" s="16"/>
      <c r="T800" s="17"/>
      <c r="U800" s="16"/>
      <c r="V800" s="16"/>
      <c r="W800" s="17"/>
      <c r="X800" s="16"/>
      <c r="Y800" s="16"/>
      <c r="Z800" s="17"/>
      <c r="AA800" s="16"/>
      <c r="AB800" s="16"/>
      <c r="AC800" s="17"/>
      <c r="AD800" s="16"/>
      <c r="AE800" s="16"/>
      <c r="AF800" s="17"/>
      <c r="AG800" s="16"/>
      <c r="AH800" s="16"/>
      <c r="AI800" s="17"/>
      <c r="AJ800" s="16"/>
      <c r="AK800" s="16"/>
      <c r="AL800" s="17"/>
      <c r="AM800" s="16"/>
      <c r="AN800" s="16"/>
      <c r="AO800" s="17"/>
      <c r="AP800" s="16"/>
      <c r="AQ800" s="16"/>
      <c r="AR800" s="17"/>
      <c r="AS800" s="16">
        <v>-200.34</v>
      </c>
    </row>
    <row r="801" spans="1:45" x14ac:dyDescent="0.25">
      <c r="I801" s="16"/>
      <c r="J801" s="16"/>
      <c r="K801" s="17"/>
      <c r="L801" s="16"/>
      <c r="M801" s="16"/>
      <c r="N801" s="17"/>
      <c r="O801" s="16"/>
      <c r="P801" s="16"/>
      <c r="Q801" s="17"/>
      <c r="R801" s="16"/>
      <c r="S801" s="16"/>
      <c r="T801" s="17"/>
      <c r="U801" s="16"/>
      <c r="V801" s="16"/>
      <c r="W801" s="17"/>
      <c r="X801" s="16"/>
      <c r="Y801" s="16"/>
      <c r="Z801" s="17"/>
      <c r="AA801" s="16"/>
      <c r="AB801" s="16"/>
      <c r="AC801" s="17"/>
      <c r="AD801" s="16"/>
      <c r="AE801" s="16"/>
      <c r="AF801" s="17"/>
      <c r="AG801" s="16"/>
      <c r="AH801" s="16"/>
      <c r="AI801" s="17"/>
      <c r="AJ801" s="16"/>
      <c r="AK801" s="16"/>
      <c r="AL801" s="17"/>
      <c r="AM801" s="16"/>
      <c r="AN801" s="16"/>
      <c r="AO801" s="17"/>
      <c r="AP801" s="16"/>
      <c r="AQ801" s="16"/>
      <c r="AR801" s="17"/>
      <c r="AS801" s="16"/>
    </row>
    <row r="802" spans="1:45" x14ac:dyDescent="0.25">
      <c r="E802">
        <v>42714</v>
      </c>
      <c r="F802" t="s">
        <v>92</v>
      </c>
      <c r="I802" s="16"/>
      <c r="J802" s="16"/>
      <c r="K802" s="17"/>
      <c r="L802" s="16"/>
      <c r="M802" s="16"/>
      <c r="N802" s="17"/>
      <c r="O802" s="16">
        <v>9903</v>
      </c>
      <c r="P802" s="16">
        <v>-9902.7999999999993</v>
      </c>
      <c r="Q802" s="17">
        <v>0.2000000000007276</v>
      </c>
      <c r="R802" s="16"/>
      <c r="S802" s="16"/>
      <c r="T802" s="17"/>
      <c r="U802" s="16"/>
      <c r="V802" s="16"/>
      <c r="W802" s="17"/>
      <c r="X802" s="16"/>
      <c r="Y802" s="16"/>
      <c r="Z802" s="17"/>
      <c r="AA802" s="16"/>
      <c r="AB802" s="16"/>
      <c r="AC802" s="17"/>
      <c r="AD802" s="16"/>
      <c r="AE802" s="16"/>
      <c r="AF802" s="17"/>
      <c r="AG802" s="16"/>
      <c r="AH802" s="16"/>
      <c r="AI802" s="17"/>
      <c r="AJ802" s="16"/>
      <c r="AK802" s="16"/>
      <c r="AL802" s="17"/>
      <c r="AM802" s="16"/>
      <c r="AN802" s="16"/>
      <c r="AO802" s="17"/>
      <c r="AP802" s="16"/>
      <c r="AQ802" s="16"/>
      <c r="AR802" s="17"/>
      <c r="AS802" s="16">
        <v>0.2000000000007276</v>
      </c>
    </row>
    <row r="803" spans="1:45" x14ac:dyDescent="0.25">
      <c r="G803" t="s">
        <v>106</v>
      </c>
      <c r="I803" s="16"/>
      <c r="J803" s="16"/>
      <c r="K803" s="17"/>
      <c r="L803" s="16"/>
      <c r="M803" s="16"/>
      <c r="N803" s="17"/>
      <c r="O803" s="16">
        <v>9903</v>
      </c>
      <c r="P803" s="16">
        <v>-9902.7999999999993</v>
      </c>
      <c r="Q803" s="17">
        <v>0.2000000000007276</v>
      </c>
      <c r="R803" s="16"/>
      <c r="S803" s="16"/>
      <c r="T803" s="17"/>
      <c r="U803" s="16"/>
      <c r="V803" s="16"/>
      <c r="W803" s="17"/>
      <c r="X803" s="16"/>
      <c r="Y803" s="16"/>
      <c r="Z803" s="17"/>
      <c r="AA803" s="16"/>
      <c r="AB803" s="16"/>
      <c r="AC803" s="17"/>
      <c r="AD803" s="16"/>
      <c r="AE803" s="16"/>
      <c r="AF803" s="17"/>
      <c r="AG803" s="16"/>
      <c r="AH803" s="16"/>
      <c r="AI803" s="17"/>
      <c r="AJ803" s="16"/>
      <c r="AK803" s="16"/>
      <c r="AL803" s="17"/>
      <c r="AM803" s="16"/>
      <c r="AN803" s="16"/>
      <c r="AO803" s="17"/>
      <c r="AP803" s="16"/>
      <c r="AQ803" s="16"/>
      <c r="AR803" s="17"/>
      <c r="AS803" s="16">
        <v>0.2000000000007276</v>
      </c>
    </row>
    <row r="804" spans="1:45" x14ac:dyDescent="0.25">
      <c r="I804" s="16"/>
      <c r="J804" s="16"/>
      <c r="K804" s="17"/>
      <c r="L804" s="16"/>
      <c r="M804" s="16"/>
      <c r="N804" s="17"/>
      <c r="O804" s="16"/>
      <c r="P804" s="16"/>
      <c r="Q804" s="17"/>
      <c r="R804" s="16"/>
      <c r="S804" s="16"/>
      <c r="T804" s="17"/>
      <c r="U804" s="16"/>
      <c r="V804" s="16"/>
      <c r="W804" s="17"/>
      <c r="X804" s="16"/>
      <c r="Y804" s="16"/>
      <c r="Z804" s="17"/>
      <c r="AA804" s="16"/>
      <c r="AB804" s="16"/>
      <c r="AC804" s="17"/>
      <c r="AD804" s="16"/>
      <c r="AE804" s="16"/>
      <c r="AF804" s="17"/>
      <c r="AG804" s="16"/>
      <c r="AH804" s="16"/>
      <c r="AI804" s="17"/>
      <c r="AJ804" s="16"/>
      <c r="AK804" s="16"/>
      <c r="AL804" s="17"/>
      <c r="AM804" s="16"/>
      <c r="AN804" s="16"/>
      <c r="AO804" s="17"/>
      <c r="AP804" s="16"/>
      <c r="AQ804" s="16"/>
      <c r="AR804" s="17"/>
      <c r="AS804" s="16"/>
    </row>
    <row r="805" spans="1:45" x14ac:dyDescent="0.25">
      <c r="A805" t="s">
        <v>12</v>
      </c>
      <c r="B805" t="s">
        <v>486</v>
      </c>
      <c r="I805" s="16">
        <v>91432.22982643632</v>
      </c>
      <c r="J805" s="16">
        <v>-200709.91000000003</v>
      </c>
      <c r="K805" s="17">
        <v>-109277.68017356371</v>
      </c>
      <c r="L805" s="16">
        <v>91432.22982643632</v>
      </c>
      <c r="M805" s="16">
        <v>78650.58</v>
      </c>
      <c r="N805" s="17">
        <v>170082.80982643631</v>
      </c>
      <c r="O805" s="16">
        <v>91432.22982643632</v>
      </c>
      <c r="P805" s="16">
        <v>105059.2</v>
      </c>
      <c r="Q805" s="17">
        <v>196491.42982643633</v>
      </c>
      <c r="R805" s="16">
        <v>95386.801527136296</v>
      </c>
      <c r="S805" s="16"/>
      <c r="T805" s="17">
        <v>95386.801527136296</v>
      </c>
      <c r="U805" s="16">
        <v>95386.801527136296</v>
      </c>
      <c r="V805" s="16"/>
      <c r="W805" s="17">
        <v>95386.801527136296</v>
      </c>
      <c r="X805" s="16">
        <v>95386.801527136296</v>
      </c>
      <c r="Y805" s="16"/>
      <c r="Z805" s="17">
        <v>95386.801527136296</v>
      </c>
      <c r="AA805" s="16">
        <v>97236.94620907199</v>
      </c>
      <c r="AB805" s="16"/>
      <c r="AC805" s="17">
        <v>97236.94620907199</v>
      </c>
      <c r="AD805" s="16">
        <v>97236.94620907199</v>
      </c>
      <c r="AE805" s="16"/>
      <c r="AF805" s="17">
        <v>97236.94620907199</v>
      </c>
      <c r="AG805" s="16">
        <v>97236.94620907199</v>
      </c>
      <c r="AH805" s="16"/>
      <c r="AI805" s="17">
        <v>97236.94620907199</v>
      </c>
      <c r="AJ805" s="16">
        <v>98485.458047301698</v>
      </c>
      <c r="AK805" s="16"/>
      <c r="AL805" s="17">
        <v>98485.458047301698</v>
      </c>
      <c r="AM805" s="16">
        <v>98485.458047301698</v>
      </c>
      <c r="AN805" s="16"/>
      <c r="AO805" s="17">
        <v>98485.458047301698</v>
      </c>
      <c r="AP805" s="16">
        <v>98485.458047301698</v>
      </c>
      <c r="AQ805" s="16"/>
      <c r="AR805" s="17">
        <v>98485.458047301698</v>
      </c>
      <c r="AS805" s="16">
        <v>1130624.1768298387</v>
      </c>
    </row>
    <row r="806" spans="1:45" x14ac:dyDescent="0.25">
      <c r="C806" t="s">
        <v>25</v>
      </c>
      <c r="D806" t="s">
        <v>486</v>
      </c>
      <c r="I806" s="16">
        <v>91432.22982643632</v>
      </c>
      <c r="J806" s="16">
        <v>-200709.91000000003</v>
      </c>
      <c r="K806" s="17">
        <v>-109277.68017356371</v>
      </c>
      <c r="L806" s="16">
        <v>91432.22982643632</v>
      </c>
      <c r="M806" s="16">
        <v>78650.58</v>
      </c>
      <c r="N806" s="17">
        <v>170082.80982643631</v>
      </c>
      <c r="O806" s="16">
        <v>91432.22982643632</v>
      </c>
      <c r="P806" s="16">
        <v>105059.2</v>
      </c>
      <c r="Q806" s="17">
        <v>196491.42982643633</v>
      </c>
      <c r="R806" s="16">
        <v>95386.801527136296</v>
      </c>
      <c r="S806" s="16"/>
      <c r="T806" s="17">
        <v>95386.801527136296</v>
      </c>
      <c r="U806" s="16">
        <v>95386.801527136296</v>
      </c>
      <c r="V806" s="16"/>
      <c r="W806" s="17">
        <v>95386.801527136296</v>
      </c>
      <c r="X806" s="16">
        <v>95386.801527136296</v>
      </c>
      <c r="Y806" s="16"/>
      <c r="Z806" s="17">
        <v>95386.801527136296</v>
      </c>
      <c r="AA806" s="16">
        <v>97236.94620907199</v>
      </c>
      <c r="AB806" s="16"/>
      <c r="AC806" s="17">
        <v>97236.94620907199</v>
      </c>
      <c r="AD806" s="16">
        <v>97236.94620907199</v>
      </c>
      <c r="AE806" s="16"/>
      <c r="AF806" s="17">
        <v>97236.94620907199</v>
      </c>
      <c r="AG806" s="16">
        <v>97236.94620907199</v>
      </c>
      <c r="AH806" s="16"/>
      <c r="AI806" s="17">
        <v>97236.94620907199</v>
      </c>
      <c r="AJ806" s="16">
        <v>98485.458047301698</v>
      </c>
      <c r="AK806" s="16"/>
      <c r="AL806" s="17">
        <v>98485.458047301698</v>
      </c>
      <c r="AM806" s="16">
        <v>98485.458047301698</v>
      </c>
      <c r="AN806" s="16"/>
      <c r="AO806" s="17">
        <v>98485.458047301698</v>
      </c>
      <c r="AP806" s="16">
        <v>98485.458047301698</v>
      </c>
      <c r="AQ806" s="16"/>
      <c r="AR806" s="17">
        <v>98485.458047301698</v>
      </c>
      <c r="AS806" s="16">
        <v>1130624.1768298387</v>
      </c>
    </row>
    <row r="807" spans="1:45" x14ac:dyDescent="0.25">
      <c r="E807">
        <v>32101</v>
      </c>
      <c r="F807" t="s">
        <v>487</v>
      </c>
      <c r="I807" s="16">
        <v>52012.6436415227</v>
      </c>
      <c r="J807" s="16">
        <v>-144944.40000000002</v>
      </c>
      <c r="K807" s="17">
        <v>-92931.756358477316</v>
      </c>
      <c r="L807" s="16">
        <v>52012.6436415227</v>
      </c>
      <c r="M807" s="16">
        <v>68224.400000000009</v>
      </c>
      <c r="N807" s="17">
        <v>120237.0436415227</v>
      </c>
      <c r="O807" s="16">
        <v>52012.6436415227</v>
      </c>
      <c r="P807" s="16">
        <v>76720</v>
      </c>
      <c r="Q807" s="17">
        <v>128732.64364152271</v>
      </c>
      <c r="R807" s="16">
        <v>54484.2509544602</v>
      </c>
      <c r="S807" s="16"/>
      <c r="T807" s="17">
        <v>54484.2509544602</v>
      </c>
      <c r="U807" s="16">
        <v>54484.2509544602</v>
      </c>
      <c r="V807" s="16"/>
      <c r="W807" s="17">
        <v>54484.2509544602</v>
      </c>
      <c r="X807" s="16">
        <v>54484.2509544602</v>
      </c>
      <c r="Y807" s="16"/>
      <c r="Z807" s="17">
        <v>54484.2509544602</v>
      </c>
      <c r="AA807" s="16">
        <v>55640.591380669997</v>
      </c>
      <c r="AB807" s="16"/>
      <c r="AC807" s="17">
        <v>55640.591380669997</v>
      </c>
      <c r="AD807" s="16">
        <v>55640.591380669997</v>
      </c>
      <c r="AE807" s="16"/>
      <c r="AF807" s="17">
        <v>55640.591380669997</v>
      </c>
      <c r="AG807" s="16">
        <v>55640.591380669997</v>
      </c>
      <c r="AH807" s="16"/>
      <c r="AI807" s="17">
        <v>55640.591380669997</v>
      </c>
      <c r="AJ807" s="16">
        <v>56420.911279563603</v>
      </c>
      <c r="AK807" s="16"/>
      <c r="AL807" s="17">
        <v>56420.911279563603</v>
      </c>
      <c r="AM807" s="16">
        <v>56420.911279563603</v>
      </c>
      <c r="AN807" s="16"/>
      <c r="AO807" s="17">
        <v>56420.911279563603</v>
      </c>
      <c r="AP807" s="16">
        <v>56420.911279563603</v>
      </c>
      <c r="AQ807" s="16"/>
      <c r="AR807" s="17">
        <v>56420.911279563603</v>
      </c>
      <c r="AS807" s="16">
        <v>655675.19176864927</v>
      </c>
    </row>
    <row r="808" spans="1:45" x14ac:dyDescent="0.25">
      <c r="G808" t="s">
        <v>621</v>
      </c>
      <c r="I808" s="16">
        <v>52012.6436415227</v>
      </c>
      <c r="J808" s="16">
        <v>-144944.40000000002</v>
      </c>
      <c r="K808" s="17">
        <v>-92931.756358477316</v>
      </c>
      <c r="L808" s="16">
        <v>52012.6436415227</v>
      </c>
      <c r="M808" s="16">
        <v>68224.400000000009</v>
      </c>
      <c r="N808" s="17">
        <v>120237.0436415227</v>
      </c>
      <c r="O808" s="16">
        <v>52012.6436415227</v>
      </c>
      <c r="P808" s="16">
        <v>76720</v>
      </c>
      <c r="Q808" s="17">
        <v>128732.64364152271</v>
      </c>
      <c r="R808" s="16">
        <v>54484.2509544602</v>
      </c>
      <c r="S808" s="16"/>
      <c r="T808" s="17">
        <v>54484.2509544602</v>
      </c>
      <c r="U808" s="16">
        <v>54484.2509544602</v>
      </c>
      <c r="V808" s="16"/>
      <c r="W808" s="17">
        <v>54484.2509544602</v>
      </c>
      <c r="X808" s="16">
        <v>54484.2509544602</v>
      </c>
      <c r="Y808" s="16"/>
      <c r="Z808" s="17">
        <v>54484.2509544602</v>
      </c>
      <c r="AA808" s="16">
        <v>55640.591380669997</v>
      </c>
      <c r="AB808" s="16"/>
      <c r="AC808" s="17">
        <v>55640.591380669997</v>
      </c>
      <c r="AD808" s="16">
        <v>55640.591380669997</v>
      </c>
      <c r="AE808" s="16"/>
      <c r="AF808" s="17">
        <v>55640.591380669997</v>
      </c>
      <c r="AG808" s="16">
        <v>55640.591380669997</v>
      </c>
      <c r="AH808" s="16"/>
      <c r="AI808" s="17">
        <v>55640.591380669997</v>
      </c>
      <c r="AJ808" s="16">
        <v>56420.911279563603</v>
      </c>
      <c r="AK808" s="16"/>
      <c r="AL808" s="17">
        <v>56420.911279563603</v>
      </c>
      <c r="AM808" s="16">
        <v>56420.911279563603</v>
      </c>
      <c r="AN808" s="16"/>
      <c r="AO808" s="17">
        <v>56420.911279563603</v>
      </c>
      <c r="AP808" s="16">
        <v>56420.911279563603</v>
      </c>
      <c r="AQ808" s="16"/>
      <c r="AR808" s="17">
        <v>56420.911279563603</v>
      </c>
      <c r="AS808" s="16">
        <v>655675.19176864927</v>
      </c>
    </row>
    <row r="809" spans="1:45" x14ac:dyDescent="0.25">
      <c r="I809" s="16"/>
      <c r="J809" s="16"/>
      <c r="K809" s="17"/>
      <c r="L809" s="16"/>
      <c r="M809" s="16"/>
      <c r="N809" s="17"/>
      <c r="O809" s="16"/>
      <c r="P809" s="16"/>
      <c r="Q809" s="17"/>
      <c r="R809" s="16"/>
      <c r="S809" s="16"/>
      <c r="T809" s="17"/>
      <c r="U809" s="16"/>
      <c r="V809" s="16"/>
      <c r="W809" s="17"/>
      <c r="X809" s="16"/>
      <c r="Y809" s="16"/>
      <c r="Z809" s="17"/>
      <c r="AA809" s="16"/>
      <c r="AB809" s="16"/>
      <c r="AC809" s="17"/>
      <c r="AD809" s="16"/>
      <c r="AE809" s="16"/>
      <c r="AF809" s="17"/>
      <c r="AG809" s="16"/>
      <c r="AH809" s="16"/>
      <c r="AI809" s="17"/>
      <c r="AJ809" s="16"/>
      <c r="AK809" s="16"/>
      <c r="AL809" s="17"/>
      <c r="AM809" s="16"/>
      <c r="AN809" s="16"/>
      <c r="AO809" s="17"/>
      <c r="AP809" s="16"/>
      <c r="AQ809" s="16"/>
      <c r="AR809" s="17"/>
      <c r="AS809" s="16"/>
    </row>
    <row r="810" spans="1:45" x14ac:dyDescent="0.25">
      <c r="E810">
        <v>32102</v>
      </c>
      <c r="F810" t="s">
        <v>488</v>
      </c>
      <c r="I810" s="16">
        <v>31477.58618491362</v>
      </c>
      <c r="J810" s="16">
        <v>-47902.91</v>
      </c>
      <c r="K810" s="17">
        <v>-16425.323815086384</v>
      </c>
      <c r="L810" s="16">
        <v>31477.58618491362</v>
      </c>
      <c r="M810" s="16">
        <v>17903.099999999999</v>
      </c>
      <c r="N810" s="17">
        <v>49380.686184913618</v>
      </c>
      <c r="O810" s="16">
        <v>31477.58618491362</v>
      </c>
      <c r="P810" s="16">
        <v>28339.200000000001</v>
      </c>
      <c r="Q810" s="17">
        <v>59816.786184913624</v>
      </c>
      <c r="R810" s="16">
        <v>32960.550572676097</v>
      </c>
      <c r="S810" s="16"/>
      <c r="T810" s="17">
        <v>32960.550572676097</v>
      </c>
      <c r="U810" s="16">
        <v>32960.550572676097</v>
      </c>
      <c r="V810" s="16"/>
      <c r="W810" s="17">
        <v>32960.550572676097</v>
      </c>
      <c r="X810" s="16">
        <v>32960.550572676097</v>
      </c>
      <c r="Y810" s="16"/>
      <c r="Z810" s="17">
        <v>32960.550572676097</v>
      </c>
      <c r="AA810" s="16">
        <v>33654.354828402</v>
      </c>
      <c r="AB810" s="16"/>
      <c r="AC810" s="17">
        <v>33654.354828402</v>
      </c>
      <c r="AD810" s="16">
        <v>33654.354828402</v>
      </c>
      <c r="AE810" s="16"/>
      <c r="AF810" s="17">
        <v>33654.354828402</v>
      </c>
      <c r="AG810" s="16">
        <v>33654.354828402</v>
      </c>
      <c r="AH810" s="16"/>
      <c r="AI810" s="17">
        <v>33654.354828402</v>
      </c>
      <c r="AJ810" s="16">
        <v>34122.546767738095</v>
      </c>
      <c r="AK810" s="16"/>
      <c r="AL810" s="17">
        <v>34122.546767738095</v>
      </c>
      <c r="AM810" s="16">
        <v>34122.546767738095</v>
      </c>
      <c r="AN810" s="16"/>
      <c r="AO810" s="17">
        <v>34122.546767738095</v>
      </c>
      <c r="AP810" s="16">
        <v>34122.546767738095</v>
      </c>
      <c r="AQ810" s="16"/>
      <c r="AR810" s="17">
        <v>34122.546767738095</v>
      </c>
      <c r="AS810" s="16">
        <v>394984.50506118929</v>
      </c>
    </row>
    <row r="811" spans="1:45" x14ac:dyDescent="0.25">
      <c r="G811" t="s">
        <v>621</v>
      </c>
      <c r="I811" s="16">
        <v>31477.58618491362</v>
      </c>
      <c r="J811" s="16">
        <v>-47902.91</v>
      </c>
      <c r="K811" s="17">
        <v>-16425.323815086384</v>
      </c>
      <c r="L811" s="16">
        <v>31477.58618491362</v>
      </c>
      <c r="M811" s="16">
        <v>17903.099999999999</v>
      </c>
      <c r="N811" s="17">
        <v>49380.686184913618</v>
      </c>
      <c r="O811" s="16">
        <v>31477.58618491362</v>
      </c>
      <c r="P811" s="16">
        <v>28339.200000000001</v>
      </c>
      <c r="Q811" s="17">
        <v>59816.786184913624</v>
      </c>
      <c r="R811" s="16">
        <v>32960.550572676097</v>
      </c>
      <c r="S811" s="16"/>
      <c r="T811" s="17">
        <v>32960.550572676097</v>
      </c>
      <c r="U811" s="16">
        <v>32960.550572676097</v>
      </c>
      <c r="V811" s="16"/>
      <c r="W811" s="17">
        <v>32960.550572676097</v>
      </c>
      <c r="X811" s="16">
        <v>32960.550572676097</v>
      </c>
      <c r="Y811" s="16"/>
      <c r="Z811" s="17">
        <v>32960.550572676097</v>
      </c>
      <c r="AA811" s="16">
        <v>33654.354828402</v>
      </c>
      <c r="AB811" s="16"/>
      <c r="AC811" s="17">
        <v>33654.354828402</v>
      </c>
      <c r="AD811" s="16">
        <v>33654.354828402</v>
      </c>
      <c r="AE811" s="16"/>
      <c r="AF811" s="17">
        <v>33654.354828402</v>
      </c>
      <c r="AG811" s="16">
        <v>33654.354828402</v>
      </c>
      <c r="AH811" s="16"/>
      <c r="AI811" s="17">
        <v>33654.354828402</v>
      </c>
      <c r="AJ811" s="16">
        <v>34122.546767738095</v>
      </c>
      <c r="AK811" s="16"/>
      <c r="AL811" s="17">
        <v>34122.546767738095</v>
      </c>
      <c r="AM811" s="16">
        <v>34122.546767738095</v>
      </c>
      <c r="AN811" s="16"/>
      <c r="AO811" s="17">
        <v>34122.546767738095</v>
      </c>
      <c r="AP811" s="16">
        <v>34122.546767738095</v>
      </c>
      <c r="AQ811" s="16"/>
      <c r="AR811" s="17">
        <v>34122.546767738095</v>
      </c>
      <c r="AS811" s="16">
        <v>394984.50506118929</v>
      </c>
    </row>
    <row r="812" spans="1:45" x14ac:dyDescent="0.25">
      <c r="I812" s="16"/>
      <c r="J812" s="16"/>
      <c r="K812" s="17"/>
      <c r="L812" s="16"/>
      <c r="M812" s="16"/>
      <c r="N812" s="17"/>
      <c r="O812" s="16"/>
      <c r="P812" s="16"/>
      <c r="Q812" s="17"/>
      <c r="R812" s="16"/>
      <c r="S812" s="16"/>
      <c r="T812" s="17"/>
      <c r="U812" s="16"/>
      <c r="V812" s="16"/>
      <c r="W812" s="17"/>
      <c r="X812" s="16"/>
      <c r="Y812" s="16"/>
      <c r="Z812" s="17"/>
      <c r="AA812" s="16"/>
      <c r="AB812" s="16"/>
      <c r="AC812" s="17"/>
      <c r="AD812" s="16"/>
      <c r="AE812" s="16"/>
      <c r="AF812" s="17"/>
      <c r="AG812" s="16"/>
      <c r="AH812" s="16"/>
      <c r="AI812" s="17"/>
      <c r="AJ812" s="16"/>
      <c r="AK812" s="16"/>
      <c r="AL812" s="17"/>
      <c r="AM812" s="16"/>
      <c r="AN812" s="16"/>
      <c r="AO812" s="17"/>
      <c r="AP812" s="16"/>
      <c r="AQ812" s="16"/>
      <c r="AR812" s="17"/>
      <c r="AS812" s="16"/>
    </row>
    <row r="813" spans="1:45" x14ac:dyDescent="0.25">
      <c r="E813">
        <v>32108</v>
      </c>
      <c r="F813" t="s">
        <v>489</v>
      </c>
      <c r="I813" s="16">
        <v>540</v>
      </c>
      <c r="J813" s="16">
        <v>-1856.96</v>
      </c>
      <c r="K813" s="17">
        <v>-1316.96</v>
      </c>
      <c r="L813" s="16">
        <v>540</v>
      </c>
      <c r="M813" s="16">
        <v>-75</v>
      </c>
      <c r="N813" s="17">
        <v>465</v>
      </c>
      <c r="O813" s="16">
        <v>540</v>
      </c>
      <c r="P813" s="16"/>
      <c r="Q813" s="17">
        <v>540</v>
      </c>
      <c r="R813" s="16">
        <v>540</v>
      </c>
      <c r="S813" s="16"/>
      <c r="T813" s="17">
        <v>540</v>
      </c>
      <c r="U813" s="16">
        <v>540</v>
      </c>
      <c r="V813" s="16"/>
      <c r="W813" s="17">
        <v>540</v>
      </c>
      <c r="X813" s="16">
        <v>540</v>
      </c>
      <c r="Y813" s="16"/>
      <c r="Z813" s="17">
        <v>540</v>
      </c>
      <c r="AA813" s="16">
        <v>540</v>
      </c>
      <c r="AB813" s="16"/>
      <c r="AC813" s="17">
        <v>540</v>
      </c>
      <c r="AD813" s="16">
        <v>540</v>
      </c>
      <c r="AE813" s="16"/>
      <c r="AF813" s="17">
        <v>540</v>
      </c>
      <c r="AG813" s="16">
        <v>540</v>
      </c>
      <c r="AH813" s="16"/>
      <c r="AI813" s="17">
        <v>540</v>
      </c>
      <c r="AJ813" s="16">
        <v>540</v>
      </c>
      <c r="AK813" s="16"/>
      <c r="AL813" s="17">
        <v>540</v>
      </c>
      <c r="AM813" s="16">
        <v>540</v>
      </c>
      <c r="AN813" s="16"/>
      <c r="AO813" s="17">
        <v>540</v>
      </c>
      <c r="AP813" s="16">
        <v>540</v>
      </c>
      <c r="AQ813" s="16"/>
      <c r="AR813" s="17">
        <v>540</v>
      </c>
      <c r="AS813" s="16">
        <v>4548.04</v>
      </c>
    </row>
    <row r="814" spans="1:45" x14ac:dyDescent="0.25">
      <c r="G814" t="s">
        <v>621</v>
      </c>
      <c r="I814" s="16">
        <v>540</v>
      </c>
      <c r="J814" s="16">
        <v>-1856.96</v>
      </c>
      <c r="K814" s="17">
        <v>-1316.96</v>
      </c>
      <c r="L814" s="16">
        <v>540</v>
      </c>
      <c r="M814" s="16">
        <v>-75</v>
      </c>
      <c r="N814" s="17">
        <v>465</v>
      </c>
      <c r="O814" s="16">
        <v>540</v>
      </c>
      <c r="P814" s="16"/>
      <c r="Q814" s="17">
        <v>540</v>
      </c>
      <c r="R814" s="16">
        <v>540</v>
      </c>
      <c r="S814" s="16"/>
      <c r="T814" s="17">
        <v>540</v>
      </c>
      <c r="U814" s="16">
        <v>540</v>
      </c>
      <c r="V814" s="16"/>
      <c r="W814" s="17">
        <v>540</v>
      </c>
      <c r="X814" s="16">
        <v>540</v>
      </c>
      <c r="Y814" s="16"/>
      <c r="Z814" s="17">
        <v>540</v>
      </c>
      <c r="AA814" s="16">
        <v>540</v>
      </c>
      <c r="AB814" s="16"/>
      <c r="AC814" s="17">
        <v>540</v>
      </c>
      <c r="AD814" s="16">
        <v>540</v>
      </c>
      <c r="AE814" s="16"/>
      <c r="AF814" s="17">
        <v>540</v>
      </c>
      <c r="AG814" s="16">
        <v>540</v>
      </c>
      <c r="AH814" s="16"/>
      <c r="AI814" s="17">
        <v>540</v>
      </c>
      <c r="AJ814" s="16">
        <v>540</v>
      </c>
      <c r="AK814" s="16"/>
      <c r="AL814" s="17">
        <v>540</v>
      </c>
      <c r="AM814" s="16">
        <v>540</v>
      </c>
      <c r="AN814" s="16"/>
      <c r="AO814" s="17">
        <v>540</v>
      </c>
      <c r="AP814" s="16">
        <v>540</v>
      </c>
      <c r="AQ814" s="16"/>
      <c r="AR814" s="17">
        <v>540</v>
      </c>
      <c r="AS814" s="16">
        <v>4548.04</v>
      </c>
    </row>
    <row r="815" spans="1:45" x14ac:dyDescent="0.25">
      <c r="I815" s="16"/>
      <c r="J815" s="16"/>
      <c r="K815" s="17"/>
      <c r="L815" s="16"/>
      <c r="M815" s="16"/>
      <c r="N815" s="17"/>
      <c r="O815" s="16"/>
      <c r="P815" s="16"/>
      <c r="Q815" s="17"/>
      <c r="R815" s="16"/>
      <c r="S815" s="16"/>
      <c r="T815" s="17"/>
      <c r="U815" s="16"/>
      <c r="V815" s="16"/>
      <c r="W815" s="17"/>
      <c r="X815" s="16"/>
      <c r="Y815" s="16"/>
      <c r="Z815" s="17"/>
      <c r="AA815" s="16"/>
      <c r="AB815" s="16"/>
      <c r="AC815" s="17"/>
      <c r="AD815" s="16"/>
      <c r="AE815" s="16"/>
      <c r="AF815" s="17"/>
      <c r="AG815" s="16"/>
      <c r="AH815" s="16"/>
      <c r="AI815" s="17"/>
      <c r="AJ815" s="16"/>
      <c r="AK815" s="16"/>
      <c r="AL815" s="17"/>
      <c r="AM815" s="16"/>
      <c r="AN815" s="16"/>
      <c r="AO815" s="17"/>
      <c r="AP815" s="16"/>
      <c r="AQ815" s="16"/>
      <c r="AR815" s="17"/>
      <c r="AS815" s="16"/>
    </row>
    <row r="816" spans="1:45" x14ac:dyDescent="0.25">
      <c r="E816">
        <v>32109</v>
      </c>
      <c r="F816" t="s">
        <v>491</v>
      </c>
      <c r="I816" s="16">
        <v>7402</v>
      </c>
      <c r="J816" s="16">
        <v>-6005.64</v>
      </c>
      <c r="K816" s="17">
        <v>1396.3599999999997</v>
      </c>
      <c r="L816" s="16">
        <v>7402</v>
      </c>
      <c r="M816" s="16">
        <v>-7401.920000000001</v>
      </c>
      <c r="N816" s="17">
        <v>7.9999999999017746E-2</v>
      </c>
      <c r="O816" s="16">
        <v>7402</v>
      </c>
      <c r="P816" s="16"/>
      <c r="Q816" s="17">
        <v>7402</v>
      </c>
      <c r="R816" s="16">
        <v>7402</v>
      </c>
      <c r="S816" s="16"/>
      <c r="T816" s="17">
        <v>7402</v>
      </c>
      <c r="U816" s="16">
        <v>7402</v>
      </c>
      <c r="V816" s="16"/>
      <c r="W816" s="17">
        <v>7402</v>
      </c>
      <c r="X816" s="16">
        <v>7402</v>
      </c>
      <c r="Y816" s="16"/>
      <c r="Z816" s="17">
        <v>7402</v>
      </c>
      <c r="AA816" s="16">
        <v>7402</v>
      </c>
      <c r="AB816" s="16"/>
      <c r="AC816" s="17">
        <v>7402</v>
      </c>
      <c r="AD816" s="16">
        <v>7402</v>
      </c>
      <c r="AE816" s="16"/>
      <c r="AF816" s="17">
        <v>7402</v>
      </c>
      <c r="AG816" s="16">
        <v>7402</v>
      </c>
      <c r="AH816" s="16"/>
      <c r="AI816" s="17">
        <v>7402</v>
      </c>
      <c r="AJ816" s="16">
        <v>7402</v>
      </c>
      <c r="AK816" s="16"/>
      <c r="AL816" s="17">
        <v>7402</v>
      </c>
      <c r="AM816" s="16">
        <v>7402</v>
      </c>
      <c r="AN816" s="16"/>
      <c r="AO816" s="17">
        <v>7402</v>
      </c>
      <c r="AP816" s="16">
        <v>7402</v>
      </c>
      <c r="AQ816" s="16"/>
      <c r="AR816" s="17">
        <v>7402</v>
      </c>
      <c r="AS816" s="16">
        <v>75416.44</v>
      </c>
    </row>
    <row r="817" spans="1:45" x14ac:dyDescent="0.25">
      <c r="G817" t="s">
        <v>632</v>
      </c>
      <c r="I817" s="16"/>
      <c r="J817" s="16"/>
      <c r="K817" s="17"/>
      <c r="L817" s="16"/>
      <c r="M817" s="16">
        <v>-7401.920000000001</v>
      </c>
      <c r="N817" s="17">
        <v>-7401.920000000001</v>
      </c>
      <c r="O817" s="16"/>
      <c r="P817" s="16"/>
      <c r="Q817" s="17"/>
      <c r="R817" s="16"/>
      <c r="S817" s="16"/>
      <c r="T817" s="17"/>
      <c r="U817" s="16"/>
      <c r="V817" s="16"/>
      <c r="W817" s="17"/>
      <c r="X817" s="16"/>
      <c r="Y817" s="16"/>
      <c r="Z817" s="17"/>
      <c r="AA817" s="16"/>
      <c r="AB817" s="16"/>
      <c r="AC817" s="17"/>
      <c r="AD817" s="16"/>
      <c r="AE817" s="16"/>
      <c r="AF817" s="17"/>
      <c r="AG817" s="16"/>
      <c r="AH817" s="16"/>
      <c r="AI817" s="17"/>
      <c r="AJ817" s="16"/>
      <c r="AK817" s="16"/>
      <c r="AL817" s="17"/>
      <c r="AM817" s="16"/>
      <c r="AN817" s="16"/>
      <c r="AO817" s="17"/>
      <c r="AP817" s="16"/>
      <c r="AQ817" s="16"/>
      <c r="AR817" s="17"/>
      <c r="AS817" s="16">
        <v>-7401.920000000001</v>
      </c>
    </row>
    <row r="818" spans="1:45" x14ac:dyDescent="0.25">
      <c r="G818" t="s">
        <v>621</v>
      </c>
      <c r="I818" s="16">
        <v>7402</v>
      </c>
      <c r="J818" s="16">
        <v>-6005.64</v>
      </c>
      <c r="K818" s="17">
        <v>1396.3599999999997</v>
      </c>
      <c r="L818" s="16">
        <v>7402</v>
      </c>
      <c r="M818" s="16"/>
      <c r="N818" s="17">
        <v>7402</v>
      </c>
      <c r="O818" s="16">
        <v>7402</v>
      </c>
      <c r="P818" s="16"/>
      <c r="Q818" s="17">
        <v>7402</v>
      </c>
      <c r="R818" s="16">
        <v>7402</v>
      </c>
      <c r="S818" s="16"/>
      <c r="T818" s="17">
        <v>7402</v>
      </c>
      <c r="U818" s="16">
        <v>7402</v>
      </c>
      <c r="V818" s="16"/>
      <c r="W818" s="17">
        <v>7402</v>
      </c>
      <c r="X818" s="16">
        <v>7402</v>
      </c>
      <c r="Y818" s="16"/>
      <c r="Z818" s="17">
        <v>7402</v>
      </c>
      <c r="AA818" s="16">
        <v>7402</v>
      </c>
      <c r="AB818" s="16"/>
      <c r="AC818" s="17">
        <v>7402</v>
      </c>
      <c r="AD818" s="16">
        <v>7402</v>
      </c>
      <c r="AE818" s="16"/>
      <c r="AF818" s="17">
        <v>7402</v>
      </c>
      <c r="AG818" s="16">
        <v>7402</v>
      </c>
      <c r="AH818" s="16"/>
      <c r="AI818" s="17">
        <v>7402</v>
      </c>
      <c r="AJ818" s="16">
        <v>7402</v>
      </c>
      <c r="AK818" s="16"/>
      <c r="AL818" s="17">
        <v>7402</v>
      </c>
      <c r="AM818" s="16">
        <v>7402</v>
      </c>
      <c r="AN818" s="16"/>
      <c r="AO818" s="17">
        <v>7402</v>
      </c>
      <c r="AP818" s="16">
        <v>7402</v>
      </c>
      <c r="AQ818" s="16"/>
      <c r="AR818" s="17">
        <v>7402</v>
      </c>
      <c r="AS818" s="16">
        <v>82818.36</v>
      </c>
    </row>
    <row r="819" spans="1:45" x14ac:dyDescent="0.25">
      <c r="I819" s="16"/>
      <c r="J819" s="16"/>
      <c r="K819" s="17"/>
      <c r="L819" s="16"/>
      <c r="M819" s="16"/>
      <c r="N819" s="17"/>
      <c r="O819" s="16"/>
      <c r="P819" s="16"/>
      <c r="Q819" s="17"/>
      <c r="R819" s="16"/>
      <c r="S819" s="16"/>
      <c r="T819" s="17"/>
      <c r="U819" s="16"/>
      <c r="V819" s="16"/>
      <c r="W819" s="17"/>
      <c r="X819" s="16"/>
      <c r="Y819" s="16"/>
      <c r="Z819" s="17"/>
      <c r="AA819" s="16"/>
      <c r="AB819" s="16"/>
      <c r="AC819" s="17"/>
      <c r="AD819" s="16"/>
      <c r="AE819" s="16"/>
      <c r="AF819" s="17"/>
      <c r="AG819" s="16"/>
      <c r="AH819" s="16"/>
      <c r="AI819" s="17"/>
      <c r="AJ819" s="16"/>
      <c r="AK819" s="16"/>
      <c r="AL819" s="17"/>
      <c r="AM819" s="16"/>
      <c r="AN819" s="16"/>
      <c r="AO819" s="17"/>
      <c r="AP819" s="16"/>
      <c r="AQ819" s="16"/>
      <c r="AR819" s="17"/>
      <c r="AS819" s="16"/>
    </row>
    <row r="820" spans="1:45" x14ac:dyDescent="0.25">
      <c r="A820" t="s">
        <v>13</v>
      </c>
      <c r="B820" t="s">
        <v>493</v>
      </c>
      <c r="I820" s="16">
        <v>253089.35</v>
      </c>
      <c r="J820" s="16">
        <v>-259007.33999999997</v>
      </c>
      <c r="K820" s="17">
        <v>-5917.9899999999834</v>
      </c>
      <c r="L820" s="16">
        <v>252607.91840200001</v>
      </c>
      <c r="M820" s="16">
        <v>-261401.41</v>
      </c>
      <c r="N820" s="17">
        <v>-8793.4915979999896</v>
      </c>
      <c r="O820" s="16">
        <v>252690.72645904121</v>
      </c>
      <c r="P820" s="16">
        <v>-19758.419999999998</v>
      </c>
      <c r="Q820" s="17">
        <v>232932.30645904117</v>
      </c>
      <c r="R820" s="16">
        <v>252773.58420091661</v>
      </c>
      <c r="S820" s="16"/>
      <c r="T820" s="17">
        <v>252773.58420091661</v>
      </c>
      <c r="U820" s="16">
        <v>252285.87422736525</v>
      </c>
      <c r="V820" s="16"/>
      <c r="W820" s="17">
        <v>252285.87422736525</v>
      </c>
      <c r="X820" s="16">
        <v>252368.48905790166</v>
      </c>
      <c r="Y820" s="16"/>
      <c r="Z820" s="17">
        <v>252368.48905790166</v>
      </c>
      <c r="AA820" s="16">
        <v>252451.15345733639</v>
      </c>
      <c r="AB820" s="16"/>
      <c r="AC820" s="17">
        <v>252451.15345733639</v>
      </c>
      <c r="AD820" s="16">
        <v>252533.86745541074</v>
      </c>
      <c r="AE820" s="16"/>
      <c r="AF820" s="17">
        <v>252533.86745541074</v>
      </c>
      <c r="AG820" s="16">
        <v>252616.63108188403</v>
      </c>
      <c r="AH820" s="16"/>
      <c r="AI820" s="17">
        <v>252616.63108188403</v>
      </c>
      <c r="AJ820" s="16">
        <v>252699.44436653313</v>
      </c>
      <c r="AK820" s="16"/>
      <c r="AL820" s="17">
        <v>252699.44436653313</v>
      </c>
      <c r="AM820" s="16">
        <v>252782.30733915305</v>
      </c>
      <c r="AN820" s="16"/>
      <c r="AO820" s="17">
        <v>252782.30733915305</v>
      </c>
      <c r="AP820" s="16">
        <v>252865.22002955648</v>
      </c>
      <c r="AQ820" s="16"/>
      <c r="AR820" s="17">
        <v>252865.22002955648</v>
      </c>
      <c r="AS820" s="16">
        <v>2491597.3960770983</v>
      </c>
    </row>
    <row r="821" spans="1:45" x14ac:dyDescent="0.25">
      <c r="C821" t="s">
        <v>26</v>
      </c>
      <c r="D821" t="s">
        <v>493</v>
      </c>
      <c r="I821" s="16">
        <v>253089.35</v>
      </c>
      <c r="J821" s="16">
        <v>-259007.33999999997</v>
      </c>
      <c r="K821" s="17">
        <v>-5917.9899999999834</v>
      </c>
      <c r="L821" s="16">
        <v>252607.91840200001</v>
      </c>
      <c r="M821" s="16">
        <v>-261401.41</v>
      </c>
      <c r="N821" s="17">
        <v>-8793.4915979999896</v>
      </c>
      <c r="O821" s="16">
        <v>252690.72645904121</v>
      </c>
      <c r="P821" s="16">
        <v>-19758.419999999998</v>
      </c>
      <c r="Q821" s="17">
        <v>232932.30645904117</v>
      </c>
      <c r="R821" s="16">
        <v>252773.58420091661</v>
      </c>
      <c r="S821" s="16"/>
      <c r="T821" s="17">
        <v>252773.58420091661</v>
      </c>
      <c r="U821" s="16">
        <v>252285.87422736525</v>
      </c>
      <c r="V821" s="16"/>
      <c r="W821" s="17">
        <v>252285.87422736525</v>
      </c>
      <c r="X821" s="16">
        <v>252368.48905790166</v>
      </c>
      <c r="Y821" s="16"/>
      <c r="Z821" s="17">
        <v>252368.48905790166</v>
      </c>
      <c r="AA821" s="16">
        <v>252451.15345733639</v>
      </c>
      <c r="AB821" s="16"/>
      <c r="AC821" s="17">
        <v>252451.15345733639</v>
      </c>
      <c r="AD821" s="16">
        <v>252533.86745541074</v>
      </c>
      <c r="AE821" s="16"/>
      <c r="AF821" s="17">
        <v>252533.86745541074</v>
      </c>
      <c r="AG821" s="16">
        <v>252616.63108188403</v>
      </c>
      <c r="AH821" s="16"/>
      <c r="AI821" s="17">
        <v>252616.63108188403</v>
      </c>
      <c r="AJ821" s="16">
        <v>252699.44436653313</v>
      </c>
      <c r="AK821" s="16"/>
      <c r="AL821" s="17">
        <v>252699.44436653313</v>
      </c>
      <c r="AM821" s="16">
        <v>252782.30733915305</v>
      </c>
      <c r="AN821" s="16"/>
      <c r="AO821" s="17">
        <v>252782.30733915305</v>
      </c>
      <c r="AP821" s="16">
        <v>252865.22002955648</v>
      </c>
      <c r="AQ821" s="16"/>
      <c r="AR821" s="17">
        <v>252865.22002955648</v>
      </c>
      <c r="AS821" s="16">
        <v>2491597.3960770983</v>
      </c>
    </row>
    <row r="822" spans="1:45" x14ac:dyDescent="0.25">
      <c r="E822">
        <v>33201</v>
      </c>
      <c r="F822" t="s">
        <v>494</v>
      </c>
      <c r="I822" s="16">
        <v>17809.29</v>
      </c>
      <c r="J822" s="16">
        <v>-19518.91</v>
      </c>
      <c r="K822" s="17">
        <v>-1709.619999999999</v>
      </c>
      <c r="L822" s="16">
        <v>17819.975574</v>
      </c>
      <c r="M822" s="16">
        <v>-19683.66</v>
      </c>
      <c r="N822" s="17">
        <v>-1863.6844259999998</v>
      </c>
      <c r="O822" s="16">
        <v>17830.667559344398</v>
      </c>
      <c r="P822" s="16">
        <v>-19758.419999999998</v>
      </c>
      <c r="Q822" s="17">
        <v>-1927.7524406556004</v>
      </c>
      <c r="R822" s="16">
        <v>17841.365959880004</v>
      </c>
      <c r="S822" s="16"/>
      <c r="T822" s="17">
        <v>17841.365959880004</v>
      </c>
      <c r="U822" s="16">
        <v>17852.070779455931</v>
      </c>
      <c r="V822" s="16"/>
      <c r="W822" s="17">
        <v>17852.070779455931</v>
      </c>
      <c r="X822" s="16">
        <v>17862.782021923602</v>
      </c>
      <c r="Y822" s="16"/>
      <c r="Z822" s="17">
        <v>17862.782021923602</v>
      </c>
      <c r="AA822" s="16">
        <v>17873.499691136756</v>
      </c>
      <c r="AB822" s="16"/>
      <c r="AC822" s="17">
        <v>17873.499691136756</v>
      </c>
      <c r="AD822" s="16">
        <v>17884.223790951437</v>
      </c>
      <c r="AE822" s="16"/>
      <c r="AF822" s="17">
        <v>17884.223790951437</v>
      </c>
      <c r="AG822" s="16">
        <v>17894.954325226005</v>
      </c>
      <c r="AH822" s="16"/>
      <c r="AI822" s="17">
        <v>17894.954325226005</v>
      </c>
      <c r="AJ822" s="16">
        <v>17905.69129782114</v>
      </c>
      <c r="AK822" s="16"/>
      <c r="AL822" s="17">
        <v>17905.69129782114</v>
      </c>
      <c r="AM822" s="16">
        <v>17916.434712599832</v>
      </c>
      <c r="AN822" s="16"/>
      <c r="AO822" s="17">
        <v>17916.434712599832</v>
      </c>
      <c r="AP822" s="16">
        <v>17927.184573427392</v>
      </c>
      <c r="AQ822" s="16"/>
      <c r="AR822" s="17">
        <v>17927.184573427392</v>
      </c>
      <c r="AS822" s="16">
        <v>155457.15028576649</v>
      </c>
    </row>
    <row r="823" spans="1:45" x14ac:dyDescent="0.25">
      <c r="G823" t="s">
        <v>621</v>
      </c>
      <c r="I823" s="16">
        <v>17809.29</v>
      </c>
      <c r="J823" s="16">
        <v>-19518.91</v>
      </c>
      <c r="K823" s="17">
        <v>-1709.619999999999</v>
      </c>
      <c r="L823" s="16">
        <v>17819.975574</v>
      </c>
      <c r="M823" s="16">
        <v>-19683.66</v>
      </c>
      <c r="N823" s="17">
        <v>-1863.6844259999998</v>
      </c>
      <c r="O823" s="16">
        <v>17830.667559344398</v>
      </c>
      <c r="P823" s="16">
        <v>-19758.419999999998</v>
      </c>
      <c r="Q823" s="17">
        <v>-1927.7524406556004</v>
      </c>
      <c r="R823" s="16">
        <v>17841.365959880004</v>
      </c>
      <c r="S823" s="16"/>
      <c r="T823" s="17">
        <v>17841.365959880004</v>
      </c>
      <c r="U823" s="16">
        <v>17852.070779455931</v>
      </c>
      <c r="V823" s="16"/>
      <c r="W823" s="17">
        <v>17852.070779455931</v>
      </c>
      <c r="X823" s="16">
        <v>17862.782021923602</v>
      </c>
      <c r="Y823" s="16"/>
      <c r="Z823" s="17">
        <v>17862.782021923602</v>
      </c>
      <c r="AA823" s="16">
        <v>17873.499691136756</v>
      </c>
      <c r="AB823" s="16"/>
      <c r="AC823" s="17">
        <v>17873.499691136756</v>
      </c>
      <c r="AD823" s="16">
        <v>17884.223790951437</v>
      </c>
      <c r="AE823" s="16"/>
      <c r="AF823" s="17">
        <v>17884.223790951437</v>
      </c>
      <c r="AG823" s="16">
        <v>17894.954325226005</v>
      </c>
      <c r="AH823" s="16"/>
      <c r="AI823" s="17">
        <v>17894.954325226005</v>
      </c>
      <c r="AJ823" s="16">
        <v>17905.69129782114</v>
      </c>
      <c r="AK823" s="16"/>
      <c r="AL823" s="17">
        <v>17905.69129782114</v>
      </c>
      <c r="AM823" s="16">
        <v>17916.434712599832</v>
      </c>
      <c r="AN823" s="16"/>
      <c r="AO823" s="17">
        <v>17916.434712599832</v>
      </c>
      <c r="AP823" s="16">
        <v>17927.184573427392</v>
      </c>
      <c r="AQ823" s="16"/>
      <c r="AR823" s="17">
        <v>17927.184573427392</v>
      </c>
      <c r="AS823" s="16">
        <v>155457.15028576649</v>
      </c>
    </row>
    <row r="824" spans="1:45" x14ac:dyDescent="0.25">
      <c r="I824" s="16"/>
      <c r="J824" s="16"/>
      <c r="K824" s="17"/>
      <c r="L824" s="16"/>
      <c r="M824" s="16"/>
      <c r="N824" s="17"/>
      <c r="O824" s="16"/>
      <c r="P824" s="16"/>
      <c r="Q824" s="17"/>
      <c r="R824" s="16"/>
      <c r="S824" s="16"/>
      <c r="T824" s="17"/>
      <c r="U824" s="16"/>
      <c r="V824" s="16"/>
      <c r="W824" s="17"/>
      <c r="X824" s="16"/>
      <c r="Y824" s="16"/>
      <c r="Z824" s="17"/>
      <c r="AA824" s="16"/>
      <c r="AB824" s="16"/>
      <c r="AC824" s="17"/>
      <c r="AD824" s="16"/>
      <c r="AE824" s="16"/>
      <c r="AF824" s="17"/>
      <c r="AG824" s="16"/>
      <c r="AH824" s="16"/>
      <c r="AI824" s="17"/>
      <c r="AJ824" s="16"/>
      <c r="AK824" s="16"/>
      <c r="AL824" s="17"/>
      <c r="AM824" s="16"/>
      <c r="AN824" s="16"/>
      <c r="AO824" s="17"/>
      <c r="AP824" s="16"/>
      <c r="AQ824" s="16"/>
      <c r="AR824" s="17"/>
      <c r="AS824" s="16"/>
    </row>
    <row r="825" spans="1:45" x14ac:dyDescent="0.25">
      <c r="E825">
        <v>33202</v>
      </c>
      <c r="F825" t="s">
        <v>499</v>
      </c>
      <c r="I825" s="16">
        <v>149712.95999999999</v>
      </c>
      <c r="J825" s="16">
        <v>-144755.81999999998</v>
      </c>
      <c r="K825" s="17">
        <v>4957.140000000014</v>
      </c>
      <c r="L825" s="16">
        <v>149172.25926200001</v>
      </c>
      <c r="M825" s="16">
        <v>-145142.85999999999</v>
      </c>
      <c r="N825" s="17">
        <v>4029.3992620000208</v>
      </c>
      <c r="O825" s="16">
        <v>149195.76261755719</v>
      </c>
      <c r="P825" s="16"/>
      <c r="Q825" s="17">
        <v>149195.76261755719</v>
      </c>
      <c r="R825" s="16">
        <v>149219.28007512772</v>
      </c>
      <c r="S825" s="16"/>
      <c r="T825" s="17">
        <v>149219.28007512772</v>
      </c>
      <c r="U825" s="16">
        <v>148672.19421310088</v>
      </c>
      <c r="V825" s="16"/>
      <c r="W825" s="17">
        <v>148672.19421310088</v>
      </c>
      <c r="X825" s="16">
        <v>148695.39752962877</v>
      </c>
      <c r="Y825" s="16"/>
      <c r="Z825" s="17">
        <v>148695.39752962877</v>
      </c>
      <c r="AA825" s="16">
        <v>148718.61476814654</v>
      </c>
      <c r="AB825" s="16"/>
      <c r="AC825" s="17">
        <v>148718.61476814654</v>
      </c>
      <c r="AD825" s="16">
        <v>148741.8459370074</v>
      </c>
      <c r="AE825" s="16"/>
      <c r="AF825" s="17">
        <v>148741.8459370074</v>
      </c>
      <c r="AG825" s="16">
        <v>148765.09104456962</v>
      </c>
      <c r="AH825" s="16"/>
      <c r="AI825" s="17">
        <v>148765.09104456962</v>
      </c>
      <c r="AJ825" s="16">
        <v>148788.35009919637</v>
      </c>
      <c r="AK825" s="16"/>
      <c r="AL825" s="17">
        <v>148788.35009919637</v>
      </c>
      <c r="AM825" s="16">
        <v>148811.62310925586</v>
      </c>
      <c r="AN825" s="16"/>
      <c r="AO825" s="17">
        <v>148811.62310925586</v>
      </c>
      <c r="AP825" s="16">
        <v>148834.91008312142</v>
      </c>
      <c r="AQ825" s="16"/>
      <c r="AR825" s="17">
        <v>148834.91008312142</v>
      </c>
      <c r="AS825" s="16">
        <v>1497429.6087387118</v>
      </c>
    </row>
    <row r="826" spans="1:45" x14ac:dyDescent="0.25">
      <c r="G826" t="s">
        <v>621</v>
      </c>
      <c r="I826" s="16">
        <v>149712.95999999999</v>
      </c>
      <c r="J826" s="16">
        <v>-144755.81999999998</v>
      </c>
      <c r="K826" s="17">
        <v>4957.140000000014</v>
      </c>
      <c r="L826" s="16">
        <v>149172.25926200001</v>
      </c>
      <c r="M826" s="16">
        <v>-145142.85999999999</v>
      </c>
      <c r="N826" s="17">
        <v>4029.3992620000208</v>
      </c>
      <c r="O826" s="16">
        <v>149195.76261755719</v>
      </c>
      <c r="P826" s="16"/>
      <c r="Q826" s="17">
        <v>149195.76261755719</v>
      </c>
      <c r="R826" s="16">
        <v>149219.28007512772</v>
      </c>
      <c r="S826" s="16"/>
      <c r="T826" s="17">
        <v>149219.28007512772</v>
      </c>
      <c r="U826" s="16">
        <v>148672.19421310088</v>
      </c>
      <c r="V826" s="16"/>
      <c r="W826" s="17">
        <v>148672.19421310088</v>
      </c>
      <c r="X826" s="16">
        <v>148695.39752962877</v>
      </c>
      <c r="Y826" s="16"/>
      <c r="Z826" s="17">
        <v>148695.39752962877</v>
      </c>
      <c r="AA826" s="16">
        <v>148718.61476814654</v>
      </c>
      <c r="AB826" s="16"/>
      <c r="AC826" s="17">
        <v>148718.61476814654</v>
      </c>
      <c r="AD826" s="16">
        <v>148741.8459370074</v>
      </c>
      <c r="AE826" s="16"/>
      <c r="AF826" s="17">
        <v>148741.8459370074</v>
      </c>
      <c r="AG826" s="16">
        <v>148765.09104456962</v>
      </c>
      <c r="AH826" s="16"/>
      <c r="AI826" s="17">
        <v>148765.09104456962</v>
      </c>
      <c r="AJ826" s="16">
        <v>148788.35009919637</v>
      </c>
      <c r="AK826" s="16"/>
      <c r="AL826" s="17">
        <v>148788.35009919637</v>
      </c>
      <c r="AM826" s="16">
        <v>148811.62310925586</v>
      </c>
      <c r="AN826" s="16"/>
      <c r="AO826" s="17">
        <v>148811.62310925586</v>
      </c>
      <c r="AP826" s="16">
        <v>148834.91008312142</v>
      </c>
      <c r="AQ826" s="16"/>
      <c r="AR826" s="17">
        <v>148834.91008312142</v>
      </c>
      <c r="AS826" s="16">
        <v>1497429.6087387118</v>
      </c>
    </row>
    <row r="827" spans="1:45" x14ac:dyDescent="0.25">
      <c r="I827" s="16"/>
      <c r="J827" s="16"/>
      <c r="K827" s="17"/>
      <c r="L827" s="16"/>
      <c r="M827" s="16"/>
      <c r="N827" s="17"/>
      <c r="O827" s="16"/>
      <c r="P827" s="16"/>
      <c r="Q827" s="17"/>
      <c r="R827" s="16"/>
      <c r="S827" s="16"/>
      <c r="T827" s="17"/>
      <c r="U827" s="16"/>
      <c r="V827" s="16"/>
      <c r="W827" s="17"/>
      <c r="X827" s="16"/>
      <c r="Y827" s="16"/>
      <c r="Z827" s="17"/>
      <c r="AA827" s="16"/>
      <c r="AB827" s="16"/>
      <c r="AC827" s="17"/>
      <c r="AD827" s="16"/>
      <c r="AE827" s="16"/>
      <c r="AF827" s="17"/>
      <c r="AG827" s="16"/>
      <c r="AH827" s="16"/>
      <c r="AI827" s="17"/>
      <c r="AJ827" s="16"/>
      <c r="AK827" s="16"/>
      <c r="AL827" s="17"/>
      <c r="AM827" s="16"/>
      <c r="AN827" s="16"/>
      <c r="AO827" s="17"/>
      <c r="AP827" s="16"/>
      <c r="AQ827" s="16"/>
      <c r="AR827" s="17"/>
      <c r="AS827" s="16"/>
    </row>
    <row r="828" spans="1:45" x14ac:dyDescent="0.25">
      <c r="E828">
        <v>33203</v>
      </c>
      <c r="F828" t="s">
        <v>519</v>
      </c>
      <c r="I828" s="16">
        <v>62883.64</v>
      </c>
      <c r="J828" s="16">
        <v>-64925.02</v>
      </c>
      <c r="K828" s="17">
        <v>-2041.3799999999974</v>
      </c>
      <c r="L828" s="16">
        <v>62921.370183999992</v>
      </c>
      <c r="M828" s="16">
        <v>-66477.13</v>
      </c>
      <c r="N828" s="17">
        <v>-3555.7598160000125</v>
      </c>
      <c r="O828" s="16">
        <v>62959.123006110385</v>
      </c>
      <c r="P828" s="16"/>
      <c r="Q828" s="17">
        <v>62959.123006110385</v>
      </c>
      <c r="R828" s="16">
        <v>62996.898479914045</v>
      </c>
      <c r="S828" s="16"/>
      <c r="T828" s="17">
        <v>62996.898479914045</v>
      </c>
      <c r="U828" s="16">
        <v>63034.696619001996</v>
      </c>
      <c r="V828" s="16"/>
      <c r="W828" s="17">
        <v>63034.696619001996</v>
      </c>
      <c r="X828" s="16">
        <v>63072.517436973401</v>
      </c>
      <c r="Y828" s="16"/>
      <c r="Z828" s="17">
        <v>63072.517436973401</v>
      </c>
      <c r="AA828" s="16">
        <v>63110.360947435576</v>
      </c>
      <c r="AB828" s="16"/>
      <c r="AC828" s="17">
        <v>63110.360947435576</v>
      </c>
      <c r="AD828" s="16">
        <v>63148.227164004034</v>
      </c>
      <c r="AE828" s="16"/>
      <c r="AF828" s="17">
        <v>63148.227164004034</v>
      </c>
      <c r="AG828" s="16">
        <v>63186.116100302432</v>
      </c>
      <c r="AH828" s="16"/>
      <c r="AI828" s="17">
        <v>63186.116100302432</v>
      </c>
      <c r="AJ828" s="16">
        <v>63224.027769962602</v>
      </c>
      <c r="AK828" s="16"/>
      <c r="AL828" s="17">
        <v>63224.027769962602</v>
      </c>
      <c r="AM828" s="16">
        <v>63261.962186624587</v>
      </c>
      <c r="AN828" s="16"/>
      <c r="AO828" s="17">
        <v>63261.962186624587</v>
      </c>
      <c r="AP828" s="16">
        <v>63299.91936393654</v>
      </c>
      <c r="AQ828" s="16"/>
      <c r="AR828" s="17">
        <v>63299.91936393654</v>
      </c>
      <c r="AS828" s="16">
        <v>625696.70925826568</v>
      </c>
    </row>
    <row r="829" spans="1:45" x14ac:dyDescent="0.25">
      <c r="G829" t="s">
        <v>621</v>
      </c>
      <c r="I829" s="16">
        <v>62883.64</v>
      </c>
      <c r="J829" s="16">
        <v>-64925.02</v>
      </c>
      <c r="K829" s="17">
        <v>-2041.3799999999974</v>
      </c>
      <c r="L829" s="16">
        <v>62921.370183999992</v>
      </c>
      <c r="M829" s="16">
        <v>-66477.13</v>
      </c>
      <c r="N829" s="17">
        <v>-3555.7598160000125</v>
      </c>
      <c r="O829" s="16">
        <v>62959.123006110385</v>
      </c>
      <c r="P829" s="16"/>
      <c r="Q829" s="17">
        <v>62959.123006110385</v>
      </c>
      <c r="R829" s="16">
        <v>62996.898479914045</v>
      </c>
      <c r="S829" s="16"/>
      <c r="T829" s="17">
        <v>62996.898479914045</v>
      </c>
      <c r="U829" s="16">
        <v>63034.696619001996</v>
      </c>
      <c r="V829" s="16"/>
      <c r="W829" s="17">
        <v>63034.696619001996</v>
      </c>
      <c r="X829" s="16">
        <v>63072.517436973401</v>
      </c>
      <c r="Y829" s="16"/>
      <c r="Z829" s="17">
        <v>63072.517436973401</v>
      </c>
      <c r="AA829" s="16">
        <v>63110.360947435576</v>
      </c>
      <c r="AB829" s="16"/>
      <c r="AC829" s="17">
        <v>63110.360947435576</v>
      </c>
      <c r="AD829" s="16">
        <v>63148.227164004034</v>
      </c>
      <c r="AE829" s="16"/>
      <c r="AF829" s="17">
        <v>63148.227164004034</v>
      </c>
      <c r="AG829" s="16">
        <v>63186.116100302432</v>
      </c>
      <c r="AH829" s="16"/>
      <c r="AI829" s="17">
        <v>63186.116100302432</v>
      </c>
      <c r="AJ829" s="16">
        <v>63224.027769962602</v>
      </c>
      <c r="AK829" s="16"/>
      <c r="AL829" s="17">
        <v>63224.027769962602</v>
      </c>
      <c r="AM829" s="16">
        <v>63261.962186624587</v>
      </c>
      <c r="AN829" s="16"/>
      <c r="AO829" s="17">
        <v>63261.962186624587</v>
      </c>
      <c r="AP829" s="16">
        <v>63299.91936393654</v>
      </c>
      <c r="AQ829" s="16"/>
      <c r="AR829" s="17">
        <v>63299.91936393654</v>
      </c>
      <c r="AS829" s="16">
        <v>625696.70925826568</v>
      </c>
    </row>
    <row r="830" spans="1:45" x14ac:dyDescent="0.25">
      <c r="I830" s="16"/>
      <c r="J830" s="16"/>
      <c r="K830" s="17"/>
      <c r="L830" s="16"/>
      <c r="M830" s="16"/>
      <c r="N830" s="17"/>
      <c r="O830" s="16"/>
      <c r="P830" s="16"/>
      <c r="Q830" s="17"/>
      <c r="R830" s="16"/>
      <c r="S830" s="16"/>
      <c r="T830" s="17"/>
      <c r="U830" s="16"/>
      <c r="V830" s="16"/>
      <c r="W830" s="17"/>
      <c r="X830" s="16"/>
      <c r="Y830" s="16"/>
      <c r="Z830" s="17"/>
      <c r="AA830" s="16"/>
      <c r="AB830" s="16"/>
      <c r="AC830" s="17"/>
      <c r="AD830" s="16"/>
      <c r="AE830" s="16"/>
      <c r="AF830" s="17"/>
      <c r="AG830" s="16"/>
      <c r="AH830" s="16"/>
      <c r="AI830" s="17"/>
      <c r="AJ830" s="16"/>
      <c r="AK830" s="16"/>
      <c r="AL830" s="17"/>
      <c r="AM830" s="16"/>
      <c r="AN830" s="16"/>
      <c r="AO830" s="17"/>
      <c r="AP830" s="16"/>
      <c r="AQ830" s="16"/>
      <c r="AR830" s="17"/>
      <c r="AS830" s="16"/>
    </row>
    <row r="831" spans="1:45" x14ac:dyDescent="0.25">
      <c r="E831">
        <v>33204</v>
      </c>
      <c r="F831" t="s">
        <v>539</v>
      </c>
      <c r="I831" s="16">
        <v>22683.46</v>
      </c>
      <c r="J831" s="16">
        <v>-29807.59</v>
      </c>
      <c r="K831" s="17">
        <v>-7124.130000000001</v>
      </c>
      <c r="L831" s="16">
        <v>22694.313382</v>
      </c>
      <c r="M831" s="16">
        <v>-30097.759999999998</v>
      </c>
      <c r="N831" s="17">
        <v>-7403.4466179999981</v>
      </c>
      <c r="O831" s="16">
        <v>22705.173276029196</v>
      </c>
      <c r="P831" s="16"/>
      <c r="Q831" s="17">
        <v>22705.173276029196</v>
      </c>
      <c r="R831" s="16">
        <v>22716.039685994812</v>
      </c>
      <c r="S831" s="16"/>
      <c r="T831" s="17">
        <v>22716.039685994812</v>
      </c>
      <c r="U831" s="16">
        <v>22726.91261580641</v>
      </c>
      <c r="V831" s="16"/>
      <c r="W831" s="17">
        <v>22726.91261580641</v>
      </c>
      <c r="X831" s="16">
        <v>22737.792069375893</v>
      </c>
      <c r="Y831" s="16"/>
      <c r="Z831" s="17">
        <v>22737.792069375893</v>
      </c>
      <c r="AA831" s="16">
        <v>22748.67805061752</v>
      </c>
      <c r="AB831" s="16"/>
      <c r="AC831" s="17">
        <v>22748.67805061752</v>
      </c>
      <c r="AD831" s="16">
        <v>22759.570563447887</v>
      </c>
      <c r="AE831" s="16"/>
      <c r="AF831" s="17">
        <v>22759.570563447887</v>
      </c>
      <c r="AG831" s="16">
        <v>22770.469611785953</v>
      </c>
      <c r="AH831" s="16"/>
      <c r="AI831" s="17">
        <v>22770.469611785953</v>
      </c>
      <c r="AJ831" s="16">
        <v>22781.375199553026</v>
      </c>
      <c r="AK831" s="16"/>
      <c r="AL831" s="17">
        <v>22781.375199553026</v>
      </c>
      <c r="AM831" s="16">
        <v>22792.287330672756</v>
      </c>
      <c r="AN831" s="16"/>
      <c r="AO831" s="17">
        <v>22792.287330672756</v>
      </c>
      <c r="AP831" s="16">
        <v>22803.206009071157</v>
      </c>
      <c r="AQ831" s="16"/>
      <c r="AR831" s="17">
        <v>22803.206009071157</v>
      </c>
      <c r="AS831" s="16">
        <v>213013.92779435462</v>
      </c>
    </row>
    <row r="832" spans="1:45" x14ac:dyDescent="0.25">
      <c r="G832" t="s">
        <v>621</v>
      </c>
      <c r="I832" s="16">
        <v>22683.46</v>
      </c>
      <c r="J832" s="16">
        <v>-29807.59</v>
      </c>
      <c r="K832" s="17">
        <v>-7124.130000000001</v>
      </c>
      <c r="L832" s="16">
        <v>22694.313382</v>
      </c>
      <c r="M832" s="16">
        <v>-30097.759999999998</v>
      </c>
      <c r="N832" s="17">
        <v>-7403.4466179999981</v>
      </c>
      <c r="O832" s="16">
        <v>22705.173276029196</v>
      </c>
      <c r="P832" s="16"/>
      <c r="Q832" s="17">
        <v>22705.173276029196</v>
      </c>
      <c r="R832" s="16">
        <v>22716.039685994812</v>
      </c>
      <c r="S832" s="16"/>
      <c r="T832" s="17">
        <v>22716.039685994812</v>
      </c>
      <c r="U832" s="16">
        <v>22726.91261580641</v>
      </c>
      <c r="V832" s="16"/>
      <c r="W832" s="17">
        <v>22726.91261580641</v>
      </c>
      <c r="X832" s="16">
        <v>22737.792069375893</v>
      </c>
      <c r="Y832" s="16"/>
      <c r="Z832" s="17">
        <v>22737.792069375893</v>
      </c>
      <c r="AA832" s="16">
        <v>22748.67805061752</v>
      </c>
      <c r="AB832" s="16"/>
      <c r="AC832" s="17">
        <v>22748.67805061752</v>
      </c>
      <c r="AD832" s="16">
        <v>22759.570563447887</v>
      </c>
      <c r="AE832" s="16"/>
      <c r="AF832" s="17">
        <v>22759.570563447887</v>
      </c>
      <c r="AG832" s="16">
        <v>22770.469611785953</v>
      </c>
      <c r="AH832" s="16"/>
      <c r="AI832" s="17">
        <v>22770.469611785953</v>
      </c>
      <c r="AJ832" s="16">
        <v>22781.375199553026</v>
      </c>
      <c r="AK832" s="16"/>
      <c r="AL832" s="17">
        <v>22781.375199553026</v>
      </c>
      <c r="AM832" s="16">
        <v>22792.287330672756</v>
      </c>
      <c r="AN832" s="16"/>
      <c r="AO832" s="17">
        <v>22792.287330672756</v>
      </c>
      <c r="AP832" s="16">
        <v>22803.206009071157</v>
      </c>
      <c r="AQ832" s="16"/>
      <c r="AR832" s="17">
        <v>22803.206009071157</v>
      </c>
      <c r="AS832" s="16">
        <v>213013.92779435462</v>
      </c>
    </row>
    <row r="833" spans="1:45" x14ac:dyDescent="0.25">
      <c r="I833" s="16"/>
      <c r="J833" s="16"/>
      <c r="K833" s="17"/>
      <c r="L833" s="16"/>
      <c r="M833" s="16"/>
      <c r="N833" s="17"/>
      <c r="O833" s="16"/>
      <c r="P833" s="16"/>
      <c r="Q833" s="17"/>
      <c r="R833" s="16"/>
      <c r="S833" s="16"/>
      <c r="T833" s="17"/>
      <c r="U833" s="16"/>
      <c r="V833" s="16"/>
      <c r="W833" s="17"/>
      <c r="X833" s="16"/>
      <c r="Y833" s="16"/>
      <c r="Z833" s="17"/>
      <c r="AA833" s="16"/>
      <c r="AB833" s="16"/>
      <c r="AC833" s="17"/>
      <c r="AD833" s="16"/>
      <c r="AE833" s="16"/>
      <c r="AF833" s="17"/>
      <c r="AG833" s="16"/>
      <c r="AH833" s="16"/>
      <c r="AI833" s="17"/>
      <c r="AJ833" s="16"/>
      <c r="AK833" s="16"/>
      <c r="AL833" s="17"/>
      <c r="AM833" s="16"/>
      <c r="AN833" s="16"/>
      <c r="AO833" s="17"/>
      <c r="AP833" s="16"/>
      <c r="AQ833" s="16"/>
      <c r="AR833" s="17"/>
      <c r="AS833" s="16"/>
    </row>
    <row r="834" spans="1:45" x14ac:dyDescent="0.25">
      <c r="A834" t="s">
        <v>14</v>
      </c>
      <c r="B834" t="s">
        <v>550</v>
      </c>
      <c r="I834" s="16">
        <v>255807.05000000002</v>
      </c>
      <c r="J834" s="16">
        <v>-251121.07000000004</v>
      </c>
      <c r="K834" s="17">
        <v>4685.9799999999814</v>
      </c>
      <c r="L834" s="16">
        <v>255807.05000000002</v>
      </c>
      <c r="M834" s="16">
        <v>-249279.34000000003</v>
      </c>
      <c r="N834" s="17">
        <v>6527.7099999999919</v>
      </c>
      <c r="O834" s="16">
        <v>255807.05000000002</v>
      </c>
      <c r="P834" s="16">
        <v>-176740.28000000003</v>
      </c>
      <c r="Q834" s="17">
        <v>79066.76999999999</v>
      </c>
      <c r="R834" s="16">
        <v>255807.05000000002</v>
      </c>
      <c r="S834" s="16"/>
      <c r="T834" s="17">
        <v>255807.05000000002</v>
      </c>
      <c r="U834" s="16">
        <v>255807.05000000002</v>
      </c>
      <c r="V834" s="16"/>
      <c r="W834" s="17">
        <v>255807.05000000002</v>
      </c>
      <c r="X834" s="16">
        <v>255807.05000000002</v>
      </c>
      <c r="Y834" s="16"/>
      <c r="Z834" s="17">
        <v>255807.05000000002</v>
      </c>
      <c r="AA834" s="16">
        <v>242498.90000000002</v>
      </c>
      <c r="AB834" s="16"/>
      <c r="AC834" s="17">
        <v>242498.90000000002</v>
      </c>
      <c r="AD834" s="16">
        <v>242498.90000000002</v>
      </c>
      <c r="AE834" s="16"/>
      <c r="AF834" s="17">
        <v>242498.90000000002</v>
      </c>
      <c r="AG834" s="16">
        <v>176640.40000000002</v>
      </c>
      <c r="AH834" s="16"/>
      <c r="AI834" s="17">
        <v>176640.40000000002</v>
      </c>
      <c r="AJ834" s="16">
        <v>176640.40000000002</v>
      </c>
      <c r="AK834" s="16"/>
      <c r="AL834" s="17">
        <v>176640.40000000002</v>
      </c>
      <c r="AM834" s="16">
        <v>176640.40000000002</v>
      </c>
      <c r="AN834" s="16"/>
      <c r="AO834" s="17">
        <v>176640.40000000002</v>
      </c>
      <c r="AP834" s="16">
        <v>176640.40000000002</v>
      </c>
      <c r="AQ834" s="16"/>
      <c r="AR834" s="17">
        <v>176640.40000000002</v>
      </c>
      <c r="AS834" s="16">
        <v>2049261.0099999998</v>
      </c>
    </row>
    <row r="835" spans="1:45" x14ac:dyDescent="0.25">
      <c r="C835" t="s">
        <v>27</v>
      </c>
      <c r="D835" t="s">
        <v>550</v>
      </c>
      <c r="I835" s="16">
        <v>255807.05000000002</v>
      </c>
      <c r="J835" s="16">
        <v>-251121.07000000004</v>
      </c>
      <c r="K835" s="17">
        <v>4685.9799999999814</v>
      </c>
      <c r="L835" s="16">
        <v>255807.05000000002</v>
      </c>
      <c r="M835" s="16">
        <v>-249279.34000000003</v>
      </c>
      <c r="N835" s="17">
        <v>6527.7099999999919</v>
      </c>
      <c r="O835" s="16">
        <v>255807.05000000002</v>
      </c>
      <c r="P835" s="16">
        <v>-176740.28000000003</v>
      </c>
      <c r="Q835" s="17">
        <v>79066.76999999999</v>
      </c>
      <c r="R835" s="16">
        <v>255807.05000000002</v>
      </c>
      <c r="S835" s="16"/>
      <c r="T835" s="17">
        <v>255807.05000000002</v>
      </c>
      <c r="U835" s="16">
        <v>255807.05000000002</v>
      </c>
      <c r="V835" s="16"/>
      <c r="W835" s="17">
        <v>255807.05000000002</v>
      </c>
      <c r="X835" s="16">
        <v>255807.05000000002</v>
      </c>
      <c r="Y835" s="16"/>
      <c r="Z835" s="17">
        <v>255807.05000000002</v>
      </c>
      <c r="AA835" s="16">
        <v>242498.90000000002</v>
      </c>
      <c r="AB835" s="16"/>
      <c r="AC835" s="17">
        <v>242498.90000000002</v>
      </c>
      <c r="AD835" s="16">
        <v>242498.90000000002</v>
      </c>
      <c r="AE835" s="16"/>
      <c r="AF835" s="17">
        <v>242498.90000000002</v>
      </c>
      <c r="AG835" s="16">
        <v>176640.40000000002</v>
      </c>
      <c r="AH835" s="16"/>
      <c r="AI835" s="17">
        <v>176640.40000000002</v>
      </c>
      <c r="AJ835" s="16">
        <v>176640.40000000002</v>
      </c>
      <c r="AK835" s="16"/>
      <c r="AL835" s="17">
        <v>176640.40000000002</v>
      </c>
      <c r="AM835" s="16">
        <v>176640.40000000002</v>
      </c>
      <c r="AN835" s="16"/>
      <c r="AO835" s="17">
        <v>176640.40000000002</v>
      </c>
      <c r="AP835" s="16">
        <v>176640.40000000002</v>
      </c>
      <c r="AQ835" s="16"/>
      <c r="AR835" s="17">
        <v>176640.40000000002</v>
      </c>
      <c r="AS835" s="16">
        <v>2049261.0099999998</v>
      </c>
    </row>
    <row r="836" spans="1:45" x14ac:dyDescent="0.25">
      <c r="E836">
        <v>21104</v>
      </c>
      <c r="F836" t="s">
        <v>551</v>
      </c>
      <c r="I836" s="16">
        <v>176640.40000000002</v>
      </c>
      <c r="J836" s="16">
        <v>-176740.28000000003</v>
      </c>
      <c r="K836" s="17">
        <v>-99.880000000004657</v>
      </c>
      <c r="L836" s="16">
        <v>176640.40000000002</v>
      </c>
      <c r="M836" s="16">
        <v>-176740.28000000003</v>
      </c>
      <c r="N836" s="17">
        <v>-99.880000000004657</v>
      </c>
      <c r="O836" s="16">
        <v>176640.40000000002</v>
      </c>
      <c r="P836" s="16">
        <v>-176740.28000000003</v>
      </c>
      <c r="Q836" s="17">
        <v>-99.880000000004657</v>
      </c>
      <c r="R836" s="16">
        <v>176640.40000000002</v>
      </c>
      <c r="S836" s="16"/>
      <c r="T836" s="17">
        <v>176640.40000000002</v>
      </c>
      <c r="U836" s="16">
        <v>176640.40000000002</v>
      </c>
      <c r="V836" s="16"/>
      <c r="W836" s="17">
        <v>176640.40000000002</v>
      </c>
      <c r="X836" s="16">
        <v>176640.40000000002</v>
      </c>
      <c r="Y836" s="16"/>
      <c r="Z836" s="17">
        <v>176640.40000000002</v>
      </c>
      <c r="AA836" s="16">
        <v>176640.40000000002</v>
      </c>
      <c r="AB836" s="16"/>
      <c r="AC836" s="17">
        <v>176640.40000000002</v>
      </c>
      <c r="AD836" s="16">
        <v>176640.40000000002</v>
      </c>
      <c r="AE836" s="16"/>
      <c r="AF836" s="17">
        <v>176640.40000000002</v>
      </c>
      <c r="AG836" s="16">
        <v>176640.40000000002</v>
      </c>
      <c r="AH836" s="16"/>
      <c r="AI836" s="17">
        <v>176640.40000000002</v>
      </c>
      <c r="AJ836" s="16">
        <v>176640.40000000002</v>
      </c>
      <c r="AK836" s="16"/>
      <c r="AL836" s="17">
        <v>176640.40000000002</v>
      </c>
      <c r="AM836" s="16">
        <v>176640.40000000002</v>
      </c>
      <c r="AN836" s="16"/>
      <c r="AO836" s="17">
        <v>176640.40000000002</v>
      </c>
      <c r="AP836" s="16">
        <v>176640.40000000002</v>
      </c>
      <c r="AQ836" s="16"/>
      <c r="AR836" s="17">
        <v>176640.40000000002</v>
      </c>
      <c r="AS836" s="16">
        <v>1589463.96</v>
      </c>
    </row>
    <row r="837" spans="1:45" x14ac:dyDescent="0.25">
      <c r="G837" t="s">
        <v>621</v>
      </c>
      <c r="I837" s="16">
        <v>176640.40000000002</v>
      </c>
      <c r="J837" s="16">
        <v>-176740.28000000003</v>
      </c>
      <c r="K837" s="17">
        <v>-99.880000000004657</v>
      </c>
      <c r="L837" s="16">
        <v>176640.40000000002</v>
      </c>
      <c r="M837" s="16">
        <v>-176740.28000000003</v>
      </c>
      <c r="N837" s="17">
        <v>-99.880000000004657</v>
      </c>
      <c r="O837" s="16">
        <v>176640.40000000002</v>
      </c>
      <c r="P837" s="16">
        <v>-176740.28000000003</v>
      </c>
      <c r="Q837" s="17">
        <v>-99.880000000004657</v>
      </c>
      <c r="R837" s="16">
        <v>176640.40000000002</v>
      </c>
      <c r="S837" s="16"/>
      <c r="T837" s="17">
        <v>176640.40000000002</v>
      </c>
      <c r="U837" s="16">
        <v>176640.40000000002</v>
      </c>
      <c r="V837" s="16"/>
      <c r="W837" s="17">
        <v>176640.40000000002</v>
      </c>
      <c r="X837" s="16">
        <v>176640.40000000002</v>
      </c>
      <c r="Y837" s="16"/>
      <c r="Z837" s="17">
        <v>176640.40000000002</v>
      </c>
      <c r="AA837" s="16">
        <v>176640.40000000002</v>
      </c>
      <c r="AB837" s="16"/>
      <c r="AC837" s="17">
        <v>176640.40000000002</v>
      </c>
      <c r="AD837" s="16">
        <v>176640.40000000002</v>
      </c>
      <c r="AE837" s="16"/>
      <c r="AF837" s="17">
        <v>176640.40000000002</v>
      </c>
      <c r="AG837" s="16">
        <v>176640.40000000002</v>
      </c>
      <c r="AH837" s="16"/>
      <c r="AI837" s="17">
        <v>176640.40000000002</v>
      </c>
      <c r="AJ837" s="16">
        <v>176640.40000000002</v>
      </c>
      <c r="AK837" s="16"/>
      <c r="AL837" s="17">
        <v>176640.40000000002</v>
      </c>
      <c r="AM837" s="16">
        <v>176640.40000000002</v>
      </c>
      <c r="AN837" s="16"/>
      <c r="AO837" s="17">
        <v>176640.40000000002</v>
      </c>
      <c r="AP837" s="16">
        <v>176640.40000000002</v>
      </c>
      <c r="AQ837" s="16"/>
      <c r="AR837" s="17">
        <v>176640.40000000002</v>
      </c>
      <c r="AS837" s="16">
        <v>1589463.96</v>
      </c>
    </row>
    <row r="838" spans="1:45" x14ac:dyDescent="0.25">
      <c r="I838" s="16"/>
      <c r="J838" s="16"/>
      <c r="K838" s="17"/>
      <c r="L838" s="16"/>
      <c r="M838" s="16"/>
      <c r="N838" s="17"/>
      <c r="O838" s="16"/>
      <c r="P838" s="16"/>
      <c r="Q838" s="17"/>
      <c r="R838" s="16"/>
      <c r="S838" s="16"/>
      <c r="T838" s="17"/>
      <c r="U838" s="16"/>
      <c r="V838" s="16"/>
      <c r="W838" s="17"/>
      <c r="X838" s="16"/>
      <c r="Y838" s="16"/>
      <c r="Z838" s="17"/>
      <c r="AA838" s="16"/>
      <c r="AB838" s="16"/>
      <c r="AC838" s="17"/>
      <c r="AD838" s="16"/>
      <c r="AE838" s="16"/>
      <c r="AF838" s="17"/>
      <c r="AG838" s="16"/>
      <c r="AH838" s="16"/>
      <c r="AI838" s="17"/>
      <c r="AJ838" s="16"/>
      <c r="AK838" s="16"/>
      <c r="AL838" s="17"/>
      <c r="AM838" s="16"/>
      <c r="AN838" s="16"/>
      <c r="AO838" s="17"/>
      <c r="AP838" s="16"/>
      <c r="AQ838" s="16"/>
      <c r="AR838" s="17"/>
      <c r="AS838" s="16"/>
    </row>
    <row r="839" spans="1:45" x14ac:dyDescent="0.25">
      <c r="E839">
        <v>21105</v>
      </c>
      <c r="F839" t="s">
        <v>555</v>
      </c>
      <c r="I839" s="16">
        <v>79166.649999999994</v>
      </c>
      <c r="J839" s="16">
        <v>-74380.790000000008</v>
      </c>
      <c r="K839" s="17">
        <v>4785.859999999986</v>
      </c>
      <c r="L839" s="16">
        <v>79166.649999999994</v>
      </c>
      <c r="M839" s="16">
        <v>-72539.06</v>
      </c>
      <c r="N839" s="17">
        <v>6627.5899999999965</v>
      </c>
      <c r="O839" s="16">
        <v>79166.649999999994</v>
      </c>
      <c r="P839" s="16"/>
      <c r="Q839" s="17">
        <v>79166.649999999994</v>
      </c>
      <c r="R839" s="16">
        <v>79166.649999999994</v>
      </c>
      <c r="S839" s="16"/>
      <c r="T839" s="17">
        <v>79166.649999999994</v>
      </c>
      <c r="U839" s="16">
        <v>79166.649999999994</v>
      </c>
      <c r="V839" s="16"/>
      <c r="W839" s="17">
        <v>79166.649999999994</v>
      </c>
      <c r="X839" s="16">
        <v>79166.649999999994</v>
      </c>
      <c r="Y839" s="16"/>
      <c r="Z839" s="17">
        <v>79166.649999999994</v>
      </c>
      <c r="AA839" s="16">
        <v>65858.5</v>
      </c>
      <c r="AB839" s="16"/>
      <c r="AC839" s="17">
        <v>65858.5</v>
      </c>
      <c r="AD839" s="16">
        <v>65858.5</v>
      </c>
      <c r="AE839" s="16"/>
      <c r="AF839" s="17">
        <v>65858.5</v>
      </c>
      <c r="AG839" s="16">
        <v>0</v>
      </c>
      <c r="AH839" s="16"/>
      <c r="AI839" s="17">
        <v>0</v>
      </c>
      <c r="AJ839" s="16">
        <v>0</v>
      </c>
      <c r="AK839" s="16"/>
      <c r="AL839" s="17">
        <v>0</v>
      </c>
      <c r="AM839" s="16">
        <v>0</v>
      </c>
      <c r="AN839" s="16"/>
      <c r="AO839" s="17">
        <v>0</v>
      </c>
      <c r="AP839" s="16">
        <v>0</v>
      </c>
      <c r="AQ839" s="16"/>
      <c r="AR839" s="17">
        <v>0</v>
      </c>
      <c r="AS839" s="16">
        <v>459797.04999999993</v>
      </c>
    </row>
    <row r="840" spans="1:45" x14ac:dyDescent="0.25">
      <c r="G840" t="s">
        <v>621</v>
      </c>
      <c r="I840" s="16">
        <v>79166.649999999994</v>
      </c>
      <c r="J840" s="16">
        <v>-74380.790000000008</v>
      </c>
      <c r="K840" s="17">
        <v>4785.859999999986</v>
      </c>
      <c r="L840" s="16">
        <v>79166.649999999994</v>
      </c>
      <c r="M840" s="16">
        <v>-72539.06</v>
      </c>
      <c r="N840" s="17">
        <v>6627.5899999999965</v>
      </c>
      <c r="O840" s="16">
        <v>79166.649999999994</v>
      </c>
      <c r="P840" s="16"/>
      <c r="Q840" s="17">
        <v>79166.649999999994</v>
      </c>
      <c r="R840" s="16">
        <v>79166.649999999994</v>
      </c>
      <c r="S840" s="16"/>
      <c r="T840" s="17">
        <v>79166.649999999994</v>
      </c>
      <c r="U840" s="16">
        <v>79166.649999999994</v>
      </c>
      <c r="V840" s="16"/>
      <c r="W840" s="17">
        <v>79166.649999999994</v>
      </c>
      <c r="X840" s="16">
        <v>79166.649999999994</v>
      </c>
      <c r="Y840" s="16"/>
      <c r="Z840" s="17">
        <v>79166.649999999994</v>
      </c>
      <c r="AA840" s="16">
        <v>65858.5</v>
      </c>
      <c r="AB840" s="16"/>
      <c r="AC840" s="17">
        <v>65858.5</v>
      </c>
      <c r="AD840" s="16">
        <v>65858.5</v>
      </c>
      <c r="AE840" s="16"/>
      <c r="AF840" s="17">
        <v>65858.5</v>
      </c>
      <c r="AG840" s="16">
        <v>0</v>
      </c>
      <c r="AH840" s="16"/>
      <c r="AI840" s="17">
        <v>0</v>
      </c>
      <c r="AJ840" s="16">
        <v>0</v>
      </c>
      <c r="AK840" s="16"/>
      <c r="AL840" s="17">
        <v>0</v>
      </c>
      <c r="AM840" s="16">
        <v>0</v>
      </c>
      <c r="AN840" s="16"/>
      <c r="AO840" s="17">
        <v>0</v>
      </c>
      <c r="AP840" s="16">
        <v>0</v>
      </c>
      <c r="AQ840" s="16"/>
      <c r="AR840" s="17">
        <v>0</v>
      </c>
      <c r="AS840" s="16">
        <v>459797.04999999993</v>
      </c>
    </row>
    <row r="841" spans="1:45" x14ac:dyDescent="0.25">
      <c r="I841" s="16"/>
      <c r="J841" s="16"/>
      <c r="K841" s="17"/>
      <c r="L841" s="16"/>
      <c r="M841" s="16"/>
      <c r="N841" s="17"/>
      <c r="O841" s="16"/>
      <c r="P841" s="16"/>
      <c r="Q841" s="17"/>
      <c r="R841" s="16"/>
      <c r="S841" s="16"/>
      <c r="T841" s="17"/>
      <c r="U841" s="16"/>
      <c r="V841" s="16"/>
      <c r="W841" s="17"/>
      <c r="X841" s="16"/>
      <c r="Y841" s="16"/>
      <c r="Z841" s="17"/>
      <c r="AA841" s="16"/>
      <c r="AB841" s="16"/>
      <c r="AC841" s="17"/>
      <c r="AD841" s="16"/>
      <c r="AE841" s="16"/>
      <c r="AF841" s="17"/>
      <c r="AG841" s="16"/>
      <c r="AH841" s="16"/>
      <c r="AI841" s="17"/>
      <c r="AJ841" s="16"/>
      <c r="AK841" s="16"/>
      <c r="AL841" s="17"/>
      <c r="AM841" s="16"/>
      <c r="AN841" s="16"/>
      <c r="AO841" s="17"/>
      <c r="AP841" s="16"/>
      <c r="AQ841" s="16"/>
      <c r="AR841" s="17"/>
      <c r="AS841" s="16"/>
    </row>
    <row r="842" spans="1:45" x14ac:dyDescent="0.25">
      <c r="E842">
        <v>21106</v>
      </c>
      <c r="F842" t="s">
        <v>559</v>
      </c>
      <c r="I842" s="16">
        <v>0</v>
      </c>
      <c r="J842" s="16"/>
      <c r="K842" s="17">
        <v>0</v>
      </c>
      <c r="L842" s="16">
        <v>0</v>
      </c>
      <c r="M842" s="16"/>
      <c r="N842" s="17">
        <v>0</v>
      </c>
      <c r="O842" s="16">
        <v>0</v>
      </c>
      <c r="P842" s="16"/>
      <c r="Q842" s="17">
        <v>0</v>
      </c>
      <c r="R842" s="16">
        <v>0</v>
      </c>
      <c r="S842" s="16"/>
      <c r="T842" s="17">
        <v>0</v>
      </c>
      <c r="U842" s="16">
        <v>0</v>
      </c>
      <c r="V842" s="16"/>
      <c r="W842" s="17">
        <v>0</v>
      </c>
      <c r="X842" s="16">
        <v>0</v>
      </c>
      <c r="Y842" s="16"/>
      <c r="Z842" s="17">
        <v>0</v>
      </c>
      <c r="AA842" s="16">
        <v>0</v>
      </c>
      <c r="AB842" s="16"/>
      <c r="AC842" s="17">
        <v>0</v>
      </c>
      <c r="AD842" s="16">
        <v>0</v>
      </c>
      <c r="AE842" s="16"/>
      <c r="AF842" s="17">
        <v>0</v>
      </c>
      <c r="AG842" s="16">
        <v>0</v>
      </c>
      <c r="AH842" s="16"/>
      <c r="AI842" s="17">
        <v>0</v>
      </c>
      <c r="AJ842" s="16">
        <v>0</v>
      </c>
      <c r="AK842" s="16"/>
      <c r="AL842" s="17">
        <v>0</v>
      </c>
      <c r="AM842" s="16">
        <v>0</v>
      </c>
      <c r="AN842" s="16"/>
      <c r="AO842" s="17">
        <v>0</v>
      </c>
      <c r="AP842" s="16">
        <v>0</v>
      </c>
      <c r="AQ842" s="16"/>
      <c r="AR842" s="17">
        <v>0</v>
      </c>
      <c r="AS842" s="16">
        <v>0</v>
      </c>
    </row>
    <row r="843" spans="1:45" x14ac:dyDescent="0.25">
      <c r="G843" t="s">
        <v>621</v>
      </c>
      <c r="I843" s="16">
        <v>0</v>
      </c>
      <c r="J843" s="16"/>
      <c r="K843" s="17">
        <v>0</v>
      </c>
      <c r="L843" s="16">
        <v>0</v>
      </c>
      <c r="M843" s="16"/>
      <c r="N843" s="17">
        <v>0</v>
      </c>
      <c r="O843" s="16">
        <v>0</v>
      </c>
      <c r="P843" s="16"/>
      <c r="Q843" s="17">
        <v>0</v>
      </c>
      <c r="R843" s="16">
        <v>0</v>
      </c>
      <c r="S843" s="16"/>
      <c r="T843" s="17">
        <v>0</v>
      </c>
      <c r="U843" s="16">
        <v>0</v>
      </c>
      <c r="V843" s="16"/>
      <c r="W843" s="17">
        <v>0</v>
      </c>
      <c r="X843" s="16">
        <v>0</v>
      </c>
      <c r="Y843" s="16"/>
      <c r="Z843" s="17">
        <v>0</v>
      </c>
      <c r="AA843" s="16">
        <v>0</v>
      </c>
      <c r="AB843" s="16"/>
      <c r="AC843" s="17">
        <v>0</v>
      </c>
      <c r="AD843" s="16">
        <v>0</v>
      </c>
      <c r="AE843" s="16"/>
      <c r="AF843" s="17">
        <v>0</v>
      </c>
      <c r="AG843" s="16">
        <v>0</v>
      </c>
      <c r="AH843" s="16"/>
      <c r="AI843" s="17">
        <v>0</v>
      </c>
      <c r="AJ843" s="16">
        <v>0</v>
      </c>
      <c r="AK843" s="16"/>
      <c r="AL843" s="17">
        <v>0</v>
      </c>
      <c r="AM843" s="16">
        <v>0</v>
      </c>
      <c r="AN843" s="16"/>
      <c r="AO843" s="17">
        <v>0</v>
      </c>
      <c r="AP843" s="16">
        <v>0</v>
      </c>
      <c r="AQ843" s="16"/>
      <c r="AR843" s="17">
        <v>0</v>
      </c>
      <c r="AS843" s="16">
        <v>0</v>
      </c>
    </row>
    <row r="844" spans="1:45" x14ac:dyDescent="0.25">
      <c r="I844" s="16"/>
      <c r="J844" s="16"/>
      <c r="K844" s="17"/>
      <c r="L844" s="16"/>
      <c r="M844" s="16"/>
      <c r="N844" s="17"/>
      <c r="O844" s="16"/>
      <c r="P844" s="16"/>
      <c r="Q844" s="17"/>
      <c r="R844" s="16"/>
      <c r="S844" s="16"/>
      <c r="T844" s="17"/>
      <c r="U844" s="16"/>
      <c r="V844" s="16"/>
      <c r="W844" s="17"/>
      <c r="X844" s="16"/>
      <c r="Y844" s="16"/>
      <c r="Z844" s="17"/>
      <c r="AA844" s="16"/>
      <c r="AB844" s="16"/>
      <c r="AC844" s="17"/>
      <c r="AD844" s="16"/>
      <c r="AE844" s="16"/>
      <c r="AF844" s="17"/>
      <c r="AG844" s="16"/>
      <c r="AH844" s="16"/>
      <c r="AI844" s="17"/>
      <c r="AJ844" s="16"/>
      <c r="AK844" s="16"/>
      <c r="AL844" s="17"/>
      <c r="AM844" s="16"/>
      <c r="AN844" s="16"/>
      <c r="AO844" s="17"/>
      <c r="AP844" s="16"/>
      <c r="AQ844" s="16"/>
      <c r="AR844" s="17"/>
      <c r="AS844" s="16"/>
    </row>
    <row r="845" spans="1:45" x14ac:dyDescent="0.25">
      <c r="A845" t="s">
        <v>15</v>
      </c>
      <c r="B845" t="s">
        <v>561</v>
      </c>
      <c r="I845" s="16">
        <v>178055.91999999998</v>
      </c>
      <c r="J845" s="16">
        <v>-165814.73000000001</v>
      </c>
      <c r="K845" s="17">
        <v>12241.190000000002</v>
      </c>
      <c r="L845" s="16">
        <v>178055.91999999998</v>
      </c>
      <c r="M845" s="16">
        <v>-348790.79000000021</v>
      </c>
      <c r="N845" s="17">
        <v>-170734.87000000017</v>
      </c>
      <c r="O845" s="16">
        <v>168978.25999999998</v>
      </c>
      <c r="P845" s="16">
        <v>-164555.99999999997</v>
      </c>
      <c r="Q845" s="17">
        <v>4422.260000000002</v>
      </c>
      <c r="R845" s="16">
        <v>160622.50999999998</v>
      </c>
      <c r="S845" s="16"/>
      <c r="T845" s="17">
        <v>160622.50999999998</v>
      </c>
      <c r="U845" s="16">
        <v>160622.50999999998</v>
      </c>
      <c r="V845" s="16"/>
      <c r="W845" s="17">
        <v>160622.50999999998</v>
      </c>
      <c r="X845" s="16">
        <v>151009.97999999998</v>
      </c>
      <c r="Y845" s="16"/>
      <c r="Z845" s="17">
        <v>151009.97999999998</v>
      </c>
      <c r="AA845" s="16">
        <v>151009.97999999998</v>
      </c>
      <c r="AB845" s="16"/>
      <c r="AC845" s="17">
        <v>151009.97999999998</v>
      </c>
      <c r="AD845" s="16">
        <v>151009.97999999998</v>
      </c>
      <c r="AE845" s="16"/>
      <c r="AF845" s="17">
        <v>151009.97999999998</v>
      </c>
      <c r="AG845" s="16">
        <v>151009.97999999998</v>
      </c>
      <c r="AH845" s="16"/>
      <c r="AI845" s="17">
        <v>151009.97999999998</v>
      </c>
      <c r="AJ845" s="16">
        <v>151009.97999999998</v>
      </c>
      <c r="AK845" s="16"/>
      <c r="AL845" s="17">
        <v>151009.97999999998</v>
      </c>
      <c r="AM845" s="16">
        <v>151009.97999999998</v>
      </c>
      <c r="AN845" s="16"/>
      <c r="AO845" s="17">
        <v>151009.97999999998</v>
      </c>
      <c r="AP845" s="16">
        <v>151009.97999999998</v>
      </c>
      <c r="AQ845" s="16"/>
      <c r="AR845" s="17">
        <v>151009.97999999998</v>
      </c>
      <c r="AS845" s="16">
        <v>1224243.4599999995</v>
      </c>
    </row>
    <row r="846" spans="1:45" x14ac:dyDescent="0.25">
      <c r="C846" t="s">
        <v>28</v>
      </c>
      <c r="D846" t="s">
        <v>561</v>
      </c>
      <c r="I846" s="16">
        <v>178055.91999999998</v>
      </c>
      <c r="J846" s="16">
        <v>-165814.73000000001</v>
      </c>
      <c r="K846" s="17">
        <v>12241.190000000002</v>
      </c>
      <c r="L846" s="16">
        <v>178055.91999999998</v>
      </c>
      <c r="M846" s="16">
        <v>-348790.79000000021</v>
      </c>
      <c r="N846" s="17">
        <v>-170734.87000000017</v>
      </c>
      <c r="O846" s="16">
        <v>168978.25999999998</v>
      </c>
      <c r="P846" s="16">
        <v>-164555.99999999997</v>
      </c>
      <c r="Q846" s="17">
        <v>4422.260000000002</v>
      </c>
      <c r="R846" s="16">
        <v>160622.50999999998</v>
      </c>
      <c r="S846" s="16"/>
      <c r="T846" s="17">
        <v>160622.50999999998</v>
      </c>
      <c r="U846" s="16">
        <v>160622.50999999998</v>
      </c>
      <c r="V846" s="16"/>
      <c r="W846" s="17">
        <v>160622.50999999998</v>
      </c>
      <c r="X846" s="16">
        <v>151009.97999999998</v>
      </c>
      <c r="Y846" s="16"/>
      <c r="Z846" s="17">
        <v>151009.97999999998</v>
      </c>
      <c r="AA846" s="16">
        <v>151009.97999999998</v>
      </c>
      <c r="AB846" s="16"/>
      <c r="AC846" s="17">
        <v>151009.97999999998</v>
      </c>
      <c r="AD846" s="16">
        <v>151009.97999999998</v>
      </c>
      <c r="AE846" s="16"/>
      <c r="AF846" s="17">
        <v>151009.97999999998</v>
      </c>
      <c r="AG846" s="16">
        <v>151009.97999999998</v>
      </c>
      <c r="AH846" s="16"/>
      <c r="AI846" s="17">
        <v>151009.97999999998</v>
      </c>
      <c r="AJ846" s="16">
        <v>151009.97999999998</v>
      </c>
      <c r="AK846" s="16"/>
      <c r="AL846" s="17">
        <v>151009.97999999998</v>
      </c>
      <c r="AM846" s="16">
        <v>151009.97999999998</v>
      </c>
      <c r="AN846" s="16"/>
      <c r="AO846" s="17">
        <v>151009.97999999998</v>
      </c>
      <c r="AP846" s="16">
        <v>151009.97999999998</v>
      </c>
      <c r="AQ846" s="16"/>
      <c r="AR846" s="17">
        <v>151009.97999999998</v>
      </c>
      <c r="AS846" s="16">
        <v>1224243.4599999995</v>
      </c>
    </row>
    <row r="847" spans="1:45" x14ac:dyDescent="0.25">
      <c r="E847">
        <v>22101</v>
      </c>
      <c r="F847" t="s">
        <v>562</v>
      </c>
      <c r="I847" s="16">
        <v>19231.370000000003</v>
      </c>
      <c r="J847" s="16">
        <v>-19500.07</v>
      </c>
      <c r="K847" s="17">
        <v>-268.69999999999709</v>
      </c>
      <c r="L847" s="16">
        <v>19231.370000000003</v>
      </c>
      <c r="M847" s="16">
        <v>-19231.370000000003</v>
      </c>
      <c r="N847" s="17">
        <v>0</v>
      </c>
      <c r="O847" s="16">
        <v>19231.370000000003</v>
      </c>
      <c r="P847" s="16">
        <v>-19231.370000000003</v>
      </c>
      <c r="Q847" s="17">
        <v>0</v>
      </c>
      <c r="R847" s="16">
        <v>19231.370000000003</v>
      </c>
      <c r="S847" s="16"/>
      <c r="T847" s="17">
        <v>19231.370000000003</v>
      </c>
      <c r="U847" s="16">
        <v>19231.370000000003</v>
      </c>
      <c r="V847" s="16"/>
      <c r="W847" s="17">
        <v>19231.370000000003</v>
      </c>
      <c r="X847" s="16">
        <v>19231.370000000003</v>
      </c>
      <c r="Y847" s="16"/>
      <c r="Z847" s="17">
        <v>19231.370000000003</v>
      </c>
      <c r="AA847" s="16">
        <v>19231.370000000003</v>
      </c>
      <c r="AB847" s="16"/>
      <c r="AC847" s="17">
        <v>19231.370000000003</v>
      </c>
      <c r="AD847" s="16">
        <v>19231.370000000003</v>
      </c>
      <c r="AE847" s="16"/>
      <c r="AF847" s="17">
        <v>19231.370000000003</v>
      </c>
      <c r="AG847" s="16">
        <v>19231.370000000003</v>
      </c>
      <c r="AH847" s="16"/>
      <c r="AI847" s="17">
        <v>19231.370000000003</v>
      </c>
      <c r="AJ847" s="16">
        <v>19231.370000000003</v>
      </c>
      <c r="AK847" s="16"/>
      <c r="AL847" s="17">
        <v>19231.370000000003</v>
      </c>
      <c r="AM847" s="16">
        <v>19231.370000000003</v>
      </c>
      <c r="AN847" s="16"/>
      <c r="AO847" s="17">
        <v>19231.370000000003</v>
      </c>
      <c r="AP847" s="16">
        <v>19231.370000000003</v>
      </c>
      <c r="AQ847" s="16"/>
      <c r="AR847" s="17">
        <v>19231.370000000003</v>
      </c>
      <c r="AS847" s="16">
        <v>172813.63</v>
      </c>
    </row>
    <row r="848" spans="1:45" x14ac:dyDescent="0.25">
      <c r="G848" t="s">
        <v>621</v>
      </c>
      <c r="I848" s="16">
        <v>19231.370000000003</v>
      </c>
      <c r="J848" s="16">
        <v>-19500.07</v>
      </c>
      <c r="K848" s="17">
        <v>-268.69999999999709</v>
      </c>
      <c r="L848" s="16">
        <v>19231.370000000003</v>
      </c>
      <c r="M848" s="16">
        <v>-19231.370000000003</v>
      </c>
      <c r="N848" s="17">
        <v>0</v>
      </c>
      <c r="O848" s="16">
        <v>19231.370000000003</v>
      </c>
      <c r="P848" s="16">
        <v>-19231.370000000003</v>
      </c>
      <c r="Q848" s="17">
        <v>0</v>
      </c>
      <c r="R848" s="16">
        <v>19231.370000000003</v>
      </c>
      <c r="S848" s="16"/>
      <c r="T848" s="17">
        <v>19231.370000000003</v>
      </c>
      <c r="U848" s="16">
        <v>19231.370000000003</v>
      </c>
      <c r="V848" s="16"/>
      <c r="W848" s="17">
        <v>19231.370000000003</v>
      </c>
      <c r="X848" s="16">
        <v>19231.370000000003</v>
      </c>
      <c r="Y848" s="16"/>
      <c r="Z848" s="17">
        <v>19231.370000000003</v>
      </c>
      <c r="AA848" s="16">
        <v>19231.370000000003</v>
      </c>
      <c r="AB848" s="16"/>
      <c r="AC848" s="17">
        <v>19231.370000000003</v>
      </c>
      <c r="AD848" s="16">
        <v>19231.370000000003</v>
      </c>
      <c r="AE848" s="16"/>
      <c r="AF848" s="17">
        <v>19231.370000000003</v>
      </c>
      <c r="AG848" s="16">
        <v>19231.370000000003</v>
      </c>
      <c r="AH848" s="16"/>
      <c r="AI848" s="17">
        <v>19231.370000000003</v>
      </c>
      <c r="AJ848" s="16">
        <v>19231.370000000003</v>
      </c>
      <c r="AK848" s="16"/>
      <c r="AL848" s="17">
        <v>19231.370000000003</v>
      </c>
      <c r="AM848" s="16">
        <v>19231.370000000003</v>
      </c>
      <c r="AN848" s="16"/>
      <c r="AO848" s="17">
        <v>19231.370000000003</v>
      </c>
      <c r="AP848" s="16">
        <v>19231.370000000003</v>
      </c>
      <c r="AQ848" s="16"/>
      <c r="AR848" s="17">
        <v>19231.370000000003</v>
      </c>
      <c r="AS848" s="16">
        <v>172813.63</v>
      </c>
    </row>
    <row r="849" spans="1:45" x14ac:dyDescent="0.25">
      <c r="I849" s="16"/>
      <c r="J849" s="16"/>
      <c r="K849" s="17"/>
      <c r="L849" s="16"/>
      <c r="M849" s="16"/>
      <c r="N849" s="17"/>
      <c r="O849" s="16"/>
      <c r="P849" s="16"/>
      <c r="Q849" s="17"/>
      <c r="R849" s="16"/>
      <c r="S849" s="16"/>
      <c r="T849" s="17"/>
      <c r="U849" s="16"/>
      <c r="V849" s="16"/>
      <c r="W849" s="17"/>
      <c r="X849" s="16"/>
      <c r="Y849" s="16"/>
      <c r="Z849" s="17"/>
      <c r="AA849" s="16"/>
      <c r="AB849" s="16"/>
      <c r="AC849" s="17"/>
      <c r="AD849" s="16"/>
      <c r="AE849" s="16"/>
      <c r="AF849" s="17"/>
      <c r="AG849" s="16"/>
      <c r="AH849" s="16"/>
      <c r="AI849" s="17"/>
      <c r="AJ849" s="16"/>
      <c r="AK849" s="16"/>
      <c r="AL849" s="17"/>
      <c r="AM849" s="16"/>
      <c r="AN849" s="16"/>
      <c r="AO849" s="17"/>
      <c r="AP849" s="16"/>
      <c r="AQ849" s="16"/>
      <c r="AR849" s="17"/>
      <c r="AS849" s="16"/>
    </row>
    <row r="850" spans="1:45" x14ac:dyDescent="0.25">
      <c r="E850">
        <v>22103</v>
      </c>
      <c r="F850" t="s">
        <v>565</v>
      </c>
      <c r="I850" s="16">
        <v>85480.25</v>
      </c>
      <c r="J850" s="16">
        <v>-85480.25</v>
      </c>
      <c r="K850" s="17">
        <v>0</v>
      </c>
      <c r="L850" s="16">
        <v>85480.25</v>
      </c>
      <c r="M850" s="16">
        <v>-85480.25</v>
      </c>
      <c r="N850" s="17">
        <v>0</v>
      </c>
      <c r="O850" s="16">
        <v>76402.59</v>
      </c>
      <c r="P850" s="16">
        <v>-76402.59</v>
      </c>
      <c r="Q850" s="17">
        <v>0</v>
      </c>
      <c r="R850" s="16">
        <v>68046.84</v>
      </c>
      <c r="S850" s="16"/>
      <c r="T850" s="17">
        <v>68046.84</v>
      </c>
      <c r="U850" s="16">
        <v>68046.84</v>
      </c>
      <c r="V850" s="16"/>
      <c r="W850" s="17">
        <v>68046.84</v>
      </c>
      <c r="X850" s="16">
        <v>68046.84</v>
      </c>
      <c r="Y850" s="16"/>
      <c r="Z850" s="17">
        <v>68046.84</v>
      </c>
      <c r="AA850" s="16">
        <v>68046.84</v>
      </c>
      <c r="AB850" s="16"/>
      <c r="AC850" s="17">
        <v>68046.84</v>
      </c>
      <c r="AD850" s="16">
        <v>68046.84</v>
      </c>
      <c r="AE850" s="16"/>
      <c r="AF850" s="17">
        <v>68046.84</v>
      </c>
      <c r="AG850" s="16">
        <v>68046.84</v>
      </c>
      <c r="AH850" s="16"/>
      <c r="AI850" s="17">
        <v>68046.84</v>
      </c>
      <c r="AJ850" s="16">
        <v>68046.84</v>
      </c>
      <c r="AK850" s="16"/>
      <c r="AL850" s="17">
        <v>68046.84</v>
      </c>
      <c r="AM850" s="16">
        <v>68046.84</v>
      </c>
      <c r="AN850" s="16"/>
      <c r="AO850" s="17">
        <v>68046.84</v>
      </c>
      <c r="AP850" s="16">
        <v>68046.84</v>
      </c>
      <c r="AQ850" s="16"/>
      <c r="AR850" s="17">
        <v>68046.84</v>
      </c>
      <c r="AS850" s="16">
        <v>612421.55999999982</v>
      </c>
    </row>
    <row r="851" spans="1:45" x14ac:dyDescent="0.25">
      <c r="G851" t="s">
        <v>621</v>
      </c>
      <c r="I851" s="16">
        <v>82217.09</v>
      </c>
      <c r="J851" s="16">
        <v>-82217.09</v>
      </c>
      <c r="K851" s="17">
        <v>0</v>
      </c>
      <c r="L851" s="16">
        <v>82217.09</v>
      </c>
      <c r="M851" s="16">
        <v>-82217.09</v>
      </c>
      <c r="N851" s="17">
        <v>0</v>
      </c>
      <c r="O851" s="16">
        <v>73139.429999999993</v>
      </c>
      <c r="P851" s="16">
        <v>-73139.429999999993</v>
      </c>
      <c r="Q851" s="17">
        <v>0</v>
      </c>
      <c r="R851" s="16">
        <v>64783.679999999993</v>
      </c>
      <c r="S851" s="16"/>
      <c r="T851" s="17">
        <v>64783.679999999993</v>
      </c>
      <c r="U851" s="16">
        <v>64783.679999999993</v>
      </c>
      <c r="V851" s="16"/>
      <c r="W851" s="17">
        <v>64783.679999999993</v>
      </c>
      <c r="X851" s="16">
        <v>64783.679999999993</v>
      </c>
      <c r="Y851" s="16"/>
      <c r="Z851" s="17">
        <v>64783.679999999993</v>
      </c>
      <c r="AA851" s="16">
        <v>64783.679999999993</v>
      </c>
      <c r="AB851" s="16"/>
      <c r="AC851" s="17">
        <v>64783.679999999993</v>
      </c>
      <c r="AD851" s="16">
        <v>64783.679999999993</v>
      </c>
      <c r="AE851" s="16"/>
      <c r="AF851" s="17">
        <v>64783.679999999993</v>
      </c>
      <c r="AG851" s="16">
        <v>64783.679999999993</v>
      </c>
      <c r="AH851" s="16"/>
      <c r="AI851" s="17">
        <v>64783.679999999993</v>
      </c>
      <c r="AJ851" s="16">
        <v>64783.679999999993</v>
      </c>
      <c r="AK851" s="16"/>
      <c r="AL851" s="17">
        <v>64783.679999999993</v>
      </c>
      <c r="AM851" s="16">
        <v>64783.679999999993</v>
      </c>
      <c r="AN851" s="16"/>
      <c r="AO851" s="17">
        <v>64783.679999999993</v>
      </c>
      <c r="AP851" s="16">
        <v>64783.679999999993</v>
      </c>
      <c r="AQ851" s="16"/>
      <c r="AR851" s="17">
        <v>64783.679999999993</v>
      </c>
      <c r="AS851" s="16">
        <v>583053.11999999988</v>
      </c>
    </row>
    <row r="852" spans="1:45" x14ac:dyDescent="0.25">
      <c r="G852" t="s">
        <v>629</v>
      </c>
      <c r="I852" s="16">
        <v>3263.16</v>
      </c>
      <c r="J852" s="16">
        <v>-3263.16</v>
      </c>
      <c r="K852" s="17">
        <v>0</v>
      </c>
      <c r="L852" s="16">
        <v>3263.16</v>
      </c>
      <c r="M852" s="16">
        <v>-3263.16</v>
      </c>
      <c r="N852" s="17">
        <v>0</v>
      </c>
      <c r="O852" s="16">
        <v>3263.16</v>
      </c>
      <c r="P852" s="16">
        <v>-3263.16</v>
      </c>
      <c r="Q852" s="17">
        <v>0</v>
      </c>
      <c r="R852" s="16">
        <v>3263.16</v>
      </c>
      <c r="S852" s="16"/>
      <c r="T852" s="17">
        <v>3263.16</v>
      </c>
      <c r="U852" s="16">
        <v>3263.16</v>
      </c>
      <c r="V852" s="16"/>
      <c r="W852" s="17">
        <v>3263.16</v>
      </c>
      <c r="X852" s="16">
        <v>3263.16</v>
      </c>
      <c r="Y852" s="16"/>
      <c r="Z852" s="17">
        <v>3263.16</v>
      </c>
      <c r="AA852" s="16">
        <v>3263.16</v>
      </c>
      <c r="AB852" s="16"/>
      <c r="AC852" s="17">
        <v>3263.16</v>
      </c>
      <c r="AD852" s="16">
        <v>3263.16</v>
      </c>
      <c r="AE852" s="16"/>
      <c r="AF852" s="17">
        <v>3263.16</v>
      </c>
      <c r="AG852" s="16">
        <v>3263.16</v>
      </c>
      <c r="AH852" s="16"/>
      <c r="AI852" s="17">
        <v>3263.16</v>
      </c>
      <c r="AJ852" s="16">
        <v>3263.16</v>
      </c>
      <c r="AK852" s="16"/>
      <c r="AL852" s="17">
        <v>3263.16</v>
      </c>
      <c r="AM852" s="16">
        <v>3263.16</v>
      </c>
      <c r="AN852" s="16"/>
      <c r="AO852" s="17">
        <v>3263.16</v>
      </c>
      <c r="AP852" s="16">
        <v>3263.16</v>
      </c>
      <c r="AQ852" s="16"/>
      <c r="AR852" s="17">
        <v>3263.16</v>
      </c>
      <c r="AS852" s="16">
        <v>29368.44</v>
      </c>
    </row>
    <row r="853" spans="1:45" x14ac:dyDescent="0.25">
      <c r="I853" s="16"/>
      <c r="J853" s="16"/>
      <c r="K853" s="17"/>
      <c r="L853" s="16"/>
      <c r="M853" s="16"/>
      <c r="N853" s="17"/>
      <c r="O853" s="16"/>
      <c r="P853" s="16"/>
      <c r="Q853" s="17"/>
      <c r="R853" s="16"/>
      <c r="S853" s="16"/>
      <c r="T853" s="17"/>
      <c r="U853" s="16"/>
      <c r="V853" s="16"/>
      <c r="W853" s="17"/>
      <c r="X853" s="16"/>
      <c r="Y853" s="16"/>
      <c r="Z853" s="17"/>
      <c r="AA853" s="16"/>
      <c r="AB853" s="16"/>
      <c r="AC853" s="17"/>
      <c r="AD853" s="16"/>
      <c r="AE853" s="16"/>
      <c r="AF853" s="17"/>
      <c r="AG853" s="16"/>
      <c r="AH853" s="16"/>
      <c r="AI853" s="17"/>
      <c r="AJ853" s="16"/>
      <c r="AK853" s="16"/>
      <c r="AL853" s="17"/>
      <c r="AM853" s="16"/>
      <c r="AN853" s="16"/>
      <c r="AO853" s="17"/>
      <c r="AP853" s="16"/>
      <c r="AQ853" s="16"/>
      <c r="AR853" s="17"/>
      <c r="AS853" s="16"/>
    </row>
    <row r="854" spans="1:45" x14ac:dyDescent="0.25">
      <c r="E854">
        <v>22104</v>
      </c>
      <c r="F854" t="s">
        <v>572</v>
      </c>
      <c r="I854" s="16">
        <v>5230.2800000000007</v>
      </c>
      <c r="J854" s="16">
        <v>-5181.0400000000009</v>
      </c>
      <c r="K854" s="17">
        <v>49.239999999999782</v>
      </c>
      <c r="L854" s="16">
        <v>5230.2800000000007</v>
      </c>
      <c r="M854" s="16">
        <v>-5181.0400000000009</v>
      </c>
      <c r="N854" s="17">
        <v>49.239999999999782</v>
      </c>
      <c r="O854" s="16">
        <v>5230.2800000000007</v>
      </c>
      <c r="P854" s="16">
        <v>-2883.81</v>
      </c>
      <c r="Q854" s="17">
        <v>2346.4700000000007</v>
      </c>
      <c r="R854" s="16">
        <v>5230.2800000000007</v>
      </c>
      <c r="S854" s="16"/>
      <c r="T854" s="17">
        <v>5230.2800000000007</v>
      </c>
      <c r="U854" s="16">
        <v>5230.2800000000007</v>
      </c>
      <c r="V854" s="16"/>
      <c r="W854" s="17">
        <v>5230.2800000000007</v>
      </c>
      <c r="X854" s="16">
        <v>5230.2800000000007</v>
      </c>
      <c r="Y854" s="16"/>
      <c r="Z854" s="17">
        <v>5230.2800000000007</v>
      </c>
      <c r="AA854" s="16">
        <v>5230.2800000000007</v>
      </c>
      <c r="AB854" s="16"/>
      <c r="AC854" s="17">
        <v>5230.2800000000007</v>
      </c>
      <c r="AD854" s="16">
        <v>5230.2800000000007</v>
      </c>
      <c r="AE854" s="16"/>
      <c r="AF854" s="17">
        <v>5230.2800000000007</v>
      </c>
      <c r="AG854" s="16">
        <v>5230.2800000000007</v>
      </c>
      <c r="AH854" s="16"/>
      <c r="AI854" s="17">
        <v>5230.2800000000007</v>
      </c>
      <c r="AJ854" s="16">
        <v>5230.2800000000007</v>
      </c>
      <c r="AK854" s="16"/>
      <c r="AL854" s="17">
        <v>5230.2800000000007</v>
      </c>
      <c r="AM854" s="16">
        <v>5230.2800000000007</v>
      </c>
      <c r="AN854" s="16"/>
      <c r="AO854" s="17">
        <v>5230.2800000000007</v>
      </c>
      <c r="AP854" s="16">
        <v>5230.2800000000007</v>
      </c>
      <c r="AQ854" s="16"/>
      <c r="AR854" s="17">
        <v>5230.2800000000007</v>
      </c>
      <c r="AS854" s="16">
        <v>49517.469999999994</v>
      </c>
    </row>
    <row r="855" spans="1:45" x14ac:dyDescent="0.25">
      <c r="G855" t="s">
        <v>621</v>
      </c>
      <c r="I855" s="16">
        <v>5230.2800000000007</v>
      </c>
      <c r="J855" s="16">
        <v>-5181.0400000000009</v>
      </c>
      <c r="K855" s="17">
        <v>49.239999999999782</v>
      </c>
      <c r="L855" s="16">
        <v>5230.2800000000007</v>
      </c>
      <c r="M855" s="16">
        <v>-5181.0400000000009</v>
      </c>
      <c r="N855" s="17">
        <v>49.239999999999782</v>
      </c>
      <c r="O855" s="16">
        <v>5230.2800000000007</v>
      </c>
      <c r="P855" s="16">
        <v>-2883.81</v>
      </c>
      <c r="Q855" s="17">
        <v>2346.4700000000007</v>
      </c>
      <c r="R855" s="16">
        <v>5230.2800000000007</v>
      </c>
      <c r="S855" s="16"/>
      <c r="T855" s="17">
        <v>5230.2800000000007</v>
      </c>
      <c r="U855" s="16">
        <v>5230.2800000000007</v>
      </c>
      <c r="V855" s="16"/>
      <c r="W855" s="17">
        <v>5230.2800000000007</v>
      </c>
      <c r="X855" s="16">
        <v>5230.2800000000007</v>
      </c>
      <c r="Y855" s="16"/>
      <c r="Z855" s="17">
        <v>5230.2800000000007</v>
      </c>
      <c r="AA855" s="16">
        <v>5230.2800000000007</v>
      </c>
      <c r="AB855" s="16"/>
      <c r="AC855" s="17">
        <v>5230.2800000000007</v>
      </c>
      <c r="AD855" s="16">
        <v>5230.2800000000007</v>
      </c>
      <c r="AE855" s="16"/>
      <c r="AF855" s="17">
        <v>5230.2800000000007</v>
      </c>
      <c r="AG855" s="16">
        <v>5230.2800000000007</v>
      </c>
      <c r="AH855" s="16"/>
      <c r="AI855" s="17">
        <v>5230.2800000000007</v>
      </c>
      <c r="AJ855" s="16">
        <v>5230.2800000000007</v>
      </c>
      <c r="AK855" s="16"/>
      <c r="AL855" s="17">
        <v>5230.2800000000007</v>
      </c>
      <c r="AM855" s="16">
        <v>5230.2800000000007</v>
      </c>
      <c r="AN855" s="16"/>
      <c r="AO855" s="17">
        <v>5230.2800000000007</v>
      </c>
      <c r="AP855" s="16">
        <v>5230.2800000000007</v>
      </c>
      <c r="AQ855" s="16"/>
      <c r="AR855" s="17">
        <v>5230.2800000000007</v>
      </c>
      <c r="AS855" s="16">
        <v>49517.469999999994</v>
      </c>
    </row>
    <row r="856" spans="1:45" x14ac:dyDescent="0.25">
      <c r="I856" s="16"/>
      <c r="J856" s="16"/>
      <c r="K856" s="17"/>
      <c r="L856" s="16"/>
      <c r="M856" s="16"/>
      <c r="N856" s="17"/>
      <c r="O856" s="16"/>
      <c r="P856" s="16"/>
      <c r="Q856" s="17"/>
      <c r="R856" s="16"/>
      <c r="S856" s="16"/>
      <c r="T856" s="17"/>
      <c r="U856" s="16"/>
      <c r="V856" s="16"/>
      <c r="W856" s="17"/>
      <c r="X856" s="16"/>
      <c r="Y856" s="16"/>
      <c r="Z856" s="17"/>
      <c r="AA856" s="16"/>
      <c r="AB856" s="16"/>
      <c r="AC856" s="17"/>
      <c r="AD856" s="16"/>
      <c r="AE856" s="16"/>
      <c r="AF856" s="17"/>
      <c r="AG856" s="16"/>
      <c r="AH856" s="16"/>
      <c r="AI856" s="17"/>
      <c r="AJ856" s="16"/>
      <c r="AK856" s="16"/>
      <c r="AL856" s="17"/>
      <c r="AM856" s="16"/>
      <c r="AN856" s="16"/>
      <c r="AO856" s="17"/>
      <c r="AP856" s="16"/>
      <c r="AQ856" s="16"/>
      <c r="AR856" s="17"/>
      <c r="AS856" s="16"/>
    </row>
    <row r="857" spans="1:45" x14ac:dyDescent="0.25">
      <c r="E857">
        <v>23107</v>
      </c>
      <c r="F857" t="s">
        <v>576</v>
      </c>
      <c r="I857" s="16">
        <v>68114.02</v>
      </c>
      <c r="J857" s="16">
        <v>-55653.37</v>
      </c>
      <c r="K857" s="17">
        <v>12460.65</v>
      </c>
      <c r="L857" s="16">
        <v>68114.02</v>
      </c>
      <c r="M857" s="16">
        <v>-238898.13000000015</v>
      </c>
      <c r="N857" s="17">
        <v>-170784.11000000016</v>
      </c>
      <c r="O857" s="16">
        <v>68114.02</v>
      </c>
      <c r="P857" s="16">
        <v>-66038.23000000001</v>
      </c>
      <c r="Q857" s="17">
        <v>2075.7900000000009</v>
      </c>
      <c r="R857" s="16">
        <v>68114.02</v>
      </c>
      <c r="S857" s="16"/>
      <c r="T857" s="17">
        <v>68114.02</v>
      </c>
      <c r="U857" s="16">
        <v>68114.02</v>
      </c>
      <c r="V857" s="16"/>
      <c r="W857" s="17">
        <v>68114.02</v>
      </c>
      <c r="X857" s="16">
        <v>58501.49</v>
      </c>
      <c r="Y857" s="16"/>
      <c r="Z857" s="17">
        <v>58501.49</v>
      </c>
      <c r="AA857" s="16">
        <v>58501.49</v>
      </c>
      <c r="AB857" s="16"/>
      <c r="AC857" s="17">
        <v>58501.49</v>
      </c>
      <c r="AD857" s="16">
        <v>58501.49</v>
      </c>
      <c r="AE857" s="16"/>
      <c r="AF857" s="17">
        <v>58501.49</v>
      </c>
      <c r="AG857" s="16">
        <v>58501.49</v>
      </c>
      <c r="AH857" s="16"/>
      <c r="AI857" s="17">
        <v>58501.49</v>
      </c>
      <c r="AJ857" s="16">
        <v>58501.49</v>
      </c>
      <c r="AK857" s="16"/>
      <c r="AL857" s="17">
        <v>58501.49</v>
      </c>
      <c r="AM857" s="16">
        <v>58501.49</v>
      </c>
      <c r="AN857" s="16"/>
      <c r="AO857" s="17">
        <v>58501.49</v>
      </c>
      <c r="AP857" s="16">
        <v>58501.49</v>
      </c>
      <c r="AQ857" s="16"/>
      <c r="AR857" s="17">
        <v>58501.49</v>
      </c>
      <c r="AS857" s="16">
        <v>389490.79999999976</v>
      </c>
    </row>
    <row r="858" spans="1:45" x14ac:dyDescent="0.25">
      <c r="G858" t="s">
        <v>621</v>
      </c>
      <c r="I858" s="16">
        <v>44748.340000000004</v>
      </c>
      <c r="J858" s="16">
        <v>-48114.020000000004</v>
      </c>
      <c r="K858" s="17">
        <v>-3365.6800000000003</v>
      </c>
      <c r="L858" s="16">
        <v>44748.340000000004</v>
      </c>
      <c r="M858" s="16">
        <v>-213481.92000000016</v>
      </c>
      <c r="N858" s="17">
        <v>-168733.58000000016</v>
      </c>
      <c r="O858" s="16">
        <v>44748.340000000004</v>
      </c>
      <c r="P858" s="16">
        <v>-40622.020000000004</v>
      </c>
      <c r="Q858" s="17">
        <v>4126.32</v>
      </c>
      <c r="R858" s="16">
        <v>44748.340000000004</v>
      </c>
      <c r="S858" s="16"/>
      <c r="T858" s="17">
        <v>44748.340000000004</v>
      </c>
      <c r="U858" s="16">
        <v>44748.340000000004</v>
      </c>
      <c r="V858" s="16"/>
      <c r="W858" s="17">
        <v>44748.340000000004</v>
      </c>
      <c r="X858" s="16">
        <v>35135.81</v>
      </c>
      <c r="Y858" s="16"/>
      <c r="Z858" s="17">
        <v>35135.81</v>
      </c>
      <c r="AA858" s="16">
        <v>35135.81</v>
      </c>
      <c r="AB858" s="16"/>
      <c r="AC858" s="17">
        <v>35135.81</v>
      </c>
      <c r="AD858" s="16">
        <v>35135.81</v>
      </c>
      <c r="AE858" s="16"/>
      <c r="AF858" s="17">
        <v>35135.81</v>
      </c>
      <c r="AG858" s="16">
        <v>35135.81</v>
      </c>
      <c r="AH858" s="16"/>
      <c r="AI858" s="17">
        <v>35135.81</v>
      </c>
      <c r="AJ858" s="16">
        <v>35135.81</v>
      </c>
      <c r="AK858" s="16"/>
      <c r="AL858" s="17">
        <v>35135.81</v>
      </c>
      <c r="AM858" s="16">
        <v>35135.81</v>
      </c>
      <c r="AN858" s="16"/>
      <c r="AO858" s="17">
        <v>35135.81</v>
      </c>
      <c r="AP858" s="16">
        <v>35135.81</v>
      </c>
      <c r="AQ858" s="16"/>
      <c r="AR858" s="17">
        <v>35135.81</v>
      </c>
      <c r="AS858" s="16">
        <v>167474.4099999998</v>
      </c>
    </row>
    <row r="859" spans="1:45" x14ac:dyDescent="0.25">
      <c r="G859" t="s">
        <v>629</v>
      </c>
      <c r="I859" s="16">
        <v>23365.68</v>
      </c>
      <c r="J859" s="16">
        <v>-7539.35</v>
      </c>
      <c r="K859" s="17">
        <v>15826.33</v>
      </c>
      <c r="L859" s="16">
        <v>23365.68</v>
      </c>
      <c r="M859" s="16">
        <v>-25416.21</v>
      </c>
      <c r="N859" s="17">
        <v>-2050.5299999999988</v>
      </c>
      <c r="O859" s="16">
        <v>23365.68</v>
      </c>
      <c r="P859" s="16">
        <v>-25416.21</v>
      </c>
      <c r="Q859" s="17">
        <v>-2050.5299999999988</v>
      </c>
      <c r="R859" s="16">
        <v>23365.68</v>
      </c>
      <c r="S859" s="16"/>
      <c r="T859" s="17">
        <v>23365.68</v>
      </c>
      <c r="U859" s="16">
        <v>23365.68</v>
      </c>
      <c r="V859" s="16"/>
      <c r="W859" s="17">
        <v>23365.68</v>
      </c>
      <c r="X859" s="16">
        <v>23365.68</v>
      </c>
      <c r="Y859" s="16"/>
      <c r="Z859" s="17">
        <v>23365.68</v>
      </c>
      <c r="AA859" s="16">
        <v>23365.68</v>
      </c>
      <c r="AB859" s="16"/>
      <c r="AC859" s="17">
        <v>23365.68</v>
      </c>
      <c r="AD859" s="16">
        <v>23365.68</v>
      </c>
      <c r="AE859" s="16"/>
      <c r="AF859" s="17">
        <v>23365.68</v>
      </c>
      <c r="AG859" s="16">
        <v>23365.68</v>
      </c>
      <c r="AH859" s="16"/>
      <c r="AI859" s="17">
        <v>23365.68</v>
      </c>
      <c r="AJ859" s="16">
        <v>23365.68</v>
      </c>
      <c r="AK859" s="16"/>
      <c r="AL859" s="17">
        <v>23365.68</v>
      </c>
      <c r="AM859" s="16">
        <v>23365.68</v>
      </c>
      <c r="AN859" s="16"/>
      <c r="AO859" s="17">
        <v>23365.68</v>
      </c>
      <c r="AP859" s="16">
        <v>23365.68</v>
      </c>
      <c r="AQ859" s="16"/>
      <c r="AR859" s="17">
        <v>23365.68</v>
      </c>
      <c r="AS859" s="16">
        <v>222016.38999999996</v>
      </c>
    </row>
    <row r="860" spans="1:45" x14ac:dyDescent="0.25">
      <c r="I860" s="16"/>
      <c r="J860" s="16"/>
      <c r="K860" s="17"/>
      <c r="L860" s="16"/>
      <c r="M860" s="16"/>
      <c r="N860" s="17"/>
      <c r="O860" s="16"/>
      <c r="P860" s="16"/>
      <c r="Q860" s="17"/>
      <c r="R860" s="16"/>
      <c r="S860" s="16"/>
      <c r="T860" s="17"/>
      <c r="U860" s="16"/>
      <c r="V860" s="16"/>
      <c r="W860" s="17"/>
      <c r="X860" s="16"/>
      <c r="Y860" s="16"/>
      <c r="Z860" s="17"/>
      <c r="AA860" s="16"/>
      <c r="AB860" s="16"/>
      <c r="AC860" s="17"/>
      <c r="AD860" s="16"/>
      <c r="AE860" s="16"/>
      <c r="AF860" s="17"/>
      <c r="AG860" s="16"/>
      <c r="AH860" s="16"/>
      <c r="AI860" s="17"/>
      <c r="AJ860" s="16"/>
      <c r="AK860" s="16"/>
      <c r="AL860" s="17"/>
      <c r="AM860" s="16"/>
      <c r="AN860" s="16"/>
      <c r="AO860" s="17"/>
      <c r="AP860" s="16"/>
      <c r="AQ860" s="16"/>
      <c r="AR860" s="17"/>
      <c r="AS860" s="16"/>
    </row>
    <row r="861" spans="1:45" x14ac:dyDescent="0.25">
      <c r="A861" t="s">
        <v>16</v>
      </c>
      <c r="B861" t="s">
        <v>589</v>
      </c>
      <c r="I861" s="16">
        <v>98583.333333333328</v>
      </c>
      <c r="J861" s="16">
        <v>-52332.73</v>
      </c>
      <c r="K861" s="17">
        <v>46250.603333333325</v>
      </c>
      <c r="L861" s="16">
        <v>45383.333333333328</v>
      </c>
      <c r="M861" s="16">
        <v>-5485.95</v>
      </c>
      <c r="N861" s="17">
        <v>39897.383333333331</v>
      </c>
      <c r="O861" s="16">
        <v>80383.333333333328</v>
      </c>
      <c r="P861" s="16">
        <v>-210</v>
      </c>
      <c r="Q861" s="17">
        <v>80173.333333333328</v>
      </c>
      <c r="R861" s="16">
        <v>23383.333333333332</v>
      </c>
      <c r="S861" s="16"/>
      <c r="T861" s="17">
        <v>23383.333333333332</v>
      </c>
      <c r="U861" s="16">
        <v>35383.333333333328</v>
      </c>
      <c r="V861" s="16"/>
      <c r="W861" s="17">
        <v>35383.333333333328</v>
      </c>
      <c r="X861" s="16">
        <v>20383.333333333332</v>
      </c>
      <c r="Y861" s="16"/>
      <c r="Z861" s="17">
        <v>20383.333333333332</v>
      </c>
      <c r="AA861" s="16">
        <v>48383.333333333328</v>
      </c>
      <c r="AB861" s="16"/>
      <c r="AC861" s="17">
        <v>48383.333333333328</v>
      </c>
      <c r="AD861" s="16">
        <v>20383.333333333332</v>
      </c>
      <c r="AE861" s="16"/>
      <c r="AF861" s="17">
        <v>20383.333333333332</v>
      </c>
      <c r="AG861" s="16">
        <v>23383.333333333332</v>
      </c>
      <c r="AH861" s="16"/>
      <c r="AI861" s="17">
        <v>23383.333333333332</v>
      </c>
      <c r="AJ861" s="16">
        <v>35383.333333333328</v>
      </c>
      <c r="AK861" s="16"/>
      <c r="AL861" s="17">
        <v>35383.333333333328</v>
      </c>
      <c r="AM861" s="16">
        <v>20383.333333333332</v>
      </c>
      <c r="AN861" s="16"/>
      <c r="AO861" s="17">
        <v>20383.333333333332</v>
      </c>
      <c r="AP861" s="16">
        <v>23383.333333333332</v>
      </c>
      <c r="AQ861" s="16"/>
      <c r="AR861" s="17">
        <v>23383.333333333332</v>
      </c>
      <c r="AS861" s="16">
        <v>416771.32000000007</v>
      </c>
    </row>
    <row r="862" spans="1:45" x14ac:dyDescent="0.25">
      <c r="C862" t="s">
        <v>29</v>
      </c>
      <c r="D862" t="s">
        <v>589</v>
      </c>
      <c r="I862" s="16">
        <v>98583.333333333328</v>
      </c>
      <c r="J862" s="16">
        <v>-52332.73</v>
      </c>
      <c r="K862" s="17">
        <v>46250.603333333325</v>
      </c>
      <c r="L862" s="16">
        <v>45383.333333333328</v>
      </c>
      <c r="M862" s="16">
        <v>-5485.95</v>
      </c>
      <c r="N862" s="17">
        <v>39897.383333333331</v>
      </c>
      <c r="O862" s="16">
        <v>80383.333333333328</v>
      </c>
      <c r="P862" s="16">
        <v>-210</v>
      </c>
      <c r="Q862" s="17">
        <v>80173.333333333328</v>
      </c>
      <c r="R862" s="16">
        <v>23383.333333333332</v>
      </c>
      <c r="S862" s="16"/>
      <c r="T862" s="17">
        <v>23383.333333333332</v>
      </c>
      <c r="U862" s="16">
        <v>35383.333333333328</v>
      </c>
      <c r="V862" s="16"/>
      <c r="W862" s="17">
        <v>35383.333333333328</v>
      </c>
      <c r="X862" s="16">
        <v>20383.333333333332</v>
      </c>
      <c r="Y862" s="16"/>
      <c r="Z862" s="17">
        <v>20383.333333333332</v>
      </c>
      <c r="AA862" s="16">
        <v>48383.333333333328</v>
      </c>
      <c r="AB862" s="16"/>
      <c r="AC862" s="17">
        <v>48383.333333333328</v>
      </c>
      <c r="AD862" s="16">
        <v>20383.333333333332</v>
      </c>
      <c r="AE862" s="16"/>
      <c r="AF862" s="17">
        <v>20383.333333333332</v>
      </c>
      <c r="AG862" s="16">
        <v>23383.333333333332</v>
      </c>
      <c r="AH862" s="16"/>
      <c r="AI862" s="17">
        <v>23383.333333333332</v>
      </c>
      <c r="AJ862" s="16">
        <v>35383.333333333328</v>
      </c>
      <c r="AK862" s="16"/>
      <c r="AL862" s="17">
        <v>35383.333333333328</v>
      </c>
      <c r="AM862" s="16">
        <v>20383.333333333332</v>
      </c>
      <c r="AN862" s="16"/>
      <c r="AO862" s="17">
        <v>20383.333333333332</v>
      </c>
      <c r="AP862" s="16">
        <v>23383.333333333332</v>
      </c>
      <c r="AQ862" s="16"/>
      <c r="AR862" s="17">
        <v>23383.333333333332</v>
      </c>
      <c r="AS862" s="16">
        <v>416771.32000000007</v>
      </c>
    </row>
    <row r="863" spans="1:45" x14ac:dyDescent="0.25">
      <c r="E863">
        <v>23101</v>
      </c>
      <c r="F863" t="s">
        <v>590</v>
      </c>
      <c r="I863" s="16">
        <v>79583.333333333328</v>
      </c>
      <c r="J863" s="16">
        <v>-34536</v>
      </c>
      <c r="K863" s="17">
        <v>45047.333333333328</v>
      </c>
      <c r="L863" s="16">
        <v>32583.333333333332</v>
      </c>
      <c r="M863" s="16">
        <v>-730</v>
      </c>
      <c r="N863" s="17">
        <v>31853.333333333332</v>
      </c>
      <c r="O863" s="16">
        <v>32583.333333333332</v>
      </c>
      <c r="P863" s="16"/>
      <c r="Q863" s="17">
        <v>32583.333333333332</v>
      </c>
      <c r="R863" s="16">
        <v>7583.333333333333</v>
      </c>
      <c r="S863" s="16"/>
      <c r="T863" s="17">
        <v>7583.333333333333</v>
      </c>
      <c r="U863" s="16">
        <v>7583.333333333333</v>
      </c>
      <c r="V863" s="16"/>
      <c r="W863" s="17">
        <v>7583.333333333333</v>
      </c>
      <c r="X863" s="16">
        <v>7583.333333333333</v>
      </c>
      <c r="Y863" s="16"/>
      <c r="Z863" s="17">
        <v>7583.333333333333</v>
      </c>
      <c r="AA863" s="16">
        <v>7583.333333333333</v>
      </c>
      <c r="AB863" s="16"/>
      <c r="AC863" s="17">
        <v>7583.333333333333</v>
      </c>
      <c r="AD863" s="16">
        <v>7583.333333333333</v>
      </c>
      <c r="AE863" s="16"/>
      <c r="AF863" s="17">
        <v>7583.333333333333</v>
      </c>
      <c r="AG863" s="16">
        <v>7583.333333333333</v>
      </c>
      <c r="AH863" s="16"/>
      <c r="AI863" s="17">
        <v>7583.333333333333</v>
      </c>
      <c r="AJ863" s="16">
        <v>7583.333333333333</v>
      </c>
      <c r="AK863" s="16"/>
      <c r="AL863" s="17">
        <v>7583.333333333333</v>
      </c>
      <c r="AM863" s="16">
        <v>7583.333333333333</v>
      </c>
      <c r="AN863" s="16"/>
      <c r="AO863" s="17">
        <v>7583.333333333333</v>
      </c>
      <c r="AP863" s="16">
        <v>7583.333333333333</v>
      </c>
      <c r="AQ863" s="16"/>
      <c r="AR863" s="17">
        <v>7583.333333333333</v>
      </c>
      <c r="AS863" s="16">
        <v>177734.00000000003</v>
      </c>
    </row>
    <row r="864" spans="1:45" x14ac:dyDescent="0.25">
      <c r="G864" t="s">
        <v>633</v>
      </c>
      <c r="I864" s="16">
        <v>47000</v>
      </c>
      <c r="J864" s="16">
        <v>-34536</v>
      </c>
      <c r="K864" s="17">
        <v>12464</v>
      </c>
      <c r="L864" s="16">
        <v>0</v>
      </c>
      <c r="M864" s="16"/>
      <c r="N864" s="17">
        <v>0</v>
      </c>
      <c r="O864" s="16">
        <v>0</v>
      </c>
      <c r="P864" s="16"/>
      <c r="Q864" s="17">
        <v>0</v>
      </c>
      <c r="R864" s="16">
        <v>0</v>
      </c>
      <c r="S864" s="16"/>
      <c r="T864" s="17">
        <v>0</v>
      </c>
      <c r="U864" s="16">
        <v>0</v>
      </c>
      <c r="V864" s="16"/>
      <c r="W864" s="17">
        <v>0</v>
      </c>
      <c r="X864" s="16">
        <v>0</v>
      </c>
      <c r="Y864" s="16"/>
      <c r="Z864" s="17">
        <v>0</v>
      </c>
      <c r="AA864" s="16">
        <v>0</v>
      </c>
      <c r="AB864" s="16"/>
      <c r="AC864" s="17">
        <v>0</v>
      </c>
      <c r="AD864" s="16">
        <v>0</v>
      </c>
      <c r="AE864" s="16"/>
      <c r="AF864" s="17">
        <v>0</v>
      </c>
      <c r="AG864" s="16">
        <v>0</v>
      </c>
      <c r="AH864" s="16"/>
      <c r="AI864" s="17">
        <v>0</v>
      </c>
      <c r="AJ864" s="16">
        <v>0</v>
      </c>
      <c r="AK864" s="16"/>
      <c r="AL864" s="17">
        <v>0</v>
      </c>
      <c r="AM864" s="16">
        <v>0</v>
      </c>
      <c r="AN864" s="16"/>
      <c r="AO864" s="17">
        <v>0</v>
      </c>
      <c r="AP864" s="16">
        <v>0</v>
      </c>
      <c r="AQ864" s="16"/>
      <c r="AR864" s="17">
        <v>0</v>
      </c>
      <c r="AS864" s="16">
        <v>12464</v>
      </c>
    </row>
    <row r="865" spans="5:45" x14ac:dyDescent="0.25">
      <c r="G865" t="s">
        <v>647</v>
      </c>
      <c r="I865" s="16">
        <v>32583.333333333332</v>
      </c>
      <c r="J865" s="16"/>
      <c r="K865" s="17">
        <v>32583.333333333332</v>
      </c>
      <c r="L865" s="16">
        <v>32583.333333333332</v>
      </c>
      <c r="M865" s="16">
        <v>-730</v>
      </c>
      <c r="N865" s="17">
        <v>31853.333333333332</v>
      </c>
      <c r="O865" s="16">
        <v>32583.333333333332</v>
      </c>
      <c r="P865" s="16"/>
      <c r="Q865" s="17">
        <v>32583.333333333332</v>
      </c>
      <c r="R865" s="16">
        <v>7583.333333333333</v>
      </c>
      <c r="S865" s="16"/>
      <c r="T865" s="17">
        <v>7583.333333333333</v>
      </c>
      <c r="U865" s="16">
        <v>7583.333333333333</v>
      </c>
      <c r="V865" s="16"/>
      <c r="W865" s="17">
        <v>7583.333333333333</v>
      </c>
      <c r="X865" s="16">
        <v>7583.333333333333</v>
      </c>
      <c r="Y865" s="16"/>
      <c r="Z865" s="17">
        <v>7583.333333333333</v>
      </c>
      <c r="AA865" s="16">
        <v>7583.333333333333</v>
      </c>
      <c r="AB865" s="16"/>
      <c r="AC865" s="17">
        <v>7583.333333333333</v>
      </c>
      <c r="AD865" s="16">
        <v>7583.333333333333</v>
      </c>
      <c r="AE865" s="16"/>
      <c r="AF865" s="17">
        <v>7583.333333333333</v>
      </c>
      <c r="AG865" s="16">
        <v>7583.333333333333</v>
      </c>
      <c r="AH865" s="16"/>
      <c r="AI865" s="17">
        <v>7583.333333333333</v>
      </c>
      <c r="AJ865" s="16">
        <v>7583.333333333333</v>
      </c>
      <c r="AK865" s="16"/>
      <c r="AL865" s="17">
        <v>7583.333333333333</v>
      </c>
      <c r="AM865" s="16">
        <v>7583.333333333333</v>
      </c>
      <c r="AN865" s="16"/>
      <c r="AO865" s="17">
        <v>7583.333333333333</v>
      </c>
      <c r="AP865" s="16">
        <v>7583.333333333333</v>
      </c>
      <c r="AQ865" s="16"/>
      <c r="AR865" s="17">
        <v>7583.333333333333</v>
      </c>
      <c r="AS865" s="16">
        <v>165270.00000000003</v>
      </c>
    </row>
    <row r="866" spans="5:45" x14ac:dyDescent="0.25">
      <c r="I866" s="16"/>
      <c r="J866" s="16"/>
      <c r="K866" s="17"/>
      <c r="L866" s="16"/>
      <c r="M866" s="16"/>
      <c r="N866" s="17"/>
      <c r="O866" s="16"/>
      <c r="P866" s="16"/>
      <c r="Q866" s="17"/>
      <c r="R866" s="16"/>
      <c r="S866" s="16"/>
      <c r="T866" s="17"/>
      <c r="U866" s="16"/>
      <c r="V866" s="16"/>
      <c r="W866" s="17"/>
      <c r="X866" s="16"/>
      <c r="Y866" s="16"/>
      <c r="Z866" s="17"/>
      <c r="AA866" s="16"/>
      <c r="AB866" s="16"/>
      <c r="AC866" s="17"/>
      <c r="AD866" s="16"/>
      <c r="AE866" s="16"/>
      <c r="AF866" s="17"/>
      <c r="AG866" s="16"/>
      <c r="AH866" s="16"/>
      <c r="AI866" s="17"/>
      <c r="AJ866" s="16"/>
      <c r="AK866" s="16"/>
      <c r="AL866" s="17"/>
      <c r="AM866" s="16"/>
      <c r="AN866" s="16"/>
      <c r="AO866" s="17"/>
      <c r="AP866" s="16"/>
      <c r="AQ866" s="16"/>
      <c r="AR866" s="17"/>
      <c r="AS866" s="16"/>
    </row>
    <row r="867" spans="5:45" x14ac:dyDescent="0.25">
      <c r="E867">
        <v>23103</v>
      </c>
      <c r="F867" t="s">
        <v>594</v>
      </c>
      <c r="I867" s="16">
        <v>9800</v>
      </c>
      <c r="J867" s="16">
        <v>-12731.150000000001</v>
      </c>
      <c r="K867" s="17">
        <v>-2931.1500000000015</v>
      </c>
      <c r="L867" s="16">
        <v>9800</v>
      </c>
      <c r="M867" s="16">
        <v>-3947.2</v>
      </c>
      <c r="N867" s="17">
        <v>5852.8</v>
      </c>
      <c r="O867" s="16">
        <v>9800</v>
      </c>
      <c r="P867" s="16">
        <v>-210</v>
      </c>
      <c r="Q867" s="17">
        <v>9590</v>
      </c>
      <c r="R867" s="16">
        <v>9800</v>
      </c>
      <c r="S867" s="16"/>
      <c r="T867" s="17">
        <v>9800</v>
      </c>
      <c r="U867" s="16">
        <v>9800</v>
      </c>
      <c r="V867" s="16"/>
      <c r="W867" s="17">
        <v>9800</v>
      </c>
      <c r="X867" s="16">
        <v>9800</v>
      </c>
      <c r="Y867" s="16"/>
      <c r="Z867" s="17">
        <v>9800</v>
      </c>
      <c r="AA867" s="16">
        <v>9800</v>
      </c>
      <c r="AB867" s="16"/>
      <c r="AC867" s="17">
        <v>9800</v>
      </c>
      <c r="AD867" s="16">
        <v>9800</v>
      </c>
      <c r="AE867" s="16"/>
      <c r="AF867" s="17">
        <v>9800</v>
      </c>
      <c r="AG867" s="16">
        <v>9800</v>
      </c>
      <c r="AH867" s="16"/>
      <c r="AI867" s="17">
        <v>9800</v>
      </c>
      <c r="AJ867" s="16">
        <v>9800</v>
      </c>
      <c r="AK867" s="16"/>
      <c r="AL867" s="17">
        <v>9800</v>
      </c>
      <c r="AM867" s="16">
        <v>9800</v>
      </c>
      <c r="AN867" s="16"/>
      <c r="AO867" s="17">
        <v>9800</v>
      </c>
      <c r="AP867" s="16">
        <v>9800</v>
      </c>
      <c r="AQ867" s="16"/>
      <c r="AR867" s="17">
        <v>9800</v>
      </c>
      <c r="AS867" s="16">
        <v>100711.65</v>
      </c>
    </row>
    <row r="868" spans="5:45" x14ac:dyDescent="0.25">
      <c r="G868" t="s">
        <v>634</v>
      </c>
      <c r="I868" s="16">
        <v>9800</v>
      </c>
      <c r="J868" s="16">
        <v>-12731.150000000001</v>
      </c>
      <c r="K868" s="17">
        <v>-2931.1500000000015</v>
      </c>
      <c r="L868" s="16">
        <v>9800</v>
      </c>
      <c r="M868" s="16">
        <v>-3947.2</v>
      </c>
      <c r="N868" s="17">
        <v>5852.8</v>
      </c>
      <c r="O868" s="16">
        <v>9800</v>
      </c>
      <c r="P868" s="16">
        <v>-210</v>
      </c>
      <c r="Q868" s="17">
        <v>9590</v>
      </c>
      <c r="R868" s="16">
        <v>9800</v>
      </c>
      <c r="S868" s="16"/>
      <c r="T868" s="17">
        <v>9800</v>
      </c>
      <c r="U868" s="16">
        <v>9800</v>
      </c>
      <c r="V868" s="16"/>
      <c r="W868" s="17">
        <v>9800</v>
      </c>
      <c r="X868" s="16">
        <v>9800</v>
      </c>
      <c r="Y868" s="16"/>
      <c r="Z868" s="17">
        <v>9800</v>
      </c>
      <c r="AA868" s="16">
        <v>9800</v>
      </c>
      <c r="AB868" s="16"/>
      <c r="AC868" s="17">
        <v>9800</v>
      </c>
      <c r="AD868" s="16">
        <v>9800</v>
      </c>
      <c r="AE868" s="16"/>
      <c r="AF868" s="17">
        <v>9800</v>
      </c>
      <c r="AG868" s="16">
        <v>9800</v>
      </c>
      <c r="AH868" s="16"/>
      <c r="AI868" s="17">
        <v>9800</v>
      </c>
      <c r="AJ868" s="16">
        <v>9800</v>
      </c>
      <c r="AK868" s="16"/>
      <c r="AL868" s="17">
        <v>9800</v>
      </c>
      <c r="AM868" s="16">
        <v>9800</v>
      </c>
      <c r="AN868" s="16"/>
      <c r="AO868" s="17">
        <v>9800</v>
      </c>
      <c r="AP868" s="16">
        <v>9800</v>
      </c>
      <c r="AQ868" s="16"/>
      <c r="AR868" s="17">
        <v>9800</v>
      </c>
      <c r="AS868" s="16">
        <v>100711.65</v>
      </c>
    </row>
    <row r="869" spans="5:45" x14ac:dyDescent="0.25">
      <c r="I869" s="16"/>
      <c r="J869" s="16"/>
      <c r="K869" s="17"/>
      <c r="L869" s="16"/>
      <c r="M869" s="16"/>
      <c r="N869" s="17"/>
      <c r="O869" s="16"/>
      <c r="P869" s="16"/>
      <c r="Q869" s="17"/>
      <c r="R869" s="16"/>
      <c r="S869" s="16"/>
      <c r="T869" s="17"/>
      <c r="U869" s="16"/>
      <c r="V869" s="16"/>
      <c r="W869" s="17"/>
      <c r="X869" s="16"/>
      <c r="Y869" s="16"/>
      <c r="Z869" s="17"/>
      <c r="AA869" s="16"/>
      <c r="AB869" s="16"/>
      <c r="AC869" s="17"/>
      <c r="AD869" s="16"/>
      <c r="AE869" s="16"/>
      <c r="AF869" s="17"/>
      <c r="AG869" s="16"/>
      <c r="AH869" s="16"/>
      <c r="AI869" s="17"/>
      <c r="AJ869" s="16"/>
      <c r="AK869" s="16"/>
      <c r="AL869" s="17"/>
      <c r="AM869" s="16"/>
      <c r="AN869" s="16"/>
      <c r="AO869" s="17"/>
      <c r="AP869" s="16"/>
      <c r="AQ869" s="16"/>
      <c r="AR869" s="17"/>
      <c r="AS869" s="16"/>
    </row>
    <row r="870" spans="5:45" x14ac:dyDescent="0.25">
      <c r="E870">
        <v>23104</v>
      </c>
      <c r="F870" t="s">
        <v>599</v>
      </c>
      <c r="I870" s="16">
        <v>2300</v>
      </c>
      <c r="J870" s="16">
        <v>-1471.3999999999999</v>
      </c>
      <c r="K870" s="17">
        <v>828.60000000000014</v>
      </c>
      <c r="L870" s="16">
        <v>3000</v>
      </c>
      <c r="M870" s="16">
        <v>-649.68000000000006</v>
      </c>
      <c r="N870" s="17">
        <v>2350.3200000000002</v>
      </c>
      <c r="O870" s="16">
        <v>38000</v>
      </c>
      <c r="P870" s="16"/>
      <c r="Q870" s="17">
        <v>38000</v>
      </c>
      <c r="R870" s="16">
        <v>6000</v>
      </c>
      <c r="S870" s="16"/>
      <c r="T870" s="17">
        <v>6000</v>
      </c>
      <c r="U870" s="16">
        <v>18000</v>
      </c>
      <c r="V870" s="16"/>
      <c r="W870" s="17">
        <v>18000</v>
      </c>
      <c r="X870" s="16">
        <v>3000</v>
      </c>
      <c r="Y870" s="16"/>
      <c r="Z870" s="17">
        <v>3000</v>
      </c>
      <c r="AA870" s="16">
        <v>31000</v>
      </c>
      <c r="AB870" s="16"/>
      <c r="AC870" s="17">
        <v>31000</v>
      </c>
      <c r="AD870" s="16">
        <v>3000</v>
      </c>
      <c r="AE870" s="16"/>
      <c r="AF870" s="17">
        <v>3000</v>
      </c>
      <c r="AG870" s="16">
        <v>6000</v>
      </c>
      <c r="AH870" s="16"/>
      <c r="AI870" s="17">
        <v>6000</v>
      </c>
      <c r="AJ870" s="16">
        <v>18000</v>
      </c>
      <c r="AK870" s="16"/>
      <c r="AL870" s="17">
        <v>18000</v>
      </c>
      <c r="AM870" s="16">
        <v>3000</v>
      </c>
      <c r="AN870" s="16"/>
      <c r="AO870" s="17">
        <v>3000</v>
      </c>
      <c r="AP870" s="16">
        <v>6000</v>
      </c>
      <c r="AQ870" s="16"/>
      <c r="AR870" s="17">
        <v>6000</v>
      </c>
      <c r="AS870" s="16">
        <v>135178.91999999998</v>
      </c>
    </row>
    <row r="871" spans="5:45" x14ac:dyDescent="0.25">
      <c r="G871" t="s">
        <v>411</v>
      </c>
      <c r="I871" s="16"/>
      <c r="J871" s="16">
        <v>-66.319999999999993</v>
      </c>
      <c r="K871" s="17">
        <v>-66.319999999999993</v>
      </c>
      <c r="L871" s="16"/>
      <c r="M871" s="16"/>
      <c r="N871" s="17"/>
      <c r="O871" s="16"/>
      <c r="P871" s="16"/>
      <c r="Q871" s="17"/>
      <c r="R871" s="16"/>
      <c r="S871" s="16"/>
      <c r="T871" s="17"/>
      <c r="U871" s="16"/>
      <c r="V871" s="16"/>
      <c r="W871" s="17"/>
      <c r="X871" s="16"/>
      <c r="Y871" s="16"/>
      <c r="Z871" s="17"/>
      <c r="AA871" s="16"/>
      <c r="AB871" s="16"/>
      <c r="AC871" s="17"/>
      <c r="AD871" s="16"/>
      <c r="AE871" s="16"/>
      <c r="AF871" s="17"/>
      <c r="AG871" s="16"/>
      <c r="AH871" s="16"/>
      <c r="AI871" s="17"/>
      <c r="AJ871" s="16"/>
      <c r="AK871" s="16"/>
      <c r="AL871" s="17"/>
      <c r="AM871" s="16"/>
      <c r="AN871" s="16"/>
      <c r="AO871" s="17"/>
      <c r="AP871" s="16"/>
      <c r="AQ871" s="16"/>
      <c r="AR871" s="17"/>
      <c r="AS871" s="16">
        <v>-66.319999999999993</v>
      </c>
    </row>
    <row r="872" spans="5:45" x14ac:dyDescent="0.25">
      <c r="G872" t="s">
        <v>625</v>
      </c>
      <c r="I872" s="16">
        <v>1300</v>
      </c>
      <c r="J872" s="16">
        <v>-1245.08</v>
      </c>
      <c r="K872" s="17">
        <v>54.920000000000073</v>
      </c>
      <c r="L872" s="16">
        <v>2000</v>
      </c>
      <c r="M872" s="16">
        <v>-200.08</v>
      </c>
      <c r="N872" s="17">
        <v>1799.92</v>
      </c>
      <c r="O872" s="16">
        <v>2000</v>
      </c>
      <c r="P872" s="16"/>
      <c r="Q872" s="17">
        <v>2000</v>
      </c>
      <c r="R872" s="16">
        <v>5000</v>
      </c>
      <c r="S872" s="16"/>
      <c r="T872" s="17">
        <v>5000</v>
      </c>
      <c r="U872" s="16">
        <v>2000</v>
      </c>
      <c r="V872" s="16"/>
      <c r="W872" s="17">
        <v>2000</v>
      </c>
      <c r="X872" s="16">
        <v>2000</v>
      </c>
      <c r="Y872" s="16"/>
      <c r="Z872" s="17">
        <v>2000</v>
      </c>
      <c r="AA872" s="16">
        <v>5000</v>
      </c>
      <c r="AB872" s="16"/>
      <c r="AC872" s="17">
        <v>5000</v>
      </c>
      <c r="AD872" s="16">
        <v>2000</v>
      </c>
      <c r="AE872" s="16"/>
      <c r="AF872" s="17">
        <v>2000</v>
      </c>
      <c r="AG872" s="16">
        <v>5000</v>
      </c>
      <c r="AH872" s="16"/>
      <c r="AI872" s="17">
        <v>5000</v>
      </c>
      <c r="AJ872" s="16">
        <v>2000</v>
      </c>
      <c r="AK872" s="16"/>
      <c r="AL872" s="17">
        <v>2000</v>
      </c>
      <c r="AM872" s="16">
        <v>2000</v>
      </c>
      <c r="AN872" s="16"/>
      <c r="AO872" s="17">
        <v>2000</v>
      </c>
      <c r="AP872" s="16">
        <v>5000</v>
      </c>
      <c r="AQ872" s="16"/>
      <c r="AR872" s="17">
        <v>5000</v>
      </c>
      <c r="AS872" s="16">
        <v>33854.839999999997</v>
      </c>
    </row>
    <row r="873" spans="5:45" x14ac:dyDescent="0.25">
      <c r="G873" t="s">
        <v>628</v>
      </c>
      <c r="I873" s="16">
        <v>1000</v>
      </c>
      <c r="J873" s="16">
        <v>-160</v>
      </c>
      <c r="K873" s="17">
        <v>840</v>
      </c>
      <c r="L873" s="16">
        <v>1000</v>
      </c>
      <c r="M873" s="16">
        <v>-449.6</v>
      </c>
      <c r="N873" s="17">
        <v>550.4</v>
      </c>
      <c r="O873" s="16">
        <v>36000</v>
      </c>
      <c r="P873" s="16"/>
      <c r="Q873" s="17">
        <v>36000</v>
      </c>
      <c r="R873" s="16">
        <v>1000</v>
      </c>
      <c r="S873" s="16"/>
      <c r="T873" s="17">
        <v>1000</v>
      </c>
      <c r="U873" s="16">
        <v>16000</v>
      </c>
      <c r="V873" s="16"/>
      <c r="W873" s="17">
        <v>16000</v>
      </c>
      <c r="X873" s="16">
        <v>1000</v>
      </c>
      <c r="Y873" s="16"/>
      <c r="Z873" s="17">
        <v>1000</v>
      </c>
      <c r="AA873" s="16">
        <v>26000</v>
      </c>
      <c r="AB873" s="16"/>
      <c r="AC873" s="17">
        <v>26000</v>
      </c>
      <c r="AD873" s="16">
        <v>1000</v>
      </c>
      <c r="AE873" s="16"/>
      <c r="AF873" s="17">
        <v>1000</v>
      </c>
      <c r="AG873" s="16">
        <v>1000</v>
      </c>
      <c r="AH873" s="16"/>
      <c r="AI873" s="17">
        <v>1000</v>
      </c>
      <c r="AJ873" s="16">
        <v>16000</v>
      </c>
      <c r="AK873" s="16"/>
      <c r="AL873" s="17">
        <v>16000</v>
      </c>
      <c r="AM873" s="16">
        <v>1000</v>
      </c>
      <c r="AN873" s="16"/>
      <c r="AO873" s="17">
        <v>1000</v>
      </c>
      <c r="AP873" s="16">
        <v>1000</v>
      </c>
      <c r="AQ873" s="16"/>
      <c r="AR873" s="17">
        <v>1000</v>
      </c>
      <c r="AS873" s="16">
        <v>101390.39999999999</v>
      </c>
    </row>
    <row r="874" spans="5:45" x14ac:dyDescent="0.25">
      <c r="I874" s="16"/>
      <c r="J874" s="16"/>
      <c r="K874" s="17"/>
      <c r="L874" s="16"/>
      <c r="M874" s="16"/>
      <c r="N874" s="17"/>
      <c r="O874" s="16"/>
      <c r="P874" s="16"/>
      <c r="Q874" s="17"/>
      <c r="R874" s="16"/>
      <c r="S874" s="16"/>
      <c r="T874" s="17"/>
      <c r="U874" s="16"/>
      <c r="V874" s="16"/>
      <c r="W874" s="17"/>
      <c r="X874" s="16"/>
      <c r="Y874" s="16"/>
      <c r="Z874" s="17"/>
      <c r="AA874" s="16"/>
      <c r="AB874" s="16"/>
      <c r="AC874" s="17"/>
      <c r="AD874" s="16"/>
      <c r="AE874" s="16"/>
      <c r="AF874" s="17"/>
      <c r="AG874" s="16"/>
      <c r="AH874" s="16"/>
      <c r="AI874" s="17"/>
      <c r="AJ874" s="16"/>
      <c r="AK874" s="16"/>
      <c r="AL874" s="17"/>
      <c r="AM874" s="16"/>
      <c r="AN874" s="16"/>
      <c r="AO874" s="17"/>
      <c r="AP874" s="16"/>
      <c r="AQ874" s="16"/>
      <c r="AR874" s="17"/>
      <c r="AS874" s="16"/>
    </row>
    <row r="875" spans="5:45" x14ac:dyDescent="0.25">
      <c r="E875">
        <v>23105</v>
      </c>
      <c r="F875" t="s">
        <v>603</v>
      </c>
      <c r="I875" s="16">
        <v>6900</v>
      </c>
      <c r="J875" s="16">
        <v>-2865.1800000000003</v>
      </c>
      <c r="K875" s="17">
        <v>4034.8199999999997</v>
      </c>
      <c r="L875" s="16">
        <v>0</v>
      </c>
      <c r="M875" s="16"/>
      <c r="N875" s="17">
        <v>0</v>
      </c>
      <c r="O875" s="16">
        <v>0</v>
      </c>
      <c r="P875" s="16"/>
      <c r="Q875" s="17">
        <v>0</v>
      </c>
      <c r="R875" s="16">
        <v>0</v>
      </c>
      <c r="S875" s="16"/>
      <c r="T875" s="17">
        <v>0</v>
      </c>
      <c r="U875" s="16">
        <v>0</v>
      </c>
      <c r="V875" s="16"/>
      <c r="W875" s="17">
        <v>0</v>
      </c>
      <c r="X875" s="16">
        <v>0</v>
      </c>
      <c r="Y875" s="16"/>
      <c r="Z875" s="17">
        <v>0</v>
      </c>
      <c r="AA875" s="16">
        <v>0</v>
      </c>
      <c r="AB875" s="16"/>
      <c r="AC875" s="17">
        <v>0</v>
      </c>
      <c r="AD875" s="16">
        <v>0</v>
      </c>
      <c r="AE875" s="16"/>
      <c r="AF875" s="17">
        <v>0</v>
      </c>
      <c r="AG875" s="16">
        <v>0</v>
      </c>
      <c r="AH875" s="16"/>
      <c r="AI875" s="17">
        <v>0</v>
      </c>
      <c r="AJ875" s="16">
        <v>0</v>
      </c>
      <c r="AK875" s="16"/>
      <c r="AL875" s="17">
        <v>0</v>
      </c>
      <c r="AM875" s="16">
        <v>0</v>
      </c>
      <c r="AN875" s="16"/>
      <c r="AO875" s="17">
        <v>0</v>
      </c>
      <c r="AP875" s="16">
        <v>0</v>
      </c>
      <c r="AQ875" s="16"/>
      <c r="AR875" s="17">
        <v>0</v>
      </c>
      <c r="AS875" s="16">
        <v>4034.8199999999997</v>
      </c>
    </row>
    <row r="876" spans="5:45" x14ac:dyDescent="0.25">
      <c r="G876" t="s">
        <v>623</v>
      </c>
      <c r="I876" s="16"/>
      <c r="J876" s="16">
        <v>-389.97</v>
      </c>
      <c r="K876" s="17">
        <v>-389.97</v>
      </c>
      <c r="L876" s="16"/>
      <c r="M876" s="16"/>
      <c r="N876" s="17"/>
      <c r="O876" s="16"/>
      <c r="P876" s="16"/>
      <c r="Q876" s="17"/>
      <c r="R876" s="16"/>
      <c r="S876" s="16"/>
      <c r="T876" s="17"/>
      <c r="U876" s="16"/>
      <c r="V876" s="16"/>
      <c r="W876" s="17"/>
      <c r="X876" s="16"/>
      <c r="Y876" s="16"/>
      <c r="Z876" s="17"/>
      <c r="AA876" s="16"/>
      <c r="AB876" s="16"/>
      <c r="AC876" s="17"/>
      <c r="AD876" s="16"/>
      <c r="AE876" s="16"/>
      <c r="AF876" s="17"/>
      <c r="AG876" s="16"/>
      <c r="AH876" s="16"/>
      <c r="AI876" s="17"/>
      <c r="AJ876" s="16"/>
      <c r="AK876" s="16"/>
      <c r="AL876" s="17"/>
      <c r="AM876" s="16"/>
      <c r="AN876" s="16"/>
      <c r="AO876" s="17"/>
      <c r="AP876" s="16"/>
      <c r="AQ876" s="16"/>
      <c r="AR876" s="17"/>
      <c r="AS876" s="16">
        <v>-389.97</v>
      </c>
    </row>
    <row r="877" spans="5:45" x14ac:dyDescent="0.25">
      <c r="G877" t="s">
        <v>624</v>
      </c>
      <c r="I877" s="16">
        <v>1200</v>
      </c>
      <c r="J877" s="16"/>
      <c r="K877" s="17">
        <v>1200</v>
      </c>
      <c r="L877" s="16">
        <v>0</v>
      </c>
      <c r="M877" s="16"/>
      <c r="N877" s="17">
        <v>0</v>
      </c>
      <c r="O877" s="16">
        <v>0</v>
      </c>
      <c r="P877" s="16"/>
      <c r="Q877" s="17">
        <v>0</v>
      </c>
      <c r="R877" s="16">
        <v>0</v>
      </c>
      <c r="S877" s="16"/>
      <c r="T877" s="17">
        <v>0</v>
      </c>
      <c r="U877" s="16">
        <v>0</v>
      </c>
      <c r="V877" s="16"/>
      <c r="W877" s="17">
        <v>0</v>
      </c>
      <c r="X877" s="16">
        <v>0</v>
      </c>
      <c r="Y877" s="16"/>
      <c r="Z877" s="17">
        <v>0</v>
      </c>
      <c r="AA877" s="16">
        <v>0</v>
      </c>
      <c r="AB877" s="16"/>
      <c r="AC877" s="17">
        <v>0</v>
      </c>
      <c r="AD877" s="16">
        <v>0</v>
      </c>
      <c r="AE877" s="16"/>
      <c r="AF877" s="17">
        <v>0</v>
      </c>
      <c r="AG877" s="16">
        <v>0</v>
      </c>
      <c r="AH877" s="16"/>
      <c r="AI877" s="17">
        <v>0</v>
      </c>
      <c r="AJ877" s="16">
        <v>0</v>
      </c>
      <c r="AK877" s="16"/>
      <c r="AL877" s="17">
        <v>0</v>
      </c>
      <c r="AM877" s="16">
        <v>0</v>
      </c>
      <c r="AN877" s="16"/>
      <c r="AO877" s="17">
        <v>0</v>
      </c>
      <c r="AP877" s="16">
        <v>0</v>
      </c>
      <c r="AQ877" s="16"/>
      <c r="AR877" s="17">
        <v>0</v>
      </c>
      <c r="AS877" s="16">
        <v>1200</v>
      </c>
    </row>
    <row r="878" spans="5:45" x14ac:dyDescent="0.25">
      <c r="G878" t="s">
        <v>625</v>
      </c>
      <c r="I878" s="16"/>
      <c r="J878" s="16">
        <v>-820</v>
      </c>
      <c r="K878" s="17">
        <v>-820</v>
      </c>
      <c r="L878" s="16"/>
      <c r="M878" s="16"/>
      <c r="N878" s="17"/>
      <c r="O878" s="16"/>
      <c r="P878" s="16"/>
      <c r="Q878" s="17"/>
      <c r="R878" s="16"/>
      <c r="S878" s="16"/>
      <c r="T878" s="17"/>
      <c r="U878" s="16"/>
      <c r="V878" s="16"/>
      <c r="W878" s="17"/>
      <c r="X878" s="16"/>
      <c r="Y878" s="16"/>
      <c r="Z878" s="17"/>
      <c r="AA878" s="16"/>
      <c r="AB878" s="16"/>
      <c r="AC878" s="17"/>
      <c r="AD878" s="16"/>
      <c r="AE878" s="16"/>
      <c r="AF878" s="17"/>
      <c r="AG878" s="16"/>
      <c r="AH878" s="16"/>
      <c r="AI878" s="17"/>
      <c r="AJ878" s="16"/>
      <c r="AK878" s="16"/>
      <c r="AL878" s="17"/>
      <c r="AM878" s="16"/>
      <c r="AN878" s="16"/>
      <c r="AO878" s="17"/>
      <c r="AP878" s="16"/>
      <c r="AQ878" s="16"/>
      <c r="AR878" s="17"/>
      <c r="AS878" s="16">
        <v>-820</v>
      </c>
    </row>
    <row r="879" spans="5:45" x14ac:dyDescent="0.25">
      <c r="G879" t="s">
        <v>633</v>
      </c>
      <c r="I879" s="16">
        <v>5700</v>
      </c>
      <c r="J879" s="16">
        <v>-1655.21</v>
      </c>
      <c r="K879" s="17">
        <v>4044.79</v>
      </c>
      <c r="L879" s="16">
        <v>0</v>
      </c>
      <c r="M879" s="16"/>
      <c r="N879" s="17">
        <v>0</v>
      </c>
      <c r="O879" s="16">
        <v>0</v>
      </c>
      <c r="P879" s="16"/>
      <c r="Q879" s="17">
        <v>0</v>
      </c>
      <c r="R879" s="16">
        <v>0</v>
      </c>
      <c r="S879" s="16"/>
      <c r="T879" s="17">
        <v>0</v>
      </c>
      <c r="U879" s="16">
        <v>0</v>
      </c>
      <c r="V879" s="16"/>
      <c r="W879" s="17">
        <v>0</v>
      </c>
      <c r="X879" s="16">
        <v>0</v>
      </c>
      <c r="Y879" s="16"/>
      <c r="Z879" s="17">
        <v>0</v>
      </c>
      <c r="AA879" s="16">
        <v>0</v>
      </c>
      <c r="AB879" s="16"/>
      <c r="AC879" s="17">
        <v>0</v>
      </c>
      <c r="AD879" s="16">
        <v>0</v>
      </c>
      <c r="AE879" s="16"/>
      <c r="AF879" s="17">
        <v>0</v>
      </c>
      <c r="AG879" s="16">
        <v>0</v>
      </c>
      <c r="AH879" s="16"/>
      <c r="AI879" s="17">
        <v>0</v>
      </c>
      <c r="AJ879" s="16">
        <v>0</v>
      </c>
      <c r="AK879" s="16"/>
      <c r="AL879" s="17">
        <v>0</v>
      </c>
      <c r="AM879" s="16">
        <v>0</v>
      </c>
      <c r="AN879" s="16"/>
      <c r="AO879" s="17">
        <v>0</v>
      </c>
      <c r="AP879" s="16">
        <v>0</v>
      </c>
      <c r="AQ879" s="16"/>
      <c r="AR879" s="17">
        <v>0</v>
      </c>
      <c r="AS879" s="16">
        <v>4044.79</v>
      </c>
    </row>
    <row r="880" spans="5:45" x14ac:dyDescent="0.25">
      <c r="I880" s="16"/>
      <c r="J880" s="16"/>
      <c r="K880" s="17"/>
      <c r="L880" s="16"/>
      <c r="M880" s="16"/>
      <c r="N880" s="17"/>
      <c r="O880" s="16"/>
      <c r="P880" s="16"/>
      <c r="Q880" s="17"/>
      <c r="R880" s="16"/>
      <c r="S880" s="16"/>
      <c r="T880" s="17"/>
      <c r="U880" s="16"/>
      <c r="V880" s="16"/>
      <c r="W880" s="17"/>
      <c r="X880" s="16"/>
      <c r="Y880" s="16"/>
      <c r="Z880" s="17"/>
      <c r="AA880" s="16"/>
      <c r="AB880" s="16"/>
      <c r="AC880" s="17"/>
      <c r="AD880" s="16"/>
      <c r="AE880" s="16"/>
      <c r="AF880" s="17"/>
      <c r="AG880" s="16"/>
      <c r="AH880" s="16"/>
      <c r="AI880" s="17"/>
      <c r="AJ880" s="16"/>
      <c r="AK880" s="16"/>
      <c r="AL880" s="17"/>
      <c r="AM880" s="16"/>
      <c r="AN880" s="16"/>
      <c r="AO880" s="17"/>
      <c r="AP880" s="16"/>
      <c r="AQ880" s="16"/>
      <c r="AR880" s="17"/>
      <c r="AS880" s="16"/>
    </row>
    <row r="881" spans="1:45" x14ac:dyDescent="0.25">
      <c r="E881">
        <v>23106</v>
      </c>
      <c r="F881" t="s">
        <v>661</v>
      </c>
      <c r="I881" s="16"/>
      <c r="J881" s="16">
        <v>-729</v>
      </c>
      <c r="K881" s="17">
        <v>-729</v>
      </c>
      <c r="L881" s="16"/>
      <c r="M881" s="16">
        <v>-159.07</v>
      </c>
      <c r="N881" s="17">
        <v>-159.07</v>
      </c>
      <c r="O881" s="16"/>
      <c r="P881" s="16"/>
      <c r="Q881" s="17"/>
      <c r="R881" s="16"/>
      <c r="S881" s="16"/>
      <c r="T881" s="17"/>
      <c r="U881" s="16"/>
      <c r="V881" s="16"/>
      <c r="W881" s="17"/>
      <c r="X881" s="16"/>
      <c r="Y881" s="16"/>
      <c r="Z881" s="17"/>
      <c r="AA881" s="16"/>
      <c r="AB881" s="16"/>
      <c r="AC881" s="17"/>
      <c r="AD881" s="16"/>
      <c r="AE881" s="16"/>
      <c r="AF881" s="17"/>
      <c r="AG881" s="16"/>
      <c r="AH881" s="16"/>
      <c r="AI881" s="17"/>
      <c r="AJ881" s="16"/>
      <c r="AK881" s="16"/>
      <c r="AL881" s="17"/>
      <c r="AM881" s="16"/>
      <c r="AN881" s="16"/>
      <c r="AO881" s="17"/>
      <c r="AP881" s="16"/>
      <c r="AQ881" s="16"/>
      <c r="AR881" s="17"/>
      <c r="AS881" s="16">
        <v>-888.06999999999994</v>
      </c>
    </row>
    <row r="882" spans="1:45" x14ac:dyDescent="0.25">
      <c r="G882" t="s">
        <v>633</v>
      </c>
      <c r="I882" s="16"/>
      <c r="J882" s="16">
        <v>-729</v>
      </c>
      <c r="K882" s="17">
        <v>-729</v>
      </c>
      <c r="L882" s="16"/>
      <c r="M882" s="16">
        <v>-159.07</v>
      </c>
      <c r="N882" s="17">
        <v>-159.07</v>
      </c>
      <c r="O882" s="16"/>
      <c r="P882" s="16"/>
      <c r="Q882" s="17"/>
      <c r="R882" s="16"/>
      <c r="S882" s="16"/>
      <c r="T882" s="17"/>
      <c r="U882" s="16"/>
      <c r="V882" s="16"/>
      <c r="W882" s="17"/>
      <c r="X882" s="16"/>
      <c r="Y882" s="16"/>
      <c r="Z882" s="17"/>
      <c r="AA882" s="16"/>
      <c r="AB882" s="16"/>
      <c r="AC882" s="17"/>
      <c r="AD882" s="16"/>
      <c r="AE882" s="16"/>
      <c r="AF882" s="17"/>
      <c r="AG882" s="16"/>
      <c r="AH882" s="16"/>
      <c r="AI882" s="17"/>
      <c r="AJ882" s="16"/>
      <c r="AK882" s="16"/>
      <c r="AL882" s="17"/>
      <c r="AM882" s="16"/>
      <c r="AN882" s="16"/>
      <c r="AO882" s="17"/>
      <c r="AP882" s="16"/>
      <c r="AQ882" s="16"/>
      <c r="AR882" s="17"/>
      <c r="AS882" s="16">
        <v>-888.06999999999994</v>
      </c>
    </row>
    <row r="883" spans="1:45" x14ac:dyDescent="0.25">
      <c r="I883" s="16"/>
      <c r="J883" s="16"/>
      <c r="K883" s="17"/>
      <c r="L883" s="16"/>
      <c r="M883" s="16"/>
      <c r="N883" s="17"/>
      <c r="O883" s="16"/>
      <c r="P883" s="16"/>
      <c r="Q883" s="17"/>
      <c r="R883" s="16"/>
      <c r="S883" s="16"/>
      <c r="T883" s="17"/>
      <c r="U883" s="16"/>
      <c r="V883" s="16"/>
      <c r="W883" s="17"/>
      <c r="X883" s="16"/>
      <c r="Y883" s="16"/>
      <c r="Z883" s="17"/>
      <c r="AA883" s="16"/>
      <c r="AB883" s="16"/>
      <c r="AC883" s="17"/>
      <c r="AD883" s="16"/>
      <c r="AE883" s="16"/>
      <c r="AF883" s="17"/>
      <c r="AG883" s="16"/>
      <c r="AH883" s="16"/>
      <c r="AI883" s="17"/>
      <c r="AJ883" s="16"/>
      <c r="AK883" s="16"/>
      <c r="AL883" s="17"/>
      <c r="AM883" s="16"/>
      <c r="AN883" s="16"/>
      <c r="AO883" s="17"/>
      <c r="AP883" s="16"/>
      <c r="AQ883" s="16"/>
      <c r="AR883" s="17"/>
      <c r="AS883" s="16"/>
    </row>
    <row r="884" spans="1:45" x14ac:dyDescent="0.25">
      <c r="A884" t="s">
        <v>17</v>
      </c>
      <c r="B884" t="s">
        <v>607</v>
      </c>
      <c r="I884" s="16">
        <v>339712</v>
      </c>
      <c r="J884" s="16">
        <v>-385926.10999999993</v>
      </c>
      <c r="K884" s="17">
        <v>-46214.109999999928</v>
      </c>
      <c r="L884" s="16">
        <v>339712</v>
      </c>
      <c r="M884" s="16">
        <v>-373806.77</v>
      </c>
      <c r="N884" s="17">
        <v>-34094.770000000019</v>
      </c>
      <c r="O884" s="16">
        <v>339712</v>
      </c>
      <c r="P884" s="16">
        <v>-1061.52</v>
      </c>
      <c r="Q884" s="17">
        <v>338650.48</v>
      </c>
      <c r="R884" s="16">
        <v>341212</v>
      </c>
      <c r="S884" s="16"/>
      <c r="T884" s="17">
        <v>341212</v>
      </c>
      <c r="U884" s="16">
        <v>342937</v>
      </c>
      <c r="V884" s="16"/>
      <c r="W884" s="17">
        <v>342937</v>
      </c>
      <c r="X884" s="16">
        <v>344920.75</v>
      </c>
      <c r="Y884" s="16"/>
      <c r="Z884" s="17">
        <v>344920.75</v>
      </c>
      <c r="AA884" s="16">
        <v>347202.0625</v>
      </c>
      <c r="AB884" s="16"/>
      <c r="AC884" s="17">
        <v>347202.0625</v>
      </c>
      <c r="AD884" s="16">
        <v>349825.57187500002</v>
      </c>
      <c r="AE884" s="16"/>
      <c r="AF884" s="17">
        <v>349825.57187500002</v>
      </c>
      <c r="AG884" s="16">
        <v>352842.60765625001</v>
      </c>
      <c r="AH884" s="16"/>
      <c r="AI884" s="17">
        <v>352842.60765625001</v>
      </c>
      <c r="AJ884" s="16">
        <v>356312.19880468748</v>
      </c>
      <c r="AK884" s="16"/>
      <c r="AL884" s="17">
        <v>356312.19880468748</v>
      </c>
      <c r="AM884" s="16">
        <v>360302.22862539062</v>
      </c>
      <c r="AN884" s="16"/>
      <c r="AO884" s="17">
        <v>360302.22862539062</v>
      </c>
      <c r="AP884" s="16">
        <v>364890.76291919919</v>
      </c>
      <c r="AQ884" s="16"/>
      <c r="AR884" s="17">
        <v>364890.76291919919</v>
      </c>
      <c r="AS884" s="16">
        <v>3418786.7823805274</v>
      </c>
    </row>
    <row r="885" spans="1:45" x14ac:dyDescent="0.25">
      <c r="C885" t="s">
        <v>30</v>
      </c>
      <c r="D885" t="s">
        <v>607</v>
      </c>
      <c r="I885" s="16">
        <v>339712</v>
      </c>
      <c r="J885" s="16">
        <v>-385926.10999999993</v>
      </c>
      <c r="K885" s="17">
        <v>-46214.109999999928</v>
      </c>
      <c r="L885" s="16">
        <v>339712</v>
      </c>
      <c r="M885" s="16">
        <v>-373806.77</v>
      </c>
      <c r="N885" s="17">
        <v>-34094.770000000019</v>
      </c>
      <c r="O885" s="16">
        <v>339712</v>
      </c>
      <c r="P885" s="16">
        <v>-1061.52</v>
      </c>
      <c r="Q885" s="17">
        <v>338650.48</v>
      </c>
      <c r="R885" s="16">
        <v>341212</v>
      </c>
      <c r="S885" s="16"/>
      <c r="T885" s="17">
        <v>341212</v>
      </c>
      <c r="U885" s="16">
        <v>342937</v>
      </c>
      <c r="V885" s="16"/>
      <c r="W885" s="17">
        <v>342937</v>
      </c>
      <c r="X885" s="16">
        <v>344920.75</v>
      </c>
      <c r="Y885" s="16"/>
      <c r="Z885" s="17">
        <v>344920.75</v>
      </c>
      <c r="AA885" s="16">
        <v>347202.0625</v>
      </c>
      <c r="AB885" s="16"/>
      <c r="AC885" s="17">
        <v>347202.0625</v>
      </c>
      <c r="AD885" s="16">
        <v>349825.57187500002</v>
      </c>
      <c r="AE885" s="16"/>
      <c r="AF885" s="17">
        <v>349825.57187500002</v>
      </c>
      <c r="AG885" s="16">
        <v>352842.60765625001</v>
      </c>
      <c r="AH885" s="16"/>
      <c r="AI885" s="17">
        <v>352842.60765625001</v>
      </c>
      <c r="AJ885" s="16">
        <v>356312.19880468748</v>
      </c>
      <c r="AK885" s="16"/>
      <c r="AL885" s="17">
        <v>356312.19880468748</v>
      </c>
      <c r="AM885" s="16">
        <v>360302.22862539062</v>
      </c>
      <c r="AN885" s="16"/>
      <c r="AO885" s="17">
        <v>360302.22862539062</v>
      </c>
      <c r="AP885" s="16">
        <v>364890.76291919919</v>
      </c>
      <c r="AQ885" s="16"/>
      <c r="AR885" s="17">
        <v>364890.76291919919</v>
      </c>
      <c r="AS885" s="16">
        <v>3418786.7823805274</v>
      </c>
    </row>
    <row r="886" spans="1:45" x14ac:dyDescent="0.25">
      <c r="E886">
        <v>12102</v>
      </c>
      <c r="F886" t="s">
        <v>608</v>
      </c>
      <c r="I886" s="16">
        <v>339712</v>
      </c>
      <c r="J886" s="16">
        <v>-385926.10999999993</v>
      </c>
      <c r="K886" s="17">
        <v>-46214.109999999928</v>
      </c>
      <c r="L886" s="16">
        <v>339712</v>
      </c>
      <c r="M886" s="16">
        <v>-373806.77</v>
      </c>
      <c r="N886" s="17">
        <v>-34094.770000000019</v>
      </c>
      <c r="O886" s="16">
        <v>339712</v>
      </c>
      <c r="P886" s="16">
        <v>-1061.52</v>
      </c>
      <c r="Q886" s="17">
        <v>338650.48</v>
      </c>
      <c r="R886" s="16">
        <v>341212</v>
      </c>
      <c r="S886" s="16"/>
      <c r="T886" s="17">
        <v>341212</v>
      </c>
      <c r="U886" s="16">
        <v>342937</v>
      </c>
      <c r="V886" s="16"/>
      <c r="W886" s="17">
        <v>342937</v>
      </c>
      <c r="X886" s="16">
        <v>344920.75</v>
      </c>
      <c r="Y886" s="16"/>
      <c r="Z886" s="17">
        <v>344920.75</v>
      </c>
      <c r="AA886" s="16">
        <v>347202.0625</v>
      </c>
      <c r="AB886" s="16"/>
      <c r="AC886" s="17">
        <v>347202.0625</v>
      </c>
      <c r="AD886" s="16">
        <v>349825.57187500002</v>
      </c>
      <c r="AE886" s="16"/>
      <c r="AF886" s="17">
        <v>349825.57187500002</v>
      </c>
      <c r="AG886" s="16">
        <v>352842.60765625001</v>
      </c>
      <c r="AH886" s="16"/>
      <c r="AI886" s="17">
        <v>352842.60765625001</v>
      </c>
      <c r="AJ886" s="16">
        <v>356312.19880468748</v>
      </c>
      <c r="AK886" s="16"/>
      <c r="AL886" s="17">
        <v>356312.19880468748</v>
      </c>
      <c r="AM886" s="16">
        <v>360302.22862539062</v>
      </c>
      <c r="AN886" s="16"/>
      <c r="AO886" s="17">
        <v>360302.22862539062</v>
      </c>
      <c r="AP886" s="16">
        <v>364890.76291919919</v>
      </c>
      <c r="AQ886" s="16"/>
      <c r="AR886" s="17">
        <v>364890.76291919919</v>
      </c>
      <c r="AS886" s="16">
        <v>3418786.7823805274</v>
      </c>
    </row>
    <row r="887" spans="1:45" x14ac:dyDescent="0.25">
      <c r="G887" t="s">
        <v>648</v>
      </c>
      <c r="I887" s="16">
        <v>339712</v>
      </c>
      <c r="J887" s="16">
        <v>-385926.10999999993</v>
      </c>
      <c r="K887" s="17">
        <v>-46214.109999999928</v>
      </c>
      <c r="L887" s="16">
        <v>339712</v>
      </c>
      <c r="M887" s="16">
        <v>-373806.77</v>
      </c>
      <c r="N887" s="17">
        <v>-34094.770000000019</v>
      </c>
      <c r="O887" s="16">
        <v>339712</v>
      </c>
      <c r="P887" s="16">
        <v>-1061.52</v>
      </c>
      <c r="Q887" s="17">
        <v>338650.48</v>
      </c>
      <c r="R887" s="16">
        <v>341212</v>
      </c>
      <c r="S887" s="16"/>
      <c r="T887" s="17">
        <v>341212</v>
      </c>
      <c r="U887" s="16">
        <v>342937</v>
      </c>
      <c r="V887" s="16"/>
      <c r="W887" s="17">
        <v>342937</v>
      </c>
      <c r="X887" s="16">
        <v>344920.75</v>
      </c>
      <c r="Y887" s="16"/>
      <c r="Z887" s="17">
        <v>344920.75</v>
      </c>
      <c r="AA887" s="16">
        <v>347202.0625</v>
      </c>
      <c r="AB887" s="16"/>
      <c r="AC887" s="17">
        <v>347202.0625</v>
      </c>
      <c r="AD887" s="16">
        <v>349825.57187500002</v>
      </c>
      <c r="AE887" s="16"/>
      <c r="AF887" s="17">
        <v>349825.57187500002</v>
      </c>
      <c r="AG887" s="16">
        <v>352842.60765625001</v>
      </c>
      <c r="AH887" s="16"/>
      <c r="AI887" s="17">
        <v>352842.60765625001</v>
      </c>
      <c r="AJ887" s="16">
        <v>356312.19880468748</v>
      </c>
      <c r="AK887" s="16"/>
      <c r="AL887" s="17">
        <v>356312.19880468748</v>
      </c>
      <c r="AM887" s="16">
        <v>360302.22862539062</v>
      </c>
      <c r="AN887" s="16"/>
      <c r="AO887" s="17">
        <v>360302.22862539062</v>
      </c>
      <c r="AP887" s="16">
        <v>364890.76291919919</v>
      </c>
      <c r="AQ887" s="16"/>
      <c r="AR887" s="17">
        <v>364890.76291919919</v>
      </c>
      <c r="AS887" s="16">
        <v>3418786.7823805274</v>
      </c>
    </row>
    <row r="888" spans="1:45" x14ac:dyDescent="0.25">
      <c r="I888" s="16"/>
      <c r="J888" s="16"/>
      <c r="K888" s="17"/>
      <c r="L888" s="16"/>
      <c r="M888" s="16"/>
      <c r="N888" s="17"/>
      <c r="O888" s="16"/>
      <c r="P888" s="16"/>
      <c r="Q888" s="17"/>
      <c r="R888" s="16"/>
      <c r="S888" s="16"/>
      <c r="T888" s="17"/>
      <c r="U888" s="16"/>
      <c r="V888" s="16"/>
      <c r="W888" s="17"/>
      <c r="X888" s="16"/>
      <c r="Y888" s="16"/>
      <c r="Z888" s="17"/>
      <c r="AA888" s="16"/>
      <c r="AB888" s="16"/>
      <c r="AC888" s="17"/>
      <c r="AD888" s="16"/>
      <c r="AE888" s="16"/>
      <c r="AF888" s="17"/>
      <c r="AG888" s="16"/>
      <c r="AH888" s="16"/>
      <c r="AI888" s="17"/>
      <c r="AJ888" s="16"/>
      <c r="AK888" s="16"/>
      <c r="AL888" s="17"/>
      <c r="AM888" s="16"/>
      <c r="AN888" s="16"/>
      <c r="AO888" s="17"/>
      <c r="AP888" s="16"/>
      <c r="AQ888" s="16"/>
      <c r="AR888" s="17"/>
      <c r="AS888" s="16"/>
    </row>
    <row r="889" spans="1:45" x14ac:dyDescent="0.25">
      <c r="A889" t="s">
        <v>18</v>
      </c>
      <c r="B889" t="s">
        <v>614</v>
      </c>
      <c r="I889" s="16">
        <v>500000</v>
      </c>
      <c r="J889" s="16">
        <v>-330416.26</v>
      </c>
      <c r="K889" s="17">
        <v>169583.74</v>
      </c>
      <c r="L889" s="16">
        <v>500000</v>
      </c>
      <c r="M889" s="16">
        <v>-703922.49</v>
      </c>
      <c r="N889" s="17">
        <v>-203922.49</v>
      </c>
      <c r="O889" s="16">
        <v>500000</v>
      </c>
      <c r="P889" s="16"/>
      <c r="Q889" s="17">
        <v>500000</v>
      </c>
      <c r="R889" s="16">
        <v>500000</v>
      </c>
      <c r="S889" s="16"/>
      <c r="T889" s="17">
        <v>500000</v>
      </c>
      <c r="U889" s="16">
        <v>500000</v>
      </c>
      <c r="V889" s="16"/>
      <c r="W889" s="17">
        <v>500000</v>
      </c>
      <c r="X889" s="16">
        <v>500000</v>
      </c>
      <c r="Y889" s="16"/>
      <c r="Z889" s="17">
        <v>500000</v>
      </c>
      <c r="AA889" s="16">
        <v>500000</v>
      </c>
      <c r="AB889" s="16"/>
      <c r="AC889" s="17">
        <v>500000</v>
      </c>
      <c r="AD889" s="16">
        <v>500000</v>
      </c>
      <c r="AE889" s="16"/>
      <c r="AF889" s="17">
        <v>500000</v>
      </c>
      <c r="AG889" s="16">
        <v>500000</v>
      </c>
      <c r="AH889" s="16"/>
      <c r="AI889" s="17">
        <v>500000</v>
      </c>
      <c r="AJ889" s="16">
        <v>500000</v>
      </c>
      <c r="AK889" s="16"/>
      <c r="AL889" s="17">
        <v>500000</v>
      </c>
      <c r="AM889" s="16">
        <v>500000</v>
      </c>
      <c r="AN889" s="16"/>
      <c r="AO889" s="17">
        <v>500000</v>
      </c>
      <c r="AP889" s="16">
        <v>500000</v>
      </c>
      <c r="AQ889" s="16"/>
      <c r="AR889" s="17">
        <v>500000</v>
      </c>
      <c r="AS889" s="16">
        <v>4965661.25</v>
      </c>
    </row>
    <row r="890" spans="1:45" x14ac:dyDescent="0.25">
      <c r="C890" t="s">
        <v>31</v>
      </c>
      <c r="D890" t="s">
        <v>615</v>
      </c>
      <c r="I890" s="16">
        <v>500000</v>
      </c>
      <c r="J890" s="16">
        <v>-330416.26</v>
      </c>
      <c r="K890" s="17">
        <v>169583.74</v>
      </c>
      <c r="L890" s="16">
        <v>500000</v>
      </c>
      <c r="M890" s="16">
        <v>-703922.49</v>
      </c>
      <c r="N890" s="17">
        <v>-203922.49</v>
      </c>
      <c r="O890" s="16">
        <v>500000</v>
      </c>
      <c r="P890" s="16"/>
      <c r="Q890" s="17">
        <v>500000</v>
      </c>
      <c r="R890" s="16">
        <v>500000</v>
      </c>
      <c r="S890" s="16"/>
      <c r="T890" s="17">
        <v>500000</v>
      </c>
      <c r="U890" s="16">
        <v>500000</v>
      </c>
      <c r="V890" s="16"/>
      <c r="W890" s="17">
        <v>500000</v>
      </c>
      <c r="X890" s="16">
        <v>500000</v>
      </c>
      <c r="Y890" s="16"/>
      <c r="Z890" s="17">
        <v>500000</v>
      </c>
      <c r="AA890" s="16">
        <v>500000</v>
      </c>
      <c r="AB890" s="16"/>
      <c r="AC890" s="17">
        <v>500000</v>
      </c>
      <c r="AD890" s="16">
        <v>500000</v>
      </c>
      <c r="AE890" s="16"/>
      <c r="AF890" s="17">
        <v>500000</v>
      </c>
      <c r="AG890" s="16">
        <v>500000</v>
      </c>
      <c r="AH890" s="16"/>
      <c r="AI890" s="17">
        <v>500000</v>
      </c>
      <c r="AJ890" s="16">
        <v>500000</v>
      </c>
      <c r="AK890" s="16"/>
      <c r="AL890" s="17">
        <v>500000</v>
      </c>
      <c r="AM890" s="16">
        <v>500000</v>
      </c>
      <c r="AN890" s="16"/>
      <c r="AO890" s="17">
        <v>500000</v>
      </c>
      <c r="AP890" s="16">
        <v>500000</v>
      </c>
      <c r="AQ890" s="16"/>
      <c r="AR890" s="17">
        <v>500000</v>
      </c>
      <c r="AS890" s="16">
        <v>4965661.25</v>
      </c>
    </row>
    <row r="891" spans="1:45" x14ac:dyDescent="0.25">
      <c r="E891">
        <v>12104</v>
      </c>
      <c r="F891" t="s">
        <v>616</v>
      </c>
      <c r="I891" s="16">
        <v>350000</v>
      </c>
      <c r="J891" s="16">
        <v>-231289.21000000002</v>
      </c>
      <c r="K891" s="17">
        <v>118710.78999999998</v>
      </c>
      <c r="L891" s="16">
        <v>350000</v>
      </c>
      <c r="M891" s="16">
        <v>-703922.49</v>
      </c>
      <c r="N891" s="17">
        <v>-353922.49</v>
      </c>
      <c r="O891" s="16">
        <v>350000</v>
      </c>
      <c r="P891" s="16"/>
      <c r="Q891" s="17">
        <v>350000</v>
      </c>
      <c r="R891" s="16">
        <v>350000</v>
      </c>
      <c r="S891" s="16"/>
      <c r="T891" s="17">
        <v>350000</v>
      </c>
      <c r="U891" s="16">
        <v>350000</v>
      </c>
      <c r="V891" s="16"/>
      <c r="W891" s="17">
        <v>350000</v>
      </c>
      <c r="X891" s="16">
        <v>350000</v>
      </c>
      <c r="Y891" s="16"/>
      <c r="Z891" s="17">
        <v>350000</v>
      </c>
      <c r="AA891" s="16">
        <v>350000</v>
      </c>
      <c r="AB891" s="16"/>
      <c r="AC891" s="17">
        <v>350000</v>
      </c>
      <c r="AD891" s="16">
        <v>350000</v>
      </c>
      <c r="AE891" s="16"/>
      <c r="AF891" s="17">
        <v>350000</v>
      </c>
      <c r="AG891" s="16">
        <v>350000</v>
      </c>
      <c r="AH891" s="16"/>
      <c r="AI891" s="17">
        <v>350000</v>
      </c>
      <c r="AJ891" s="16">
        <v>350000</v>
      </c>
      <c r="AK891" s="16"/>
      <c r="AL891" s="17">
        <v>350000</v>
      </c>
      <c r="AM891" s="16">
        <v>350000</v>
      </c>
      <c r="AN891" s="16"/>
      <c r="AO891" s="17">
        <v>350000</v>
      </c>
      <c r="AP891" s="16">
        <v>350000</v>
      </c>
      <c r="AQ891" s="16"/>
      <c r="AR891" s="17">
        <v>350000</v>
      </c>
      <c r="AS891" s="16">
        <v>3264788.3</v>
      </c>
    </row>
    <row r="892" spans="1:45" x14ac:dyDescent="0.25">
      <c r="G892" t="s">
        <v>621</v>
      </c>
      <c r="I892" s="16">
        <v>350000</v>
      </c>
      <c r="J892" s="16">
        <v>-231289.21000000002</v>
      </c>
      <c r="K892" s="17">
        <v>118710.78999999998</v>
      </c>
      <c r="L892" s="16">
        <v>350000</v>
      </c>
      <c r="M892" s="16">
        <v>-703652.49</v>
      </c>
      <c r="N892" s="17">
        <v>-353652.49</v>
      </c>
      <c r="O892" s="16">
        <v>350000</v>
      </c>
      <c r="P892" s="16"/>
      <c r="Q892" s="17">
        <v>350000</v>
      </c>
      <c r="R892" s="16">
        <v>350000</v>
      </c>
      <c r="S892" s="16"/>
      <c r="T892" s="17">
        <v>350000</v>
      </c>
      <c r="U892" s="16">
        <v>350000</v>
      </c>
      <c r="V892" s="16"/>
      <c r="W892" s="17">
        <v>350000</v>
      </c>
      <c r="X892" s="16">
        <v>350000</v>
      </c>
      <c r="Y892" s="16"/>
      <c r="Z892" s="17">
        <v>350000</v>
      </c>
      <c r="AA892" s="16">
        <v>350000</v>
      </c>
      <c r="AB892" s="16"/>
      <c r="AC892" s="17">
        <v>350000</v>
      </c>
      <c r="AD892" s="16">
        <v>350000</v>
      </c>
      <c r="AE892" s="16"/>
      <c r="AF892" s="17">
        <v>350000</v>
      </c>
      <c r="AG892" s="16">
        <v>350000</v>
      </c>
      <c r="AH892" s="16"/>
      <c r="AI892" s="17">
        <v>350000</v>
      </c>
      <c r="AJ892" s="16">
        <v>350000</v>
      </c>
      <c r="AK892" s="16"/>
      <c r="AL892" s="17">
        <v>350000</v>
      </c>
      <c r="AM892" s="16">
        <v>350000</v>
      </c>
      <c r="AN892" s="16"/>
      <c r="AO892" s="17">
        <v>350000</v>
      </c>
      <c r="AP892" s="16">
        <v>350000</v>
      </c>
      <c r="AQ892" s="16"/>
      <c r="AR892" s="17">
        <v>350000</v>
      </c>
      <c r="AS892" s="16">
        <v>3265058.3</v>
      </c>
    </row>
    <row r="893" spans="1:45" x14ac:dyDescent="0.25">
      <c r="G893" t="s">
        <v>648</v>
      </c>
      <c r="I893" s="16"/>
      <c r="J893" s="16"/>
      <c r="K893" s="17"/>
      <c r="L893" s="16"/>
      <c r="M893" s="16">
        <v>-270</v>
      </c>
      <c r="N893" s="17">
        <v>-270</v>
      </c>
      <c r="O893" s="16"/>
      <c r="P893" s="16"/>
      <c r="Q893" s="17"/>
      <c r="R893" s="16"/>
      <c r="S893" s="16"/>
      <c r="T893" s="17"/>
      <c r="U893" s="16"/>
      <c r="V893" s="16"/>
      <c r="W893" s="17"/>
      <c r="X893" s="16"/>
      <c r="Y893" s="16"/>
      <c r="Z893" s="17"/>
      <c r="AA893" s="16"/>
      <c r="AB893" s="16"/>
      <c r="AC893" s="17"/>
      <c r="AD893" s="16"/>
      <c r="AE893" s="16"/>
      <c r="AF893" s="17"/>
      <c r="AG893" s="16"/>
      <c r="AH893" s="16"/>
      <c r="AI893" s="17"/>
      <c r="AJ893" s="16"/>
      <c r="AK893" s="16"/>
      <c r="AL893" s="17"/>
      <c r="AM893" s="16"/>
      <c r="AN893" s="16"/>
      <c r="AO893" s="17"/>
      <c r="AP893" s="16"/>
      <c r="AQ893" s="16"/>
      <c r="AR893" s="17"/>
      <c r="AS893" s="16">
        <v>-270</v>
      </c>
    </row>
    <row r="894" spans="1:45" x14ac:dyDescent="0.25">
      <c r="I894" s="16"/>
      <c r="J894" s="16"/>
      <c r="K894" s="17"/>
      <c r="L894" s="16"/>
      <c r="M894" s="16"/>
      <c r="N894" s="17"/>
      <c r="O894" s="16"/>
      <c r="P894" s="16"/>
      <c r="Q894" s="17"/>
      <c r="R894" s="16"/>
      <c r="S894" s="16"/>
      <c r="T894" s="17"/>
      <c r="U894" s="16"/>
      <c r="V894" s="16"/>
      <c r="W894" s="17"/>
      <c r="X894" s="16"/>
      <c r="Y894" s="16"/>
      <c r="Z894" s="17"/>
      <c r="AA894" s="16"/>
      <c r="AB894" s="16"/>
      <c r="AC894" s="17"/>
      <c r="AD894" s="16"/>
      <c r="AE894" s="16"/>
      <c r="AF894" s="17"/>
      <c r="AG894" s="16"/>
      <c r="AH894" s="16"/>
      <c r="AI894" s="17"/>
      <c r="AJ894" s="16"/>
      <c r="AK894" s="16"/>
      <c r="AL894" s="17"/>
      <c r="AM894" s="16"/>
      <c r="AN894" s="16"/>
      <c r="AO894" s="17"/>
      <c r="AP894" s="16"/>
      <c r="AQ894" s="16"/>
      <c r="AR894" s="17"/>
      <c r="AS894" s="16"/>
    </row>
    <row r="895" spans="1:45" x14ac:dyDescent="0.25">
      <c r="E895">
        <v>12105</v>
      </c>
      <c r="F895" t="s">
        <v>617</v>
      </c>
      <c r="I895" s="16">
        <v>150000</v>
      </c>
      <c r="J895" s="16">
        <v>-99127.05</v>
      </c>
      <c r="K895" s="17">
        <v>50872.95</v>
      </c>
      <c r="L895" s="16">
        <v>150000</v>
      </c>
      <c r="M895" s="16"/>
      <c r="N895" s="17">
        <v>150000</v>
      </c>
      <c r="O895" s="16">
        <v>150000</v>
      </c>
      <c r="P895" s="16"/>
      <c r="Q895" s="17">
        <v>150000</v>
      </c>
      <c r="R895" s="16">
        <v>150000</v>
      </c>
      <c r="S895" s="16"/>
      <c r="T895" s="17">
        <v>150000</v>
      </c>
      <c r="U895" s="16">
        <v>150000</v>
      </c>
      <c r="V895" s="16"/>
      <c r="W895" s="17">
        <v>150000</v>
      </c>
      <c r="X895" s="16">
        <v>150000</v>
      </c>
      <c r="Y895" s="16"/>
      <c r="Z895" s="17">
        <v>150000</v>
      </c>
      <c r="AA895" s="16">
        <v>150000</v>
      </c>
      <c r="AB895" s="16"/>
      <c r="AC895" s="17">
        <v>150000</v>
      </c>
      <c r="AD895" s="16">
        <v>150000</v>
      </c>
      <c r="AE895" s="16"/>
      <c r="AF895" s="17">
        <v>150000</v>
      </c>
      <c r="AG895" s="16">
        <v>150000</v>
      </c>
      <c r="AH895" s="16"/>
      <c r="AI895" s="17">
        <v>150000</v>
      </c>
      <c r="AJ895" s="16">
        <v>150000</v>
      </c>
      <c r="AK895" s="16"/>
      <c r="AL895" s="17">
        <v>150000</v>
      </c>
      <c r="AM895" s="16">
        <v>150000</v>
      </c>
      <c r="AN895" s="16"/>
      <c r="AO895" s="17">
        <v>150000</v>
      </c>
      <c r="AP895" s="16">
        <v>150000</v>
      </c>
      <c r="AQ895" s="16"/>
      <c r="AR895" s="17">
        <v>150000</v>
      </c>
      <c r="AS895" s="16">
        <v>1700872.95</v>
      </c>
    </row>
    <row r="896" spans="1:45" x14ac:dyDescent="0.25">
      <c r="G896" t="s">
        <v>621</v>
      </c>
      <c r="I896" s="16">
        <v>150000</v>
      </c>
      <c r="J896" s="16">
        <v>-99127.05</v>
      </c>
      <c r="K896" s="17">
        <v>50872.95</v>
      </c>
      <c r="L896" s="16">
        <v>150000</v>
      </c>
      <c r="M896" s="16"/>
      <c r="N896" s="17">
        <v>150000</v>
      </c>
      <c r="O896" s="16">
        <v>150000</v>
      </c>
      <c r="P896" s="16"/>
      <c r="Q896" s="17">
        <v>150000</v>
      </c>
      <c r="R896" s="16">
        <v>150000</v>
      </c>
      <c r="S896" s="16"/>
      <c r="T896" s="17">
        <v>150000</v>
      </c>
      <c r="U896" s="16">
        <v>150000</v>
      </c>
      <c r="V896" s="16"/>
      <c r="W896" s="17">
        <v>150000</v>
      </c>
      <c r="X896" s="16">
        <v>150000</v>
      </c>
      <c r="Y896" s="16"/>
      <c r="Z896" s="17">
        <v>150000</v>
      </c>
      <c r="AA896" s="16">
        <v>150000</v>
      </c>
      <c r="AB896" s="16"/>
      <c r="AC896" s="17">
        <v>150000</v>
      </c>
      <c r="AD896" s="16">
        <v>150000</v>
      </c>
      <c r="AE896" s="16"/>
      <c r="AF896" s="17">
        <v>150000</v>
      </c>
      <c r="AG896" s="16">
        <v>150000</v>
      </c>
      <c r="AH896" s="16"/>
      <c r="AI896" s="17">
        <v>150000</v>
      </c>
      <c r="AJ896" s="16">
        <v>150000</v>
      </c>
      <c r="AK896" s="16"/>
      <c r="AL896" s="17">
        <v>150000</v>
      </c>
      <c r="AM896" s="16">
        <v>150000</v>
      </c>
      <c r="AN896" s="16"/>
      <c r="AO896" s="17">
        <v>150000</v>
      </c>
      <c r="AP896" s="16">
        <v>150000</v>
      </c>
      <c r="AQ896" s="16"/>
      <c r="AR896" s="17">
        <v>150000</v>
      </c>
      <c r="AS896" s="16">
        <v>1700872.95</v>
      </c>
    </row>
    <row r="897" spans="1:45" x14ac:dyDescent="0.25">
      <c r="I897" s="16"/>
      <c r="J897" s="16"/>
      <c r="K897" s="17"/>
      <c r="L897" s="16"/>
      <c r="M897" s="16"/>
      <c r="N897" s="17"/>
      <c r="O897" s="16"/>
      <c r="P897" s="16"/>
      <c r="Q897" s="17"/>
      <c r="R897" s="16"/>
      <c r="S897" s="16"/>
      <c r="T897" s="17"/>
      <c r="U897" s="16"/>
      <c r="V897" s="16"/>
      <c r="W897" s="17"/>
      <c r="X897" s="16"/>
      <c r="Y897" s="16"/>
      <c r="Z897" s="17"/>
      <c r="AA897" s="16"/>
      <c r="AB897" s="16"/>
      <c r="AC897" s="17"/>
      <c r="AD897" s="16"/>
      <c r="AE897" s="16"/>
      <c r="AF897" s="17"/>
      <c r="AG897" s="16"/>
      <c r="AH897" s="16"/>
      <c r="AI897" s="17"/>
      <c r="AJ897" s="16"/>
      <c r="AK897" s="16"/>
      <c r="AL897" s="17"/>
      <c r="AM897" s="16"/>
      <c r="AN897" s="16"/>
      <c r="AO897" s="17"/>
      <c r="AP897" s="16"/>
      <c r="AQ897" s="16"/>
      <c r="AR897" s="17"/>
      <c r="AS897" s="16"/>
    </row>
    <row r="898" spans="1:45" x14ac:dyDescent="0.25">
      <c r="A898" t="s">
        <v>21</v>
      </c>
      <c r="B898" t="s">
        <v>662</v>
      </c>
      <c r="I898" s="16"/>
      <c r="J898" s="16">
        <v>-1483000</v>
      </c>
      <c r="K898" s="17">
        <v>-1483000</v>
      </c>
      <c r="L898" s="16"/>
      <c r="M898" s="16">
        <v>-2512200</v>
      </c>
      <c r="N898" s="17">
        <v>-2512200</v>
      </c>
      <c r="O898" s="16"/>
      <c r="P898" s="16">
        <v>-547000</v>
      </c>
      <c r="Q898" s="17">
        <v>-547000</v>
      </c>
      <c r="R898" s="16"/>
      <c r="S898" s="16"/>
      <c r="T898" s="17"/>
      <c r="U898" s="16"/>
      <c r="V898" s="16"/>
      <c r="W898" s="17"/>
      <c r="X898" s="16"/>
      <c r="Y898" s="16"/>
      <c r="Z898" s="17"/>
      <c r="AA898" s="16"/>
      <c r="AB898" s="16"/>
      <c r="AC898" s="17"/>
      <c r="AD898" s="16"/>
      <c r="AE898" s="16"/>
      <c r="AF898" s="17"/>
      <c r="AG898" s="16"/>
      <c r="AH898" s="16"/>
      <c r="AI898" s="17"/>
      <c r="AJ898" s="16"/>
      <c r="AK898" s="16"/>
      <c r="AL898" s="17"/>
      <c r="AM898" s="16"/>
      <c r="AN898" s="16"/>
      <c r="AO898" s="17"/>
      <c r="AP898" s="16"/>
      <c r="AQ898" s="16"/>
      <c r="AR898" s="17"/>
      <c r="AS898" s="16">
        <v>-4542200</v>
      </c>
    </row>
    <row r="899" spans="1:45" x14ac:dyDescent="0.25">
      <c r="C899" t="s">
        <v>663</v>
      </c>
      <c r="D899" t="s">
        <v>662</v>
      </c>
      <c r="I899" s="16"/>
      <c r="J899" s="16">
        <v>-1483000</v>
      </c>
      <c r="K899" s="17">
        <v>-1483000</v>
      </c>
      <c r="L899" s="16"/>
      <c r="M899" s="16">
        <v>-2512200</v>
      </c>
      <c r="N899" s="17">
        <v>-2512200</v>
      </c>
      <c r="O899" s="16"/>
      <c r="P899" s="16">
        <v>-547000</v>
      </c>
      <c r="Q899" s="17">
        <v>-547000</v>
      </c>
      <c r="R899" s="16"/>
      <c r="S899" s="16"/>
      <c r="T899" s="17"/>
      <c r="U899" s="16"/>
      <c r="V899" s="16"/>
      <c r="W899" s="17"/>
      <c r="X899" s="16"/>
      <c r="Y899" s="16"/>
      <c r="Z899" s="17"/>
      <c r="AA899" s="16"/>
      <c r="AB899" s="16"/>
      <c r="AC899" s="17"/>
      <c r="AD899" s="16"/>
      <c r="AE899" s="16"/>
      <c r="AF899" s="17"/>
      <c r="AG899" s="16"/>
      <c r="AH899" s="16"/>
      <c r="AI899" s="17"/>
      <c r="AJ899" s="16"/>
      <c r="AK899" s="16"/>
      <c r="AL899" s="17"/>
      <c r="AM899" s="16"/>
      <c r="AN899" s="16"/>
      <c r="AO899" s="17"/>
      <c r="AP899" s="16"/>
      <c r="AQ899" s="16"/>
      <c r="AR899" s="17"/>
      <c r="AS899" s="16">
        <v>-4542200</v>
      </c>
    </row>
    <row r="900" spans="1:45" x14ac:dyDescent="0.25">
      <c r="E900">
        <v>42720</v>
      </c>
      <c r="F900" t="s">
        <v>664</v>
      </c>
      <c r="I900" s="16"/>
      <c r="J900" s="16">
        <v>-1483000</v>
      </c>
      <c r="K900" s="17">
        <v>-1483000</v>
      </c>
      <c r="L900" s="16"/>
      <c r="M900" s="16">
        <v>-2512200</v>
      </c>
      <c r="N900" s="17">
        <v>-2512200</v>
      </c>
      <c r="O900" s="16"/>
      <c r="P900" s="16">
        <v>-547000</v>
      </c>
      <c r="Q900" s="17">
        <v>-547000</v>
      </c>
      <c r="R900" s="16"/>
      <c r="S900" s="16"/>
      <c r="T900" s="17"/>
      <c r="U900" s="16"/>
      <c r="V900" s="16"/>
      <c r="W900" s="17"/>
      <c r="X900" s="16"/>
      <c r="Y900" s="16"/>
      <c r="Z900" s="17"/>
      <c r="AA900" s="16"/>
      <c r="AB900" s="16"/>
      <c r="AC900" s="17"/>
      <c r="AD900" s="16"/>
      <c r="AE900" s="16"/>
      <c r="AF900" s="17"/>
      <c r="AG900" s="16"/>
      <c r="AH900" s="16"/>
      <c r="AI900" s="17"/>
      <c r="AJ900" s="16"/>
      <c r="AK900" s="16"/>
      <c r="AL900" s="17"/>
      <c r="AM900" s="16"/>
      <c r="AN900" s="16"/>
      <c r="AO900" s="17"/>
      <c r="AP900" s="16"/>
      <c r="AQ900" s="16"/>
      <c r="AR900" s="17"/>
      <c r="AS900" s="16">
        <v>-4542200</v>
      </c>
    </row>
    <row r="901" spans="1:45" x14ac:dyDescent="0.25">
      <c r="G901" t="s">
        <v>621</v>
      </c>
      <c r="I901" s="16"/>
      <c r="J901" s="16">
        <v>-1483000</v>
      </c>
      <c r="K901" s="17">
        <v>-1483000</v>
      </c>
      <c r="L901" s="16"/>
      <c r="M901" s="16">
        <v>-2512200</v>
      </c>
      <c r="N901" s="17">
        <v>-2512200</v>
      </c>
      <c r="O901" s="16"/>
      <c r="P901" s="16">
        <v>-547000</v>
      </c>
      <c r="Q901" s="17">
        <v>-547000</v>
      </c>
      <c r="R901" s="16"/>
      <c r="S901" s="16"/>
      <c r="T901" s="17"/>
      <c r="U901" s="16"/>
      <c r="V901" s="16"/>
      <c r="W901" s="17"/>
      <c r="X901" s="16"/>
      <c r="Y901" s="16"/>
      <c r="Z901" s="17"/>
      <c r="AA901" s="16"/>
      <c r="AB901" s="16"/>
      <c r="AC901" s="17"/>
      <c r="AD901" s="16"/>
      <c r="AE901" s="16"/>
      <c r="AF901" s="17"/>
      <c r="AG901" s="16"/>
      <c r="AH901" s="16"/>
      <c r="AI901" s="17"/>
      <c r="AJ901" s="16"/>
      <c r="AK901" s="16"/>
      <c r="AL901" s="17"/>
      <c r="AM901" s="16"/>
      <c r="AN901" s="16"/>
      <c r="AO901" s="17"/>
      <c r="AP901" s="16"/>
      <c r="AQ901" s="16"/>
      <c r="AR901" s="17"/>
      <c r="AS901" s="16">
        <v>-4542200</v>
      </c>
    </row>
    <row r="902" spans="1:45" x14ac:dyDescent="0.25">
      <c r="I902" s="16"/>
      <c r="J902" s="16"/>
      <c r="K902" s="17"/>
      <c r="L902" s="16"/>
      <c r="M902" s="16"/>
      <c r="N902" s="17"/>
      <c r="O902" s="16"/>
      <c r="P902" s="16"/>
      <c r="Q902" s="17"/>
      <c r="R902" s="16"/>
      <c r="S902" s="16"/>
      <c r="T902" s="17"/>
      <c r="U902" s="16"/>
      <c r="V902" s="16"/>
      <c r="W902" s="17"/>
      <c r="X902" s="16"/>
      <c r="Y902" s="16"/>
      <c r="Z902" s="17"/>
      <c r="AA902" s="16"/>
      <c r="AB902" s="16"/>
      <c r="AC902" s="17"/>
      <c r="AD902" s="16"/>
      <c r="AE902" s="16"/>
      <c r="AF902" s="17"/>
      <c r="AG902" s="16"/>
      <c r="AH902" s="16"/>
      <c r="AI902" s="17"/>
      <c r="AJ902" s="16"/>
      <c r="AK902" s="16"/>
      <c r="AL902" s="17"/>
      <c r="AM902" s="16"/>
      <c r="AN902" s="16"/>
      <c r="AO902" s="17"/>
      <c r="AP902" s="16"/>
      <c r="AQ902" s="16"/>
      <c r="AR902" s="17"/>
      <c r="AS902" s="16"/>
    </row>
    <row r="903" spans="1:45" x14ac:dyDescent="0.25">
      <c r="A903" t="s">
        <v>0</v>
      </c>
      <c r="I903" s="16">
        <v>351600.92970476864</v>
      </c>
      <c r="J903" s="16">
        <v>-1667039.8571666745</v>
      </c>
      <c r="K903" s="17">
        <v>-1315438.9274618973</v>
      </c>
      <c r="L903" s="16">
        <v>201744.68140847865</v>
      </c>
      <c r="M903" s="16">
        <v>-8771230.1879999954</v>
      </c>
      <c r="N903" s="17">
        <v>-8569485.5065915212</v>
      </c>
      <c r="O903" s="16">
        <v>714426.80373041471</v>
      </c>
      <c r="P903" s="16">
        <v>-1600831.9279999991</v>
      </c>
      <c r="Q903" s="17">
        <v>-886405.12426958792</v>
      </c>
      <c r="R903" s="16">
        <v>69298.565100709908</v>
      </c>
      <c r="S903" s="16">
        <v>8.2000000000000017E-2</v>
      </c>
      <c r="T903" s="17">
        <v>69298.647100707283</v>
      </c>
      <c r="U903" s="16">
        <v>69246.845007253578</v>
      </c>
      <c r="V903" s="16">
        <v>8.2000000000000017E-2</v>
      </c>
      <c r="W903" s="17">
        <v>69246.927007251186</v>
      </c>
      <c r="X903" s="16">
        <v>65180.767990814755</v>
      </c>
      <c r="Y903" s="16">
        <v>8.2000000000000017E-2</v>
      </c>
      <c r="Z903" s="17">
        <v>65180.849990812363</v>
      </c>
      <c r="AA903" s="16">
        <v>47939.077458067331</v>
      </c>
      <c r="AB903" s="16">
        <v>8.2000000000000017E-2</v>
      </c>
      <c r="AC903" s="17">
        <v>47939.159458064474</v>
      </c>
      <c r="AD903" s="16">
        <v>-180133.37978922948</v>
      </c>
      <c r="AE903" s="16">
        <v>8.2000000000000017E-2</v>
      </c>
      <c r="AF903" s="17">
        <v>-180133.29778923234</v>
      </c>
      <c r="AG903" s="16">
        <v>-183330.27933810418</v>
      </c>
      <c r="AH903" s="16">
        <v>8.2000000000000017E-2</v>
      </c>
      <c r="AI903" s="17">
        <v>-183330.19733810658</v>
      </c>
      <c r="AJ903" s="16">
        <v>-220097.47066078987</v>
      </c>
      <c r="AK903" s="16">
        <v>8.2000000000000017E-2</v>
      </c>
      <c r="AL903" s="17">
        <v>-220097.38866079273</v>
      </c>
      <c r="AM903" s="16">
        <v>-460802.64685797947</v>
      </c>
      <c r="AN903" s="16">
        <v>84278.061166666783</v>
      </c>
      <c r="AO903" s="17">
        <v>-376524.58569131535</v>
      </c>
      <c r="AP903" s="16">
        <v>45676.508154791081</v>
      </c>
      <c r="AQ903" s="16">
        <v>8.2000000000000017E-2</v>
      </c>
      <c r="AR903" s="17">
        <v>45676.590154788457</v>
      </c>
      <c r="AS903" s="16">
        <v>-11434072.854090821</v>
      </c>
    </row>
  </sheetData>
  <mergeCells count="13">
    <mergeCell ref="B2:H3"/>
    <mergeCell ref="R2:T2"/>
    <mergeCell ref="AJ2:AL2"/>
    <mergeCell ref="AM2:AO2"/>
    <mergeCell ref="AP2:AR2"/>
    <mergeCell ref="I2:K2"/>
    <mergeCell ref="L2:N2"/>
    <mergeCell ref="O2:Q2"/>
    <mergeCell ref="U2:W2"/>
    <mergeCell ref="X2:Z2"/>
    <mergeCell ref="AA2:AC2"/>
    <mergeCell ref="AD2:AF2"/>
    <mergeCell ref="AG2:AI2"/>
  </mergeCells>
  <phoneticPr fontId="6"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B19E0-D83E-481F-BC8D-3526769BB27B}">
  <sheetPr>
    <tabColor theme="1"/>
  </sheetPr>
  <dimension ref="A1:Q68"/>
  <sheetViews>
    <sheetView showGridLines="0" zoomScale="80" zoomScaleNormal="80" workbookViewId="0">
      <selection activeCell="E3" sqref="E3"/>
    </sheetView>
  </sheetViews>
  <sheetFormatPr defaultRowHeight="15" x14ac:dyDescent="0.25"/>
  <cols>
    <col min="1" max="1" width="6.42578125" customWidth="1"/>
    <col min="2" max="2" width="5.85546875" customWidth="1"/>
    <col min="3" max="3" width="9.85546875" customWidth="1"/>
    <col min="4" max="4" width="30.42578125" customWidth="1"/>
    <col min="5" max="17" width="12.85546875" customWidth="1"/>
  </cols>
  <sheetData>
    <row r="1" spans="1:17" x14ac:dyDescent="0.25">
      <c r="E1" s="10" t="s">
        <v>34</v>
      </c>
      <c r="F1" s="10" t="s">
        <v>35</v>
      </c>
      <c r="G1" s="10" t="s">
        <v>36</v>
      </c>
      <c r="H1" s="10" t="s">
        <v>37</v>
      </c>
      <c r="I1" s="10" t="s">
        <v>38</v>
      </c>
      <c r="J1" s="10" t="s">
        <v>39</v>
      </c>
      <c r="K1" s="10" t="s">
        <v>40</v>
      </c>
      <c r="L1" s="10" t="s">
        <v>41</v>
      </c>
      <c r="M1" s="10" t="s">
        <v>42</v>
      </c>
      <c r="N1" s="10" t="s">
        <v>43</v>
      </c>
      <c r="O1" s="10" t="s">
        <v>44</v>
      </c>
      <c r="P1" s="10" t="s">
        <v>45</v>
      </c>
      <c r="Q1" s="10" t="s">
        <v>46</v>
      </c>
    </row>
    <row r="2" spans="1:17" x14ac:dyDescent="0.25">
      <c r="A2" s="8" t="s">
        <v>32</v>
      </c>
      <c r="B2" s="8"/>
      <c r="C2" s="8"/>
      <c r="D2" s="8"/>
      <c r="E2" s="5">
        <v>-351600.92970476981</v>
      </c>
      <c r="F2" s="5">
        <v>-201744.68140848202</v>
      </c>
      <c r="G2" s="5">
        <v>-714426.80373041658</v>
      </c>
      <c r="H2" s="5">
        <v>-69298.565100709791</v>
      </c>
      <c r="I2" s="5">
        <v>-69246.845007255324</v>
      </c>
      <c r="J2" s="5">
        <v>-65180.767990816035</v>
      </c>
      <c r="K2" s="5">
        <v>-47939.077458068263</v>
      </c>
      <c r="L2" s="5">
        <v>180133.37978922855</v>
      </c>
      <c r="M2" s="5">
        <v>183330.2793381036</v>
      </c>
      <c r="N2" s="5">
        <v>220097.47066078987</v>
      </c>
      <c r="O2" s="5">
        <v>460802.64685797668</v>
      </c>
      <c r="P2" s="5">
        <v>-45676.508154792245</v>
      </c>
      <c r="Q2" s="6">
        <f>SUM(E2:P2)</f>
        <v>-520750.40190921095</v>
      </c>
    </row>
    <row r="3" spans="1:17" x14ac:dyDescent="0.25">
      <c r="D3" s="9" t="s">
        <v>33</v>
      </c>
      <c r="E3" s="11">
        <f>E68+E2</f>
        <v>0</v>
      </c>
      <c r="F3" s="11">
        <f t="shared" ref="F3:P3" si="0">F68+F2</f>
        <v>-1.1641532182693481E-9</v>
      </c>
      <c r="G3" s="11">
        <f t="shared" si="0"/>
        <v>0</v>
      </c>
      <c r="H3" s="11">
        <f t="shared" si="0"/>
        <v>4.6566128730773926E-10</v>
      </c>
      <c r="I3" s="11">
        <f t="shared" si="0"/>
        <v>-4.6566128730773926E-10</v>
      </c>
      <c r="J3" s="11">
        <f t="shared" si="0"/>
        <v>-4.6566128730773926E-10</v>
      </c>
      <c r="K3" s="11">
        <f t="shared" si="0"/>
        <v>-1.6298145055770874E-9</v>
      </c>
      <c r="L3" s="11">
        <f t="shared" si="0"/>
        <v>-6.9849193096160889E-10</v>
      </c>
      <c r="M3" s="11">
        <f t="shared" si="0"/>
        <v>-1.3969838619232178E-9</v>
      </c>
      <c r="N3" s="11">
        <f t="shared" si="0"/>
        <v>-1.862645149230957E-9</v>
      </c>
      <c r="O3" s="11">
        <f t="shared" si="0"/>
        <v>-2.5611370801925659E-9</v>
      </c>
      <c r="P3" s="11">
        <f t="shared" si="0"/>
        <v>-1.862645149230957E-9</v>
      </c>
      <c r="Q3" s="11">
        <f>SUM(E3:P3)</f>
        <v>-1.1641532182693481E-8</v>
      </c>
    </row>
    <row r="4" spans="1:17" x14ac:dyDescent="0.25">
      <c r="D4" s="9"/>
      <c r="E4" s="4"/>
      <c r="F4" s="4"/>
      <c r="G4" s="4"/>
      <c r="H4" s="4"/>
      <c r="I4" s="4"/>
      <c r="J4" s="4"/>
      <c r="K4" s="4"/>
      <c r="L4" s="4"/>
      <c r="M4" s="4"/>
      <c r="N4" s="4"/>
      <c r="O4" s="4"/>
      <c r="P4" s="4"/>
      <c r="Q4" s="4"/>
    </row>
    <row r="5" spans="1:17" x14ac:dyDescent="0.25">
      <c r="A5" s="8" t="s">
        <v>47</v>
      </c>
      <c r="B5" s="7"/>
      <c r="C5" s="7"/>
      <c r="D5" s="7"/>
      <c r="E5" s="7"/>
      <c r="F5" s="7"/>
      <c r="G5" s="7"/>
      <c r="H5" s="7"/>
      <c r="I5" s="7"/>
      <c r="J5" s="7"/>
      <c r="K5" s="7"/>
      <c r="L5" s="7"/>
      <c r="M5" s="7"/>
      <c r="N5" s="7"/>
      <c r="O5" s="7"/>
      <c r="P5" s="7"/>
      <c r="Q5" s="7"/>
    </row>
    <row r="6" spans="1:17" hidden="1" x14ac:dyDescent="0.25"/>
    <row r="7" spans="1:17" hidden="1" x14ac:dyDescent="0.25">
      <c r="A7" s="1" t="s">
        <v>1</v>
      </c>
      <c r="B7" t="s">
        <v>2</v>
      </c>
    </row>
    <row r="8" spans="1:17" hidden="1" x14ac:dyDescent="0.25"/>
    <row r="9" spans="1:17" hidden="1" x14ac:dyDescent="0.25">
      <c r="A9" s="1" t="s">
        <v>3</v>
      </c>
      <c r="E9" s="1" t="s">
        <v>4</v>
      </c>
    </row>
    <row r="10" spans="1:17" hidden="1" x14ac:dyDescent="0.25">
      <c r="A10" s="1" t="s">
        <v>7</v>
      </c>
      <c r="B10" s="1" t="s">
        <v>19</v>
      </c>
      <c r="C10" s="1" t="s">
        <v>5</v>
      </c>
      <c r="D10" s="1" t="s">
        <v>6</v>
      </c>
      <c r="E10" s="2">
        <v>44927</v>
      </c>
      <c r="F10" s="2">
        <v>44958</v>
      </c>
      <c r="G10" s="2">
        <v>44986</v>
      </c>
      <c r="H10" s="2">
        <v>45017</v>
      </c>
      <c r="I10" s="2">
        <v>45047</v>
      </c>
      <c r="J10" s="2">
        <v>45078</v>
      </c>
      <c r="K10" s="2">
        <v>45108</v>
      </c>
      <c r="L10" s="2">
        <v>45139</v>
      </c>
      <c r="M10" s="2">
        <v>45170</v>
      </c>
      <c r="N10" s="2">
        <v>45200</v>
      </c>
      <c r="O10" s="2">
        <v>45231</v>
      </c>
      <c r="P10" s="2">
        <v>45261</v>
      </c>
      <c r="Q10" t="s">
        <v>0</v>
      </c>
    </row>
    <row r="11" spans="1:17" x14ac:dyDescent="0.25">
      <c r="A11" t="s">
        <v>8</v>
      </c>
      <c r="E11" s="3">
        <v>-7148187.5</v>
      </c>
      <c r="F11" s="3">
        <v>-7236375</v>
      </c>
      <c r="G11" s="3">
        <v>-6707999.6370967738</v>
      </c>
      <c r="H11" s="3">
        <v>-7513829.9553571418</v>
      </c>
      <c r="I11" s="3">
        <v>-7359958.4245391693</v>
      </c>
      <c r="J11" s="3">
        <v>-7693144.5386904748</v>
      </c>
      <c r="K11" s="3">
        <v>-7533488.6664746525</v>
      </c>
      <c r="L11" s="3">
        <v>-7872459.1220238069</v>
      </c>
      <c r="M11" s="3">
        <v>-7960646.6220238069</v>
      </c>
      <c r="N11" s="3">
        <v>-7792361.6503456198</v>
      </c>
      <c r="O11" s="3">
        <v>-8139961.2053571399</v>
      </c>
      <c r="P11" s="3">
        <v>-7965891.892281102</v>
      </c>
      <c r="Q11" s="3">
        <v>-90924304.214189678</v>
      </c>
    </row>
    <row r="12" spans="1:17" x14ac:dyDescent="0.25">
      <c r="B12" t="s">
        <v>8</v>
      </c>
      <c r="E12" s="3">
        <v>-7148187.5</v>
      </c>
      <c r="F12" s="3">
        <v>-7236375</v>
      </c>
      <c r="G12" s="3">
        <v>-6707999.6370967738</v>
      </c>
      <c r="H12" s="3">
        <v>-7513829.9553571418</v>
      </c>
      <c r="I12" s="3">
        <v>-7359958.4245391693</v>
      </c>
      <c r="J12" s="3">
        <v>-7693144.5386904748</v>
      </c>
      <c r="K12" s="3">
        <v>-7533488.6664746525</v>
      </c>
      <c r="L12" s="3">
        <v>-7872459.1220238069</v>
      </c>
      <c r="M12" s="3">
        <v>-7960646.6220238069</v>
      </c>
      <c r="N12" s="3">
        <v>-7792361.6503456198</v>
      </c>
      <c r="O12" s="3">
        <v>-8139961.2053571399</v>
      </c>
      <c r="P12" s="3">
        <v>-7965891.892281102</v>
      </c>
      <c r="Q12" s="3">
        <v>-90924304.214189678</v>
      </c>
    </row>
    <row r="13" spans="1:17" x14ac:dyDescent="0.25">
      <c r="E13" s="3"/>
      <c r="F13" s="3"/>
      <c r="G13" s="3"/>
      <c r="H13" s="3"/>
      <c r="I13" s="3"/>
      <c r="J13" s="3"/>
      <c r="K13" s="3"/>
      <c r="L13" s="3"/>
      <c r="M13" s="3"/>
      <c r="N13" s="3"/>
      <c r="O13" s="3"/>
      <c r="P13" s="3"/>
      <c r="Q13" s="3"/>
    </row>
    <row r="14" spans="1:17" x14ac:dyDescent="0.25">
      <c r="A14" t="s">
        <v>9</v>
      </c>
      <c r="E14" s="3">
        <v>493169.22540611139</v>
      </c>
      <c r="F14" s="3">
        <v>497949.94690226763</v>
      </c>
      <c r="G14" s="3">
        <v>455915.19407734182</v>
      </c>
      <c r="H14" s="3">
        <v>521112.2316867832</v>
      </c>
      <c r="I14" s="3">
        <v>511523.87387597549</v>
      </c>
      <c r="J14" s="3">
        <v>533578.87821552181</v>
      </c>
      <c r="K14" s="3">
        <v>520748.97863839002</v>
      </c>
      <c r="L14" s="3">
        <v>545706.98853628989</v>
      </c>
      <c r="M14" s="3">
        <v>556514.36176368955</v>
      </c>
      <c r="N14" s="3">
        <v>540845.69480799162</v>
      </c>
      <c r="O14" s="3">
        <v>567375.45521324337</v>
      </c>
      <c r="P14" s="3">
        <v>552775.28386103653</v>
      </c>
      <c r="Q14" s="3">
        <v>6297216.1129846424</v>
      </c>
    </row>
    <row r="15" spans="1:17" x14ac:dyDescent="0.25">
      <c r="B15" t="s">
        <v>9</v>
      </c>
      <c r="E15" s="3">
        <v>493169.22540611139</v>
      </c>
      <c r="F15" s="3">
        <v>497949.94690226763</v>
      </c>
      <c r="G15" s="3">
        <v>455915.19407734182</v>
      </c>
      <c r="H15" s="3">
        <v>521112.2316867832</v>
      </c>
      <c r="I15" s="3">
        <v>511523.87387597549</v>
      </c>
      <c r="J15" s="3">
        <v>533578.87821552181</v>
      </c>
      <c r="K15" s="3">
        <v>520748.97863839002</v>
      </c>
      <c r="L15" s="3">
        <v>545706.98853628989</v>
      </c>
      <c r="M15" s="3">
        <v>556514.36176368955</v>
      </c>
      <c r="N15" s="3">
        <v>540845.69480799162</v>
      </c>
      <c r="O15" s="3">
        <v>567375.45521324337</v>
      </c>
      <c r="P15" s="3">
        <v>552775.28386103653</v>
      </c>
      <c r="Q15" s="3">
        <v>6297216.1129846424</v>
      </c>
    </row>
    <row r="16" spans="1:17" x14ac:dyDescent="0.25">
      <c r="E16" s="3"/>
      <c r="F16" s="3"/>
      <c r="G16" s="3"/>
      <c r="H16" s="3"/>
      <c r="I16" s="3"/>
      <c r="J16" s="3"/>
      <c r="K16" s="3"/>
      <c r="L16" s="3"/>
      <c r="M16" s="3"/>
      <c r="N16" s="3"/>
      <c r="O16" s="3"/>
      <c r="P16" s="3"/>
      <c r="Q16" s="3"/>
    </row>
    <row r="17" spans="1:17" x14ac:dyDescent="0.25">
      <c r="A17" t="s">
        <v>10</v>
      </c>
      <c r="E17" s="3">
        <v>4094684.2237388887</v>
      </c>
      <c r="F17" s="3">
        <v>4091817.4480444444</v>
      </c>
      <c r="G17" s="3">
        <v>4018939.642318638</v>
      </c>
      <c r="H17" s="3">
        <v>4247031.3034644844</v>
      </c>
      <c r="I17" s="3">
        <v>4116662.5876167766</v>
      </c>
      <c r="J17" s="3">
        <v>4354463.9119431507</v>
      </c>
      <c r="K17" s="3">
        <v>4241511.666393267</v>
      </c>
      <c r="L17" s="3">
        <v>4381795.2846041638</v>
      </c>
      <c r="M17" s="3">
        <v>4341420.3362872265</v>
      </c>
      <c r="N17" s="3">
        <v>4306446.975552693</v>
      </c>
      <c r="O17" s="3">
        <v>4395649.7819694309</v>
      </c>
      <c r="P17" s="3">
        <v>4425461.8544047559</v>
      </c>
      <c r="Q17" s="3">
        <v>51015885.016337916</v>
      </c>
    </row>
    <row r="18" spans="1:17" x14ac:dyDescent="0.25">
      <c r="B18" t="s">
        <v>10</v>
      </c>
      <c r="E18" s="3">
        <v>917135.77662222227</v>
      </c>
      <c r="F18" s="3">
        <v>878928.83217777777</v>
      </c>
      <c r="G18" s="3">
        <v>937428.83217777777</v>
      </c>
      <c r="H18" s="3">
        <v>963097.13328888908</v>
      </c>
      <c r="I18" s="3">
        <v>950597.13328888908</v>
      </c>
      <c r="J18" s="3">
        <v>1001597.133288889</v>
      </c>
      <c r="K18" s="3">
        <v>943097.13328888849</v>
      </c>
      <c r="L18" s="3">
        <v>950597.13328888849</v>
      </c>
      <c r="M18" s="3">
        <v>1001597.1332888884</v>
      </c>
      <c r="N18" s="3">
        <v>950597.13328888849</v>
      </c>
      <c r="O18" s="3">
        <v>943097.13328888849</v>
      </c>
      <c r="P18" s="3">
        <v>1001597.1332888884</v>
      </c>
      <c r="Q18" s="3">
        <v>11439367.640577774</v>
      </c>
    </row>
    <row r="19" spans="1:17" x14ac:dyDescent="0.25">
      <c r="E19" s="3"/>
      <c r="F19" s="3"/>
      <c r="G19" s="3"/>
      <c r="H19" s="3"/>
      <c r="I19" s="3"/>
      <c r="J19" s="3"/>
      <c r="K19" s="3"/>
      <c r="L19" s="3"/>
      <c r="M19" s="3"/>
      <c r="N19" s="3"/>
      <c r="O19" s="3"/>
      <c r="P19" s="3"/>
      <c r="Q19" s="3"/>
    </row>
    <row r="20" spans="1:17" x14ac:dyDescent="0.25">
      <c r="B20" t="s">
        <v>11</v>
      </c>
      <c r="E20" s="3">
        <v>344357.91645000002</v>
      </c>
      <c r="F20" s="3">
        <v>330240.27270000003</v>
      </c>
      <c r="G20" s="3">
        <v>330240.27270000003</v>
      </c>
      <c r="H20" s="3">
        <v>372134.72305000003</v>
      </c>
      <c r="I20" s="3">
        <v>362134.72305000003</v>
      </c>
      <c r="J20" s="3">
        <v>362134.72305000003</v>
      </c>
      <c r="K20" s="3">
        <v>362134.72305000015</v>
      </c>
      <c r="L20" s="3">
        <v>362134.72305000015</v>
      </c>
      <c r="M20" s="3">
        <v>362134.72305000015</v>
      </c>
      <c r="N20" s="3">
        <v>362134.72305000015</v>
      </c>
      <c r="O20" s="3">
        <v>362134.72305000015</v>
      </c>
      <c r="P20" s="3">
        <v>362134.72305000015</v>
      </c>
      <c r="Q20" s="3">
        <v>4274050.9693000019</v>
      </c>
    </row>
    <row r="21" spans="1:17" x14ac:dyDescent="0.25">
      <c r="E21" s="3"/>
      <c r="F21" s="3"/>
      <c r="G21" s="3"/>
      <c r="H21" s="3"/>
      <c r="I21" s="3"/>
      <c r="J21" s="3"/>
      <c r="K21" s="3"/>
      <c r="L21" s="3"/>
      <c r="M21" s="3"/>
      <c r="N21" s="3"/>
      <c r="O21" s="3"/>
      <c r="P21" s="3"/>
      <c r="Q21" s="3"/>
    </row>
    <row r="22" spans="1:17" x14ac:dyDescent="0.25">
      <c r="B22" t="s">
        <v>12</v>
      </c>
      <c r="E22" s="3">
        <v>286301.304</v>
      </c>
      <c r="F22" s="3">
        <v>280101.304</v>
      </c>
      <c r="G22" s="3">
        <v>280101.304</v>
      </c>
      <c r="H22" s="3">
        <v>290018.61920000002</v>
      </c>
      <c r="I22" s="3">
        <v>290018.61920000002</v>
      </c>
      <c r="J22" s="3">
        <v>292681.36920000002</v>
      </c>
      <c r="K22" s="3">
        <v>294181.36919999996</v>
      </c>
      <c r="L22" s="3">
        <v>292681.36919999996</v>
      </c>
      <c r="M22" s="3">
        <v>292681.36919999996</v>
      </c>
      <c r="N22" s="3">
        <v>292681.36919999996</v>
      </c>
      <c r="O22" s="3">
        <v>292681.36919999996</v>
      </c>
      <c r="P22" s="3">
        <v>294181.36919999996</v>
      </c>
      <c r="Q22" s="3">
        <v>3478310.7348000007</v>
      </c>
    </row>
    <row r="23" spans="1:17" x14ac:dyDescent="0.25">
      <c r="E23" s="3"/>
      <c r="F23" s="3"/>
      <c r="G23" s="3"/>
      <c r="H23" s="3"/>
      <c r="I23" s="3"/>
      <c r="J23" s="3"/>
      <c r="K23" s="3"/>
      <c r="L23" s="3"/>
      <c r="M23" s="3"/>
      <c r="N23" s="3"/>
      <c r="O23" s="3"/>
      <c r="P23" s="3"/>
      <c r="Q23" s="3"/>
    </row>
    <row r="24" spans="1:17" x14ac:dyDescent="0.25">
      <c r="B24" t="s">
        <v>13</v>
      </c>
      <c r="E24" s="3">
        <v>1475660.69</v>
      </c>
      <c r="F24" s="3">
        <v>1490240.69</v>
      </c>
      <c r="G24" s="3">
        <v>1487324.1</v>
      </c>
      <c r="H24" s="3">
        <v>1483116.2579999999</v>
      </c>
      <c r="I24" s="3">
        <v>1442565.3375800001</v>
      </c>
      <c r="J24" s="3">
        <v>1542351.2310620002</v>
      </c>
      <c r="K24" s="3">
        <v>1555067.4933726201</v>
      </c>
      <c r="L24" s="3">
        <v>1596648.9183063465</v>
      </c>
      <c r="M24" s="3">
        <v>1549596.1574894097</v>
      </c>
      <c r="N24" s="3">
        <v>1588909.869064304</v>
      </c>
      <c r="O24" s="3">
        <v>1593090.717754947</v>
      </c>
      <c r="P24" s="3">
        <v>1638939.3749324963</v>
      </c>
      <c r="Q24" s="3">
        <v>18443510.837562121</v>
      </c>
    </row>
    <row r="25" spans="1:17" x14ac:dyDescent="0.25">
      <c r="E25" s="3"/>
      <c r="F25" s="3"/>
      <c r="G25" s="3"/>
      <c r="H25" s="3"/>
      <c r="I25" s="3"/>
      <c r="J25" s="3"/>
      <c r="K25" s="3"/>
      <c r="L25" s="3"/>
      <c r="M25" s="3"/>
      <c r="N25" s="3"/>
      <c r="O25" s="3"/>
      <c r="P25" s="3"/>
      <c r="Q25" s="3"/>
    </row>
    <row r="26" spans="1:17" x14ac:dyDescent="0.25">
      <c r="B26" t="s">
        <v>14</v>
      </c>
      <c r="E26" s="3">
        <v>744500</v>
      </c>
      <c r="F26" s="3">
        <v>752877.8125</v>
      </c>
      <c r="G26" s="3">
        <v>694819.59677419357</v>
      </c>
      <c r="H26" s="3">
        <v>779236.03325892845</v>
      </c>
      <c r="I26" s="3">
        <v>764618.23783122108</v>
      </c>
      <c r="J26" s="3">
        <v>796270.91867559508</v>
      </c>
      <c r="K26" s="3">
        <v>781103.61081509199</v>
      </c>
      <c r="L26" s="3">
        <v>813305.80409226171</v>
      </c>
      <c r="M26" s="3">
        <v>821683.61659226171</v>
      </c>
      <c r="N26" s="3">
        <v>805696.54428283393</v>
      </c>
      <c r="O26" s="3">
        <v>838718.50200892834</v>
      </c>
      <c r="P26" s="3">
        <v>822181.91726670472</v>
      </c>
      <c r="Q26" s="3">
        <v>9415012.5940980203</v>
      </c>
    </row>
    <row r="27" spans="1:17" x14ac:dyDescent="0.25">
      <c r="E27" s="3"/>
      <c r="F27" s="3"/>
      <c r="G27" s="3"/>
      <c r="H27" s="3"/>
      <c r="I27" s="3"/>
      <c r="J27" s="3"/>
      <c r="K27" s="3"/>
      <c r="L27" s="3"/>
      <c r="M27" s="3"/>
      <c r="N27" s="3"/>
      <c r="O27" s="3"/>
      <c r="P27" s="3"/>
      <c r="Q27" s="3"/>
    </row>
    <row r="28" spans="1:17" x14ac:dyDescent="0.25">
      <c r="B28" t="s">
        <v>15</v>
      </c>
      <c r="E28" s="3">
        <v>81698.333333333328</v>
      </c>
      <c r="F28" s="3">
        <v>81698.333333333328</v>
      </c>
      <c r="G28" s="3">
        <v>81698.333333333328</v>
      </c>
      <c r="H28" s="3">
        <v>81698.333333333328</v>
      </c>
      <c r="I28" s="3">
        <v>81698.333333333328</v>
      </c>
      <c r="J28" s="3">
        <v>81698.333333333328</v>
      </c>
      <c r="K28" s="3">
        <v>86697.133333333331</v>
      </c>
      <c r="L28" s="3">
        <v>86697.133333333331</v>
      </c>
      <c r="M28" s="3">
        <v>86697.133333333331</v>
      </c>
      <c r="N28" s="3">
        <v>86697.133333333331</v>
      </c>
      <c r="O28" s="3">
        <v>86697.133333333331</v>
      </c>
      <c r="P28" s="3">
        <v>86697.133333333331</v>
      </c>
      <c r="Q28" s="3">
        <v>1010372.7999999998</v>
      </c>
    </row>
    <row r="29" spans="1:17" x14ac:dyDescent="0.25">
      <c r="E29" s="3"/>
      <c r="F29" s="3"/>
      <c r="G29" s="3"/>
      <c r="H29" s="3"/>
      <c r="I29" s="3"/>
      <c r="J29" s="3"/>
      <c r="K29" s="3"/>
      <c r="L29" s="3"/>
      <c r="M29" s="3"/>
      <c r="N29" s="3"/>
      <c r="O29" s="3"/>
      <c r="P29" s="3"/>
      <c r="Q29" s="3"/>
    </row>
    <row r="30" spans="1:17" x14ac:dyDescent="0.25">
      <c r="B30" t="s">
        <v>20</v>
      </c>
      <c r="E30" s="3">
        <v>245030.20333333334</v>
      </c>
      <c r="F30" s="3">
        <v>277730.20333333337</v>
      </c>
      <c r="G30" s="3">
        <v>207327.20333333334</v>
      </c>
      <c r="H30" s="3">
        <v>277730.20333333337</v>
      </c>
      <c r="I30" s="3">
        <v>225030.20333333334</v>
      </c>
      <c r="J30" s="3">
        <v>277730.20333333337</v>
      </c>
      <c r="K30" s="3">
        <v>219230.20333333334</v>
      </c>
      <c r="L30" s="3">
        <v>279730.20333333331</v>
      </c>
      <c r="M30" s="3">
        <v>227030.20333333334</v>
      </c>
      <c r="N30" s="3">
        <v>219730.20333333334</v>
      </c>
      <c r="O30" s="3">
        <v>279230.20333333331</v>
      </c>
      <c r="P30" s="3">
        <v>219730.20333333334</v>
      </c>
      <c r="Q30" s="3">
        <v>2955259.4399999995</v>
      </c>
    </row>
    <row r="31" spans="1:17" x14ac:dyDescent="0.25">
      <c r="E31" s="3"/>
      <c r="F31" s="3"/>
      <c r="G31" s="3"/>
      <c r="H31" s="3"/>
      <c r="I31" s="3"/>
      <c r="J31" s="3"/>
      <c r="K31" s="3"/>
      <c r="L31" s="3"/>
      <c r="M31" s="3"/>
      <c r="N31" s="3"/>
      <c r="O31" s="3"/>
      <c r="P31" s="3"/>
      <c r="Q31" s="3"/>
    </row>
    <row r="32" spans="1:17" x14ac:dyDescent="0.25">
      <c r="A32" t="s">
        <v>11</v>
      </c>
      <c r="E32" s="3">
        <v>1195255.0974000001</v>
      </c>
      <c r="F32" s="3">
        <v>1185353.8348999999</v>
      </c>
      <c r="G32" s="3">
        <v>1258568.0048123992</v>
      </c>
      <c r="H32" s="3">
        <v>1185799.7062451986</v>
      </c>
      <c r="I32" s="3">
        <v>1158596.2389658373</v>
      </c>
      <c r="J32" s="3">
        <v>1250406.1126042472</v>
      </c>
      <c r="K32" s="3">
        <v>1180384.7234013209</v>
      </c>
      <c r="L32" s="3">
        <v>1151334.8702213094</v>
      </c>
      <c r="M32" s="3">
        <v>1325651.746354247</v>
      </c>
      <c r="N32" s="3">
        <v>1154440.6947722887</v>
      </c>
      <c r="O32" s="3">
        <v>1156529.6139713095</v>
      </c>
      <c r="P32" s="3">
        <v>1466056.1078407103</v>
      </c>
      <c r="Q32" s="3">
        <v>14668376.751488868</v>
      </c>
    </row>
    <row r="33" spans="1:17" x14ac:dyDescent="0.25">
      <c r="B33" t="s">
        <v>16</v>
      </c>
      <c r="E33" s="3">
        <v>467627.37699999998</v>
      </c>
      <c r="F33" s="3">
        <v>447627.37699999998</v>
      </c>
      <c r="G33" s="3">
        <v>450127.37699999998</v>
      </c>
      <c r="H33" s="3">
        <v>463732.68540555559</v>
      </c>
      <c r="I33" s="3">
        <v>447710.4065166667</v>
      </c>
      <c r="J33" s="3">
        <v>447028.6565166667</v>
      </c>
      <c r="K33" s="3">
        <v>447028.65651666664</v>
      </c>
      <c r="L33" s="3">
        <v>447028.65651666664</v>
      </c>
      <c r="M33" s="3">
        <v>447028.65651666664</v>
      </c>
      <c r="N33" s="3">
        <v>447028.65651666664</v>
      </c>
      <c r="O33" s="3">
        <v>447028.65651666664</v>
      </c>
      <c r="P33" s="3">
        <v>447028.65651666664</v>
      </c>
      <c r="Q33" s="3">
        <v>5406025.8185388884</v>
      </c>
    </row>
    <row r="34" spans="1:17" x14ac:dyDescent="0.25">
      <c r="E34" s="3"/>
      <c r="F34" s="3"/>
      <c r="G34" s="3"/>
      <c r="H34" s="3"/>
      <c r="I34" s="3"/>
      <c r="J34" s="3"/>
      <c r="K34" s="3"/>
      <c r="L34" s="3"/>
      <c r="M34" s="3"/>
      <c r="N34" s="3"/>
      <c r="O34" s="3"/>
      <c r="P34" s="3"/>
      <c r="Q34" s="3"/>
    </row>
    <row r="35" spans="1:17" x14ac:dyDescent="0.25">
      <c r="B35" t="s">
        <v>17</v>
      </c>
      <c r="E35" s="3">
        <v>157550.31956666667</v>
      </c>
      <c r="F35" s="3">
        <v>152550.31956666667</v>
      </c>
      <c r="G35" s="3">
        <v>173317.81956666667</v>
      </c>
      <c r="H35" s="3">
        <v>158823.01208666668</v>
      </c>
      <c r="I35" s="3">
        <v>151968.79245166667</v>
      </c>
      <c r="J35" s="3">
        <v>172736.29245166667</v>
      </c>
      <c r="K35" s="3">
        <v>151968.7924516667</v>
      </c>
      <c r="L35" s="3">
        <v>151968.7924516667</v>
      </c>
      <c r="M35" s="3">
        <v>172736.2924516667</v>
      </c>
      <c r="N35" s="3">
        <v>151968.7924516667</v>
      </c>
      <c r="O35" s="3">
        <v>151968.7924516667</v>
      </c>
      <c r="P35" s="3">
        <v>172736.2924516667</v>
      </c>
      <c r="Q35" s="3">
        <v>1920294.3104000001</v>
      </c>
    </row>
    <row r="36" spans="1:17" x14ac:dyDescent="0.25">
      <c r="E36" s="3"/>
      <c r="F36" s="3"/>
      <c r="G36" s="3"/>
      <c r="H36" s="3"/>
      <c r="I36" s="3"/>
      <c r="J36" s="3"/>
      <c r="K36" s="3"/>
      <c r="L36" s="3"/>
      <c r="M36" s="3"/>
      <c r="N36" s="3"/>
      <c r="O36" s="3"/>
      <c r="P36" s="3"/>
      <c r="Q36" s="3"/>
    </row>
    <row r="37" spans="1:17" x14ac:dyDescent="0.25">
      <c r="B37" t="s">
        <v>18</v>
      </c>
      <c r="E37" s="3">
        <v>78257.600000000006</v>
      </c>
      <c r="F37" s="3">
        <v>69177.600000000006</v>
      </c>
      <c r="G37" s="3">
        <v>68677.600000000006</v>
      </c>
      <c r="H37" s="3">
        <v>70309.051500000001</v>
      </c>
      <c r="I37" s="3">
        <v>70309.051500000001</v>
      </c>
      <c r="J37" s="3">
        <v>71042.801500000001</v>
      </c>
      <c r="K37" s="3">
        <v>71542.801500000001</v>
      </c>
      <c r="L37" s="3">
        <v>71042.801500000001</v>
      </c>
      <c r="M37" s="3">
        <v>71042.801500000001</v>
      </c>
      <c r="N37" s="3">
        <v>71682.801500000001</v>
      </c>
      <c r="O37" s="3">
        <v>75146.041500000021</v>
      </c>
      <c r="P37" s="3">
        <v>71146.041500000007</v>
      </c>
      <c r="Q37" s="3">
        <v>859376.9935000001</v>
      </c>
    </row>
    <row r="38" spans="1:17" x14ac:dyDescent="0.25">
      <c r="E38" s="3"/>
      <c r="F38" s="3"/>
      <c r="G38" s="3"/>
      <c r="H38" s="3"/>
      <c r="I38" s="3"/>
      <c r="J38" s="3"/>
      <c r="K38" s="3"/>
      <c r="L38" s="3"/>
      <c r="M38" s="3"/>
      <c r="N38" s="3"/>
      <c r="O38" s="3"/>
      <c r="P38" s="3"/>
      <c r="Q38" s="3"/>
    </row>
    <row r="39" spans="1:17" x14ac:dyDescent="0.25">
      <c r="B39" t="s">
        <v>21</v>
      </c>
      <c r="E39" s="3">
        <v>76388.5</v>
      </c>
      <c r="F39" s="3">
        <v>68318.5</v>
      </c>
      <c r="G39" s="3">
        <v>68318.5</v>
      </c>
      <c r="H39" s="3">
        <v>68318.5</v>
      </c>
      <c r="I39" s="3">
        <v>68318.5</v>
      </c>
      <c r="J39" s="3">
        <v>68318.5</v>
      </c>
      <c r="K39" s="3">
        <v>70378.5</v>
      </c>
      <c r="L39" s="3">
        <v>70378.5</v>
      </c>
      <c r="M39" s="3">
        <v>70378.5</v>
      </c>
      <c r="N39" s="3">
        <v>70378.5</v>
      </c>
      <c r="O39" s="3">
        <v>70378.5</v>
      </c>
      <c r="P39" s="3">
        <v>70378.5</v>
      </c>
      <c r="Q39" s="3">
        <v>840252</v>
      </c>
    </row>
    <row r="40" spans="1:17" x14ac:dyDescent="0.25">
      <c r="E40" s="3"/>
      <c r="F40" s="3"/>
      <c r="G40" s="3"/>
      <c r="H40" s="3"/>
      <c r="I40" s="3"/>
      <c r="J40" s="3"/>
      <c r="K40" s="3"/>
      <c r="L40" s="3"/>
      <c r="M40" s="3"/>
      <c r="N40" s="3"/>
      <c r="O40" s="3"/>
      <c r="P40" s="3"/>
      <c r="Q40" s="3"/>
    </row>
    <row r="41" spans="1:17" x14ac:dyDescent="0.25">
      <c r="B41" t="s">
        <v>22</v>
      </c>
      <c r="E41" s="3">
        <v>8866.7374999999993</v>
      </c>
      <c r="F41" s="3">
        <v>9025.4750000000004</v>
      </c>
      <c r="G41" s="3">
        <v>8074.399346774193</v>
      </c>
      <c r="H41" s="3">
        <v>9524.8939196428546</v>
      </c>
      <c r="I41" s="3">
        <v>9247.925164170505</v>
      </c>
      <c r="J41" s="3">
        <v>9847.6601696428552</v>
      </c>
      <c r="K41" s="3">
        <v>9560.2795996543737</v>
      </c>
      <c r="L41" s="3">
        <v>10170.426419642852</v>
      </c>
      <c r="M41" s="3">
        <v>10329.163919642851</v>
      </c>
      <c r="N41" s="3">
        <v>10026.250970622115</v>
      </c>
      <c r="O41" s="3">
        <v>10651.930169642852</v>
      </c>
      <c r="P41" s="3">
        <v>10338.605406105984</v>
      </c>
      <c r="Q41" s="3">
        <v>115663.74758554142</v>
      </c>
    </row>
    <row r="42" spans="1:17" x14ac:dyDescent="0.25">
      <c r="E42" s="3"/>
      <c r="F42" s="3"/>
      <c r="G42" s="3"/>
      <c r="H42" s="3"/>
      <c r="I42" s="3"/>
      <c r="J42" s="3"/>
      <c r="K42" s="3"/>
      <c r="L42" s="3"/>
      <c r="M42" s="3"/>
      <c r="N42" s="3"/>
      <c r="O42" s="3"/>
      <c r="P42" s="3"/>
      <c r="Q42" s="3"/>
    </row>
    <row r="43" spans="1:17" x14ac:dyDescent="0.25">
      <c r="B43" t="s">
        <v>23</v>
      </c>
      <c r="E43" s="3">
        <v>163672.23000000001</v>
      </c>
      <c r="F43" s="3">
        <v>163672.23000000001</v>
      </c>
      <c r="G43" s="3">
        <v>164172.23000000001</v>
      </c>
      <c r="H43" s="3">
        <v>155429.23000000001</v>
      </c>
      <c r="I43" s="3">
        <v>155429.23000000001</v>
      </c>
      <c r="J43" s="3">
        <v>155429.23000000001</v>
      </c>
      <c r="K43" s="3">
        <v>159293.35999999999</v>
      </c>
      <c r="L43" s="3">
        <v>160133.36000000002</v>
      </c>
      <c r="M43" s="3">
        <v>160133.36000000002</v>
      </c>
      <c r="N43" s="3">
        <v>160743.36000000002</v>
      </c>
      <c r="O43" s="3">
        <v>160743.36000000002</v>
      </c>
      <c r="P43" s="3">
        <v>210425.04</v>
      </c>
      <c r="Q43" s="3">
        <v>1969276.2200000004</v>
      </c>
    </row>
    <row r="44" spans="1:17" x14ac:dyDescent="0.25">
      <c r="E44" s="3"/>
      <c r="F44" s="3"/>
      <c r="G44" s="3"/>
      <c r="H44" s="3"/>
      <c r="I44" s="3"/>
      <c r="J44" s="3"/>
      <c r="K44" s="3"/>
      <c r="L44" s="3"/>
      <c r="M44" s="3"/>
      <c r="N44" s="3"/>
      <c r="O44" s="3"/>
      <c r="P44" s="3"/>
      <c r="Q44" s="3"/>
    </row>
    <row r="45" spans="1:17" x14ac:dyDescent="0.25">
      <c r="B45" t="s">
        <v>24</v>
      </c>
      <c r="E45" s="3">
        <v>242892.33333333331</v>
      </c>
      <c r="F45" s="3">
        <v>274982.33333333331</v>
      </c>
      <c r="G45" s="3">
        <v>325880.07889895828</v>
      </c>
      <c r="H45" s="3">
        <v>259662.33333333331</v>
      </c>
      <c r="I45" s="3">
        <v>255612.33333333331</v>
      </c>
      <c r="J45" s="3">
        <v>326002.97196627082</v>
      </c>
      <c r="K45" s="3">
        <v>270612.33333333331</v>
      </c>
      <c r="L45" s="3">
        <v>240612.33333333331</v>
      </c>
      <c r="M45" s="3">
        <v>394002.97196627082</v>
      </c>
      <c r="N45" s="3">
        <v>242612.33333333331</v>
      </c>
      <c r="O45" s="3">
        <v>240612.33333333331</v>
      </c>
      <c r="P45" s="3">
        <v>484002.97196627082</v>
      </c>
      <c r="Q45" s="3">
        <v>3557487.6614644374</v>
      </c>
    </row>
    <row r="46" spans="1:17" x14ac:dyDescent="0.25">
      <c r="E46" s="3"/>
      <c r="F46" s="3"/>
      <c r="G46" s="3"/>
      <c r="H46" s="3"/>
      <c r="I46" s="3"/>
      <c r="J46" s="3"/>
      <c r="K46" s="3"/>
      <c r="L46" s="3"/>
      <c r="M46" s="3"/>
      <c r="N46" s="3"/>
      <c r="O46" s="3"/>
      <c r="P46" s="3"/>
      <c r="Q46" s="3"/>
    </row>
    <row r="47" spans="1:17" x14ac:dyDescent="0.25">
      <c r="A47" t="s">
        <v>12</v>
      </c>
      <c r="E47" s="3">
        <v>91432.22982643632</v>
      </c>
      <c r="F47" s="3">
        <v>91432.22982643632</v>
      </c>
      <c r="G47" s="3">
        <v>91432.22982643632</v>
      </c>
      <c r="H47" s="3">
        <v>95386.801527136296</v>
      </c>
      <c r="I47" s="3">
        <v>95386.801527136296</v>
      </c>
      <c r="J47" s="3">
        <v>95386.801527136296</v>
      </c>
      <c r="K47" s="3">
        <v>97236.946209072004</v>
      </c>
      <c r="L47" s="3">
        <v>97236.946209072004</v>
      </c>
      <c r="M47" s="3">
        <v>97236.946209072004</v>
      </c>
      <c r="N47" s="3">
        <v>98485.458047301698</v>
      </c>
      <c r="O47" s="3">
        <v>98485.458047301698</v>
      </c>
      <c r="P47" s="3">
        <v>98485.458047301698</v>
      </c>
      <c r="Q47" s="3">
        <v>1147624.306829839</v>
      </c>
    </row>
    <row r="48" spans="1:17" x14ac:dyDescent="0.25">
      <c r="B48" t="s">
        <v>25</v>
      </c>
      <c r="E48" s="3">
        <v>91432.22982643632</v>
      </c>
      <c r="F48" s="3">
        <v>91432.22982643632</v>
      </c>
      <c r="G48" s="3">
        <v>91432.22982643632</v>
      </c>
      <c r="H48" s="3">
        <v>95386.801527136296</v>
      </c>
      <c r="I48" s="3">
        <v>95386.801527136296</v>
      </c>
      <c r="J48" s="3">
        <v>95386.801527136296</v>
      </c>
      <c r="K48" s="3">
        <v>97236.946209072004</v>
      </c>
      <c r="L48" s="3">
        <v>97236.946209072004</v>
      </c>
      <c r="M48" s="3">
        <v>97236.946209072004</v>
      </c>
      <c r="N48" s="3">
        <v>98485.458047301698</v>
      </c>
      <c r="O48" s="3">
        <v>98485.458047301698</v>
      </c>
      <c r="P48" s="3">
        <v>98485.458047301698</v>
      </c>
      <c r="Q48" s="3">
        <v>1147624.306829839</v>
      </c>
    </row>
    <row r="49" spans="1:17" x14ac:dyDescent="0.25">
      <c r="E49" s="3"/>
      <c r="F49" s="3"/>
      <c r="G49" s="3"/>
      <c r="H49" s="3"/>
      <c r="I49" s="3"/>
      <c r="J49" s="3"/>
      <c r="K49" s="3"/>
      <c r="L49" s="3"/>
      <c r="M49" s="3"/>
      <c r="N49" s="3"/>
      <c r="O49" s="3"/>
      <c r="P49" s="3"/>
      <c r="Q49" s="3"/>
    </row>
    <row r="50" spans="1:17" x14ac:dyDescent="0.25">
      <c r="A50" t="s">
        <v>13</v>
      </c>
      <c r="E50" s="3">
        <v>253089.35</v>
      </c>
      <c r="F50" s="3">
        <v>252607.91840200004</v>
      </c>
      <c r="G50" s="3">
        <v>252690.72645904118</v>
      </c>
      <c r="H50" s="3">
        <v>252773.58420091658</v>
      </c>
      <c r="I50" s="3">
        <v>252285.87422736522</v>
      </c>
      <c r="J50" s="3">
        <v>252368.48905790166</v>
      </c>
      <c r="K50" s="3">
        <v>252451.15345733636</v>
      </c>
      <c r="L50" s="3">
        <v>252533.86745541086</v>
      </c>
      <c r="M50" s="3">
        <v>252616.63108188406</v>
      </c>
      <c r="N50" s="3">
        <v>252699.44436653313</v>
      </c>
      <c r="O50" s="3">
        <v>252782.30733915302</v>
      </c>
      <c r="P50" s="3">
        <v>252865.22002955648</v>
      </c>
      <c r="Q50" s="3">
        <v>3031764.5660770987</v>
      </c>
    </row>
    <row r="51" spans="1:17" x14ac:dyDescent="0.25">
      <c r="B51" t="s">
        <v>26</v>
      </c>
      <c r="E51" s="3">
        <v>253089.35</v>
      </c>
      <c r="F51" s="3">
        <v>252607.91840200004</v>
      </c>
      <c r="G51" s="3">
        <v>252690.72645904118</v>
      </c>
      <c r="H51" s="3">
        <v>252773.58420091658</v>
      </c>
      <c r="I51" s="3">
        <v>252285.87422736522</v>
      </c>
      <c r="J51" s="3">
        <v>252368.48905790166</v>
      </c>
      <c r="K51" s="3">
        <v>252451.15345733636</v>
      </c>
      <c r="L51" s="3">
        <v>252533.86745541086</v>
      </c>
      <c r="M51" s="3">
        <v>252616.63108188406</v>
      </c>
      <c r="N51" s="3">
        <v>252699.44436653313</v>
      </c>
      <c r="O51" s="3">
        <v>252782.30733915302</v>
      </c>
      <c r="P51" s="3">
        <v>252865.22002955648</v>
      </c>
      <c r="Q51" s="3">
        <v>3031764.5660770987</v>
      </c>
    </row>
    <row r="52" spans="1:17" x14ac:dyDescent="0.25">
      <c r="E52" s="3"/>
      <c r="F52" s="3"/>
      <c r="G52" s="3"/>
      <c r="H52" s="3"/>
      <c r="I52" s="3"/>
      <c r="J52" s="3"/>
      <c r="K52" s="3"/>
      <c r="L52" s="3"/>
      <c r="M52" s="3"/>
      <c r="N52" s="3"/>
      <c r="O52" s="3"/>
      <c r="P52" s="3"/>
      <c r="Q52" s="3"/>
    </row>
    <row r="53" spans="1:17" x14ac:dyDescent="0.25">
      <c r="A53" t="s">
        <v>14</v>
      </c>
      <c r="E53" s="3">
        <v>255807.05</v>
      </c>
      <c r="F53" s="3">
        <v>255807.05</v>
      </c>
      <c r="G53" s="3">
        <v>255807.05</v>
      </c>
      <c r="H53" s="3">
        <v>255807.05</v>
      </c>
      <c r="I53" s="3">
        <v>255807.05</v>
      </c>
      <c r="J53" s="3">
        <v>255807.05</v>
      </c>
      <c r="K53" s="3">
        <v>242498.9</v>
      </c>
      <c r="L53" s="3">
        <v>242498.9</v>
      </c>
      <c r="M53" s="3">
        <v>176640.4</v>
      </c>
      <c r="N53" s="3">
        <v>176640.4</v>
      </c>
      <c r="O53" s="3">
        <v>176640.4</v>
      </c>
      <c r="P53" s="3">
        <v>176640.4</v>
      </c>
      <c r="Q53" s="3">
        <v>2726401.6999999997</v>
      </c>
    </row>
    <row r="54" spans="1:17" x14ac:dyDescent="0.25">
      <c r="B54" t="s">
        <v>27</v>
      </c>
      <c r="E54" s="3">
        <v>255807.05</v>
      </c>
      <c r="F54" s="3">
        <v>255807.05</v>
      </c>
      <c r="G54" s="3">
        <v>255807.05</v>
      </c>
      <c r="H54" s="3">
        <v>255807.05</v>
      </c>
      <c r="I54" s="3">
        <v>255807.05</v>
      </c>
      <c r="J54" s="3">
        <v>255807.05</v>
      </c>
      <c r="K54" s="3">
        <v>242498.9</v>
      </c>
      <c r="L54" s="3">
        <v>242498.9</v>
      </c>
      <c r="M54" s="3">
        <v>176640.4</v>
      </c>
      <c r="N54" s="3">
        <v>176640.4</v>
      </c>
      <c r="O54" s="3">
        <v>176640.4</v>
      </c>
      <c r="P54" s="3">
        <v>176640.4</v>
      </c>
      <c r="Q54" s="3">
        <v>2726401.6999999997</v>
      </c>
    </row>
    <row r="55" spans="1:17" x14ac:dyDescent="0.25">
      <c r="E55" s="3"/>
      <c r="F55" s="3"/>
      <c r="G55" s="3"/>
      <c r="H55" s="3"/>
      <c r="I55" s="3"/>
      <c r="J55" s="3"/>
      <c r="K55" s="3"/>
      <c r="L55" s="3"/>
      <c r="M55" s="3"/>
      <c r="N55" s="3"/>
      <c r="O55" s="3"/>
      <c r="P55" s="3"/>
      <c r="Q55" s="3"/>
    </row>
    <row r="56" spans="1:17" x14ac:dyDescent="0.25">
      <c r="A56" t="s">
        <v>15</v>
      </c>
      <c r="E56" s="3">
        <v>178055.91999999998</v>
      </c>
      <c r="F56" s="3">
        <v>178055.91999999998</v>
      </c>
      <c r="G56" s="3">
        <v>168978.25999999998</v>
      </c>
      <c r="H56" s="3">
        <v>160622.50999999998</v>
      </c>
      <c r="I56" s="3">
        <v>160622.50999999998</v>
      </c>
      <c r="J56" s="3">
        <v>151009.98000000001</v>
      </c>
      <c r="K56" s="3">
        <v>151009.97999999995</v>
      </c>
      <c r="L56" s="3">
        <v>151009.97999999995</v>
      </c>
      <c r="M56" s="3">
        <v>151009.97999999995</v>
      </c>
      <c r="N56" s="3">
        <v>151009.97999999995</v>
      </c>
      <c r="O56" s="3">
        <v>151009.97999999995</v>
      </c>
      <c r="P56" s="3">
        <v>151009.97999999995</v>
      </c>
      <c r="Q56" s="3">
        <v>1903404.9799999997</v>
      </c>
    </row>
    <row r="57" spans="1:17" x14ac:dyDescent="0.25">
      <c r="B57" t="s">
        <v>28</v>
      </c>
      <c r="E57" s="3">
        <v>178055.91999999998</v>
      </c>
      <c r="F57" s="3">
        <v>178055.91999999998</v>
      </c>
      <c r="G57" s="3">
        <v>168978.25999999998</v>
      </c>
      <c r="H57" s="3">
        <v>160622.50999999998</v>
      </c>
      <c r="I57" s="3">
        <v>160622.50999999998</v>
      </c>
      <c r="J57" s="3">
        <v>151009.98000000001</v>
      </c>
      <c r="K57" s="3">
        <v>151009.97999999995</v>
      </c>
      <c r="L57" s="3">
        <v>151009.97999999995</v>
      </c>
      <c r="M57" s="3">
        <v>151009.97999999995</v>
      </c>
      <c r="N57" s="3">
        <v>151009.97999999995</v>
      </c>
      <c r="O57" s="3">
        <v>151009.97999999995</v>
      </c>
      <c r="P57" s="3">
        <v>151009.97999999995</v>
      </c>
      <c r="Q57" s="3">
        <v>1903404.9799999997</v>
      </c>
    </row>
    <row r="58" spans="1:17" x14ac:dyDescent="0.25">
      <c r="E58" s="3"/>
      <c r="F58" s="3"/>
      <c r="G58" s="3"/>
      <c r="H58" s="3"/>
      <c r="I58" s="3"/>
      <c r="J58" s="3"/>
      <c r="K58" s="3"/>
      <c r="L58" s="3"/>
      <c r="M58" s="3"/>
      <c r="N58" s="3"/>
      <c r="O58" s="3"/>
      <c r="P58" s="3"/>
      <c r="Q58" s="3"/>
    </row>
    <row r="59" spans="1:17" x14ac:dyDescent="0.25">
      <c r="A59" t="s">
        <v>16</v>
      </c>
      <c r="E59" s="3">
        <v>98583.333333333328</v>
      </c>
      <c r="F59" s="3">
        <v>45383.333333333328</v>
      </c>
      <c r="G59" s="3">
        <v>80383.333333333328</v>
      </c>
      <c r="H59" s="3">
        <v>23383.333333333332</v>
      </c>
      <c r="I59" s="3">
        <v>35383.333333333328</v>
      </c>
      <c r="J59" s="3">
        <v>20383.333333333332</v>
      </c>
      <c r="K59" s="3">
        <v>48383.333333333328</v>
      </c>
      <c r="L59" s="3">
        <v>20383.333333333332</v>
      </c>
      <c r="M59" s="3">
        <v>23383.333333333332</v>
      </c>
      <c r="N59" s="3">
        <v>35383.333333333328</v>
      </c>
      <c r="O59" s="3">
        <v>20383.333333333332</v>
      </c>
      <c r="P59" s="3">
        <v>23383.333333333332</v>
      </c>
      <c r="Q59" s="3">
        <v>474799.99999999988</v>
      </c>
    </row>
    <row r="60" spans="1:17" x14ac:dyDescent="0.25">
      <c r="B60" t="s">
        <v>29</v>
      </c>
      <c r="E60" s="3">
        <v>98583.333333333328</v>
      </c>
      <c r="F60" s="3">
        <v>45383.333333333328</v>
      </c>
      <c r="G60" s="3">
        <v>80383.333333333328</v>
      </c>
      <c r="H60" s="3">
        <v>23383.333333333332</v>
      </c>
      <c r="I60" s="3">
        <v>35383.333333333328</v>
      </c>
      <c r="J60" s="3">
        <v>20383.333333333332</v>
      </c>
      <c r="K60" s="3">
        <v>48383.333333333328</v>
      </c>
      <c r="L60" s="3">
        <v>20383.333333333332</v>
      </c>
      <c r="M60" s="3">
        <v>23383.333333333332</v>
      </c>
      <c r="N60" s="3">
        <v>35383.333333333328</v>
      </c>
      <c r="O60" s="3">
        <v>20383.333333333332</v>
      </c>
      <c r="P60" s="3">
        <v>23383.333333333332</v>
      </c>
      <c r="Q60" s="3">
        <v>474799.99999999988</v>
      </c>
    </row>
    <row r="61" spans="1:17" x14ac:dyDescent="0.25">
      <c r="E61" s="3"/>
      <c r="F61" s="3"/>
      <c r="G61" s="3"/>
      <c r="H61" s="3"/>
      <c r="I61" s="3"/>
      <c r="J61" s="3"/>
      <c r="K61" s="3"/>
      <c r="L61" s="3"/>
      <c r="M61" s="3"/>
      <c r="N61" s="3"/>
      <c r="O61" s="3"/>
      <c r="P61" s="3"/>
      <c r="Q61" s="3"/>
    </row>
    <row r="62" spans="1:17" x14ac:dyDescent="0.25">
      <c r="A62" t="s">
        <v>17</v>
      </c>
      <c r="E62" s="3">
        <v>339712</v>
      </c>
      <c r="F62" s="3">
        <v>339712</v>
      </c>
      <c r="G62" s="3">
        <v>339712</v>
      </c>
      <c r="H62" s="3">
        <v>341212</v>
      </c>
      <c r="I62" s="3">
        <v>342937</v>
      </c>
      <c r="J62" s="3">
        <v>344920.75</v>
      </c>
      <c r="K62" s="3">
        <v>347202.0625</v>
      </c>
      <c r="L62" s="3">
        <v>349825.57187499997</v>
      </c>
      <c r="M62" s="3">
        <v>352842.60765625001</v>
      </c>
      <c r="N62" s="3">
        <v>356312.19880468748</v>
      </c>
      <c r="O62" s="3">
        <v>360302.22862539062</v>
      </c>
      <c r="P62" s="3">
        <v>364890.76291919919</v>
      </c>
      <c r="Q62" s="3">
        <v>4179581.1823805277</v>
      </c>
    </row>
    <row r="63" spans="1:17" x14ac:dyDescent="0.25">
      <c r="B63" t="s">
        <v>30</v>
      </c>
      <c r="E63" s="3">
        <v>339712</v>
      </c>
      <c r="F63" s="3">
        <v>339712</v>
      </c>
      <c r="G63" s="3">
        <v>339712</v>
      </c>
      <c r="H63" s="3">
        <v>341212</v>
      </c>
      <c r="I63" s="3">
        <v>342937</v>
      </c>
      <c r="J63" s="3">
        <v>344920.75</v>
      </c>
      <c r="K63" s="3">
        <v>347202.0625</v>
      </c>
      <c r="L63" s="3">
        <v>349825.57187499997</v>
      </c>
      <c r="M63" s="3">
        <v>352842.60765625001</v>
      </c>
      <c r="N63" s="3">
        <v>356312.19880468748</v>
      </c>
      <c r="O63" s="3">
        <v>360302.22862539062</v>
      </c>
      <c r="P63" s="3">
        <v>364890.76291919919</v>
      </c>
      <c r="Q63" s="3">
        <v>4179581.1823805277</v>
      </c>
    </row>
    <row r="64" spans="1:17" x14ac:dyDescent="0.25">
      <c r="E64" s="3"/>
      <c r="F64" s="3"/>
      <c r="G64" s="3"/>
      <c r="H64" s="3"/>
      <c r="I64" s="3"/>
      <c r="J64" s="3"/>
      <c r="K64" s="3"/>
      <c r="L64" s="3"/>
      <c r="M64" s="3"/>
      <c r="N64" s="3"/>
      <c r="O64" s="3"/>
      <c r="P64" s="3"/>
      <c r="Q64" s="3"/>
    </row>
    <row r="65" spans="1:17" x14ac:dyDescent="0.25">
      <c r="A65" t="s">
        <v>18</v>
      </c>
      <c r="E65" s="3">
        <v>500000</v>
      </c>
      <c r="F65" s="3">
        <v>500000</v>
      </c>
      <c r="G65" s="3">
        <v>500000</v>
      </c>
      <c r="H65" s="3">
        <v>500000</v>
      </c>
      <c r="I65" s="3">
        <v>500000</v>
      </c>
      <c r="J65" s="3">
        <v>500000</v>
      </c>
      <c r="K65" s="3">
        <v>500000</v>
      </c>
      <c r="L65" s="3">
        <v>500000</v>
      </c>
      <c r="M65" s="3">
        <v>500000</v>
      </c>
      <c r="N65" s="3">
        <v>500000</v>
      </c>
      <c r="O65" s="3">
        <v>500000</v>
      </c>
      <c r="P65" s="3">
        <v>500000</v>
      </c>
      <c r="Q65" s="3">
        <v>6000000</v>
      </c>
    </row>
    <row r="66" spans="1:17" x14ac:dyDescent="0.25">
      <c r="B66" t="s">
        <v>31</v>
      </c>
      <c r="E66" s="3">
        <v>500000</v>
      </c>
      <c r="F66" s="3">
        <v>500000</v>
      </c>
      <c r="G66" s="3">
        <v>500000</v>
      </c>
      <c r="H66" s="3">
        <v>500000</v>
      </c>
      <c r="I66" s="3">
        <v>500000</v>
      </c>
      <c r="J66" s="3">
        <v>500000</v>
      </c>
      <c r="K66" s="3">
        <v>500000</v>
      </c>
      <c r="L66" s="3">
        <v>500000</v>
      </c>
      <c r="M66" s="3">
        <v>500000</v>
      </c>
      <c r="N66" s="3">
        <v>500000</v>
      </c>
      <c r="O66" s="3">
        <v>500000</v>
      </c>
      <c r="P66" s="3">
        <v>500000</v>
      </c>
      <c r="Q66" s="3">
        <v>6000000</v>
      </c>
    </row>
    <row r="67" spans="1:17" x14ac:dyDescent="0.25">
      <c r="E67" s="3"/>
      <c r="F67" s="3"/>
      <c r="G67" s="3"/>
      <c r="H67" s="3"/>
      <c r="I67" s="3"/>
      <c r="J67" s="3"/>
      <c r="K67" s="3"/>
      <c r="L67" s="3"/>
      <c r="M67" s="3"/>
      <c r="N67" s="3"/>
      <c r="O67" s="3"/>
      <c r="P67" s="3"/>
      <c r="Q67" s="3"/>
    </row>
    <row r="68" spans="1:17" x14ac:dyDescent="0.25">
      <c r="A68" t="s">
        <v>0</v>
      </c>
      <c r="E68" s="3">
        <v>351600.92970476981</v>
      </c>
      <c r="F68" s="3">
        <v>201744.68140848086</v>
      </c>
      <c r="G68" s="3">
        <v>714426.80373041588</v>
      </c>
      <c r="H68" s="3">
        <v>69298.565100710257</v>
      </c>
      <c r="I68" s="3">
        <v>69246.845007254859</v>
      </c>
      <c r="J68" s="3">
        <v>65180.76799081557</v>
      </c>
      <c r="K68" s="3">
        <v>47939.077458066633</v>
      </c>
      <c r="L68" s="3">
        <v>-180133.37978922925</v>
      </c>
      <c r="M68" s="3">
        <v>-183330.279338105</v>
      </c>
      <c r="N68" s="3">
        <v>-220097.47066079173</v>
      </c>
      <c r="O68" s="3">
        <v>-460802.64685797924</v>
      </c>
      <c r="P68" s="3">
        <v>45676.508154790383</v>
      </c>
      <c r="Q68" s="3">
        <v>520750.40190921724</v>
      </c>
    </row>
  </sheetData>
  <phoneticPr fontId="6" type="noConversion"/>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3CED4-BBE2-4D39-B9BC-0472C8E4C43B}">
  <sheetPr>
    <tabColor theme="1"/>
  </sheetPr>
  <dimension ref="A1:T875"/>
  <sheetViews>
    <sheetView showGridLines="0" zoomScale="80" zoomScaleNormal="80" workbookViewId="0">
      <pane xSplit="7" ySplit="7" topLeftCell="H8" activePane="bottomRight" state="frozen"/>
      <selection activeCell="E3" sqref="E3"/>
      <selection pane="topRight" activeCell="E3" sqref="E3"/>
      <selection pane="bottomLeft" activeCell="E3" sqref="E3"/>
      <selection pane="bottomRight" activeCell="E3" sqref="E3"/>
    </sheetView>
  </sheetViews>
  <sheetFormatPr defaultRowHeight="15" x14ac:dyDescent="0.25"/>
  <cols>
    <col min="1" max="1" width="1.5703125" customWidth="1"/>
    <col min="2" max="2" width="4.42578125" customWidth="1"/>
    <col min="3" max="3" width="4.42578125" hidden="1" customWidth="1"/>
    <col min="4" max="4" width="4.5703125" customWidth="1"/>
    <col min="5" max="5" width="10.42578125" customWidth="1"/>
    <col min="6" max="6" width="3.28515625" customWidth="1"/>
    <col min="7" max="7" width="36.140625" customWidth="1"/>
    <col min="8" max="19" width="13.28515625" customWidth="1"/>
    <col min="20" max="20" width="11.5703125" bestFit="1" customWidth="1"/>
  </cols>
  <sheetData>
    <row r="1" spans="1:20" x14ac:dyDescent="0.25">
      <c r="D1" s="9"/>
      <c r="E1" s="4"/>
      <c r="F1" s="4"/>
      <c r="G1" s="4"/>
      <c r="H1" s="4"/>
      <c r="I1" s="4"/>
      <c r="J1" s="4"/>
      <c r="K1" s="4"/>
      <c r="L1" s="4"/>
      <c r="M1" s="4"/>
      <c r="N1" s="4"/>
      <c r="O1" s="4"/>
      <c r="P1" s="4"/>
      <c r="Q1" s="4"/>
    </row>
    <row r="2" spans="1:20" x14ac:dyDescent="0.25">
      <c r="A2" s="8" t="s">
        <v>64</v>
      </c>
      <c r="B2" s="7"/>
      <c r="C2" s="7"/>
      <c r="D2" s="7"/>
      <c r="E2" s="7"/>
      <c r="F2" s="7"/>
      <c r="G2" s="12"/>
      <c r="H2" s="12" t="s">
        <v>34</v>
      </c>
      <c r="I2" s="12" t="s">
        <v>35</v>
      </c>
      <c r="J2" s="12" t="s">
        <v>36</v>
      </c>
      <c r="K2" s="12" t="s">
        <v>37</v>
      </c>
      <c r="L2" s="12" t="s">
        <v>38</v>
      </c>
      <c r="M2" s="12" t="s">
        <v>39</v>
      </c>
      <c r="N2" s="12" t="s">
        <v>40</v>
      </c>
      <c r="O2" s="12" t="s">
        <v>41</v>
      </c>
      <c r="P2" s="12" t="s">
        <v>42</v>
      </c>
      <c r="Q2" s="12" t="s">
        <v>43</v>
      </c>
      <c r="R2" s="12" t="s">
        <v>44</v>
      </c>
      <c r="S2" s="12" t="s">
        <v>45</v>
      </c>
      <c r="T2" s="12" t="s">
        <v>46</v>
      </c>
    </row>
    <row r="3" spans="1:20" hidden="1" x14ac:dyDescent="0.25">
      <c r="A3" s="1" t="s">
        <v>1</v>
      </c>
      <c r="B3" t="s">
        <v>2</v>
      </c>
    </row>
    <row r="4" spans="1:20" x14ac:dyDescent="0.25">
      <c r="A4" s="1" t="s">
        <v>48</v>
      </c>
      <c r="B4" t="s">
        <v>618</v>
      </c>
    </row>
    <row r="5" spans="1:20" hidden="1" x14ac:dyDescent="0.25"/>
    <row r="6" spans="1:20" hidden="1" x14ac:dyDescent="0.25">
      <c r="A6" s="1" t="s">
        <v>3</v>
      </c>
      <c r="H6" s="1" t="s">
        <v>4</v>
      </c>
    </row>
    <row r="7" spans="1:20" hidden="1" x14ac:dyDescent="0.25">
      <c r="A7" s="1" t="s">
        <v>7</v>
      </c>
      <c r="B7" s="1" t="s">
        <v>62</v>
      </c>
      <c r="C7" s="1" t="s">
        <v>19</v>
      </c>
      <c r="D7" s="1" t="s">
        <v>49</v>
      </c>
      <c r="E7" s="1" t="s">
        <v>5</v>
      </c>
      <c r="F7" s="1" t="s">
        <v>6</v>
      </c>
      <c r="G7" s="1" t="s">
        <v>66</v>
      </c>
      <c r="H7" s="2">
        <v>44927</v>
      </c>
      <c r="I7" s="2">
        <v>44958</v>
      </c>
      <c r="J7" s="2">
        <v>44986</v>
      </c>
      <c r="K7" s="2">
        <v>45017</v>
      </c>
      <c r="L7" s="2">
        <v>45047</v>
      </c>
      <c r="M7" s="2">
        <v>45078</v>
      </c>
      <c r="N7" s="2">
        <v>45108</v>
      </c>
      <c r="O7" s="2">
        <v>45139</v>
      </c>
      <c r="P7" s="2">
        <v>45170</v>
      </c>
      <c r="Q7" s="2">
        <v>45200</v>
      </c>
      <c r="R7" s="2">
        <v>45231</v>
      </c>
      <c r="S7" s="2">
        <v>45261</v>
      </c>
      <c r="T7" t="s">
        <v>0</v>
      </c>
    </row>
    <row r="8" spans="1:20" x14ac:dyDescent="0.25">
      <c r="A8" t="s">
        <v>8</v>
      </c>
      <c r="B8" t="s">
        <v>119</v>
      </c>
      <c r="H8" s="3">
        <v>-7148187.5</v>
      </c>
      <c r="I8" s="3">
        <v>-7236375</v>
      </c>
      <c r="J8" s="3">
        <v>-6707999.6370967738</v>
      </c>
      <c r="K8" s="3">
        <v>-7513829.9553571418</v>
      </c>
      <c r="L8" s="3">
        <v>-7359958.4245391693</v>
      </c>
      <c r="M8" s="3">
        <v>-7693144.5386904748</v>
      </c>
      <c r="N8" s="3">
        <v>-7533488.6664746525</v>
      </c>
      <c r="O8" s="3">
        <v>-7872459.1220238069</v>
      </c>
      <c r="P8" s="3">
        <v>-7960646.6220238069</v>
      </c>
      <c r="Q8" s="3">
        <v>-7792361.6503456198</v>
      </c>
      <c r="R8" s="3">
        <v>-8139961.2053571399</v>
      </c>
      <c r="S8" s="3">
        <v>-7965891.892281102</v>
      </c>
      <c r="T8" s="3">
        <v>-90924304.214189678</v>
      </c>
    </row>
    <row r="9" spans="1:20" x14ac:dyDescent="0.25">
      <c r="C9" t="s">
        <v>8</v>
      </c>
      <c r="D9" t="s">
        <v>120</v>
      </c>
      <c r="H9" s="3">
        <v>-7148187.5</v>
      </c>
      <c r="I9" s="3">
        <v>-7236375</v>
      </c>
      <c r="J9" s="3">
        <v>-6707999.6370967738</v>
      </c>
      <c r="K9" s="3">
        <v>-7513829.9553571418</v>
      </c>
      <c r="L9" s="3">
        <v>-7359958.4245391693</v>
      </c>
      <c r="M9" s="3">
        <v>-7693144.5386904748</v>
      </c>
      <c r="N9" s="3">
        <v>-7533488.6664746525</v>
      </c>
      <c r="O9" s="3">
        <v>-7872459.1220238069</v>
      </c>
      <c r="P9" s="3">
        <v>-7960646.6220238069</v>
      </c>
      <c r="Q9" s="3">
        <v>-7792361.6503456198</v>
      </c>
      <c r="R9" s="3">
        <v>-8139961.2053571399</v>
      </c>
      <c r="S9" s="3">
        <v>-7965891.892281102</v>
      </c>
      <c r="T9" s="3">
        <v>-90924304.214189678</v>
      </c>
    </row>
    <row r="10" spans="1:20" x14ac:dyDescent="0.25">
      <c r="E10">
        <v>50101</v>
      </c>
      <c r="F10" t="s">
        <v>121</v>
      </c>
      <c r="H10" s="3">
        <v>-7138187.5</v>
      </c>
      <c r="I10" s="3">
        <v>-7226375</v>
      </c>
      <c r="J10" s="3">
        <v>-6697999.6370967738</v>
      </c>
      <c r="K10" s="3">
        <v>-7503829.9553571418</v>
      </c>
      <c r="L10" s="3">
        <v>-7349958.4245391693</v>
      </c>
      <c r="M10" s="3">
        <v>-7683144.5386904748</v>
      </c>
      <c r="N10" s="3">
        <v>-7523488.6664746525</v>
      </c>
      <c r="O10" s="3">
        <v>-7862459.1220238069</v>
      </c>
      <c r="P10" s="3">
        <v>-7950646.6220238069</v>
      </c>
      <c r="Q10" s="3">
        <v>-7782361.6503456198</v>
      </c>
      <c r="R10" s="3">
        <v>-8129961.2053571399</v>
      </c>
      <c r="S10" s="3">
        <v>-7955891.892281102</v>
      </c>
      <c r="T10" s="3">
        <v>-90804304.214189678</v>
      </c>
    </row>
    <row r="11" spans="1:20" x14ac:dyDescent="0.25">
      <c r="G11" t="s">
        <v>122</v>
      </c>
      <c r="H11" s="3">
        <v>50000</v>
      </c>
      <c r="I11" s="3">
        <v>50000</v>
      </c>
      <c r="J11" s="3">
        <v>50000</v>
      </c>
      <c r="K11" s="3">
        <v>50000</v>
      </c>
      <c r="L11" s="3">
        <v>50000</v>
      </c>
      <c r="M11" s="3">
        <v>50000</v>
      </c>
      <c r="N11" s="3">
        <v>50000</v>
      </c>
      <c r="O11" s="3">
        <v>50000</v>
      </c>
      <c r="P11" s="3">
        <v>50000</v>
      </c>
      <c r="Q11" s="3">
        <v>50000</v>
      </c>
      <c r="R11" s="3">
        <v>50000</v>
      </c>
      <c r="S11" s="3">
        <v>50000</v>
      </c>
      <c r="T11" s="3">
        <v>600000</v>
      </c>
    </row>
    <row r="12" spans="1:20" x14ac:dyDescent="0.25">
      <c r="G12" t="s">
        <v>123</v>
      </c>
      <c r="H12" s="3">
        <v>-38187.5</v>
      </c>
      <c r="I12" s="3">
        <v>-38187.5</v>
      </c>
      <c r="J12" s="3">
        <v>-38187.5</v>
      </c>
      <c r="K12" s="3">
        <v>-38187.5</v>
      </c>
      <c r="L12" s="3">
        <v>-38187.5</v>
      </c>
      <c r="M12" s="3">
        <v>-38187.5</v>
      </c>
      <c r="N12" s="3">
        <v>-38187.5</v>
      </c>
      <c r="O12" s="3">
        <v>-38187.5</v>
      </c>
      <c r="P12" s="3">
        <v>-38187.5</v>
      </c>
      <c r="Q12" s="3">
        <v>-38187.5</v>
      </c>
      <c r="R12" s="3">
        <v>-38187.5</v>
      </c>
      <c r="S12" s="3">
        <v>-38187.5</v>
      </c>
      <c r="T12" s="3">
        <v>-458250</v>
      </c>
    </row>
    <row r="13" spans="1:20" x14ac:dyDescent="0.25">
      <c r="G13" t="s">
        <v>124</v>
      </c>
      <c r="H13" s="3">
        <v>0</v>
      </c>
      <c r="I13" s="3">
        <v>0</v>
      </c>
      <c r="J13" s="3">
        <v>-82763.75</v>
      </c>
      <c r="K13" s="3">
        <v>0</v>
      </c>
      <c r="L13" s="3">
        <v>0</v>
      </c>
      <c r="M13" s="3">
        <v>0</v>
      </c>
      <c r="N13" s="3">
        <v>0</v>
      </c>
      <c r="O13" s="3">
        <v>0</v>
      </c>
      <c r="P13" s="3">
        <v>0</v>
      </c>
      <c r="Q13" s="3">
        <v>0</v>
      </c>
      <c r="R13" s="3">
        <v>0</v>
      </c>
      <c r="S13" s="3">
        <v>0</v>
      </c>
      <c r="T13" s="3">
        <v>-82763.75</v>
      </c>
    </row>
    <row r="14" spans="1:20" x14ac:dyDescent="0.25">
      <c r="G14" t="s">
        <v>125</v>
      </c>
      <c r="H14" s="3">
        <v>0</v>
      </c>
      <c r="I14" s="3">
        <v>0</v>
      </c>
      <c r="J14" s="3">
        <v>0</v>
      </c>
      <c r="K14" s="3">
        <v>0</v>
      </c>
      <c r="L14" s="3">
        <v>0</v>
      </c>
      <c r="M14" s="3">
        <v>0</v>
      </c>
      <c r="N14" s="3">
        <v>0</v>
      </c>
      <c r="O14" s="3">
        <v>0</v>
      </c>
      <c r="P14" s="3">
        <v>0</v>
      </c>
      <c r="Q14" s="3">
        <v>0</v>
      </c>
      <c r="R14" s="3">
        <v>0</v>
      </c>
      <c r="S14" s="3">
        <v>0</v>
      </c>
      <c r="T14" s="3">
        <v>0</v>
      </c>
    </row>
    <row r="15" spans="1:20" x14ac:dyDescent="0.25">
      <c r="G15" t="s">
        <v>126</v>
      </c>
      <c r="H15" s="3">
        <v>-7050000</v>
      </c>
      <c r="I15" s="3">
        <v>-7138187.5</v>
      </c>
      <c r="J15" s="3">
        <v>-6527048.3870967738</v>
      </c>
      <c r="K15" s="3">
        <v>-7415642.4553571418</v>
      </c>
      <c r="L15" s="3">
        <v>-7261770.9245391693</v>
      </c>
      <c r="M15" s="3">
        <v>-7594957.0386904748</v>
      </c>
      <c r="N15" s="3">
        <v>-7435301.1664746525</v>
      </c>
      <c r="O15" s="3">
        <v>-7774271.6220238069</v>
      </c>
      <c r="P15" s="3">
        <v>-7862459.1220238069</v>
      </c>
      <c r="Q15" s="3">
        <v>-7694174.1503456198</v>
      </c>
      <c r="R15" s="3">
        <v>-8041773.7053571399</v>
      </c>
      <c r="S15" s="3">
        <v>-7867704.392281102</v>
      </c>
      <c r="T15" s="3">
        <v>-89663290.464189678</v>
      </c>
    </row>
    <row r="16" spans="1:20" x14ac:dyDescent="0.25">
      <c r="G16" t="s">
        <v>127</v>
      </c>
      <c r="H16" s="3">
        <v>-100000</v>
      </c>
      <c r="I16" s="3">
        <v>-100000</v>
      </c>
      <c r="J16" s="3">
        <v>-100000</v>
      </c>
      <c r="K16" s="3">
        <v>-100000</v>
      </c>
      <c r="L16" s="3">
        <v>-100000</v>
      </c>
      <c r="M16" s="3">
        <v>-100000</v>
      </c>
      <c r="N16" s="3">
        <v>-100000</v>
      </c>
      <c r="O16" s="3">
        <v>-100000</v>
      </c>
      <c r="P16" s="3">
        <v>-100000</v>
      </c>
      <c r="Q16" s="3">
        <v>-100000</v>
      </c>
      <c r="R16" s="3">
        <v>-100000</v>
      </c>
      <c r="S16" s="3">
        <v>-100000</v>
      </c>
      <c r="T16" s="3">
        <v>-1200000</v>
      </c>
    </row>
    <row r="17" spans="1:20" x14ac:dyDescent="0.25">
      <c r="H17" s="3"/>
      <c r="I17" s="3"/>
      <c r="J17" s="3"/>
      <c r="K17" s="3"/>
      <c r="L17" s="3"/>
      <c r="M17" s="3"/>
      <c r="N17" s="3"/>
      <c r="O17" s="3"/>
      <c r="P17" s="3"/>
      <c r="Q17" s="3"/>
      <c r="R17" s="3"/>
      <c r="S17" s="3"/>
      <c r="T17" s="3"/>
    </row>
    <row r="18" spans="1:20" x14ac:dyDescent="0.25">
      <c r="E18">
        <v>50151</v>
      </c>
      <c r="F18" t="s">
        <v>128</v>
      </c>
      <c r="H18" s="3">
        <v>-10000</v>
      </c>
      <c r="I18" s="3">
        <v>-10000</v>
      </c>
      <c r="J18" s="3">
        <v>-10000</v>
      </c>
      <c r="K18" s="3">
        <v>-10000</v>
      </c>
      <c r="L18" s="3">
        <v>-10000</v>
      </c>
      <c r="M18" s="3">
        <v>-10000</v>
      </c>
      <c r="N18" s="3">
        <v>-10000</v>
      </c>
      <c r="O18" s="3">
        <v>-10000</v>
      </c>
      <c r="P18" s="3">
        <v>-10000</v>
      </c>
      <c r="Q18" s="3">
        <v>-10000</v>
      </c>
      <c r="R18" s="3">
        <v>-10000</v>
      </c>
      <c r="S18" s="3">
        <v>-10000</v>
      </c>
      <c r="T18" s="3">
        <v>-120000</v>
      </c>
    </row>
    <row r="19" spans="1:20" x14ac:dyDescent="0.25">
      <c r="G19" t="s">
        <v>129</v>
      </c>
      <c r="H19" s="3">
        <v>-10000</v>
      </c>
      <c r="I19" s="3">
        <v>-10000</v>
      </c>
      <c r="J19" s="3">
        <v>-10000</v>
      </c>
      <c r="K19" s="3">
        <v>-10000</v>
      </c>
      <c r="L19" s="3">
        <v>-10000</v>
      </c>
      <c r="M19" s="3">
        <v>-10000</v>
      </c>
      <c r="N19" s="3">
        <v>-10000</v>
      </c>
      <c r="O19" s="3">
        <v>-10000</v>
      </c>
      <c r="P19" s="3">
        <v>-10000</v>
      </c>
      <c r="Q19" s="3">
        <v>-10000</v>
      </c>
      <c r="R19" s="3">
        <v>-10000</v>
      </c>
      <c r="S19" s="3">
        <v>-10000</v>
      </c>
      <c r="T19" s="3">
        <v>-120000</v>
      </c>
    </row>
    <row r="20" spans="1:20" x14ac:dyDescent="0.25">
      <c r="H20" s="3"/>
      <c r="I20" s="3"/>
      <c r="J20" s="3"/>
      <c r="K20" s="3"/>
      <c r="L20" s="3"/>
      <c r="M20" s="3"/>
      <c r="N20" s="3"/>
      <c r="O20" s="3"/>
      <c r="P20" s="3"/>
      <c r="Q20" s="3"/>
      <c r="R20" s="3"/>
      <c r="S20" s="3"/>
      <c r="T20" s="3"/>
    </row>
    <row r="21" spans="1:20" x14ac:dyDescent="0.25">
      <c r="A21" t="s">
        <v>9</v>
      </c>
      <c r="B21" t="s">
        <v>130</v>
      </c>
      <c r="H21" s="3">
        <v>493169.22540611139</v>
      </c>
      <c r="I21" s="3">
        <v>497949.94690226763</v>
      </c>
      <c r="J21" s="3">
        <v>455915.19407734182</v>
      </c>
      <c r="K21" s="3">
        <v>521112.2316867832</v>
      </c>
      <c r="L21" s="3">
        <v>511523.87387597555</v>
      </c>
      <c r="M21" s="3">
        <v>533578.87821552181</v>
      </c>
      <c r="N21" s="3">
        <v>520748.97863839002</v>
      </c>
      <c r="O21" s="3">
        <v>545706.98853628989</v>
      </c>
      <c r="P21" s="3">
        <v>556514.36176368955</v>
      </c>
      <c r="Q21" s="3">
        <v>540845.69480799162</v>
      </c>
      <c r="R21" s="3">
        <v>567375.45521324349</v>
      </c>
      <c r="S21" s="3">
        <v>552775.28386103653</v>
      </c>
      <c r="T21" s="3">
        <v>6297216.1129846424</v>
      </c>
    </row>
    <row r="22" spans="1:20" x14ac:dyDescent="0.25">
      <c r="C22" t="s">
        <v>9</v>
      </c>
      <c r="D22" t="s">
        <v>131</v>
      </c>
      <c r="H22" s="3">
        <v>493169.22540611139</v>
      </c>
      <c r="I22" s="3">
        <v>497949.94690226763</v>
      </c>
      <c r="J22" s="3">
        <v>455915.19407734182</v>
      </c>
      <c r="K22" s="3">
        <v>521112.2316867832</v>
      </c>
      <c r="L22" s="3">
        <v>511523.87387597555</v>
      </c>
      <c r="M22" s="3">
        <v>533578.87821552181</v>
      </c>
      <c r="N22" s="3">
        <v>520748.97863839002</v>
      </c>
      <c r="O22" s="3">
        <v>545706.98853628989</v>
      </c>
      <c r="P22" s="3">
        <v>556514.36176368955</v>
      </c>
      <c r="Q22" s="3">
        <v>540845.69480799162</v>
      </c>
      <c r="R22" s="3">
        <v>567375.45521324349</v>
      </c>
      <c r="S22" s="3">
        <v>552775.28386103653</v>
      </c>
      <c r="T22" s="3">
        <v>6297216.1129846424</v>
      </c>
    </row>
    <row r="23" spans="1:20" x14ac:dyDescent="0.25">
      <c r="E23">
        <v>31101</v>
      </c>
      <c r="F23" t="s">
        <v>132</v>
      </c>
      <c r="H23" s="3">
        <v>356909.375</v>
      </c>
      <c r="I23" s="3">
        <v>361318.75</v>
      </c>
      <c r="J23" s="3">
        <v>334899.98185483873</v>
      </c>
      <c r="K23" s="3">
        <v>375191.4977678571</v>
      </c>
      <c r="L23" s="3">
        <v>367497.92122695851</v>
      </c>
      <c r="M23" s="3">
        <v>384157.22693452379</v>
      </c>
      <c r="N23" s="3">
        <v>376174.43332373264</v>
      </c>
      <c r="O23" s="3">
        <v>393122.95610119036</v>
      </c>
      <c r="P23" s="3">
        <v>397532.33110119036</v>
      </c>
      <c r="Q23" s="3">
        <v>389118.082517281</v>
      </c>
      <c r="R23" s="3">
        <v>406498.06026785704</v>
      </c>
      <c r="S23" s="3">
        <v>397794.59461405512</v>
      </c>
      <c r="T23" s="3">
        <v>4540215.2107094843</v>
      </c>
    </row>
    <row r="24" spans="1:20" x14ac:dyDescent="0.25">
      <c r="G24" t="s">
        <v>67</v>
      </c>
      <c r="H24" s="3">
        <v>356909.375</v>
      </c>
      <c r="I24" s="3">
        <v>361318.75</v>
      </c>
      <c r="J24" s="3">
        <v>334899.98185483873</v>
      </c>
      <c r="K24" s="3">
        <v>375191.4977678571</v>
      </c>
      <c r="L24" s="3">
        <v>367497.92122695851</v>
      </c>
      <c r="M24" s="3">
        <v>384157.22693452379</v>
      </c>
      <c r="N24" s="3">
        <v>376174.43332373264</v>
      </c>
      <c r="O24" s="3">
        <v>393122.95610119036</v>
      </c>
      <c r="P24" s="3">
        <v>397532.33110119036</v>
      </c>
      <c r="Q24" s="3">
        <v>389118.082517281</v>
      </c>
      <c r="R24" s="3">
        <v>406498.06026785704</v>
      </c>
      <c r="S24" s="3">
        <v>397794.59461405512</v>
      </c>
      <c r="T24" s="3">
        <v>4540215.2107094843</v>
      </c>
    </row>
    <row r="25" spans="1:20" x14ac:dyDescent="0.25">
      <c r="H25" s="3"/>
      <c r="I25" s="3"/>
      <c r="J25" s="3"/>
      <c r="K25" s="3"/>
      <c r="L25" s="3"/>
      <c r="M25" s="3"/>
      <c r="N25" s="3"/>
      <c r="O25" s="3"/>
      <c r="P25" s="3"/>
      <c r="Q25" s="3"/>
      <c r="R25" s="3"/>
      <c r="S25" s="3"/>
      <c r="T25" s="3"/>
    </row>
    <row r="26" spans="1:20" x14ac:dyDescent="0.25">
      <c r="E26">
        <v>31102</v>
      </c>
      <c r="F26" t="s">
        <v>133</v>
      </c>
      <c r="H26" s="3">
        <v>0</v>
      </c>
      <c r="I26" s="3">
        <v>0</v>
      </c>
      <c r="J26" s="3">
        <v>0</v>
      </c>
      <c r="K26" s="3">
        <v>0</v>
      </c>
      <c r="L26" s="3">
        <v>0</v>
      </c>
      <c r="M26" s="3">
        <v>0</v>
      </c>
      <c r="N26" s="3">
        <v>0</v>
      </c>
      <c r="O26" s="3">
        <v>0</v>
      </c>
      <c r="P26" s="3">
        <v>0</v>
      </c>
      <c r="Q26" s="3">
        <v>0</v>
      </c>
      <c r="R26" s="3">
        <v>0</v>
      </c>
      <c r="S26" s="3">
        <v>0</v>
      </c>
      <c r="T26" s="3">
        <v>0</v>
      </c>
    </row>
    <row r="27" spans="1:20" x14ac:dyDescent="0.25">
      <c r="G27" t="s">
        <v>67</v>
      </c>
      <c r="H27" s="3">
        <v>0</v>
      </c>
      <c r="I27" s="3">
        <v>0</v>
      </c>
      <c r="J27" s="3">
        <v>0</v>
      </c>
      <c r="K27" s="3">
        <v>0</v>
      </c>
      <c r="L27" s="3">
        <v>0</v>
      </c>
      <c r="M27" s="3">
        <v>0</v>
      </c>
      <c r="N27" s="3">
        <v>0</v>
      </c>
      <c r="O27" s="3">
        <v>0</v>
      </c>
      <c r="P27" s="3">
        <v>0</v>
      </c>
      <c r="Q27" s="3">
        <v>0</v>
      </c>
      <c r="R27" s="3">
        <v>0</v>
      </c>
      <c r="S27" s="3">
        <v>0</v>
      </c>
      <c r="T27" s="3">
        <v>0</v>
      </c>
    </row>
    <row r="28" spans="1:20" x14ac:dyDescent="0.25">
      <c r="H28" s="3"/>
      <c r="I28" s="3"/>
      <c r="J28" s="3"/>
      <c r="K28" s="3"/>
      <c r="L28" s="3"/>
      <c r="M28" s="3"/>
      <c r="N28" s="3"/>
      <c r="O28" s="3"/>
      <c r="P28" s="3"/>
      <c r="Q28" s="3"/>
      <c r="R28" s="3"/>
      <c r="S28" s="3"/>
      <c r="T28" s="3"/>
    </row>
    <row r="29" spans="1:20" x14ac:dyDescent="0.25">
      <c r="E29">
        <v>32103</v>
      </c>
      <c r="F29" t="s">
        <v>134</v>
      </c>
      <c r="H29" s="3">
        <v>25523.500163524699</v>
      </c>
      <c r="I29" s="3">
        <v>25593.768289681</v>
      </c>
      <c r="J29" s="3">
        <v>22638.829996497101</v>
      </c>
      <c r="K29" s="3">
        <v>27351.583068536602</v>
      </c>
      <c r="L29" s="3">
        <v>26993.042646880302</v>
      </c>
      <c r="M29" s="3">
        <v>28014.044961692998</v>
      </c>
      <c r="N29" s="3">
        <v>27096.8502202292</v>
      </c>
      <c r="O29" s="3">
        <v>28612.447263022499</v>
      </c>
      <c r="P29" s="3">
        <v>29823.109949338199</v>
      </c>
      <c r="Q29" s="3">
        <v>28450.390964197599</v>
      </c>
      <c r="R29" s="3">
        <v>30181.760691759398</v>
      </c>
      <c r="S29" s="3">
        <v>29065.955199555399</v>
      </c>
      <c r="T29" s="3">
        <v>329345.28341491497</v>
      </c>
    </row>
    <row r="30" spans="1:20" x14ac:dyDescent="0.25">
      <c r="G30" t="s">
        <v>135</v>
      </c>
      <c r="H30" s="3">
        <v>21363.500163524699</v>
      </c>
      <c r="I30" s="3">
        <v>21433.768289681</v>
      </c>
      <c r="J30" s="3">
        <v>18478.829996497101</v>
      </c>
      <c r="K30" s="3">
        <v>23191.583068536602</v>
      </c>
      <c r="L30" s="3">
        <v>22833.042646880302</v>
      </c>
      <c r="M30" s="3">
        <v>23854.044961692998</v>
      </c>
      <c r="N30" s="3">
        <v>22936.8502202292</v>
      </c>
      <c r="O30" s="3">
        <v>24452.447263022499</v>
      </c>
      <c r="P30" s="3">
        <v>25663.109949338199</v>
      </c>
      <c r="Q30" s="3">
        <v>24290.390964197599</v>
      </c>
      <c r="R30" s="3">
        <v>26021.760691759398</v>
      </c>
      <c r="S30" s="3">
        <v>24905.955199555399</v>
      </c>
      <c r="T30" s="3">
        <v>279425.28341491497</v>
      </c>
    </row>
    <row r="31" spans="1:20" x14ac:dyDescent="0.25">
      <c r="G31" t="s">
        <v>136</v>
      </c>
      <c r="H31" s="3">
        <v>4160</v>
      </c>
      <c r="I31" s="3">
        <v>4160</v>
      </c>
      <c r="J31" s="3">
        <v>4160</v>
      </c>
      <c r="K31" s="3">
        <v>4160</v>
      </c>
      <c r="L31" s="3">
        <v>4160</v>
      </c>
      <c r="M31" s="3">
        <v>4160</v>
      </c>
      <c r="N31" s="3">
        <v>4160</v>
      </c>
      <c r="O31" s="3">
        <v>4160</v>
      </c>
      <c r="P31" s="3">
        <v>4160</v>
      </c>
      <c r="Q31" s="3">
        <v>4160</v>
      </c>
      <c r="R31" s="3">
        <v>4160</v>
      </c>
      <c r="S31" s="3">
        <v>4160</v>
      </c>
      <c r="T31" s="3">
        <v>49920</v>
      </c>
    </row>
    <row r="32" spans="1:20" x14ac:dyDescent="0.25">
      <c r="H32" s="3"/>
      <c r="I32" s="3"/>
      <c r="J32" s="3"/>
      <c r="K32" s="3"/>
      <c r="L32" s="3"/>
      <c r="M32" s="3"/>
      <c r="N32" s="3"/>
      <c r="O32" s="3"/>
      <c r="P32" s="3"/>
      <c r="Q32" s="3"/>
      <c r="R32" s="3"/>
      <c r="S32" s="3"/>
      <c r="T32" s="3"/>
    </row>
    <row r="33" spans="1:20" x14ac:dyDescent="0.25">
      <c r="E33">
        <v>32104</v>
      </c>
      <c r="F33" t="s">
        <v>137</v>
      </c>
      <c r="H33" s="3">
        <v>110736.3502425867</v>
      </c>
      <c r="I33" s="3">
        <v>111037.42861258661</v>
      </c>
      <c r="J33" s="3">
        <v>98376.382226005997</v>
      </c>
      <c r="K33" s="3">
        <v>118569.1508503895</v>
      </c>
      <c r="L33" s="3">
        <v>117032.9100021367</v>
      </c>
      <c r="M33" s="3">
        <v>121407.60631930501</v>
      </c>
      <c r="N33" s="3">
        <v>117477.6950944282</v>
      </c>
      <c r="O33" s="3">
        <v>123971.585172077</v>
      </c>
      <c r="P33" s="3">
        <v>129158.920713161</v>
      </c>
      <c r="Q33" s="3">
        <v>123277.221326513</v>
      </c>
      <c r="R33" s="3">
        <v>130695.63425362699</v>
      </c>
      <c r="S33" s="3">
        <v>125914.734047426</v>
      </c>
      <c r="T33" s="3">
        <v>1427655.6188602427</v>
      </c>
    </row>
    <row r="34" spans="1:20" x14ac:dyDescent="0.25">
      <c r="G34" t="s">
        <v>135</v>
      </c>
      <c r="H34" s="3">
        <v>91536.350242586705</v>
      </c>
      <c r="I34" s="3">
        <v>91837.428612586606</v>
      </c>
      <c r="J34" s="3">
        <v>79176.382226005997</v>
      </c>
      <c r="K34" s="3">
        <v>99369.150850389502</v>
      </c>
      <c r="L34" s="3">
        <v>97832.910002136705</v>
      </c>
      <c r="M34" s="3">
        <v>102207.60631930501</v>
      </c>
      <c r="N34" s="3">
        <v>98277.6950944282</v>
      </c>
      <c r="O34" s="3">
        <v>104771.585172077</v>
      </c>
      <c r="P34" s="3">
        <v>109958.920713161</v>
      </c>
      <c r="Q34" s="3">
        <v>104077.221326513</v>
      </c>
      <c r="R34" s="3">
        <v>111495.63425362699</v>
      </c>
      <c r="S34" s="3">
        <v>106714.734047426</v>
      </c>
      <c r="T34" s="3">
        <v>1197255.6188602427</v>
      </c>
    </row>
    <row r="35" spans="1:20" x14ac:dyDescent="0.25">
      <c r="G35" t="s">
        <v>136</v>
      </c>
      <c r="H35" s="3">
        <v>19200</v>
      </c>
      <c r="I35" s="3">
        <v>19200</v>
      </c>
      <c r="J35" s="3">
        <v>19200</v>
      </c>
      <c r="K35" s="3">
        <v>19200</v>
      </c>
      <c r="L35" s="3">
        <v>19200</v>
      </c>
      <c r="M35" s="3">
        <v>19200</v>
      </c>
      <c r="N35" s="3">
        <v>19200</v>
      </c>
      <c r="O35" s="3">
        <v>19200</v>
      </c>
      <c r="P35" s="3">
        <v>19200</v>
      </c>
      <c r="Q35" s="3">
        <v>19200</v>
      </c>
      <c r="R35" s="3">
        <v>19200</v>
      </c>
      <c r="S35" s="3">
        <v>19200</v>
      </c>
      <c r="T35" s="3">
        <v>230400</v>
      </c>
    </row>
    <row r="36" spans="1:20" x14ac:dyDescent="0.25">
      <c r="H36" s="3"/>
      <c r="I36" s="3"/>
      <c r="J36" s="3"/>
      <c r="K36" s="3"/>
      <c r="L36" s="3"/>
      <c r="M36" s="3"/>
      <c r="N36" s="3"/>
      <c r="O36" s="3"/>
      <c r="P36" s="3"/>
      <c r="Q36" s="3"/>
      <c r="R36" s="3"/>
      <c r="S36" s="3"/>
      <c r="T36" s="3"/>
    </row>
    <row r="37" spans="1:20" x14ac:dyDescent="0.25">
      <c r="A37" t="s">
        <v>10</v>
      </c>
      <c r="B37" t="s">
        <v>84</v>
      </c>
      <c r="H37" s="3">
        <v>4094684.2237388892</v>
      </c>
      <c r="I37" s="3">
        <v>4091817.4480444444</v>
      </c>
      <c r="J37" s="3">
        <v>4018939.642318638</v>
      </c>
      <c r="K37" s="3">
        <v>4247031.3034644844</v>
      </c>
      <c r="L37" s="3">
        <v>4116662.5876167766</v>
      </c>
      <c r="M37" s="3">
        <v>4354463.9119431507</v>
      </c>
      <c r="N37" s="3">
        <v>4241511.6663932689</v>
      </c>
      <c r="O37" s="3">
        <v>4381795.2846041638</v>
      </c>
      <c r="P37" s="3">
        <v>4341420.3362872275</v>
      </c>
      <c r="Q37" s="3">
        <v>4306446.975552693</v>
      </c>
      <c r="R37" s="3">
        <v>4395649.7819694309</v>
      </c>
      <c r="S37" s="3">
        <v>4425461.8544047568</v>
      </c>
      <c r="T37" s="3">
        <v>51015885.016337924</v>
      </c>
    </row>
    <row r="38" spans="1:20" x14ac:dyDescent="0.25">
      <c r="C38" t="s">
        <v>10</v>
      </c>
      <c r="D38" t="s">
        <v>50</v>
      </c>
      <c r="H38" s="3">
        <v>917135.77662222204</v>
      </c>
      <c r="I38" s="3">
        <v>878928.83217777766</v>
      </c>
      <c r="J38" s="3">
        <v>937428.83217777766</v>
      </c>
      <c r="K38" s="3">
        <v>963097.13328888861</v>
      </c>
      <c r="L38" s="3">
        <v>950597.13328888861</v>
      </c>
      <c r="M38" s="3">
        <v>1001597.1332888886</v>
      </c>
      <c r="N38" s="3">
        <v>943097.13328888861</v>
      </c>
      <c r="O38" s="3">
        <v>950597.13328888861</v>
      </c>
      <c r="P38" s="3">
        <v>1001597.1332888886</v>
      </c>
      <c r="Q38" s="3">
        <v>950597.13328888861</v>
      </c>
      <c r="R38" s="3">
        <v>943097.13328888861</v>
      </c>
      <c r="S38" s="3">
        <v>1001597.1332888886</v>
      </c>
      <c r="T38" s="3">
        <v>11439367.640577782</v>
      </c>
    </row>
    <row r="39" spans="1:20" x14ac:dyDescent="0.25">
      <c r="E39">
        <v>41101</v>
      </c>
      <c r="F39" t="s">
        <v>51</v>
      </c>
      <c r="H39" s="3">
        <v>534575.86999999988</v>
      </c>
      <c r="I39" s="3">
        <v>531239.61999999988</v>
      </c>
      <c r="J39" s="3">
        <v>531239.61999999988</v>
      </c>
      <c r="K39" s="3">
        <v>582267.82999999973</v>
      </c>
      <c r="L39" s="3">
        <v>582267.82999999973</v>
      </c>
      <c r="M39" s="3">
        <v>582267.82999999973</v>
      </c>
      <c r="N39" s="3">
        <v>582267.82999999973</v>
      </c>
      <c r="O39" s="3">
        <v>582267.82999999973</v>
      </c>
      <c r="P39" s="3">
        <v>582267.82999999973</v>
      </c>
      <c r="Q39" s="3">
        <v>582267.82999999973</v>
      </c>
      <c r="R39" s="3">
        <v>582267.82999999973</v>
      </c>
      <c r="S39" s="3">
        <v>582267.82999999973</v>
      </c>
      <c r="T39" s="3">
        <v>6837465.5800000038</v>
      </c>
    </row>
    <row r="40" spans="1:20" x14ac:dyDescent="0.25">
      <c r="G40" t="s">
        <v>138</v>
      </c>
      <c r="H40" s="3">
        <v>1322.26</v>
      </c>
      <c r="I40" s="3">
        <v>1322.26</v>
      </c>
      <c r="J40" s="3">
        <v>1322.26</v>
      </c>
      <c r="K40" s="3">
        <v>1454.4860000000001</v>
      </c>
      <c r="L40" s="3">
        <v>1454.4860000000001</v>
      </c>
      <c r="M40" s="3">
        <v>1454.4860000000001</v>
      </c>
      <c r="N40" s="3">
        <v>1454.4860000000001</v>
      </c>
      <c r="O40" s="3">
        <v>1454.4860000000001</v>
      </c>
      <c r="P40" s="3">
        <v>1454.4860000000001</v>
      </c>
      <c r="Q40" s="3">
        <v>1454.4860000000001</v>
      </c>
      <c r="R40" s="3">
        <v>1454.4860000000001</v>
      </c>
      <c r="S40" s="3">
        <v>1454.4860000000001</v>
      </c>
      <c r="T40" s="3">
        <v>17057.154000000002</v>
      </c>
    </row>
    <row r="41" spans="1:20" x14ac:dyDescent="0.25">
      <c r="G41" t="s">
        <v>139</v>
      </c>
      <c r="H41" s="3">
        <v>3693.3</v>
      </c>
      <c r="I41" s="3">
        <v>3693.3</v>
      </c>
      <c r="J41" s="3">
        <v>3693.3</v>
      </c>
      <c r="K41" s="3">
        <v>4062.6300000000006</v>
      </c>
      <c r="L41" s="3">
        <v>4062.6300000000006</v>
      </c>
      <c r="M41" s="3">
        <v>4062.6300000000006</v>
      </c>
      <c r="N41" s="3">
        <v>4062.6300000000006</v>
      </c>
      <c r="O41" s="3">
        <v>4062.6300000000006</v>
      </c>
      <c r="P41" s="3">
        <v>4062.6300000000006</v>
      </c>
      <c r="Q41" s="3">
        <v>4062.6300000000006</v>
      </c>
      <c r="R41" s="3">
        <v>4062.6300000000006</v>
      </c>
      <c r="S41" s="3">
        <v>4062.6300000000006</v>
      </c>
      <c r="T41" s="3">
        <v>47643.57</v>
      </c>
    </row>
    <row r="42" spans="1:20" x14ac:dyDescent="0.25">
      <c r="G42" t="s">
        <v>140</v>
      </c>
      <c r="H42" s="3">
        <v>3476.53</v>
      </c>
      <c r="I42" s="3">
        <v>3476.53</v>
      </c>
      <c r="J42" s="3">
        <v>3476.53</v>
      </c>
      <c r="K42" s="3">
        <v>3824.1830000000004</v>
      </c>
      <c r="L42" s="3">
        <v>3824.1830000000004</v>
      </c>
      <c r="M42" s="3">
        <v>3824.1830000000004</v>
      </c>
      <c r="N42" s="3">
        <v>3824.1830000000004</v>
      </c>
      <c r="O42" s="3">
        <v>3824.1830000000004</v>
      </c>
      <c r="P42" s="3">
        <v>3824.1830000000004</v>
      </c>
      <c r="Q42" s="3">
        <v>3824.1830000000004</v>
      </c>
      <c r="R42" s="3">
        <v>3824.1830000000004</v>
      </c>
      <c r="S42" s="3">
        <v>3824.1830000000004</v>
      </c>
      <c r="T42" s="3">
        <v>44847.236999999994</v>
      </c>
    </row>
    <row r="43" spans="1:20" x14ac:dyDescent="0.25">
      <c r="G43" t="s">
        <v>141</v>
      </c>
      <c r="H43" s="3">
        <v>2424.7800000000002</v>
      </c>
      <c r="I43" s="3">
        <v>2424.7800000000002</v>
      </c>
      <c r="J43" s="3">
        <v>2424.7800000000002</v>
      </c>
      <c r="K43" s="3">
        <v>3562.39</v>
      </c>
      <c r="L43" s="3">
        <v>3562.39</v>
      </c>
      <c r="M43" s="3">
        <v>3562.39</v>
      </c>
      <c r="N43" s="3">
        <v>3562.39</v>
      </c>
      <c r="O43" s="3">
        <v>3562.39</v>
      </c>
      <c r="P43" s="3">
        <v>3562.39</v>
      </c>
      <c r="Q43" s="3">
        <v>3562.39</v>
      </c>
      <c r="R43" s="3">
        <v>3562.39</v>
      </c>
      <c r="S43" s="3">
        <v>3562.39</v>
      </c>
      <c r="T43" s="3">
        <v>39335.85</v>
      </c>
    </row>
    <row r="44" spans="1:20" x14ac:dyDescent="0.25">
      <c r="G44" t="s">
        <v>142</v>
      </c>
      <c r="H44" s="3">
        <v>2839.34</v>
      </c>
      <c r="I44" s="3">
        <v>2839.34</v>
      </c>
      <c r="J44" s="3">
        <v>2839.34</v>
      </c>
      <c r="K44" s="3">
        <v>3123.2740000000003</v>
      </c>
      <c r="L44" s="3">
        <v>3123.2740000000003</v>
      </c>
      <c r="M44" s="3">
        <v>3123.2740000000003</v>
      </c>
      <c r="N44" s="3">
        <v>3123.2740000000003</v>
      </c>
      <c r="O44" s="3">
        <v>3123.2740000000003</v>
      </c>
      <c r="P44" s="3">
        <v>3123.2740000000003</v>
      </c>
      <c r="Q44" s="3">
        <v>3123.2740000000003</v>
      </c>
      <c r="R44" s="3">
        <v>3123.2740000000003</v>
      </c>
      <c r="S44" s="3">
        <v>3123.2740000000003</v>
      </c>
      <c r="T44" s="3">
        <v>36627.486000000004</v>
      </c>
    </row>
    <row r="45" spans="1:20" x14ac:dyDescent="0.25">
      <c r="G45" t="s">
        <v>143</v>
      </c>
      <c r="H45" s="3">
        <v>1322.26</v>
      </c>
      <c r="I45" s="3">
        <v>1322.26</v>
      </c>
      <c r="J45" s="3">
        <v>1322.26</v>
      </c>
      <c r="K45" s="3">
        <v>2291</v>
      </c>
      <c r="L45" s="3">
        <v>2291</v>
      </c>
      <c r="M45" s="3">
        <v>2291</v>
      </c>
      <c r="N45" s="3">
        <v>2291</v>
      </c>
      <c r="O45" s="3">
        <v>2291</v>
      </c>
      <c r="P45" s="3">
        <v>2291</v>
      </c>
      <c r="Q45" s="3">
        <v>2291</v>
      </c>
      <c r="R45" s="3">
        <v>2291</v>
      </c>
      <c r="S45" s="3">
        <v>2291</v>
      </c>
      <c r="T45" s="3">
        <v>24585.78</v>
      </c>
    </row>
    <row r="46" spans="1:20" x14ac:dyDescent="0.25">
      <c r="G46" t="s">
        <v>85</v>
      </c>
      <c r="H46" s="3">
        <v>1322.26</v>
      </c>
      <c r="I46" s="3">
        <v>1322.26</v>
      </c>
      <c r="J46" s="3">
        <v>1322.26</v>
      </c>
      <c r="K46" s="3">
        <v>1454.4860000000001</v>
      </c>
      <c r="L46" s="3">
        <v>1454.4860000000001</v>
      </c>
      <c r="M46" s="3">
        <v>1454.4860000000001</v>
      </c>
      <c r="N46" s="3">
        <v>1454.4860000000001</v>
      </c>
      <c r="O46" s="3">
        <v>1454.4860000000001</v>
      </c>
      <c r="P46" s="3">
        <v>1454.4860000000001</v>
      </c>
      <c r="Q46" s="3">
        <v>1454.4860000000001</v>
      </c>
      <c r="R46" s="3">
        <v>1454.4860000000001</v>
      </c>
      <c r="S46" s="3">
        <v>1454.4860000000001</v>
      </c>
      <c r="T46" s="3">
        <v>17057.154000000002</v>
      </c>
    </row>
    <row r="47" spans="1:20" x14ac:dyDescent="0.25">
      <c r="G47" t="s">
        <v>144</v>
      </c>
      <c r="H47" s="3">
        <v>2952.69</v>
      </c>
      <c r="I47" s="3">
        <v>2952.69</v>
      </c>
      <c r="J47" s="3">
        <v>2952.69</v>
      </c>
      <c r="K47" s="3">
        <v>3247.9590000000003</v>
      </c>
      <c r="L47" s="3">
        <v>3247.9590000000003</v>
      </c>
      <c r="M47" s="3">
        <v>3247.9590000000003</v>
      </c>
      <c r="N47" s="3">
        <v>3247.9590000000003</v>
      </c>
      <c r="O47" s="3">
        <v>3247.9590000000003</v>
      </c>
      <c r="P47" s="3">
        <v>3247.9590000000003</v>
      </c>
      <c r="Q47" s="3">
        <v>3247.9590000000003</v>
      </c>
      <c r="R47" s="3">
        <v>3247.9590000000003</v>
      </c>
      <c r="S47" s="3">
        <v>3247.9590000000003</v>
      </c>
      <c r="T47" s="3">
        <v>38089.701000000001</v>
      </c>
    </row>
    <row r="48" spans="1:20" x14ac:dyDescent="0.25">
      <c r="G48" t="s">
        <v>145</v>
      </c>
      <c r="H48" s="3">
        <v>4916.18</v>
      </c>
      <c r="I48" s="3">
        <v>4916.18</v>
      </c>
      <c r="J48" s="3">
        <v>4916.18</v>
      </c>
      <c r="K48" s="3">
        <v>5407.7980000000007</v>
      </c>
      <c r="L48" s="3">
        <v>5407.7980000000007</v>
      </c>
      <c r="M48" s="3">
        <v>5407.7980000000007</v>
      </c>
      <c r="N48" s="3">
        <v>5407.7980000000007</v>
      </c>
      <c r="O48" s="3">
        <v>5407.7980000000007</v>
      </c>
      <c r="P48" s="3">
        <v>5407.7980000000007</v>
      </c>
      <c r="Q48" s="3">
        <v>5407.7980000000007</v>
      </c>
      <c r="R48" s="3">
        <v>5407.7980000000007</v>
      </c>
      <c r="S48" s="3">
        <v>5407.7980000000007</v>
      </c>
      <c r="T48" s="3">
        <v>63418.722000000023</v>
      </c>
    </row>
    <row r="49" spans="7:20" x14ac:dyDescent="0.25">
      <c r="G49" t="s">
        <v>146</v>
      </c>
      <c r="H49" s="3">
        <v>2869.85</v>
      </c>
      <c r="I49" s="3">
        <v>2869.85</v>
      </c>
      <c r="J49" s="3">
        <v>2869.85</v>
      </c>
      <c r="K49" s="3">
        <v>3156.835</v>
      </c>
      <c r="L49" s="3">
        <v>3156.835</v>
      </c>
      <c r="M49" s="3">
        <v>3156.835</v>
      </c>
      <c r="N49" s="3">
        <v>3156.835</v>
      </c>
      <c r="O49" s="3">
        <v>3156.835</v>
      </c>
      <c r="P49" s="3">
        <v>3156.835</v>
      </c>
      <c r="Q49" s="3">
        <v>3156.835</v>
      </c>
      <c r="R49" s="3">
        <v>3156.835</v>
      </c>
      <c r="S49" s="3">
        <v>3156.835</v>
      </c>
      <c r="T49" s="3">
        <v>37021.064999999995</v>
      </c>
    </row>
    <row r="50" spans="7:20" x14ac:dyDescent="0.25">
      <c r="G50" t="s">
        <v>147</v>
      </c>
      <c r="H50" s="3">
        <v>2459.98</v>
      </c>
      <c r="I50" s="3">
        <v>2459.98</v>
      </c>
      <c r="J50" s="3">
        <v>2459.98</v>
      </c>
      <c r="K50" s="3">
        <v>2705.9780000000001</v>
      </c>
      <c r="L50" s="3">
        <v>2705.9780000000001</v>
      </c>
      <c r="M50" s="3">
        <v>2705.9780000000001</v>
      </c>
      <c r="N50" s="3">
        <v>2705.9780000000001</v>
      </c>
      <c r="O50" s="3">
        <v>2705.9780000000001</v>
      </c>
      <c r="P50" s="3">
        <v>2705.9780000000001</v>
      </c>
      <c r="Q50" s="3">
        <v>2705.9780000000001</v>
      </c>
      <c r="R50" s="3">
        <v>2705.9780000000001</v>
      </c>
      <c r="S50" s="3">
        <v>2705.9780000000001</v>
      </c>
      <c r="T50" s="3">
        <v>31733.741999999995</v>
      </c>
    </row>
    <row r="51" spans="7:20" x14ac:dyDescent="0.25">
      <c r="G51" t="s">
        <v>148</v>
      </c>
      <c r="H51" s="3">
        <v>205200</v>
      </c>
      <c r="I51" s="3">
        <v>205200</v>
      </c>
      <c r="J51" s="3">
        <v>205200</v>
      </c>
      <c r="K51" s="3">
        <v>225720.00000000003</v>
      </c>
      <c r="L51" s="3">
        <v>225720.00000000003</v>
      </c>
      <c r="M51" s="3">
        <v>225720.00000000003</v>
      </c>
      <c r="N51" s="3">
        <v>225720.00000000003</v>
      </c>
      <c r="O51" s="3">
        <v>225720.00000000003</v>
      </c>
      <c r="P51" s="3">
        <v>225720.00000000003</v>
      </c>
      <c r="Q51" s="3">
        <v>225720.00000000003</v>
      </c>
      <c r="R51" s="3">
        <v>225720.00000000003</v>
      </c>
      <c r="S51" s="3">
        <v>225720.00000000003</v>
      </c>
      <c r="T51" s="3">
        <v>2647080</v>
      </c>
    </row>
    <row r="52" spans="7:20" x14ac:dyDescent="0.25">
      <c r="G52" t="s">
        <v>149</v>
      </c>
      <c r="H52" s="3">
        <v>2239.42</v>
      </c>
      <c r="I52" s="3">
        <v>2239.42</v>
      </c>
      <c r="J52" s="3">
        <v>2239.42</v>
      </c>
      <c r="K52" s="3">
        <v>2463.3620000000001</v>
      </c>
      <c r="L52" s="3">
        <v>2463.3620000000001</v>
      </c>
      <c r="M52" s="3">
        <v>2463.3620000000001</v>
      </c>
      <c r="N52" s="3">
        <v>2463.3620000000001</v>
      </c>
      <c r="O52" s="3">
        <v>2463.3620000000001</v>
      </c>
      <c r="P52" s="3">
        <v>2463.3620000000001</v>
      </c>
      <c r="Q52" s="3">
        <v>2463.3620000000001</v>
      </c>
      <c r="R52" s="3">
        <v>2463.3620000000001</v>
      </c>
      <c r="S52" s="3">
        <v>2463.3620000000001</v>
      </c>
      <c r="T52" s="3">
        <v>28888.518000000007</v>
      </c>
    </row>
    <row r="53" spans="7:20" x14ac:dyDescent="0.25">
      <c r="G53" t="s">
        <v>150</v>
      </c>
      <c r="H53" s="3">
        <v>1731.04</v>
      </c>
      <c r="I53" s="3">
        <v>1731.04</v>
      </c>
      <c r="J53" s="3">
        <v>1731.04</v>
      </c>
      <c r="K53" s="3">
        <v>1904.144</v>
      </c>
      <c r="L53" s="3">
        <v>1904.144</v>
      </c>
      <c r="M53" s="3">
        <v>1904.144</v>
      </c>
      <c r="N53" s="3">
        <v>1904.144</v>
      </c>
      <c r="O53" s="3">
        <v>1904.144</v>
      </c>
      <c r="P53" s="3">
        <v>1904.144</v>
      </c>
      <c r="Q53" s="3">
        <v>1904.144</v>
      </c>
      <c r="R53" s="3">
        <v>1904.144</v>
      </c>
      <c r="S53" s="3">
        <v>1904.144</v>
      </c>
      <c r="T53" s="3">
        <v>22330.416000000001</v>
      </c>
    </row>
    <row r="54" spans="7:20" x14ac:dyDescent="0.25">
      <c r="G54" t="s">
        <v>151</v>
      </c>
      <c r="H54" s="3">
        <v>1592.66</v>
      </c>
      <c r="I54" s="3">
        <v>1592.66</v>
      </c>
      <c r="J54" s="3">
        <v>1592.66</v>
      </c>
      <c r="K54" s="3">
        <v>1751.9260000000002</v>
      </c>
      <c r="L54" s="3">
        <v>1751.9260000000002</v>
      </c>
      <c r="M54" s="3">
        <v>1751.9260000000002</v>
      </c>
      <c r="N54" s="3">
        <v>1751.9260000000002</v>
      </c>
      <c r="O54" s="3">
        <v>1751.9260000000002</v>
      </c>
      <c r="P54" s="3">
        <v>1751.9260000000002</v>
      </c>
      <c r="Q54" s="3">
        <v>1751.9260000000002</v>
      </c>
      <c r="R54" s="3">
        <v>1751.9260000000002</v>
      </c>
      <c r="S54" s="3">
        <v>1751.9260000000002</v>
      </c>
      <c r="T54" s="3">
        <v>20545.313999999998</v>
      </c>
    </row>
    <row r="55" spans="7:20" x14ac:dyDescent="0.25">
      <c r="G55" t="s">
        <v>152</v>
      </c>
      <c r="H55" s="3">
        <v>-25000</v>
      </c>
      <c r="I55" s="3">
        <v>-25000</v>
      </c>
      <c r="J55" s="3">
        <v>-25000</v>
      </c>
      <c r="K55" s="3">
        <v>-25000</v>
      </c>
      <c r="L55" s="3">
        <v>-25000</v>
      </c>
      <c r="M55" s="3">
        <v>-25000</v>
      </c>
      <c r="N55" s="3">
        <v>-25000</v>
      </c>
      <c r="O55" s="3">
        <v>-25000</v>
      </c>
      <c r="P55" s="3">
        <v>-25000</v>
      </c>
      <c r="Q55" s="3">
        <v>-25000</v>
      </c>
      <c r="R55" s="3">
        <v>-25000</v>
      </c>
      <c r="S55" s="3">
        <v>-25000</v>
      </c>
      <c r="T55" s="3">
        <v>-300000</v>
      </c>
    </row>
    <row r="56" spans="7:20" x14ac:dyDescent="0.25">
      <c r="G56" t="s">
        <v>153</v>
      </c>
      <c r="H56" s="3">
        <v>1246.68</v>
      </c>
      <c r="I56" s="3">
        <v>1246.68</v>
      </c>
      <c r="J56" s="3">
        <v>1246.68</v>
      </c>
      <c r="K56" s="3">
        <v>1371.3480000000002</v>
      </c>
      <c r="L56" s="3">
        <v>1371.3480000000002</v>
      </c>
      <c r="M56" s="3">
        <v>1371.3480000000002</v>
      </c>
      <c r="N56" s="3">
        <v>1371.3480000000002</v>
      </c>
      <c r="O56" s="3">
        <v>1371.3480000000002</v>
      </c>
      <c r="P56" s="3">
        <v>1371.3480000000002</v>
      </c>
      <c r="Q56" s="3">
        <v>1371.3480000000002</v>
      </c>
      <c r="R56" s="3">
        <v>1371.3480000000002</v>
      </c>
      <c r="S56" s="3">
        <v>1371.3480000000002</v>
      </c>
      <c r="T56" s="3">
        <v>16082.172</v>
      </c>
    </row>
    <row r="57" spans="7:20" x14ac:dyDescent="0.25">
      <c r="G57" t="s">
        <v>154</v>
      </c>
      <c r="H57" s="3">
        <v>7881.28</v>
      </c>
      <c r="I57" s="3">
        <v>7881.28</v>
      </c>
      <c r="J57" s="3">
        <v>7881.28</v>
      </c>
      <c r="K57" s="3">
        <v>8669.4080000000013</v>
      </c>
      <c r="L57" s="3">
        <v>8669.4080000000013</v>
      </c>
      <c r="M57" s="3">
        <v>8669.4080000000013</v>
      </c>
      <c r="N57" s="3">
        <v>8669.4080000000013</v>
      </c>
      <c r="O57" s="3">
        <v>8669.4080000000013</v>
      </c>
      <c r="P57" s="3">
        <v>8669.4080000000013</v>
      </c>
      <c r="Q57" s="3">
        <v>8669.4080000000013</v>
      </c>
      <c r="R57" s="3">
        <v>8669.4080000000013</v>
      </c>
      <c r="S57" s="3">
        <v>8669.4080000000013</v>
      </c>
      <c r="T57" s="3">
        <v>101668.51199999999</v>
      </c>
    </row>
    <row r="58" spans="7:20" x14ac:dyDescent="0.25">
      <c r="G58" t="s">
        <v>155</v>
      </c>
      <c r="H58" s="3">
        <v>2239.42</v>
      </c>
      <c r="I58" s="3">
        <v>2239.42</v>
      </c>
      <c r="J58" s="3">
        <v>2239.42</v>
      </c>
      <c r="K58" s="3">
        <v>2463.3620000000001</v>
      </c>
      <c r="L58" s="3">
        <v>2463.3620000000001</v>
      </c>
      <c r="M58" s="3">
        <v>2463.3620000000001</v>
      </c>
      <c r="N58" s="3">
        <v>2463.3620000000001</v>
      </c>
      <c r="O58" s="3">
        <v>2463.3620000000001</v>
      </c>
      <c r="P58" s="3">
        <v>2463.3620000000001</v>
      </c>
      <c r="Q58" s="3">
        <v>2463.3620000000001</v>
      </c>
      <c r="R58" s="3">
        <v>2463.3620000000001</v>
      </c>
      <c r="S58" s="3">
        <v>2463.3620000000001</v>
      </c>
      <c r="T58" s="3">
        <v>28888.518000000007</v>
      </c>
    </row>
    <row r="59" spans="7:20" x14ac:dyDescent="0.25">
      <c r="G59" t="s">
        <v>156</v>
      </c>
      <c r="H59" s="3">
        <v>2423.4</v>
      </c>
      <c r="I59" s="3">
        <v>2423.4</v>
      </c>
      <c r="J59" s="3">
        <v>2423.4</v>
      </c>
      <c r="K59" s="3">
        <v>2665.7400000000002</v>
      </c>
      <c r="L59" s="3">
        <v>2665.7400000000002</v>
      </c>
      <c r="M59" s="3">
        <v>2665.7400000000002</v>
      </c>
      <c r="N59" s="3">
        <v>2665.7400000000002</v>
      </c>
      <c r="O59" s="3">
        <v>2665.7400000000002</v>
      </c>
      <c r="P59" s="3">
        <v>2665.7400000000002</v>
      </c>
      <c r="Q59" s="3">
        <v>2665.7400000000002</v>
      </c>
      <c r="R59" s="3">
        <v>2665.7400000000002</v>
      </c>
      <c r="S59" s="3">
        <v>2665.7400000000002</v>
      </c>
      <c r="T59" s="3">
        <v>31261.860000000008</v>
      </c>
    </row>
    <row r="60" spans="7:20" x14ac:dyDescent="0.25">
      <c r="G60" t="s">
        <v>157</v>
      </c>
      <c r="H60" s="3">
        <v>2009.95</v>
      </c>
      <c r="I60" s="3">
        <v>2009.95</v>
      </c>
      <c r="J60" s="3">
        <v>2009.95</v>
      </c>
      <c r="K60" s="3">
        <v>2374.19</v>
      </c>
      <c r="L60" s="3">
        <v>2374.19</v>
      </c>
      <c r="M60" s="3">
        <v>2374.19</v>
      </c>
      <c r="N60" s="3">
        <v>2374.19</v>
      </c>
      <c r="O60" s="3">
        <v>2374.19</v>
      </c>
      <c r="P60" s="3">
        <v>2374.19</v>
      </c>
      <c r="Q60" s="3">
        <v>2374.19</v>
      </c>
      <c r="R60" s="3">
        <v>2374.19</v>
      </c>
      <c r="S60" s="3">
        <v>2374.19</v>
      </c>
      <c r="T60" s="3">
        <v>27397.559999999998</v>
      </c>
    </row>
    <row r="61" spans="7:20" x14ac:dyDescent="0.25">
      <c r="G61" t="s">
        <v>158</v>
      </c>
      <c r="H61" s="3">
        <v>3336.25</v>
      </c>
      <c r="I61" s="3">
        <v>0</v>
      </c>
      <c r="J61" s="3">
        <v>0</v>
      </c>
      <c r="K61" s="3">
        <v>0</v>
      </c>
      <c r="L61" s="3">
        <v>0</v>
      </c>
      <c r="M61" s="3">
        <v>0</v>
      </c>
      <c r="N61" s="3">
        <v>0</v>
      </c>
      <c r="O61" s="3">
        <v>0</v>
      </c>
      <c r="P61" s="3">
        <v>0</v>
      </c>
      <c r="Q61" s="3">
        <v>0</v>
      </c>
      <c r="R61" s="3">
        <v>0</v>
      </c>
      <c r="S61" s="3">
        <v>0</v>
      </c>
      <c r="T61" s="3">
        <v>3336.25</v>
      </c>
    </row>
    <row r="62" spans="7:20" x14ac:dyDescent="0.25">
      <c r="G62" t="s">
        <v>159</v>
      </c>
      <c r="H62" s="3">
        <v>2829.63</v>
      </c>
      <c r="I62" s="3">
        <v>2829.63</v>
      </c>
      <c r="J62" s="3">
        <v>2829.63</v>
      </c>
      <c r="K62" s="3">
        <v>3112.5930000000003</v>
      </c>
      <c r="L62" s="3">
        <v>3112.5930000000003</v>
      </c>
      <c r="M62" s="3">
        <v>3112.5930000000003</v>
      </c>
      <c r="N62" s="3">
        <v>3112.5930000000003</v>
      </c>
      <c r="O62" s="3">
        <v>3112.5930000000003</v>
      </c>
      <c r="P62" s="3">
        <v>3112.5930000000003</v>
      </c>
      <c r="Q62" s="3">
        <v>3112.5930000000003</v>
      </c>
      <c r="R62" s="3">
        <v>3112.5930000000003</v>
      </c>
      <c r="S62" s="3">
        <v>3112.5930000000003</v>
      </c>
      <c r="T62" s="3">
        <v>36502.227000000006</v>
      </c>
    </row>
    <row r="63" spans="7:20" x14ac:dyDescent="0.25">
      <c r="G63" t="s">
        <v>160</v>
      </c>
      <c r="H63" s="3">
        <v>6358.78</v>
      </c>
      <c r="I63" s="3">
        <v>6358.78</v>
      </c>
      <c r="J63" s="3">
        <v>6358.78</v>
      </c>
      <c r="K63" s="3">
        <v>0</v>
      </c>
      <c r="L63" s="3">
        <v>0</v>
      </c>
      <c r="M63" s="3">
        <v>0</v>
      </c>
      <c r="N63" s="3">
        <v>0</v>
      </c>
      <c r="O63" s="3">
        <v>0</v>
      </c>
      <c r="P63" s="3">
        <v>0</v>
      </c>
      <c r="Q63" s="3">
        <v>0</v>
      </c>
      <c r="R63" s="3">
        <v>0</v>
      </c>
      <c r="S63" s="3">
        <v>0</v>
      </c>
      <c r="T63" s="3">
        <v>19076.34</v>
      </c>
    </row>
    <row r="64" spans="7:20" x14ac:dyDescent="0.25">
      <c r="G64" t="s">
        <v>161</v>
      </c>
      <c r="H64" s="3">
        <v>3069.38</v>
      </c>
      <c r="I64" s="3">
        <v>3069.38</v>
      </c>
      <c r="J64" s="3">
        <v>3069.38</v>
      </c>
      <c r="K64" s="3">
        <v>3376.3180000000002</v>
      </c>
      <c r="L64" s="3">
        <v>3376.3180000000002</v>
      </c>
      <c r="M64" s="3">
        <v>3376.3180000000002</v>
      </c>
      <c r="N64" s="3">
        <v>3376.3180000000002</v>
      </c>
      <c r="O64" s="3">
        <v>3376.3180000000002</v>
      </c>
      <c r="P64" s="3">
        <v>3376.3180000000002</v>
      </c>
      <c r="Q64" s="3">
        <v>3376.3180000000002</v>
      </c>
      <c r="R64" s="3">
        <v>3376.3180000000002</v>
      </c>
      <c r="S64" s="3">
        <v>3376.3180000000002</v>
      </c>
      <c r="T64" s="3">
        <v>39595.001999999993</v>
      </c>
    </row>
    <row r="65" spans="7:20" x14ac:dyDescent="0.25">
      <c r="G65" t="s">
        <v>86</v>
      </c>
      <c r="H65" s="3">
        <v>1322.26</v>
      </c>
      <c r="I65" s="3">
        <v>1322.26</v>
      </c>
      <c r="J65" s="3">
        <v>1322.26</v>
      </c>
      <c r="K65" s="3">
        <v>1454.4860000000001</v>
      </c>
      <c r="L65" s="3">
        <v>1454.4860000000001</v>
      </c>
      <c r="M65" s="3">
        <v>1454.4860000000001</v>
      </c>
      <c r="N65" s="3">
        <v>1454.4860000000001</v>
      </c>
      <c r="O65" s="3">
        <v>1454.4860000000001</v>
      </c>
      <c r="P65" s="3">
        <v>1454.4860000000001</v>
      </c>
      <c r="Q65" s="3">
        <v>1454.4860000000001</v>
      </c>
      <c r="R65" s="3">
        <v>1454.4860000000001</v>
      </c>
      <c r="S65" s="3">
        <v>1454.4860000000001</v>
      </c>
      <c r="T65" s="3">
        <v>17057.154000000002</v>
      </c>
    </row>
    <row r="66" spans="7:20" x14ac:dyDescent="0.25">
      <c r="G66" t="s">
        <v>162</v>
      </c>
      <c r="H66" s="3">
        <v>0</v>
      </c>
      <c r="I66" s="3">
        <v>0</v>
      </c>
      <c r="J66" s="3">
        <v>0</v>
      </c>
      <c r="K66" s="3">
        <v>0</v>
      </c>
      <c r="L66" s="3">
        <v>0</v>
      </c>
      <c r="M66" s="3">
        <v>0</v>
      </c>
      <c r="N66" s="3">
        <v>0</v>
      </c>
      <c r="O66" s="3">
        <v>0</v>
      </c>
      <c r="P66" s="3">
        <v>0</v>
      </c>
      <c r="Q66" s="3">
        <v>0</v>
      </c>
      <c r="R66" s="3">
        <v>0</v>
      </c>
      <c r="S66" s="3">
        <v>0</v>
      </c>
      <c r="T66" s="3">
        <v>0</v>
      </c>
    </row>
    <row r="67" spans="7:20" x14ac:dyDescent="0.25">
      <c r="G67" t="s">
        <v>163</v>
      </c>
      <c r="H67" s="3">
        <v>2945.43</v>
      </c>
      <c r="I67" s="3">
        <v>2945.43</v>
      </c>
      <c r="J67" s="3">
        <v>2945.43</v>
      </c>
      <c r="K67" s="3">
        <v>3239.973</v>
      </c>
      <c r="L67" s="3">
        <v>3239.973</v>
      </c>
      <c r="M67" s="3">
        <v>3239.973</v>
      </c>
      <c r="N67" s="3">
        <v>3239.973</v>
      </c>
      <c r="O67" s="3">
        <v>3239.973</v>
      </c>
      <c r="P67" s="3">
        <v>3239.973</v>
      </c>
      <c r="Q67" s="3">
        <v>3239.973</v>
      </c>
      <c r="R67" s="3">
        <v>3239.973</v>
      </c>
      <c r="S67" s="3">
        <v>3239.973</v>
      </c>
      <c r="T67" s="3">
        <v>37996.046999999991</v>
      </c>
    </row>
    <row r="68" spans="7:20" x14ac:dyDescent="0.25">
      <c r="G68" t="s">
        <v>164</v>
      </c>
      <c r="H68" s="3">
        <v>2336.37</v>
      </c>
      <c r="I68" s="3">
        <v>2336.37</v>
      </c>
      <c r="J68" s="3">
        <v>2336.37</v>
      </c>
      <c r="K68" s="3">
        <v>2570.0070000000001</v>
      </c>
      <c r="L68" s="3">
        <v>2570.0070000000001</v>
      </c>
      <c r="M68" s="3">
        <v>2570.0070000000001</v>
      </c>
      <c r="N68" s="3">
        <v>2570.0070000000001</v>
      </c>
      <c r="O68" s="3">
        <v>2570.0070000000001</v>
      </c>
      <c r="P68" s="3">
        <v>2570.0070000000001</v>
      </c>
      <c r="Q68" s="3">
        <v>2570.0070000000001</v>
      </c>
      <c r="R68" s="3">
        <v>2570.0070000000001</v>
      </c>
      <c r="S68" s="3">
        <v>2570.0070000000001</v>
      </c>
      <c r="T68" s="3">
        <v>30139.173000000006</v>
      </c>
    </row>
    <row r="69" spans="7:20" x14ac:dyDescent="0.25">
      <c r="G69" t="s">
        <v>165</v>
      </c>
      <c r="H69" s="3">
        <v>2239.42</v>
      </c>
      <c r="I69" s="3">
        <v>2239.42</v>
      </c>
      <c r="J69" s="3">
        <v>2239.42</v>
      </c>
      <c r="K69" s="3">
        <v>2463.3620000000001</v>
      </c>
      <c r="L69" s="3">
        <v>2463.3620000000001</v>
      </c>
      <c r="M69" s="3">
        <v>2463.3620000000001</v>
      </c>
      <c r="N69" s="3">
        <v>2463.3620000000001</v>
      </c>
      <c r="O69" s="3">
        <v>2463.3620000000001</v>
      </c>
      <c r="P69" s="3">
        <v>2463.3620000000001</v>
      </c>
      <c r="Q69" s="3">
        <v>2463.3620000000001</v>
      </c>
      <c r="R69" s="3">
        <v>2463.3620000000001</v>
      </c>
      <c r="S69" s="3">
        <v>2463.3620000000001</v>
      </c>
      <c r="T69" s="3">
        <v>28888.518000000007</v>
      </c>
    </row>
    <row r="70" spans="7:20" x14ac:dyDescent="0.25">
      <c r="G70" t="s">
        <v>166</v>
      </c>
      <c r="H70" s="3">
        <v>1322.26</v>
      </c>
      <c r="I70" s="3">
        <v>1322.26</v>
      </c>
      <c r="J70" s="3">
        <v>1322.26</v>
      </c>
      <c r="K70" s="3">
        <v>1454.4860000000001</v>
      </c>
      <c r="L70" s="3">
        <v>1454.4860000000001</v>
      </c>
      <c r="M70" s="3">
        <v>1454.4860000000001</v>
      </c>
      <c r="N70" s="3">
        <v>1454.4860000000001</v>
      </c>
      <c r="O70" s="3">
        <v>1454.4860000000001</v>
      </c>
      <c r="P70" s="3">
        <v>1454.4860000000001</v>
      </c>
      <c r="Q70" s="3">
        <v>1454.4860000000001</v>
      </c>
      <c r="R70" s="3">
        <v>1454.4860000000001</v>
      </c>
      <c r="S70" s="3">
        <v>1454.4860000000001</v>
      </c>
      <c r="T70" s="3">
        <v>17057.154000000002</v>
      </c>
    </row>
    <row r="71" spans="7:20" x14ac:dyDescent="0.25">
      <c r="G71" t="s">
        <v>167</v>
      </c>
      <c r="H71" s="3">
        <v>2756.66</v>
      </c>
      <c r="I71" s="3">
        <v>2756.66</v>
      </c>
      <c r="J71" s="3">
        <v>2756.66</v>
      </c>
      <c r="K71" s="3">
        <v>3032.326</v>
      </c>
      <c r="L71" s="3">
        <v>3032.326</v>
      </c>
      <c r="M71" s="3">
        <v>3032.326</v>
      </c>
      <c r="N71" s="3">
        <v>3032.326</v>
      </c>
      <c r="O71" s="3">
        <v>3032.326</v>
      </c>
      <c r="P71" s="3">
        <v>3032.326</v>
      </c>
      <c r="Q71" s="3">
        <v>3032.326</v>
      </c>
      <c r="R71" s="3">
        <v>3032.326</v>
      </c>
      <c r="S71" s="3">
        <v>3032.326</v>
      </c>
      <c r="T71" s="3">
        <v>35560.914000000004</v>
      </c>
    </row>
    <row r="72" spans="7:20" x14ac:dyDescent="0.25">
      <c r="G72" t="s">
        <v>168</v>
      </c>
      <c r="H72" s="3">
        <v>0</v>
      </c>
      <c r="I72" s="3">
        <v>0</v>
      </c>
      <c r="J72" s="3">
        <v>0</v>
      </c>
      <c r="K72" s="3">
        <v>0</v>
      </c>
      <c r="L72" s="3">
        <v>0</v>
      </c>
      <c r="M72" s="3">
        <v>0</v>
      </c>
      <c r="N72" s="3">
        <v>0</v>
      </c>
      <c r="O72" s="3">
        <v>0</v>
      </c>
      <c r="P72" s="3">
        <v>0</v>
      </c>
      <c r="Q72" s="3">
        <v>0</v>
      </c>
      <c r="R72" s="3">
        <v>0</v>
      </c>
      <c r="S72" s="3">
        <v>0</v>
      </c>
      <c r="T72" s="3">
        <v>0</v>
      </c>
    </row>
    <row r="73" spans="7:20" x14ac:dyDescent="0.25">
      <c r="G73" t="s">
        <v>169</v>
      </c>
      <c r="H73" s="3">
        <v>1718.49</v>
      </c>
      <c r="I73" s="3">
        <v>1718.49</v>
      </c>
      <c r="J73" s="3">
        <v>1718.49</v>
      </c>
      <c r="K73" s="3">
        <v>1890.3390000000002</v>
      </c>
      <c r="L73" s="3">
        <v>1890.3390000000002</v>
      </c>
      <c r="M73" s="3">
        <v>1890.3390000000002</v>
      </c>
      <c r="N73" s="3">
        <v>1890.3390000000002</v>
      </c>
      <c r="O73" s="3">
        <v>1890.3390000000002</v>
      </c>
      <c r="P73" s="3">
        <v>1890.3390000000002</v>
      </c>
      <c r="Q73" s="3">
        <v>1890.3390000000002</v>
      </c>
      <c r="R73" s="3">
        <v>1890.3390000000002</v>
      </c>
      <c r="S73" s="3">
        <v>1890.3390000000002</v>
      </c>
      <c r="T73" s="3">
        <v>22168.521000000001</v>
      </c>
    </row>
    <row r="74" spans="7:20" x14ac:dyDescent="0.25">
      <c r="G74" t="s">
        <v>170</v>
      </c>
      <c r="H74" s="3">
        <v>4059.57</v>
      </c>
      <c r="I74" s="3">
        <v>4059.57</v>
      </c>
      <c r="J74" s="3">
        <v>4059.57</v>
      </c>
      <c r="K74" s="3">
        <v>4465.527000000001</v>
      </c>
      <c r="L74" s="3">
        <v>4465.527000000001</v>
      </c>
      <c r="M74" s="3">
        <v>4465.527000000001</v>
      </c>
      <c r="N74" s="3">
        <v>4465.527000000001</v>
      </c>
      <c r="O74" s="3">
        <v>4465.527000000001</v>
      </c>
      <c r="P74" s="3">
        <v>4465.527000000001</v>
      </c>
      <c r="Q74" s="3">
        <v>4465.527000000001</v>
      </c>
      <c r="R74" s="3">
        <v>4465.527000000001</v>
      </c>
      <c r="S74" s="3">
        <v>4465.527000000001</v>
      </c>
      <c r="T74" s="3">
        <v>52368.453000000016</v>
      </c>
    </row>
    <row r="75" spans="7:20" x14ac:dyDescent="0.25">
      <c r="G75" t="s">
        <v>171</v>
      </c>
      <c r="H75" s="3">
        <v>2239.42</v>
      </c>
      <c r="I75" s="3">
        <v>2239.42</v>
      </c>
      <c r="J75" s="3">
        <v>2239.42</v>
      </c>
      <c r="K75" s="3">
        <v>2463.3620000000001</v>
      </c>
      <c r="L75" s="3">
        <v>2463.3620000000001</v>
      </c>
      <c r="M75" s="3">
        <v>2463.3620000000001</v>
      </c>
      <c r="N75" s="3">
        <v>2463.3620000000001</v>
      </c>
      <c r="O75" s="3">
        <v>2463.3620000000001</v>
      </c>
      <c r="P75" s="3">
        <v>2463.3620000000001</v>
      </c>
      <c r="Q75" s="3">
        <v>2463.3620000000001</v>
      </c>
      <c r="R75" s="3">
        <v>2463.3620000000001</v>
      </c>
      <c r="S75" s="3">
        <v>2463.3620000000001</v>
      </c>
      <c r="T75" s="3">
        <v>28888.518000000007</v>
      </c>
    </row>
    <row r="76" spans="7:20" x14ac:dyDescent="0.25">
      <c r="G76" t="s">
        <v>172</v>
      </c>
      <c r="H76" s="3">
        <v>2459.98</v>
      </c>
      <c r="I76" s="3">
        <v>2459.98</v>
      </c>
      <c r="J76" s="3">
        <v>2459.98</v>
      </c>
      <c r="K76" s="3">
        <v>2705.9780000000001</v>
      </c>
      <c r="L76" s="3">
        <v>2705.9780000000001</v>
      </c>
      <c r="M76" s="3">
        <v>2705.9780000000001</v>
      </c>
      <c r="N76" s="3">
        <v>2705.9780000000001</v>
      </c>
      <c r="O76" s="3">
        <v>2705.9780000000001</v>
      </c>
      <c r="P76" s="3">
        <v>2705.9780000000001</v>
      </c>
      <c r="Q76" s="3">
        <v>2705.9780000000001</v>
      </c>
      <c r="R76" s="3">
        <v>2705.9780000000001</v>
      </c>
      <c r="S76" s="3">
        <v>2705.9780000000001</v>
      </c>
      <c r="T76" s="3">
        <v>31733.741999999995</v>
      </c>
    </row>
    <row r="77" spans="7:20" x14ac:dyDescent="0.25">
      <c r="G77" t="s">
        <v>173</v>
      </c>
      <c r="H77" s="3">
        <v>1731.04</v>
      </c>
      <c r="I77" s="3">
        <v>1731.04</v>
      </c>
      <c r="J77" s="3">
        <v>1731.04</v>
      </c>
      <c r="K77" s="3">
        <v>1904.144</v>
      </c>
      <c r="L77" s="3">
        <v>1904.144</v>
      </c>
      <c r="M77" s="3">
        <v>1904.144</v>
      </c>
      <c r="N77" s="3">
        <v>1904.144</v>
      </c>
      <c r="O77" s="3">
        <v>1904.144</v>
      </c>
      <c r="P77" s="3">
        <v>1904.144</v>
      </c>
      <c r="Q77" s="3">
        <v>1904.144</v>
      </c>
      <c r="R77" s="3">
        <v>1904.144</v>
      </c>
      <c r="S77" s="3">
        <v>1904.144</v>
      </c>
      <c r="T77" s="3">
        <v>22330.416000000001</v>
      </c>
    </row>
    <row r="78" spans="7:20" x14ac:dyDescent="0.25">
      <c r="G78" t="s">
        <v>174</v>
      </c>
      <c r="H78" s="3">
        <v>2474.69</v>
      </c>
      <c r="I78" s="3">
        <v>2474.69</v>
      </c>
      <c r="J78" s="3">
        <v>2474.69</v>
      </c>
      <c r="K78" s="3">
        <v>2722.1590000000001</v>
      </c>
      <c r="L78" s="3">
        <v>2722.1590000000001</v>
      </c>
      <c r="M78" s="3">
        <v>2722.1590000000001</v>
      </c>
      <c r="N78" s="3">
        <v>2722.1590000000001</v>
      </c>
      <c r="O78" s="3">
        <v>2722.1590000000001</v>
      </c>
      <c r="P78" s="3">
        <v>2722.1590000000001</v>
      </c>
      <c r="Q78" s="3">
        <v>2722.1590000000001</v>
      </c>
      <c r="R78" s="3">
        <v>2722.1590000000001</v>
      </c>
      <c r="S78" s="3">
        <v>2722.1590000000001</v>
      </c>
      <c r="T78" s="3">
        <v>31923.500999999997</v>
      </c>
    </row>
    <row r="79" spans="7:20" x14ac:dyDescent="0.25">
      <c r="G79" t="s">
        <v>175</v>
      </c>
      <c r="H79" s="3">
        <v>2869.85</v>
      </c>
      <c r="I79" s="3">
        <v>2869.85</v>
      </c>
      <c r="J79" s="3">
        <v>2869.85</v>
      </c>
      <c r="K79" s="3">
        <v>3156.835</v>
      </c>
      <c r="L79" s="3">
        <v>3156.835</v>
      </c>
      <c r="M79" s="3">
        <v>3156.835</v>
      </c>
      <c r="N79" s="3">
        <v>3156.835</v>
      </c>
      <c r="O79" s="3">
        <v>3156.835</v>
      </c>
      <c r="P79" s="3">
        <v>3156.835</v>
      </c>
      <c r="Q79" s="3">
        <v>3156.835</v>
      </c>
      <c r="R79" s="3">
        <v>3156.835</v>
      </c>
      <c r="S79" s="3">
        <v>3156.835</v>
      </c>
      <c r="T79" s="3">
        <v>37021.064999999995</v>
      </c>
    </row>
    <row r="80" spans="7:20" x14ac:dyDescent="0.25">
      <c r="G80" t="s">
        <v>176</v>
      </c>
      <c r="H80" s="3">
        <v>2016.98</v>
      </c>
      <c r="I80" s="3">
        <v>2016.98</v>
      </c>
      <c r="J80" s="3">
        <v>2016.98</v>
      </c>
      <c r="K80" s="3">
        <v>2218.6780000000003</v>
      </c>
      <c r="L80" s="3">
        <v>2218.6780000000003</v>
      </c>
      <c r="M80" s="3">
        <v>2218.6780000000003</v>
      </c>
      <c r="N80" s="3">
        <v>2218.6780000000003</v>
      </c>
      <c r="O80" s="3">
        <v>2218.6780000000003</v>
      </c>
      <c r="P80" s="3">
        <v>2218.6780000000003</v>
      </c>
      <c r="Q80" s="3">
        <v>2218.6780000000003</v>
      </c>
      <c r="R80" s="3">
        <v>2218.6780000000003</v>
      </c>
      <c r="S80" s="3">
        <v>2218.6780000000003</v>
      </c>
      <c r="T80" s="3">
        <v>26019.042000000001</v>
      </c>
    </row>
    <row r="81" spans="7:20" x14ac:dyDescent="0.25">
      <c r="G81" t="s">
        <v>177</v>
      </c>
      <c r="H81" s="3">
        <v>4124.0600000000004</v>
      </c>
      <c r="I81" s="3">
        <v>4124.0600000000004</v>
      </c>
      <c r="J81" s="3">
        <v>4124.0600000000004</v>
      </c>
      <c r="K81" s="3">
        <v>4536.4660000000013</v>
      </c>
      <c r="L81" s="3">
        <v>4536.4660000000013</v>
      </c>
      <c r="M81" s="3">
        <v>4536.4660000000013</v>
      </c>
      <c r="N81" s="3">
        <v>4536.4660000000013</v>
      </c>
      <c r="O81" s="3">
        <v>4536.4660000000013</v>
      </c>
      <c r="P81" s="3">
        <v>4536.4660000000013</v>
      </c>
      <c r="Q81" s="3">
        <v>4536.4660000000013</v>
      </c>
      <c r="R81" s="3">
        <v>4536.4660000000013</v>
      </c>
      <c r="S81" s="3">
        <v>4536.4660000000013</v>
      </c>
      <c r="T81" s="3">
        <v>53200.374000000003</v>
      </c>
    </row>
    <row r="82" spans="7:20" x14ac:dyDescent="0.25">
      <c r="G82" t="s">
        <v>178</v>
      </c>
      <c r="H82" s="3">
        <v>2011.43</v>
      </c>
      <c r="I82" s="3">
        <v>2011.43</v>
      </c>
      <c r="J82" s="3">
        <v>2011.43</v>
      </c>
      <c r="K82" s="3">
        <v>2212.5730000000003</v>
      </c>
      <c r="L82" s="3">
        <v>2212.5730000000003</v>
      </c>
      <c r="M82" s="3">
        <v>2212.5730000000003</v>
      </c>
      <c r="N82" s="3">
        <v>2212.5730000000003</v>
      </c>
      <c r="O82" s="3">
        <v>2212.5730000000003</v>
      </c>
      <c r="P82" s="3">
        <v>2212.5730000000003</v>
      </c>
      <c r="Q82" s="3">
        <v>2212.5730000000003</v>
      </c>
      <c r="R82" s="3">
        <v>2212.5730000000003</v>
      </c>
      <c r="S82" s="3">
        <v>2212.5730000000003</v>
      </c>
      <c r="T82" s="3">
        <v>25947.447000000004</v>
      </c>
    </row>
    <row r="83" spans="7:20" x14ac:dyDescent="0.25">
      <c r="G83" t="s">
        <v>179</v>
      </c>
      <c r="H83" s="3">
        <v>199500</v>
      </c>
      <c r="I83" s="3">
        <v>199500</v>
      </c>
      <c r="J83" s="3">
        <v>199500</v>
      </c>
      <c r="K83" s="3">
        <v>219450.00000000003</v>
      </c>
      <c r="L83" s="3">
        <v>219450.00000000003</v>
      </c>
      <c r="M83" s="3">
        <v>219450.00000000003</v>
      </c>
      <c r="N83" s="3">
        <v>219450.00000000003</v>
      </c>
      <c r="O83" s="3">
        <v>219450.00000000003</v>
      </c>
      <c r="P83" s="3">
        <v>219450.00000000003</v>
      </c>
      <c r="Q83" s="3">
        <v>219450.00000000003</v>
      </c>
      <c r="R83" s="3">
        <v>219450.00000000003</v>
      </c>
      <c r="S83" s="3">
        <v>219450.00000000003</v>
      </c>
      <c r="T83" s="3">
        <v>2573550</v>
      </c>
    </row>
    <row r="84" spans="7:20" x14ac:dyDescent="0.25">
      <c r="G84" t="s">
        <v>180</v>
      </c>
      <c r="H84" s="3">
        <v>19000</v>
      </c>
      <c r="I84" s="3">
        <v>19000</v>
      </c>
      <c r="J84" s="3">
        <v>19000</v>
      </c>
      <c r="K84" s="3">
        <v>20900</v>
      </c>
      <c r="L84" s="3">
        <v>20900</v>
      </c>
      <c r="M84" s="3">
        <v>20900</v>
      </c>
      <c r="N84" s="3">
        <v>20900</v>
      </c>
      <c r="O84" s="3">
        <v>20900</v>
      </c>
      <c r="P84" s="3">
        <v>20900</v>
      </c>
      <c r="Q84" s="3">
        <v>20900</v>
      </c>
      <c r="R84" s="3">
        <v>20900</v>
      </c>
      <c r="S84" s="3">
        <v>20900</v>
      </c>
      <c r="T84" s="3">
        <v>245100</v>
      </c>
    </row>
    <row r="85" spans="7:20" x14ac:dyDescent="0.25">
      <c r="G85" t="s">
        <v>181</v>
      </c>
      <c r="H85" s="3">
        <v>2327.66</v>
      </c>
      <c r="I85" s="3">
        <v>2327.66</v>
      </c>
      <c r="J85" s="3">
        <v>2327.66</v>
      </c>
      <c r="K85" s="3">
        <v>2560.4259999999999</v>
      </c>
      <c r="L85" s="3">
        <v>2560.4259999999999</v>
      </c>
      <c r="M85" s="3">
        <v>2560.4259999999999</v>
      </c>
      <c r="N85" s="3">
        <v>2560.4259999999999</v>
      </c>
      <c r="O85" s="3">
        <v>2560.4259999999999</v>
      </c>
      <c r="P85" s="3">
        <v>2560.4259999999999</v>
      </c>
      <c r="Q85" s="3">
        <v>2560.4259999999999</v>
      </c>
      <c r="R85" s="3">
        <v>2560.4259999999999</v>
      </c>
      <c r="S85" s="3">
        <v>2560.4259999999999</v>
      </c>
      <c r="T85" s="3">
        <v>30026.813999999995</v>
      </c>
    </row>
    <row r="86" spans="7:20" x14ac:dyDescent="0.25">
      <c r="G86" t="s">
        <v>182</v>
      </c>
      <c r="H86" s="3">
        <v>4059.57</v>
      </c>
      <c r="I86" s="3">
        <v>4059.57</v>
      </c>
      <c r="J86" s="3">
        <v>4059.57</v>
      </c>
      <c r="K86" s="3">
        <v>4465.527000000001</v>
      </c>
      <c r="L86" s="3">
        <v>4465.527000000001</v>
      </c>
      <c r="M86" s="3">
        <v>4465.527000000001</v>
      </c>
      <c r="N86" s="3">
        <v>4465.527000000001</v>
      </c>
      <c r="O86" s="3">
        <v>4465.527000000001</v>
      </c>
      <c r="P86" s="3">
        <v>4465.527000000001</v>
      </c>
      <c r="Q86" s="3">
        <v>4465.527000000001</v>
      </c>
      <c r="R86" s="3">
        <v>4465.527000000001</v>
      </c>
      <c r="S86" s="3">
        <v>4465.527000000001</v>
      </c>
      <c r="T86" s="3">
        <v>52368.453000000016</v>
      </c>
    </row>
    <row r="87" spans="7:20" x14ac:dyDescent="0.25">
      <c r="G87" t="s">
        <v>183</v>
      </c>
      <c r="H87" s="3">
        <v>2869.85</v>
      </c>
      <c r="I87" s="3">
        <v>2869.85</v>
      </c>
      <c r="J87" s="3">
        <v>2869.85</v>
      </c>
      <c r="K87" s="3">
        <v>3156.835</v>
      </c>
      <c r="L87" s="3">
        <v>3156.835</v>
      </c>
      <c r="M87" s="3">
        <v>3156.835</v>
      </c>
      <c r="N87" s="3">
        <v>3156.835</v>
      </c>
      <c r="O87" s="3">
        <v>3156.835</v>
      </c>
      <c r="P87" s="3">
        <v>3156.835</v>
      </c>
      <c r="Q87" s="3">
        <v>3156.835</v>
      </c>
      <c r="R87" s="3">
        <v>3156.835</v>
      </c>
      <c r="S87" s="3">
        <v>3156.835</v>
      </c>
      <c r="T87" s="3">
        <v>37021.064999999995</v>
      </c>
    </row>
    <row r="88" spans="7:20" x14ac:dyDescent="0.25">
      <c r="G88" t="s">
        <v>184</v>
      </c>
      <c r="H88" s="3">
        <v>2869.85</v>
      </c>
      <c r="I88" s="3">
        <v>2869.85</v>
      </c>
      <c r="J88" s="3">
        <v>2869.85</v>
      </c>
      <c r="K88" s="3">
        <v>3156.835</v>
      </c>
      <c r="L88" s="3">
        <v>3156.835</v>
      </c>
      <c r="M88" s="3">
        <v>3156.835</v>
      </c>
      <c r="N88" s="3">
        <v>3156.835</v>
      </c>
      <c r="O88" s="3">
        <v>3156.835</v>
      </c>
      <c r="P88" s="3">
        <v>3156.835</v>
      </c>
      <c r="Q88" s="3">
        <v>3156.835</v>
      </c>
      <c r="R88" s="3">
        <v>3156.835</v>
      </c>
      <c r="S88" s="3">
        <v>3156.835</v>
      </c>
      <c r="T88" s="3">
        <v>37021.064999999995</v>
      </c>
    </row>
    <row r="89" spans="7:20" x14ac:dyDescent="0.25">
      <c r="G89" t="s">
        <v>185</v>
      </c>
      <c r="H89" s="3">
        <v>2239.42</v>
      </c>
      <c r="I89" s="3">
        <v>2239.42</v>
      </c>
      <c r="J89" s="3">
        <v>2239.42</v>
      </c>
      <c r="K89" s="3">
        <v>2463.3620000000001</v>
      </c>
      <c r="L89" s="3">
        <v>2463.3620000000001</v>
      </c>
      <c r="M89" s="3">
        <v>2463.3620000000001</v>
      </c>
      <c r="N89" s="3">
        <v>2463.3620000000001</v>
      </c>
      <c r="O89" s="3">
        <v>2463.3620000000001</v>
      </c>
      <c r="P89" s="3">
        <v>2463.3620000000001</v>
      </c>
      <c r="Q89" s="3">
        <v>2463.3620000000001</v>
      </c>
      <c r="R89" s="3">
        <v>2463.3620000000001</v>
      </c>
      <c r="S89" s="3">
        <v>2463.3620000000001</v>
      </c>
      <c r="T89" s="3">
        <v>28888.518000000007</v>
      </c>
    </row>
    <row r="90" spans="7:20" x14ac:dyDescent="0.25">
      <c r="G90" t="s">
        <v>186</v>
      </c>
      <c r="H90" s="3">
        <v>-4100</v>
      </c>
      <c r="I90" s="3">
        <v>-4100</v>
      </c>
      <c r="J90" s="3">
        <v>-4100</v>
      </c>
      <c r="K90" s="3">
        <v>-4100</v>
      </c>
      <c r="L90" s="3">
        <v>-4100</v>
      </c>
      <c r="M90" s="3">
        <v>-4100</v>
      </c>
      <c r="N90" s="3">
        <v>-4100</v>
      </c>
      <c r="O90" s="3">
        <v>-4100</v>
      </c>
      <c r="P90" s="3">
        <v>-4100</v>
      </c>
      <c r="Q90" s="3">
        <v>-4100</v>
      </c>
      <c r="R90" s="3">
        <v>-4100</v>
      </c>
      <c r="S90" s="3">
        <v>-4100</v>
      </c>
      <c r="T90" s="3">
        <v>-49200</v>
      </c>
    </row>
    <row r="91" spans="7:20" x14ac:dyDescent="0.25">
      <c r="G91" t="s">
        <v>187</v>
      </c>
      <c r="H91" s="3">
        <v>1322.26</v>
      </c>
      <c r="I91" s="3">
        <v>1322.26</v>
      </c>
      <c r="J91" s="3">
        <v>1322.26</v>
      </c>
      <c r="K91" s="3">
        <v>1454.4860000000001</v>
      </c>
      <c r="L91" s="3">
        <v>1454.4860000000001</v>
      </c>
      <c r="M91" s="3">
        <v>1454.4860000000001</v>
      </c>
      <c r="N91" s="3">
        <v>1454.4860000000001</v>
      </c>
      <c r="O91" s="3">
        <v>1454.4860000000001</v>
      </c>
      <c r="P91" s="3">
        <v>1454.4860000000001</v>
      </c>
      <c r="Q91" s="3">
        <v>1454.4860000000001</v>
      </c>
      <c r="R91" s="3">
        <v>1454.4860000000001</v>
      </c>
      <c r="S91" s="3">
        <v>1454.4860000000001</v>
      </c>
      <c r="T91" s="3">
        <v>17057.154000000002</v>
      </c>
    </row>
    <row r="92" spans="7:20" x14ac:dyDescent="0.25">
      <c r="G92" t="s">
        <v>188</v>
      </c>
      <c r="H92" s="3">
        <v>2239.42</v>
      </c>
      <c r="I92" s="3">
        <v>2239.42</v>
      </c>
      <c r="J92" s="3">
        <v>2239.42</v>
      </c>
      <c r="K92" s="3">
        <v>2463.3620000000001</v>
      </c>
      <c r="L92" s="3">
        <v>2463.3620000000001</v>
      </c>
      <c r="M92" s="3">
        <v>2463.3620000000001</v>
      </c>
      <c r="N92" s="3">
        <v>2463.3620000000001</v>
      </c>
      <c r="O92" s="3">
        <v>2463.3620000000001</v>
      </c>
      <c r="P92" s="3">
        <v>2463.3620000000001</v>
      </c>
      <c r="Q92" s="3">
        <v>2463.3620000000001</v>
      </c>
      <c r="R92" s="3">
        <v>2463.3620000000001</v>
      </c>
      <c r="S92" s="3">
        <v>2463.3620000000001</v>
      </c>
      <c r="T92" s="3">
        <v>28888.518000000007</v>
      </c>
    </row>
    <row r="93" spans="7:20" x14ac:dyDescent="0.25">
      <c r="G93" t="s">
        <v>189</v>
      </c>
      <c r="H93" s="3">
        <v>2425.17</v>
      </c>
      <c r="I93" s="3">
        <v>2425.17</v>
      </c>
      <c r="J93" s="3">
        <v>2425.17</v>
      </c>
      <c r="K93" s="3">
        <v>2667.6870000000004</v>
      </c>
      <c r="L93" s="3">
        <v>2667.6870000000004</v>
      </c>
      <c r="M93" s="3">
        <v>2667.6870000000004</v>
      </c>
      <c r="N93" s="3">
        <v>2667.6870000000004</v>
      </c>
      <c r="O93" s="3">
        <v>2667.6870000000004</v>
      </c>
      <c r="P93" s="3">
        <v>2667.6870000000004</v>
      </c>
      <c r="Q93" s="3">
        <v>2667.6870000000004</v>
      </c>
      <c r="R93" s="3">
        <v>2667.6870000000004</v>
      </c>
      <c r="S93" s="3">
        <v>2667.6870000000004</v>
      </c>
      <c r="T93" s="3">
        <v>31284.69300000001</v>
      </c>
    </row>
    <row r="94" spans="7:20" x14ac:dyDescent="0.25">
      <c r="G94" t="s">
        <v>190</v>
      </c>
      <c r="H94" s="3">
        <v>2401.17</v>
      </c>
      <c r="I94" s="3">
        <v>2401.17</v>
      </c>
      <c r="J94" s="3">
        <v>2401.17</v>
      </c>
      <c r="K94" s="3">
        <v>2641.2870000000003</v>
      </c>
      <c r="L94" s="3">
        <v>2641.2870000000003</v>
      </c>
      <c r="M94" s="3">
        <v>2641.2870000000003</v>
      </c>
      <c r="N94" s="3">
        <v>2641.2870000000003</v>
      </c>
      <c r="O94" s="3">
        <v>2641.2870000000003</v>
      </c>
      <c r="P94" s="3">
        <v>2641.2870000000003</v>
      </c>
      <c r="Q94" s="3">
        <v>2641.2870000000003</v>
      </c>
      <c r="R94" s="3">
        <v>2641.2870000000003</v>
      </c>
      <c r="S94" s="3">
        <v>2641.2870000000003</v>
      </c>
      <c r="T94" s="3">
        <v>30975.093000000004</v>
      </c>
    </row>
    <row r="95" spans="7:20" x14ac:dyDescent="0.25">
      <c r="G95" t="s">
        <v>191</v>
      </c>
      <c r="H95" s="3">
        <v>2869.85</v>
      </c>
      <c r="I95" s="3">
        <v>2869.85</v>
      </c>
      <c r="J95" s="3">
        <v>2869.85</v>
      </c>
      <c r="K95" s="3">
        <v>3156.835</v>
      </c>
      <c r="L95" s="3">
        <v>3156.835</v>
      </c>
      <c r="M95" s="3">
        <v>3156.835</v>
      </c>
      <c r="N95" s="3">
        <v>3156.835</v>
      </c>
      <c r="O95" s="3">
        <v>3156.835</v>
      </c>
      <c r="P95" s="3">
        <v>3156.835</v>
      </c>
      <c r="Q95" s="3">
        <v>3156.835</v>
      </c>
      <c r="R95" s="3">
        <v>3156.835</v>
      </c>
      <c r="S95" s="3">
        <v>3156.835</v>
      </c>
      <c r="T95" s="3">
        <v>37021.064999999995</v>
      </c>
    </row>
    <row r="96" spans="7:20" x14ac:dyDescent="0.25">
      <c r="G96" t="s">
        <v>192</v>
      </c>
      <c r="H96" s="3">
        <v>2312.4899999999998</v>
      </c>
      <c r="I96" s="3">
        <v>2312.4899999999998</v>
      </c>
      <c r="J96" s="3">
        <v>2312.4899999999998</v>
      </c>
      <c r="K96" s="3">
        <v>2543.739</v>
      </c>
      <c r="L96" s="3">
        <v>2543.739</v>
      </c>
      <c r="M96" s="3">
        <v>2543.739</v>
      </c>
      <c r="N96" s="3">
        <v>2543.739</v>
      </c>
      <c r="O96" s="3">
        <v>2543.739</v>
      </c>
      <c r="P96" s="3">
        <v>2543.739</v>
      </c>
      <c r="Q96" s="3">
        <v>2543.739</v>
      </c>
      <c r="R96" s="3">
        <v>2543.739</v>
      </c>
      <c r="S96" s="3">
        <v>2543.739</v>
      </c>
      <c r="T96" s="3">
        <v>29831.121000000006</v>
      </c>
    </row>
    <row r="97" spans="5:20" x14ac:dyDescent="0.25">
      <c r="G97" t="s">
        <v>193</v>
      </c>
      <c r="H97" s="3">
        <v>3021.85</v>
      </c>
      <c r="I97" s="3">
        <v>3021.85</v>
      </c>
      <c r="J97" s="3">
        <v>3021.85</v>
      </c>
      <c r="K97" s="3">
        <v>3418.05</v>
      </c>
      <c r="L97" s="3">
        <v>3418.05</v>
      </c>
      <c r="M97" s="3">
        <v>3418.05</v>
      </c>
      <c r="N97" s="3">
        <v>3418.05</v>
      </c>
      <c r="O97" s="3">
        <v>3418.05</v>
      </c>
      <c r="P97" s="3">
        <v>3418.05</v>
      </c>
      <c r="Q97" s="3">
        <v>3418.05</v>
      </c>
      <c r="R97" s="3">
        <v>3418.05</v>
      </c>
      <c r="S97" s="3">
        <v>3418.05</v>
      </c>
      <c r="T97" s="3">
        <v>39828</v>
      </c>
    </row>
    <row r="98" spans="5:20" x14ac:dyDescent="0.25">
      <c r="G98" t="s">
        <v>194</v>
      </c>
      <c r="H98" s="3">
        <v>2239.42</v>
      </c>
      <c r="I98" s="3">
        <v>2239.42</v>
      </c>
      <c r="J98" s="3">
        <v>2239.42</v>
      </c>
      <c r="K98" s="3">
        <v>2463.3620000000001</v>
      </c>
      <c r="L98" s="3">
        <v>2463.3620000000001</v>
      </c>
      <c r="M98" s="3">
        <v>2463.3620000000001</v>
      </c>
      <c r="N98" s="3">
        <v>2463.3620000000001</v>
      </c>
      <c r="O98" s="3">
        <v>2463.3620000000001</v>
      </c>
      <c r="P98" s="3">
        <v>2463.3620000000001</v>
      </c>
      <c r="Q98" s="3">
        <v>2463.3620000000001</v>
      </c>
      <c r="R98" s="3">
        <v>2463.3620000000001</v>
      </c>
      <c r="S98" s="3">
        <v>2463.3620000000001</v>
      </c>
      <c r="T98" s="3">
        <v>28888.518000000007</v>
      </c>
    </row>
    <row r="99" spans="5:20" x14ac:dyDescent="0.25">
      <c r="G99" t="s">
        <v>195</v>
      </c>
      <c r="H99" s="3">
        <v>1592.66</v>
      </c>
      <c r="I99" s="3">
        <v>1592.66</v>
      </c>
      <c r="J99" s="3">
        <v>1592.66</v>
      </c>
      <c r="K99" s="3">
        <v>1751.9260000000002</v>
      </c>
      <c r="L99" s="3">
        <v>1751.9260000000002</v>
      </c>
      <c r="M99" s="3">
        <v>1751.9260000000002</v>
      </c>
      <c r="N99" s="3">
        <v>1751.9260000000002</v>
      </c>
      <c r="O99" s="3">
        <v>1751.9260000000002</v>
      </c>
      <c r="P99" s="3">
        <v>1751.9260000000002</v>
      </c>
      <c r="Q99" s="3">
        <v>1751.9260000000002</v>
      </c>
      <c r="R99" s="3">
        <v>1751.9260000000002</v>
      </c>
      <c r="S99" s="3">
        <v>1751.9260000000002</v>
      </c>
      <c r="T99" s="3">
        <v>20545.313999999998</v>
      </c>
    </row>
    <row r="100" spans="5:20" x14ac:dyDescent="0.25">
      <c r="H100" s="3"/>
      <c r="I100" s="3"/>
      <c r="J100" s="3"/>
      <c r="K100" s="3"/>
      <c r="L100" s="3"/>
      <c r="M100" s="3"/>
      <c r="N100" s="3"/>
      <c r="O100" s="3"/>
      <c r="P100" s="3"/>
      <c r="Q100" s="3"/>
      <c r="R100" s="3"/>
      <c r="S100" s="3"/>
      <c r="T100" s="3"/>
    </row>
    <row r="101" spans="5:20" x14ac:dyDescent="0.25">
      <c r="E101">
        <v>41102</v>
      </c>
      <c r="F101" t="s">
        <v>52</v>
      </c>
      <c r="H101" s="3">
        <v>40657.66305555556</v>
      </c>
      <c r="I101" s="3">
        <v>40564.989444444444</v>
      </c>
      <c r="J101" s="3">
        <v>40564.989444444444</v>
      </c>
      <c r="K101" s="3">
        <v>41982.439722222225</v>
      </c>
      <c r="L101" s="3">
        <v>41982.439722222225</v>
      </c>
      <c r="M101" s="3">
        <v>41982.439722222225</v>
      </c>
      <c r="N101" s="3">
        <v>41982.439722222225</v>
      </c>
      <c r="O101" s="3">
        <v>41982.439722222225</v>
      </c>
      <c r="P101" s="3">
        <v>41982.439722222225</v>
      </c>
      <c r="Q101" s="3">
        <v>41982.439722222225</v>
      </c>
      <c r="R101" s="3">
        <v>41982.439722222225</v>
      </c>
      <c r="S101" s="3">
        <v>41982.439722222225</v>
      </c>
      <c r="T101" s="3">
        <v>499629.59944444441</v>
      </c>
    </row>
    <row r="102" spans="5:20" x14ac:dyDescent="0.25">
      <c r="G102" t="s">
        <v>196</v>
      </c>
      <c r="H102" s="3">
        <v>25000</v>
      </c>
      <c r="I102" s="3">
        <v>25000</v>
      </c>
      <c r="J102" s="3">
        <v>25000</v>
      </c>
      <c r="K102" s="3">
        <v>25000</v>
      </c>
      <c r="L102" s="3">
        <v>25000</v>
      </c>
      <c r="M102" s="3">
        <v>25000</v>
      </c>
      <c r="N102" s="3">
        <v>25000</v>
      </c>
      <c r="O102" s="3">
        <v>25000</v>
      </c>
      <c r="P102" s="3">
        <v>25000</v>
      </c>
      <c r="Q102" s="3">
        <v>25000</v>
      </c>
      <c r="R102" s="3">
        <v>25000</v>
      </c>
      <c r="S102" s="3">
        <v>25000</v>
      </c>
      <c r="T102" s="3">
        <v>300000</v>
      </c>
    </row>
    <row r="103" spans="5:20" x14ac:dyDescent="0.25">
      <c r="G103" t="s">
        <v>67</v>
      </c>
      <c r="H103" s="3">
        <v>15657.663055555557</v>
      </c>
      <c r="I103" s="3">
        <v>15564.989444444444</v>
      </c>
      <c r="J103" s="3">
        <v>15564.989444444444</v>
      </c>
      <c r="K103" s="3">
        <v>16982.439722222225</v>
      </c>
      <c r="L103" s="3">
        <v>16982.439722222225</v>
      </c>
      <c r="M103" s="3">
        <v>16982.439722222225</v>
      </c>
      <c r="N103" s="3">
        <v>16982.439722222225</v>
      </c>
      <c r="O103" s="3">
        <v>16982.439722222225</v>
      </c>
      <c r="P103" s="3">
        <v>16982.439722222225</v>
      </c>
      <c r="Q103" s="3">
        <v>16982.439722222225</v>
      </c>
      <c r="R103" s="3">
        <v>16982.439722222225</v>
      </c>
      <c r="S103" s="3">
        <v>16982.439722222225</v>
      </c>
      <c r="T103" s="3">
        <v>199629.59944444444</v>
      </c>
    </row>
    <row r="104" spans="5:20" x14ac:dyDescent="0.25">
      <c r="H104" s="3"/>
      <c r="I104" s="3"/>
      <c r="J104" s="3"/>
      <c r="K104" s="3"/>
      <c r="L104" s="3"/>
      <c r="M104" s="3"/>
      <c r="N104" s="3"/>
      <c r="O104" s="3"/>
      <c r="P104" s="3"/>
      <c r="Q104" s="3"/>
      <c r="R104" s="3"/>
      <c r="S104" s="3"/>
      <c r="T104" s="3"/>
    </row>
    <row r="105" spans="5:20" x14ac:dyDescent="0.25">
      <c r="E105">
        <v>41103</v>
      </c>
      <c r="F105" t="s">
        <v>197</v>
      </c>
      <c r="H105" s="3">
        <v>7202.9000000000005</v>
      </c>
      <c r="I105" s="3">
        <v>7202.9000000000005</v>
      </c>
      <c r="J105" s="3">
        <v>7202.9000000000005</v>
      </c>
      <c r="K105" s="3">
        <v>7923.1900000000014</v>
      </c>
      <c r="L105" s="3">
        <v>7923.1900000000014</v>
      </c>
      <c r="M105" s="3">
        <v>7923.1900000000014</v>
      </c>
      <c r="N105" s="3">
        <v>7923.1900000000014</v>
      </c>
      <c r="O105" s="3">
        <v>7923.1900000000014</v>
      </c>
      <c r="P105" s="3">
        <v>7923.1900000000014</v>
      </c>
      <c r="Q105" s="3">
        <v>7923.1900000000014</v>
      </c>
      <c r="R105" s="3">
        <v>7923.1900000000014</v>
      </c>
      <c r="S105" s="3">
        <v>7923.1900000000014</v>
      </c>
      <c r="T105" s="3">
        <v>92917.410000000018</v>
      </c>
    </row>
    <row r="106" spans="5:20" x14ac:dyDescent="0.25">
      <c r="G106" t="s">
        <v>67</v>
      </c>
      <c r="H106" s="3">
        <v>7202.9000000000005</v>
      </c>
      <c r="I106" s="3">
        <v>7202.9000000000005</v>
      </c>
      <c r="J106" s="3">
        <v>7202.9000000000005</v>
      </c>
      <c r="K106" s="3">
        <v>7923.1900000000014</v>
      </c>
      <c r="L106" s="3">
        <v>7923.1900000000014</v>
      </c>
      <c r="M106" s="3">
        <v>7923.1900000000014</v>
      </c>
      <c r="N106" s="3">
        <v>7923.1900000000014</v>
      </c>
      <c r="O106" s="3">
        <v>7923.1900000000014</v>
      </c>
      <c r="P106" s="3">
        <v>7923.1900000000014</v>
      </c>
      <c r="Q106" s="3">
        <v>7923.1900000000014</v>
      </c>
      <c r="R106" s="3">
        <v>7923.1900000000014</v>
      </c>
      <c r="S106" s="3">
        <v>7923.1900000000014</v>
      </c>
      <c r="T106" s="3">
        <v>92917.410000000018</v>
      </c>
    </row>
    <row r="107" spans="5:20" x14ac:dyDescent="0.25">
      <c r="H107" s="3"/>
      <c r="I107" s="3"/>
      <c r="J107" s="3"/>
      <c r="K107" s="3"/>
      <c r="L107" s="3"/>
      <c r="M107" s="3"/>
      <c r="N107" s="3"/>
      <c r="O107" s="3"/>
      <c r="P107" s="3"/>
      <c r="Q107" s="3"/>
      <c r="R107" s="3"/>
      <c r="S107" s="3"/>
      <c r="T107" s="3"/>
    </row>
    <row r="108" spans="5:20" x14ac:dyDescent="0.25">
      <c r="E108">
        <v>41104</v>
      </c>
      <c r="F108" t="s">
        <v>198</v>
      </c>
      <c r="H108" s="3">
        <v>79500</v>
      </c>
      <c r="I108" s="3">
        <v>52500</v>
      </c>
      <c r="J108" s="3">
        <v>52500</v>
      </c>
      <c r="K108" s="3">
        <v>79250</v>
      </c>
      <c r="L108" s="3">
        <v>59249.999999999993</v>
      </c>
      <c r="M108" s="3">
        <v>59249.999999999993</v>
      </c>
      <c r="N108" s="3">
        <v>59249.999999999993</v>
      </c>
      <c r="O108" s="3">
        <v>59249.999999999993</v>
      </c>
      <c r="P108" s="3">
        <v>59249.999999999993</v>
      </c>
      <c r="Q108" s="3">
        <v>59249.999999999993</v>
      </c>
      <c r="R108" s="3">
        <v>59249.999999999993</v>
      </c>
      <c r="S108" s="3">
        <v>59249.999999999993</v>
      </c>
      <c r="T108" s="3">
        <v>737750</v>
      </c>
    </row>
    <row r="109" spans="5:20" x14ac:dyDescent="0.25">
      <c r="G109" t="s">
        <v>199</v>
      </c>
      <c r="H109" s="3">
        <v>7500</v>
      </c>
      <c r="I109" s="3">
        <v>7500</v>
      </c>
      <c r="J109" s="3">
        <v>7500</v>
      </c>
      <c r="K109" s="3">
        <v>7500</v>
      </c>
      <c r="L109" s="3">
        <v>7500</v>
      </c>
      <c r="M109" s="3">
        <v>7500</v>
      </c>
      <c r="N109" s="3">
        <v>7500</v>
      </c>
      <c r="O109" s="3">
        <v>7500</v>
      </c>
      <c r="P109" s="3">
        <v>7500</v>
      </c>
      <c r="Q109" s="3">
        <v>7500</v>
      </c>
      <c r="R109" s="3">
        <v>7500</v>
      </c>
      <c r="S109" s="3">
        <v>7500</v>
      </c>
      <c r="T109" s="3">
        <v>90000</v>
      </c>
    </row>
    <row r="110" spans="5:20" x14ac:dyDescent="0.25">
      <c r="G110" t="s">
        <v>67</v>
      </c>
      <c r="H110" s="3">
        <v>72000</v>
      </c>
      <c r="I110" s="3">
        <v>45000</v>
      </c>
      <c r="J110" s="3">
        <v>45000</v>
      </c>
      <c r="K110" s="3">
        <v>71750</v>
      </c>
      <c r="L110" s="3">
        <v>51749.999999999993</v>
      </c>
      <c r="M110" s="3">
        <v>51749.999999999993</v>
      </c>
      <c r="N110" s="3">
        <v>51749.999999999993</v>
      </c>
      <c r="O110" s="3">
        <v>51749.999999999993</v>
      </c>
      <c r="P110" s="3">
        <v>51749.999999999993</v>
      </c>
      <c r="Q110" s="3">
        <v>51749.999999999993</v>
      </c>
      <c r="R110" s="3">
        <v>51749.999999999993</v>
      </c>
      <c r="S110" s="3">
        <v>51749.999999999993</v>
      </c>
      <c r="T110" s="3">
        <v>647750</v>
      </c>
    </row>
    <row r="111" spans="5:20" x14ac:dyDescent="0.25">
      <c r="H111" s="3"/>
      <c r="I111" s="3"/>
      <c r="J111" s="3"/>
      <c r="K111" s="3"/>
      <c r="L111" s="3"/>
      <c r="M111" s="3"/>
      <c r="N111" s="3"/>
      <c r="O111" s="3"/>
      <c r="P111" s="3"/>
      <c r="Q111" s="3"/>
      <c r="R111" s="3"/>
      <c r="S111" s="3"/>
      <c r="T111" s="3"/>
    </row>
    <row r="112" spans="5:20" x14ac:dyDescent="0.25">
      <c r="E112">
        <v>41105</v>
      </c>
      <c r="F112" t="s">
        <v>200</v>
      </c>
      <c r="H112" s="3">
        <v>37500</v>
      </c>
      <c r="I112" s="3">
        <v>30000</v>
      </c>
      <c r="J112" s="3">
        <v>30000</v>
      </c>
      <c r="K112" s="3">
        <v>30000</v>
      </c>
      <c r="L112" s="3">
        <v>37500</v>
      </c>
      <c r="M112" s="3">
        <v>30000</v>
      </c>
      <c r="N112" s="3">
        <v>30000</v>
      </c>
      <c r="O112" s="3">
        <v>37500</v>
      </c>
      <c r="P112" s="3">
        <v>30000</v>
      </c>
      <c r="Q112" s="3">
        <v>37500</v>
      </c>
      <c r="R112" s="3">
        <v>30000</v>
      </c>
      <c r="S112" s="3">
        <v>30000</v>
      </c>
      <c r="T112" s="3">
        <v>390000</v>
      </c>
    </row>
    <row r="113" spans="5:20" x14ac:dyDescent="0.25">
      <c r="G113" t="s">
        <v>201</v>
      </c>
      <c r="H113" s="3">
        <v>7500</v>
      </c>
      <c r="I113" s="3">
        <v>7500</v>
      </c>
      <c r="J113" s="3">
        <v>7500</v>
      </c>
      <c r="K113" s="3">
        <v>7500</v>
      </c>
      <c r="L113" s="3">
        <v>7500</v>
      </c>
      <c r="M113" s="3">
        <v>7500</v>
      </c>
      <c r="N113" s="3">
        <v>7500</v>
      </c>
      <c r="O113" s="3">
        <v>7500</v>
      </c>
      <c r="P113" s="3">
        <v>7500</v>
      </c>
      <c r="Q113" s="3">
        <v>7500</v>
      </c>
      <c r="R113" s="3">
        <v>7500</v>
      </c>
      <c r="S113" s="3">
        <v>7500</v>
      </c>
      <c r="T113" s="3">
        <v>90000</v>
      </c>
    </row>
    <row r="114" spans="5:20" x14ac:dyDescent="0.25">
      <c r="G114" t="s">
        <v>202</v>
      </c>
      <c r="H114" s="3">
        <v>7500</v>
      </c>
      <c r="I114" s="3">
        <v>7500</v>
      </c>
      <c r="J114" s="3">
        <v>7500</v>
      </c>
      <c r="K114" s="3">
        <v>7500</v>
      </c>
      <c r="L114" s="3">
        <v>7500</v>
      </c>
      <c r="M114" s="3">
        <v>7500</v>
      </c>
      <c r="N114" s="3">
        <v>7500</v>
      </c>
      <c r="O114" s="3">
        <v>7500</v>
      </c>
      <c r="P114" s="3">
        <v>7500</v>
      </c>
      <c r="Q114" s="3">
        <v>7500</v>
      </c>
      <c r="R114" s="3">
        <v>7500</v>
      </c>
      <c r="S114" s="3">
        <v>7500</v>
      </c>
      <c r="T114" s="3">
        <v>90000</v>
      </c>
    </row>
    <row r="115" spans="5:20" x14ac:dyDescent="0.25">
      <c r="G115" t="s">
        <v>203</v>
      </c>
      <c r="H115" s="3">
        <v>7500</v>
      </c>
      <c r="I115" s="3">
        <v>7500</v>
      </c>
      <c r="J115" s="3">
        <v>7500</v>
      </c>
      <c r="K115" s="3">
        <v>7500</v>
      </c>
      <c r="L115" s="3">
        <v>7500</v>
      </c>
      <c r="M115" s="3">
        <v>7500</v>
      </c>
      <c r="N115" s="3">
        <v>7500</v>
      </c>
      <c r="O115" s="3">
        <v>7500</v>
      </c>
      <c r="P115" s="3">
        <v>7500</v>
      </c>
      <c r="Q115" s="3">
        <v>7500</v>
      </c>
      <c r="R115" s="3">
        <v>7500</v>
      </c>
      <c r="S115" s="3">
        <v>7500</v>
      </c>
      <c r="T115" s="3">
        <v>90000</v>
      </c>
    </row>
    <row r="116" spans="5:20" x14ac:dyDescent="0.25">
      <c r="G116" t="s">
        <v>204</v>
      </c>
      <c r="H116" s="3">
        <v>7500</v>
      </c>
      <c r="I116" s="3">
        <v>7500</v>
      </c>
      <c r="J116" s="3">
        <v>7500</v>
      </c>
      <c r="K116" s="3">
        <v>7500</v>
      </c>
      <c r="L116" s="3">
        <v>7500</v>
      </c>
      <c r="M116" s="3">
        <v>7500</v>
      </c>
      <c r="N116" s="3">
        <v>7500</v>
      </c>
      <c r="O116" s="3">
        <v>7500</v>
      </c>
      <c r="P116" s="3">
        <v>7500</v>
      </c>
      <c r="Q116" s="3">
        <v>7500</v>
      </c>
      <c r="R116" s="3">
        <v>7500</v>
      </c>
      <c r="S116" s="3">
        <v>7500</v>
      </c>
      <c r="T116" s="3">
        <v>90000</v>
      </c>
    </row>
    <row r="117" spans="5:20" x14ac:dyDescent="0.25">
      <c r="G117" t="s">
        <v>205</v>
      </c>
      <c r="H117" s="3">
        <v>7500</v>
      </c>
      <c r="I117" s="3">
        <v>0</v>
      </c>
      <c r="J117" s="3">
        <v>0</v>
      </c>
      <c r="K117" s="3">
        <v>0</v>
      </c>
      <c r="L117" s="3">
        <v>7500</v>
      </c>
      <c r="M117" s="3">
        <v>0</v>
      </c>
      <c r="N117" s="3">
        <v>0</v>
      </c>
      <c r="O117" s="3">
        <v>7500</v>
      </c>
      <c r="P117" s="3">
        <v>0</v>
      </c>
      <c r="Q117" s="3">
        <v>7500</v>
      </c>
      <c r="R117" s="3">
        <v>0</v>
      </c>
      <c r="S117" s="3">
        <v>0</v>
      </c>
      <c r="T117" s="3">
        <v>30000</v>
      </c>
    </row>
    <row r="118" spans="5:20" x14ac:dyDescent="0.25">
      <c r="H118" s="3"/>
      <c r="I118" s="3"/>
      <c r="J118" s="3"/>
      <c r="K118" s="3"/>
      <c r="L118" s="3"/>
      <c r="M118" s="3"/>
      <c r="N118" s="3"/>
      <c r="O118" s="3"/>
      <c r="P118" s="3"/>
      <c r="Q118" s="3"/>
      <c r="R118" s="3"/>
      <c r="S118" s="3"/>
      <c r="T118" s="3"/>
    </row>
    <row r="119" spans="5:20" x14ac:dyDescent="0.25">
      <c r="E119">
        <v>41106</v>
      </c>
      <c r="F119" t="s">
        <v>206</v>
      </c>
      <c r="H119" s="3">
        <v>163726.35440000001</v>
      </c>
      <c r="I119" s="3">
        <v>163726.35440000001</v>
      </c>
      <c r="J119" s="3">
        <v>222226.35440000001</v>
      </c>
      <c r="K119" s="3">
        <v>163726.35440000001</v>
      </c>
      <c r="L119" s="3">
        <v>163726.35440000001</v>
      </c>
      <c r="M119" s="3">
        <v>222226.35440000001</v>
      </c>
      <c r="N119" s="3">
        <v>163726.35440000001</v>
      </c>
      <c r="O119" s="3">
        <v>163726.35440000001</v>
      </c>
      <c r="P119" s="3">
        <v>222226.35440000001</v>
      </c>
      <c r="Q119" s="3">
        <v>163726.35440000001</v>
      </c>
      <c r="R119" s="3">
        <v>163726.35440000001</v>
      </c>
      <c r="S119" s="3">
        <v>222226.35440000001</v>
      </c>
      <c r="T119" s="3">
        <v>2198716.2527999999</v>
      </c>
    </row>
    <row r="120" spans="5:20" x14ac:dyDescent="0.25">
      <c r="G120" t="s">
        <v>207</v>
      </c>
      <c r="H120" s="3">
        <v>3800</v>
      </c>
      <c r="I120" s="3">
        <v>3800</v>
      </c>
      <c r="J120" s="3">
        <v>3800</v>
      </c>
      <c r="K120" s="3">
        <v>3800</v>
      </c>
      <c r="L120" s="3">
        <v>3800</v>
      </c>
      <c r="M120" s="3">
        <v>3800</v>
      </c>
      <c r="N120" s="3">
        <v>3800</v>
      </c>
      <c r="O120" s="3">
        <v>3800</v>
      </c>
      <c r="P120" s="3">
        <v>3800</v>
      </c>
      <c r="Q120" s="3">
        <v>3800</v>
      </c>
      <c r="R120" s="3">
        <v>3800</v>
      </c>
      <c r="S120" s="3">
        <v>3800</v>
      </c>
      <c r="T120" s="3">
        <v>45600</v>
      </c>
    </row>
    <row r="121" spans="5:20" x14ac:dyDescent="0.25">
      <c r="G121" t="s">
        <v>208</v>
      </c>
      <c r="H121" s="3">
        <v>500</v>
      </c>
      <c r="I121" s="3">
        <v>500</v>
      </c>
      <c r="J121" s="3">
        <v>500</v>
      </c>
      <c r="K121" s="3">
        <v>500</v>
      </c>
      <c r="L121" s="3">
        <v>500</v>
      </c>
      <c r="M121" s="3">
        <v>500</v>
      </c>
      <c r="N121" s="3">
        <v>500</v>
      </c>
      <c r="O121" s="3">
        <v>500</v>
      </c>
      <c r="P121" s="3">
        <v>500</v>
      </c>
      <c r="Q121" s="3">
        <v>500</v>
      </c>
      <c r="R121" s="3">
        <v>500</v>
      </c>
      <c r="S121" s="3">
        <v>500</v>
      </c>
      <c r="T121" s="3">
        <v>6000</v>
      </c>
    </row>
    <row r="122" spans="5:20" x14ac:dyDescent="0.25">
      <c r="G122" t="s">
        <v>209</v>
      </c>
      <c r="H122" s="3">
        <v>6500</v>
      </c>
      <c r="I122" s="3">
        <v>6500</v>
      </c>
      <c r="J122" s="3">
        <v>6500</v>
      </c>
      <c r="K122" s="3">
        <v>6500</v>
      </c>
      <c r="L122" s="3">
        <v>6500</v>
      </c>
      <c r="M122" s="3">
        <v>6500</v>
      </c>
      <c r="N122" s="3">
        <v>6500</v>
      </c>
      <c r="O122" s="3">
        <v>6500</v>
      </c>
      <c r="P122" s="3">
        <v>6500</v>
      </c>
      <c r="Q122" s="3">
        <v>6500</v>
      </c>
      <c r="R122" s="3">
        <v>6500</v>
      </c>
      <c r="S122" s="3">
        <v>6500</v>
      </c>
      <c r="T122" s="3">
        <v>78000</v>
      </c>
    </row>
    <row r="123" spans="5:20" x14ac:dyDescent="0.25">
      <c r="G123" t="s">
        <v>210</v>
      </c>
      <c r="H123" s="3">
        <v>5000</v>
      </c>
      <c r="I123" s="3">
        <v>5000</v>
      </c>
      <c r="J123" s="3">
        <v>5000</v>
      </c>
      <c r="K123" s="3">
        <v>5000</v>
      </c>
      <c r="L123" s="3">
        <v>5000</v>
      </c>
      <c r="M123" s="3">
        <v>5000</v>
      </c>
      <c r="N123" s="3">
        <v>5000</v>
      </c>
      <c r="O123" s="3">
        <v>5000</v>
      </c>
      <c r="P123" s="3">
        <v>5000</v>
      </c>
      <c r="Q123" s="3">
        <v>5000</v>
      </c>
      <c r="R123" s="3">
        <v>5000</v>
      </c>
      <c r="S123" s="3">
        <v>5000</v>
      </c>
      <c r="T123" s="3">
        <v>60000</v>
      </c>
    </row>
    <row r="124" spans="5:20" x14ac:dyDescent="0.25">
      <c r="G124" t="s">
        <v>211</v>
      </c>
      <c r="H124" s="3">
        <v>22000</v>
      </c>
      <c r="I124" s="3">
        <v>22000</v>
      </c>
      <c r="J124" s="3">
        <v>22000</v>
      </c>
      <c r="K124" s="3">
        <v>22000</v>
      </c>
      <c r="L124" s="3">
        <v>22000</v>
      </c>
      <c r="M124" s="3">
        <v>22000</v>
      </c>
      <c r="N124" s="3">
        <v>22000</v>
      </c>
      <c r="O124" s="3">
        <v>22000</v>
      </c>
      <c r="P124" s="3">
        <v>22000</v>
      </c>
      <c r="Q124" s="3">
        <v>22000</v>
      </c>
      <c r="R124" s="3">
        <v>22000</v>
      </c>
      <c r="S124" s="3">
        <v>22000</v>
      </c>
      <c r="T124" s="3">
        <v>264000</v>
      </c>
    </row>
    <row r="125" spans="5:20" x14ac:dyDescent="0.25">
      <c r="G125" t="s">
        <v>212</v>
      </c>
      <c r="H125" s="3">
        <v>1500</v>
      </c>
      <c r="I125" s="3">
        <v>1500</v>
      </c>
      <c r="J125" s="3">
        <v>1500</v>
      </c>
      <c r="K125" s="3">
        <v>1500</v>
      </c>
      <c r="L125" s="3">
        <v>1500</v>
      </c>
      <c r="M125" s="3">
        <v>1500</v>
      </c>
      <c r="N125" s="3">
        <v>1500</v>
      </c>
      <c r="O125" s="3">
        <v>1500</v>
      </c>
      <c r="P125" s="3">
        <v>1500</v>
      </c>
      <c r="Q125" s="3">
        <v>1500</v>
      </c>
      <c r="R125" s="3">
        <v>1500</v>
      </c>
      <c r="S125" s="3">
        <v>1500</v>
      </c>
      <c r="T125" s="3">
        <v>18000</v>
      </c>
    </row>
    <row r="126" spans="5:20" x14ac:dyDescent="0.25">
      <c r="G126" t="s">
        <v>213</v>
      </c>
      <c r="H126" s="3">
        <v>22826.3544</v>
      </c>
      <c r="I126" s="3">
        <v>22826.3544</v>
      </c>
      <c r="J126" s="3">
        <v>22826.3544</v>
      </c>
      <c r="K126" s="3">
        <v>22826.3544</v>
      </c>
      <c r="L126" s="3">
        <v>22826.3544</v>
      </c>
      <c r="M126" s="3">
        <v>22826.3544</v>
      </c>
      <c r="N126" s="3">
        <v>22826.3544</v>
      </c>
      <c r="O126" s="3">
        <v>22826.3544</v>
      </c>
      <c r="P126" s="3">
        <v>22826.3544</v>
      </c>
      <c r="Q126" s="3">
        <v>22826.3544</v>
      </c>
      <c r="R126" s="3">
        <v>22826.3544</v>
      </c>
      <c r="S126" s="3">
        <v>22826.3544</v>
      </c>
      <c r="T126" s="3">
        <v>273916.25280000007</v>
      </c>
    </row>
    <row r="127" spans="5:20" x14ac:dyDescent="0.25">
      <c r="G127" t="s">
        <v>214</v>
      </c>
      <c r="H127" s="3">
        <v>10000</v>
      </c>
      <c r="I127" s="3">
        <v>10000</v>
      </c>
      <c r="J127" s="3">
        <v>10000</v>
      </c>
      <c r="K127" s="3">
        <v>10000</v>
      </c>
      <c r="L127" s="3">
        <v>10000</v>
      </c>
      <c r="M127" s="3">
        <v>10000</v>
      </c>
      <c r="N127" s="3">
        <v>10000</v>
      </c>
      <c r="O127" s="3">
        <v>10000</v>
      </c>
      <c r="P127" s="3">
        <v>10000</v>
      </c>
      <c r="Q127" s="3">
        <v>10000</v>
      </c>
      <c r="R127" s="3">
        <v>10000</v>
      </c>
      <c r="S127" s="3">
        <v>10000</v>
      </c>
      <c r="T127" s="3">
        <v>120000</v>
      </c>
    </row>
    <row r="128" spans="5:20" x14ac:dyDescent="0.25">
      <c r="G128" t="s">
        <v>215</v>
      </c>
      <c r="H128" s="3">
        <v>7500</v>
      </c>
      <c r="I128" s="3">
        <v>7500</v>
      </c>
      <c r="J128" s="3">
        <v>7500</v>
      </c>
      <c r="K128" s="3">
        <v>7500</v>
      </c>
      <c r="L128" s="3">
        <v>7500</v>
      </c>
      <c r="M128" s="3">
        <v>7500</v>
      </c>
      <c r="N128" s="3">
        <v>7500</v>
      </c>
      <c r="O128" s="3">
        <v>7500</v>
      </c>
      <c r="P128" s="3">
        <v>7500</v>
      </c>
      <c r="Q128" s="3">
        <v>7500</v>
      </c>
      <c r="R128" s="3">
        <v>7500</v>
      </c>
      <c r="S128" s="3">
        <v>7500</v>
      </c>
      <c r="T128" s="3">
        <v>90000</v>
      </c>
    </row>
    <row r="129" spans="3:20" x14ac:dyDescent="0.25">
      <c r="G129" t="s">
        <v>216</v>
      </c>
      <c r="H129" s="3">
        <v>2500</v>
      </c>
      <c r="I129" s="3">
        <v>2500</v>
      </c>
      <c r="J129" s="3">
        <v>2500</v>
      </c>
      <c r="K129" s="3">
        <v>2500</v>
      </c>
      <c r="L129" s="3">
        <v>2500</v>
      </c>
      <c r="M129" s="3">
        <v>2500</v>
      </c>
      <c r="N129" s="3">
        <v>2500</v>
      </c>
      <c r="O129" s="3">
        <v>2500</v>
      </c>
      <c r="P129" s="3">
        <v>2500</v>
      </c>
      <c r="Q129" s="3">
        <v>2500</v>
      </c>
      <c r="R129" s="3">
        <v>2500</v>
      </c>
      <c r="S129" s="3">
        <v>2500</v>
      </c>
      <c r="T129" s="3">
        <v>30000</v>
      </c>
    </row>
    <row r="130" spans="3:20" x14ac:dyDescent="0.25">
      <c r="G130" t="s">
        <v>217</v>
      </c>
      <c r="H130" s="3">
        <v>12000</v>
      </c>
      <c r="I130" s="3">
        <v>12000</v>
      </c>
      <c r="J130" s="3">
        <v>12000</v>
      </c>
      <c r="K130" s="3">
        <v>12000</v>
      </c>
      <c r="L130" s="3">
        <v>12000</v>
      </c>
      <c r="M130" s="3">
        <v>12000</v>
      </c>
      <c r="N130" s="3">
        <v>12000</v>
      </c>
      <c r="O130" s="3">
        <v>12000</v>
      </c>
      <c r="P130" s="3">
        <v>12000</v>
      </c>
      <c r="Q130" s="3">
        <v>12000</v>
      </c>
      <c r="R130" s="3">
        <v>12000</v>
      </c>
      <c r="S130" s="3">
        <v>12000</v>
      </c>
      <c r="T130" s="3">
        <v>144000</v>
      </c>
    </row>
    <row r="131" spans="3:20" x14ac:dyDescent="0.25">
      <c r="G131" t="s">
        <v>218</v>
      </c>
      <c r="H131" s="3">
        <v>9500</v>
      </c>
      <c r="I131" s="3">
        <v>9500</v>
      </c>
      <c r="J131" s="3">
        <v>9500</v>
      </c>
      <c r="K131" s="3">
        <v>9500</v>
      </c>
      <c r="L131" s="3">
        <v>9500</v>
      </c>
      <c r="M131" s="3">
        <v>9500</v>
      </c>
      <c r="N131" s="3">
        <v>9500</v>
      </c>
      <c r="O131" s="3">
        <v>9500</v>
      </c>
      <c r="P131" s="3">
        <v>9500</v>
      </c>
      <c r="Q131" s="3">
        <v>9500</v>
      </c>
      <c r="R131" s="3">
        <v>9500</v>
      </c>
      <c r="S131" s="3">
        <v>9500</v>
      </c>
      <c r="T131" s="3">
        <v>114000</v>
      </c>
    </row>
    <row r="132" spans="3:20" x14ac:dyDescent="0.25">
      <c r="G132" t="s">
        <v>219</v>
      </c>
      <c r="H132" s="3">
        <v>0</v>
      </c>
      <c r="I132" s="3">
        <v>0</v>
      </c>
      <c r="J132" s="3">
        <v>51000</v>
      </c>
      <c r="K132" s="3">
        <v>0</v>
      </c>
      <c r="L132" s="3">
        <v>0</v>
      </c>
      <c r="M132" s="3">
        <v>51000</v>
      </c>
      <c r="N132" s="3">
        <v>0</v>
      </c>
      <c r="O132" s="3">
        <v>0</v>
      </c>
      <c r="P132" s="3">
        <v>51000</v>
      </c>
      <c r="Q132" s="3">
        <v>0</v>
      </c>
      <c r="R132" s="3">
        <v>0</v>
      </c>
      <c r="S132" s="3">
        <v>51000</v>
      </c>
      <c r="T132" s="3">
        <v>204000</v>
      </c>
    </row>
    <row r="133" spans="3:20" x14ac:dyDescent="0.25">
      <c r="G133" t="s">
        <v>220</v>
      </c>
      <c r="H133" s="3">
        <v>0</v>
      </c>
      <c r="I133" s="3">
        <v>0</v>
      </c>
      <c r="J133" s="3">
        <v>7500</v>
      </c>
      <c r="K133" s="3">
        <v>0</v>
      </c>
      <c r="L133" s="3">
        <v>0</v>
      </c>
      <c r="M133" s="3">
        <v>7500</v>
      </c>
      <c r="N133" s="3">
        <v>0</v>
      </c>
      <c r="O133" s="3">
        <v>0</v>
      </c>
      <c r="P133" s="3">
        <v>7500</v>
      </c>
      <c r="Q133" s="3">
        <v>0</v>
      </c>
      <c r="R133" s="3">
        <v>0</v>
      </c>
      <c r="S133" s="3">
        <v>7500</v>
      </c>
      <c r="T133" s="3">
        <v>30000</v>
      </c>
    </row>
    <row r="134" spans="3:20" x14ac:dyDescent="0.25">
      <c r="G134" t="s">
        <v>221</v>
      </c>
      <c r="H134" s="3">
        <v>10100</v>
      </c>
      <c r="I134" s="3">
        <v>10100</v>
      </c>
      <c r="J134" s="3">
        <v>10100</v>
      </c>
      <c r="K134" s="3">
        <v>10100</v>
      </c>
      <c r="L134" s="3">
        <v>10100</v>
      </c>
      <c r="M134" s="3">
        <v>10100</v>
      </c>
      <c r="N134" s="3">
        <v>10100</v>
      </c>
      <c r="O134" s="3">
        <v>10100</v>
      </c>
      <c r="P134" s="3">
        <v>10100</v>
      </c>
      <c r="Q134" s="3">
        <v>10100</v>
      </c>
      <c r="R134" s="3">
        <v>10100</v>
      </c>
      <c r="S134" s="3">
        <v>10100</v>
      </c>
      <c r="T134" s="3">
        <v>121200</v>
      </c>
    </row>
    <row r="135" spans="3:20" x14ac:dyDescent="0.25">
      <c r="G135" t="s">
        <v>222</v>
      </c>
      <c r="H135" s="3">
        <v>20000</v>
      </c>
      <c r="I135" s="3">
        <v>20000</v>
      </c>
      <c r="J135" s="3">
        <v>20000</v>
      </c>
      <c r="K135" s="3">
        <v>20000</v>
      </c>
      <c r="L135" s="3">
        <v>20000</v>
      </c>
      <c r="M135" s="3">
        <v>20000</v>
      </c>
      <c r="N135" s="3">
        <v>20000</v>
      </c>
      <c r="O135" s="3">
        <v>20000</v>
      </c>
      <c r="P135" s="3">
        <v>20000</v>
      </c>
      <c r="Q135" s="3">
        <v>20000</v>
      </c>
      <c r="R135" s="3">
        <v>20000</v>
      </c>
      <c r="S135" s="3">
        <v>20000</v>
      </c>
      <c r="T135" s="3">
        <v>240000</v>
      </c>
    </row>
    <row r="136" spans="3:20" x14ac:dyDescent="0.25">
      <c r="G136" t="s">
        <v>67</v>
      </c>
      <c r="H136" s="3">
        <v>30000</v>
      </c>
      <c r="I136" s="3">
        <v>30000</v>
      </c>
      <c r="J136" s="3">
        <v>30000</v>
      </c>
      <c r="K136" s="3">
        <v>30000</v>
      </c>
      <c r="L136" s="3">
        <v>30000</v>
      </c>
      <c r="M136" s="3">
        <v>30000</v>
      </c>
      <c r="N136" s="3">
        <v>30000</v>
      </c>
      <c r="O136" s="3">
        <v>30000</v>
      </c>
      <c r="P136" s="3">
        <v>30000</v>
      </c>
      <c r="Q136" s="3">
        <v>30000</v>
      </c>
      <c r="R136" s="3">
        <v>30000</v>
      </c>
      <c r="S136" s="3">
        <v>30000</v>
      </c>
      <c r="T136" s="3">
        <v>360000</v>
      </c>
    </row>
    <row r="137" spans="3:20" x14ac:dyDescent="0.25">
      <c r="H137" s="3"/>
      <c r="I137" s="3"/>
      <c r="J137" s="3"/>
      <c r="K137" s="3"/>
      <c r="L137" s="3"/>
      <c r="M137" s="3"/>
      <c r="N137" s="3"/>
      <c r="O137" s="3"/>
      <c r="P137" s="3"/>
      <c r="Q137" s="3"/>
      <c r="R137" s="3"/>
      <c r="S137" s="3"/>
      <c r="T137" s="3"/>
    </row>
    <row r="138" spans="3:20" x14ac:dyDescent="0.25">
      <c r="E138">
        <v>41107</v>
      </c>
      <c r="F138" t="s">
        <v>53</v>
      </c>
      <c r="H138" s="3">
        <v>46972.989166666666</v>
      </c>
      <c r="I138" s="3">
        <v>46694.968333333331</v>
      </c>
      <c r="J138" s="3">
        <v>46694.968333333331</v>
      </c>
      <c r="K138" s="3">
        <v>50947.319166666668</v>
      </c>
      <c r="L138" s="3">
        <v>50947.319166666668</v>
      </c>
      <c r="M138" s="3">
        <v>50947.319166666668</v>
      </c>
      <c r="N138" s="3">
        <v>50947.319166666668</v>
      </c>
      <c r="O138" s="3">
        <v>50947.319166666668</v>
      </c>
      <c r="P138" s="3">
        <v>50947.319166666668</v>
      </c>
      <c r="Q138" s="3">
        <v>50947.319166666668</v>
      </c>
      <c r="R138" s="3">
        <v>50947.319166666668</v>
      </c>
      <c r="S138" s="3">
        <v>50947.319166666668</v>
      </c>
      <c r="T138" s="3">
        <v>598888.79833333334</v>
      </c>
    </row>
    <row r="139" spans="3:20" x14ac:dyDescent="0.25">
      <c r="G139" t="s">
        <v>67</v>
      </c>
      <c r="H139" s="3">
        <v>46972.989166666666</v>
      </c>
      <c r="I139" s="3">
        <v>46694.968333333331</v>
      </c>
      <c r="J139" s="3">
        <v>46694.968333333331</v>
      </c>
      <c r="K139" s="3">
        <v>50947.319166666668</v>
      </c>
      <c r="L139" s="3">
        <v>50947.319166666668</v>
      </c>
      <c r="M139" s="3">
        <v>50947.319166666668</v>
      </c>
      <c r="N139" s="3">
        <v>50947.319166666668</v>
      </c>
      <c r="O139" s="3">
        <v>50947.319166666668</v>
      </c>
      <c r="P139" s="3">
        <v>50947.319166666668</v>
      </c>
      <c r="Q139" s="3">
        <v>50947.319166666668</v>
      </c>
      <c r="R139" s="3">
        <v>50947.319166666668</v>
      </c>
      <c r="S139" s="3">
        <v>50947.319166666668</v>
      </c>
      <c r="T139" s="3">
        <v>598888.79833333334</v>
      </c>
    </row>
    <row r="140" spans="3:20" x14ac:dyDescent="0.25">
      <c r="H140" s="3"/>
      <c r="I140" s="3"/>
      <c r="J140" s="3"/>
      <c r="K140" s="3"/>
      <c r="L140" s="3"/>
      <c r="M140" s="3"/>
      <c r="N140" s="3"/>
      <c r="O140" s="3"/>
      <c r="P140" s="3"/>
      <c r="Q140" s="3"/>
      <c r="R140" s="3"/>
      <c r="S140" s="3"/>
      <c r="T140" s="3"/>
    </row>
    <row r="141" spans="3:20" x14ac:dyDescent="0.25">
      <c r="E141">
        <v>41108</v>
      </c>
      <c r="F141" t="s">
        <v>223</v>
      </c>
      <c r="H141" s="3">
        <v>7000</v>
      </c>
      <c r="I141" s="3">
        <v>7000</v>
      </c>
      <c r="J141" s="3">
        <v>7000</v>
      </c>
      <c r="K141" s="3">
        <v>7000</v>
      </c>
      <c r="L141" s="3">
        <v>7000</v>
      </c>
      <c r="M141" s="3">
        <v>7000</v>
      </c>
      <c r="N141" s="3">
        <v>7000</v>
      </c>
      <c r="O141" s="3">
        <v>7000</v>
      </c>
      <c r="P141" s="3">
        <v>7000</v>
      </c>
      <c r="Q141" s="3">
        <v>7000</v>
      </c>
      <c r="R141" s="3">
        <v>7000</v>
      </c>
      <c r="S141" s="3">
        <v>7000</v>
      </c>
      <c r="T141" s="3">
        <v>84000</v>
      </c>
    </row>
    <row r="142" spans="3:20" x14ac:dyDescent="0.25">
      <c r="G142" t="s">
        <v>67</v>
      </c>
      <c r="H142" s="3">
        <v>7000</v>
      </c>
      <c r="I142" s="3">
        <v>7000</v>
      </c>
      <c r="J142" s="3">
        <v>7000</v>
      </c>
      <c r="K142" s="3">
        <v>7000</v>
      </c>
      <c r="L142" s="3">
        <v>7000</v>
      </c>
      <c r="M142" s="3">
        <v>7000</v>
      </c>
      <c r="N142" s="3">
        <v>7000</v>
      </c>
      <c r="O142" s="3">
        <v>7000</v>
      </c>
      <c r="P142" s="3">
        <v>7000</v>
      </c>
      <c r="Q142" s="3">
        <v>7000</v>
      </c>
      <c r="R142" s="3">
        <v>7000</v>
      </c>
      <c r="S142" s="3">
        <v>7000</v>
      </c>
      <c r="T142" s="3">
        <v>84000</v>
      </c>
    </row>
    <row r="143" spans="3:20" x14ac:dyDescent="0.25">
      <c r="H143" s="3"/>
      <c r="I143" s="3"/>
      <c r="J143" s="3"/>
      <c r="K143" s="3"/>
      <c r="L143" s="3"/>
      <c r="M143" s="3"/>
      <c r="N143" s="3"/>
      <c r="O143" s="3"/>
      <c r="P143" s="3"/>
      <c r="Q143" s="3"/>
      <c r="R143" s="3"/>
      <c r="S143" s="3"/>
      <c r="T143" s="3"/>
    </row>
    <row r="144" spans="3:20" x14ac:dyDescent="0.25">
      <c r="C144" t="s">
        <v>11</v>
      </c>
      <c r="D144" t="s">
        <v>54</v>
      </c>
      <c r="H144" s="3">
        <v>344357.91645000002</v>
      </c>
      <c r="I144" s="3">
        <v>330240.27270000003</v>
      </c>
      <c r="J144" s="3">
        <v>330240.27270000003</v>
      </c>
      <c r="K144" s="3">
        <v>372134.72305000009</v>
      </c>
      <c r="L144" s="3">
        <v>362134.72305000009</v>
      </c>
      <c r="M144" s="3">
        <v>362134.72305000009</v>
      </c>
      <c r="N144" s="3">
        <v>362134.72305000009</v>
      </c>
      <c r="O144" s="3">
        <v>362134.72305000003</v>
      </c>
      <c r="P144" s="3">
        <v>362134.72305000003</v>
      </c>
      <c r="Q144" s="3">
        <v>362134.72305000003</v>
      </c>
      <c r="R144" s="3">
        <v>362134.72305000003</v>
      </c>
      <c r="S144" s="3">
        <v>362134.72305000003</v>
      </c>
      <c r="T144" s="3">
        <v>4274050.9693000009</v>
      </c>
    </row>
    <row r="145" spans="5:20" x14ac:dyDescent="0.25">
      <c r="E145">
        <v>41201</v>
      </c>
      <c r="F145" t="s">
        <v>55</v>
      </c>
      <c r="H145" s="3">
        <v>188914.62180000002</v>
      </c>
      <c r="I145" s="3">
        <v>188447.54680000001</v>
      </c>
      <c r="J145" s="3">
        <v>188447.54680000001</v>
      </c>
      <c r="K145" s="3">
        <v>206591.49620000005</v>
      </c>
      <c r="L145" s="3">
        <v>206591.49620000005</v>
      </c>
      <c r="M145" s="3">
        <v>206591.49620000005</v>
      </c>
      <c r="N145" s="3">
        <v>206591.49620000005</v>
      </c>
      <c r="O145" s="3">
        <v>206591.49620000005</v>
      </c>
      <c r="P145" s="3">
        <v>206591.49620000005</v>
      </c>
      <c r="Q145" s="3">
        <v>206591.49620000005</v>
      </c>
      <c r="R145" s="3">
        <v>206591.49620000005</v>
      </c>
      <c r="S145" s="3">
        <v>206591.49620000005</v>
      </c>
      <c r="T145" s="3">
        <v>2425133.1812000005</v>
      </c>
    </row>
    <row r="146" spans="5:20" x14ac:dyDescent="0.25">
      <c r="G146" t="s">
        <v>224</v>
      </c>
      <c r="H146" s="3">
        <v>110000</v>
      </c>
      <c r="I146" s="3">
        <v>110000</v>
      </c>
      <c r="J146" s="3">
        <v>110000</v>
      </c>
      <c r="K146" s="3">
        <v>121000.00000000001</v>
      </c>
      <c r="L146" s="3">
        <v>121000.00000000001</v>
      </c>
      <c r="M146" s="3">
        <v>121000.00000000001</v>
      </c>
      <c r="N146" s="3">
        <v>121000.00000000001</v>
      </c>
      <c r="O146" s="3">
        <v>121000.00000000001</v>
      </c>
      <c r="P146" s="3">
        <v>121000.00000000001</v>
      </c>
      <c r="Q146" s="3">
        <v>121000.00000000001</v>
      </c>
      <c r="R146" s="3">
        <v>121000.00000000001</v>
      </c>
      <c r="S146" s="3">
        <v>121000.00000000001</v>
      </c>
      <c r="T146" s="3">
        <v>1419000</v>
      </c>
    </row>
    <row r="147" spans="5:20" x14ac:dyDescent="0.25">
      <c r="G147" t="s">
        <v>67</v>
      </c>
      <c r="H147" s="3">
        <v>78914.621800000008</v>
      </c>
      <c r="I147" s="3">
        <v>78447.546800000011</v>
      </c>
      <c r="J147" s="3">
        <v>78447.546800000011</v>
      </c>
      <c r="K147" s="3">
        <v>85591.496200000023</v>
      </c>
      <c r="L147" s="3">
        <v>85591.496200000023</v>
      </c>
      <c r="M147" s="3">
        <v>85591.496200000023</v>
      </c>
      <c r="N147" s="3">
        <v>85591.496200000023</v>
      </c>
      <c r="O147" s="3">
        <v>85591.496200000023</v>
      </c>
      <c r="P147" s="3">
        <v>85591.496200000023</v>
      </c>
      <c r="Q147" s="3">
        <v>85591.496200000023</v>
      </c>
      <c r="R147" s="3">
        <v>85591.496200000023</v>
      </c>
      <c r="S147" s="3">
        <v>85591.496200000023</v>
      </c>
      <c r="T147" s="3">
        <v>1006133.1812000005</v>
      </c>
    </row>
    <row r="148" spans="5:20" x14ac:dyDescent="0.25">
      <c r="H148" s="3"/>
      <c r="I148" s="3"/>
      <c r="J148" s="3"/>
      <c r="K148" s="3"/>
      <c r="L148" s="3"/>
      <c r="M148" s="3"/>
      <c r="N148" s="3"/>
      <c r="O148" s="3"/>
      <c r="P148" s="3"/>
      <c r="Q148" s="3"/>
      <c r="R148" s="3"/>
      <c r="S148" s="3"/>
      <c r="T148" s="3"/>
    </row>
    <row r="149" spans="5:20" x14ac:dyDescent="0.25">
      <c r="E149">
        <v>41202</v>
      </c>
      <c r="F149" t="s">
        <v>56</v>
      </c>
      <c r="H149" s="3">
        <v>62004.345699999998</v>
      </c>
      <c r="I149" s="3">
        <v>61637.358200000002</v>
      </c>
      <c r="J149" s="3">
        <v>61637.358200000002</v>
      </c>
      <c r="K149" s="3">
        <v>67250.46130000001</v>
      </c>
      <c r="L149" s="3">
        <v>67250.46130000001</v>
      </c>
      <c r="M149" s="3">
        <v>67250.46130000001</v>
      </c>
      <c r="N149" s="3">
        <v>67250.461300000024</v>
      </c>
      <c r="O149" s="3">
        <v>67250.461299999995</v>
      </c>
      <c r="P149" s="3">
        <v>67250.461299999995</v>
      </c>
      <c r="Q149" s="3">
        <v>67250.461299999995</v>
      </c>
      <c r="R149" s="3">
        <v>67250.461299999995</v>
      </c>
      <c r="S149" s="3">
        <v>67250.461299999995</v>
      </c>
      <c r="T149" s="3">
        <v>790533.21379999991</v>
      </c>
    </row>
    <row r="150" spans="5:20" x14ac:dyDescent="0.25">
      <c r="G150" t="s">
        <v>67</v>
      </c>
      <c r="H150" s="3">
        <v>62004.345699999998</v>
      </c>
      <c r="I150" s="3">
        <v>61637.358200000002</v>
      </c>
      <c r="J150" s="3">
        <v>61637.358200000002</v>
      </c>
      <c r="K150" s="3">
        <v>67250.46130000001</v>
      </c>
      <c r="L150" s="3">
        <v>67250.46130000001</v>
      </c>
      <c r="M150" s="3">
        <v>67250.46130000001</v>
      </c>
      <c r="N150" s="3">
        <v>67250.461300000024</v>
      </c>
      <c r="O150" s="3">
        <v>67250.461299999995</v>
      </c>
      <c r="P150" s="3">
        <v>67250.461299999995</v>
      </c>
      <c r="Q150" s="3">
        <v>67250.461299999995</v>
      </c>
      <c r="R150" s="3">
        <v>67250.461299999995</v>
      </c>
      <c r="S150" s="3">
        <v>67250.461299999995</v>
      </c>
      <c r="T150" s="3">
        <v>790533.21379999991</v>
      </c>
    </row>
    <row r="151" spans="5:20" x14ac:dyDescent="0.25">
      <c r="H151" s="3"/>
      <c r="I151" s="3"/>
      <c r="J151" s="3"/>
      <c r="K151" s="3"/>
      <c r="L151" s="3"/>
      <c r="M151" s="3"/>
      <c r="N151" s="3"/>
      <c r="O151" s="3"/>
      <c r="P151" s="3"/>
      <c r="Q151" s="3"/>
      <c r="R151" s="3"/>
      <c r="S151" s="3"/>
      <c r="T151" s="3"/>
    </row>
    <row r="152" spans="5:20" x14ac:dyDescent="0.25">
      <c r="E152">
        <v>41203</v>
      </c>
      <c r="F152" t="s">
        <v>225</v>
      </c>
      <c r="H152" s="3">
        <v>36000</v>
      </c>
      <c r="I152" s="3">
        <v>23000</v>
      </c>
      <c r="J152" s="3">
        <v>23000</v>
      </c>
      <c r="K152" s="3">
        <v>35000</v>
      </c>
      <c r="L152" s="3">
        <v>25000</v>
      </c>
      <c r="M152" s="3">
        <v>25000</v>
      </c>
      <c r="N152" s="3">
        <v>25000</v>
      </c>
      <c r="O152" s="3">
        <v>25000</v>
      </c>
      <c r="P152" s="3">
        <v>25000</v>
      </c>
      <c r="Q152" s="3">
        <v>25000</v>
      </c>
      <c r="R152" s="3">
        <v>25000</v>
      </c>
      <c r="S152" s="3">
        <v>25000</v>
      </c>
      <c r="T152" s="3">
        <v>317000</v>
      </c>
    </row>
    <row r="153" spans="5:20" x14ac:dyDescent="0.25">
      <c r="G153" t="s">
        <v>199</v>
      </c>
      <c r="H153" s="3">
        <v>3000</v>
      </c>
      <c r="I153" s="3">
        <v>3000</v>
      </c>
      <c r="J153" s="3">
        <v>3000</v>
      </c>
      <c r="K153" s="3">
        <v>3000</v>
      </c>
      <c r="L153" s="3">
        <v>3000</v>
      </c>
      <c r="M153" s="3">
        <v>3000</v>
      </c>
      <c r="N153" s="3">
        <v>3000</v>
      </c>
      <c r="O153" s="3">
        <v>3000</v>
      </c>
      <c r="P153" s="3">
        <v>3000</v>
      </c>
      <c r="Q153" s="3">
        <v>3000</v>
      </c>
      <c r="R153" s="3">
        <v>3000</v>
      </c>
      <c r="S153" s="3">
        <v>3000</v>
      </c>
      <c r="T153" s="3">
        <v>36000</v>
      </c>
    </row>
    <row r="154" spans="5:20" x14ac:dyDescent="0.25">
      <c r="G154" t="s">
        <v>67</v>
      </c>
      <c r="H154" s="3">
        <v>33000</v>
      </c>
      <c r="I154" s="3">
        <v>20000</v>
      </c>
      <c r="J154" s="3">
        <v>20000</v>
      </c>
      <c r="K154" s="3">
        <v>32000</v>
      </c>
      <c r="L154" s="3">
        <v>22000</v>
      </c>
      <c r="M154" s="3">
        <v>22000</v>
      </c>
      <c r="N154" s="3">
        <v>22000</v>
      </c>
      <c r="O154" s="3">
        <v>22000</v>
      </c>
      <c r="P154" s="3">
        <v>22000</v>
      </c>
      <c r="Q154" s="3">
        <v>22000</v>
      </c>
      <c r="R154" s="3">
        <v>22000</v>
      </c>
      <c r="S154" s="3">
        <v>22000</v>
      </c>
      <c r="T154" s="3">
        <v>281000</v>
      </c>
    </row>
    <row r="155" spans="5:20" x14ac:dyDescent="0.25">
      <c r="H155" s="3"/>
      <c r="I155" s="3"/>
      <c r="J155" s="3"/>
      <c r="K155" s="3"/>
      <c r="L155" s="3"/>
      <c r="M155" s="3"/>
      <c r="N155" s="3"/>
      <c r="O155" s="3"/>
      <c r="P155" s="3"/>
      <c r="Q155" s="3"/>
      <c r="R155" s="3"/>
      <c r="S155" s="3"/>
      <c r="T155" s="3"/>
    </row>
    <row r="156" spans="5:20" x14ac:dyDescent="0.25">
      <c r="E156">
        <v>41204</v>
      </c>
      <c r="F156" t="s">
        <v>76</v>
      </c>
      <c r="H156" s="3">
        <v>12000</v>
      </c>
      <c r="I156" s="3">
        <v>12000</v>
      </c>
      <c r="J156" s="3">
        <v>12000</v>
      </c>
      <c r="K156" s="3">
        <v>13800</v>
      </c>
      <c r="L156" s="3">
        <v>13800</v>
      </c>
      <c r="M156" s="3">
        <v>13800</v>
      </c>
      <c r="N156" s="3">
        <v>13800</v>
      </c>
      <c r="O156" s="3">
        <v>13800</v>
      </c>
      <c r="P156" s="3">
        <v>13800</v>
      </c>
      <c r="Q156" s="3">
        <v>13800</v>
      </c>
      <c r="R156" s="3">
        <v>13800</v>
      </c>
      <c r="S156" s="3">
        <v>13800</v>
      </c>
      <c r="T156" s="3">
        <v>160200</v>
      </c>
    </row>
    <row r="157" spans="5:20" x14ac:dyDescent="0.25">
      <c r="G157" t="s">
        <v>67</v>
      </c>
      <c r="H157" s="3">
        <v>12000</v>
      </c>
      <c r="I157" s="3">
        <v>12000</v>
      </c>
      <c r="J157" s="3">
        <v>12000</v>
      </c>
      <c r="K157" s="3">
        <v>13800</v>
      </c>
      <c r="L157" s="3">
        <v>13800</v>
      </c>
      <c r="M157" s="3">
        <v>13800</v>
      </c>
      <c r="N157" s="3">
        <v>13800</v>
      </c>
      <c r="O157" s="3">
        <v>13800</v>
      </c>
      <c r="P157" s="3">
        <v>13800</v>
      </c>
      <c r="Q157" s="3">
        <v>13800</v>
      </c>
      <c r="R157" s="3">
        <v>13800</v>
      </c>
      <c r="S157" s="3">
        <v>13800</v>
      </c>
      <c r="T157" s="3">
        <v>160200</v>
      </c>
    </row>
    <row r="158" spans="5:20" x14ac:dyDescent="0.25">
      <c r="H158" s="3"/>
      <c r="I158" s="3"/>
      <c r="J158" s="3"/>
      <c r="K158" s="3"/>
      <c r="L158" s="3"/>
      <c r="M158" s="3"/>
      <c r="N158" s="3"/>
      <c r="O158" s="3"/>
      <c r="P158" s="3"/>
      <c r="Q158" s="3"/>
      <c r="R158" s="3"/>
      <c r="S158" s="3"/>
      <c r="T158" s="3"/>
    </row>
    <row r="159" spans="5:20" x14ac:dyDescent="0.25">
      <c r="E159">
        <v>311021</v>
      </c>
      <c r="F159" t="s">
        <v>226</v>
      </c>
      <c r="H159" s="3">
        <v>45438.94895000002</v>
      </c>
      <c r="I159" s="3">
        <v>45155.367700000024</v>
      </c>
      <c r="J159" s="3">
        <v>45155.367700000024</v>
      </c>
      <c r="K159" s="3">
        <v>49492.765549999989</v>
      </c>
      <c r="L159" s="3">
        <v>49492.765549999989</v>
      </c>
      <c r="M159" s="3">
        <v>49492.765549999989</v>
      </c>
      <c r="N159" s="3">
        <v>49492.765549999989</v>
      </c>
      <c r="O159" s="3">
        <v>49492.765549999989</v>
      </c>
      <c r="P159" s="3">
        <v>49492.765549999989</v>
      </c>
      <c r="Q159" s="3">
        <v>49492.765549999989</v>
      </c>
      <c r="R159" s="3">
        <v>49492.765549999989</v>
      </c>
      <c r="S159" s="3">
        <v>49492.765549999989</v>
      </c>
      <c r="T159" s="3">
        <v>581184.57430000009</v>
      </c>
    </row>
    <row r="160" spans="5:20" x14ac:dyDescent="0.25">
      <c r="G160" t="s">
        <v>67</v>
      </c>
      <c r="H160" s="3">
        <v>45438.94895000002</v>
      </c>
      <c r="I160" s="3">
        <v>45155.367700000024</v>
      </c>
      <c r="J160" s="3">
        <v>45155.367700000024</v>
      </c>
      <c r="K160" s="3">
        <v>49492.765549999989</v>
      </c>
      <c r="L160" s="3">
        <v>49492.765549999989</v>
      </c>
      <c r="M160" s="3">
        <v>49492.765549999989</v>
      </c>
      <c r="N160" s="3">
        <v>49492.765549999989</v>
      </c>
      <c r="O160" s="3">
        <v>49492.765549999989</v>
      </c>
      <c r="P160" s="3">
        <v>49492.765549999989</v>
      </c>
      <c r="Q160" s="3">
        <v>49492.765549999989</v>
      </c>
      <c r="R160" s="3">
        <v>49492.765549999989</v>
      </c>
      <c r="S160" s="3">
        <v>49492.765549999989</v>
      </c>
      <c r="T160" s="3">
        <v>581184.57430000009</v>
      </c>
    </row>
    <row r="161" spans="3:20" x14ac:dyDescent="0.25">
      <c r="H161" s="3"/>
      <c r="I161" s="3"/>
      <c r="J161" s="3"/>
      <c r="K161" s="3"/>
      <c r="L161" s="3"/>
      <c r="M161" s="3"/>
      <c r="N161" s="3"/>
      <c r="O161" s="3"/>
      <c r="P161" s="3"/>
      <c r="Q161" s="3"/>
      <c r="R161" s="3"/>
      <c r="S161" s="3"/>
      <c r="T161" s="3"/>
    </row>
    <row r="162" spans="3:20" x14ac:dyDescent="0.25">
      <c r="C162" t="s">
        <v>12</v>
      </c>
      <c r="D162" t="s">
        <v>57</v>
      </c>
      <c r="H162" s="3">
        <v>286301.304</v>
      </c>
      <c r="I162" s="3">
        <v>280101.304</v>
      </c>
      <c r="J162" s="3">
        <v>280101.304</v>
      </c>
      <c r="K162" s="3">
        <v>290018.61920000002</v>
      </c>
      <c r="L162" s="3">
        <v>290018.61920000002</v>
      </c>
      <c r="M162" s="3">
        <v>292681.36920000002</v>
      </c>
      <c r="N162" s="3">
        <v>294181.36920000002</v>
      </c>
      <c r="O162" s="3">
        <v>292681.36920000002</v>
      </c>
      <c r="P162" s="3">
        <v>292681.36920000002</v>
      </c>
      <c r="Q162" s="3">
        <v>292681.36920000002</v>
      </c>
      <c r="R162" s="3">
        <v>292681.36920000002</v>
      </c>
      <c r="S162" s="3">
        <v>294181.36920000002</v>
      </c>
      <c r="T162" s="3">
        <v>3478310.7348000002</v>
      </c>
    </row>
    <row r="163" spans="3:20" x14ac:dyDescent="0.25">
      <c r="E163">
        <v>41301</v>
      </c>
      <c r="F163" t="s">
        <v>58</v>
      </c>
      <c r="H163" s="3">
        <v>70310</v>
      </c>
      <c r="I163" s="3">
        <v>70310</v>
      </c>
      <c r="J163" s="3">
        <v>70310</v>
      </c>
      <c r="K163" s="3">
        <v>73825.5</v>
      </c>
      <c r="L163" s="3">
        <v>73825.5</v>
      </c>
      <c r="M163" s="3">
        <v>73825.5</v>
      </c>
      <c r="N163" s="3">
        <v>73825.5</v>
      </c>
      <c r="O163" s="3">
        <v>73825.5</v>
      </c>
      <c r="P163" s="3">
        <v>73825.5</v>
      </c>
      <c r="Q163" s="3">
        <v>73825.5</v>
      </c>
      <c r="R163" s="3">
        <v>73825.5</v>
      </c>
      <c r="S163" s="3">
        <v>73825.5</v>
      </c>
      <c r="T163" s="3">
        <v>875359.5</v>
      </c>
    </row>
    <row r="164" spans="3:20" x14ac:dyDescent="0.25">
      <c r="G164" t="s">
        <v>67</v>
      </c>
      <c r="H164" s="3">
        <v>70310</v>
      </c>
      <c r="I164" s="3">
        <v>70310</v>
      </c>
      <c r="J164" s="3">
        <v>70310</v>
      </c>
      <c r="K164" s="3">
        <v>73825.5</v>
      </c>
      <c r="L164" s="3">
        <v>73825.5</v>
      </c>
      <c r="M164" s="3">
        <v>73825.5</v>
      </c>
      <c r="N164" s="3">
        <v>73825.5</v>
      </c>
      <c r="O164" s="3">
        <v>73825.5</v>
      </c>
      <c r="P164" s="3">
        <v>73825.5</v>
      </c>
      <c r="Q164" s="3">
        <v>73825.5</v>
      </c>
      <c r="R164" s="3">
        <v>73825.5</v>
      </c>
      <c r="S164" s="3">
        <v>73825.5</v>
      </c>
      <c r="T164" s="3">
        <v>875359.5</v>
      </c>
    </row>
    <row r="165" spans="3:20" x14ac:dyDescent="0.25">
      <c r="H165" s="3"/>
      <c r="I165" s="3"/>
      <c r="J165" s="3"/>
      <c r="K165" s="3"/>
      <c r="L165" s="3"/>
      <c r="M165" s="3"/>
      <c r="N165" s="3"/>
      <c r="O165" s="3"/>
      <c r="P165" s="3"/>
      <c r="Q165" s="3"/>
      <c r="R165" s="3"/>
      <c r="S165" s="3"/>
      <c r="T165" s="3"/>
    </row>
    <row r="166" spans="3:20" x14ac:dyDescent="0.25">
      <c r="E166">
        <v>41302</v>
      </c>
      <c r="F166" t="s">
        <v>59</v>
      </c>
      <c r="H166" s="3">
        <v>128036.30400000002</v>
      </c>
      <c r="I166" s="3">
        <v>128036.30400000002</v>
      </c>
      <c r="J166" s="3">
        <v>128036.30400000002</v>
      </c>
      <c r="K166" s="3">
        <v>134438.11920000002</v>
      </c>
      <c r="L166" s="3">
        <v>134438.11920000002</v>
      </c>
      <c r="M166" s="3">
        <v>134438.11920000002</v>
      </c>
      <c r="N166" s="3">
        <v>134438.11920000002</v>
      </c>
      <c r="O166" s="3">
        <v>134438.11920000002</v>
      </c>
      <c r="P166" s="3">
        <v>134438.11920000002</v>
      </c>
      <c r="Q166" s="3">
        <v>134438.11920000002</v>
      </c>
      <c r="R166" s="3">
        <v>134438.11920000002</v>
      </c>
      <c r="S166" s="3">
        <v>134438.11920000002</v>
      </c>
      <c r="T166" s="3">
        <v>1594051.9848000004</v>
      </c>
    </row>
    <row r="167" spans="3:20" x14ac:dyDescent="0.25">
      <c r="G167" t="s">
        <v>68</v>
      </c>
      <c r="H167" s="3">
        <v>32452.200000000004</v>
      </c>
      <c r="I167" s="3">
        <v>32452.200000000004</v>
      </c>
      <c r="J167" s="3">
        <v>32452.200000000004</v>
      </c>
      <c r="K167" s="3">
        <v>34074.810000000005</v>
      </c>
      <c r="L167" s="3">
        <v>34074.810000000005</v>
      </c>
      <c r="M167" s="3">
        <v>34074.810000000005</v>
      </c>
      <c r="N167" s="3">
        <v>34074.810000000005</v>
      </c>
      <c r="O167" s="3">
        <v>34074.810000000005</v>
      </c>
      <c r="P167" s="3">
        <v>34074.810000000005</v>
      </c>
      <c r="Q167" s="3">
        <v>34074.810000000005</v>
      </c>
      <c r="R167" s="3">
        <v>34074.810000000005</v>
      </c>
      <c r="S167" s="3">
        <v>34074.810000000005</v>
      </c>
      <c r="T167" s="3">
        <v>404029.89</v>
      </c>
    </row>
    <row r="168" spans="3:20" x14ac:dyDescent="0.25">
      <c r="G168" t="s">
        <v>227</v>
      </c>
      <c r="H168" s="3">
        <v>109810.36000000002</v>
      </c>
      <c r="I168" s="3">
        <v>109810.36000000002</v>
      </c>
      <c r="J168" s="3">
        <v>109810.36000000002</v>
      </c>
      <c r="K168" s="3">
        <v>115300.87800000003</v>
      </c>
      <c r="L168" s="3">
        <v>115300.87800000003</v>
      </c>
      <c r="M168" s="3">
        <v>115300.87800000003</v>
      </c>
      <c r="N168" s="3">
        <v>115300.87800000003</v>
      </c>
      <c r="O168" s="3">
        <v>115300.87800000003</v>
      </c>
      <c r="P168" s="3">
        <v>115300.87800000003</v>
      </c>
      <c r="Q168" s="3">
        <v>115300.87800000003</v>
      </c>
      <c r="R168" s="3">
        <v>115300.87800000003</v>
      </c>
      <c r="S168" s="3">
        <v>115300.87800000003</v>
      </c>
      <c r="T168" s="3">
        <v>1367138.9820000003</v>
      </c>
    </row>
    <row r="169" spans="3:20" x14ac:dyDescent="0.25">
      <c r="G169" t="s">
        <v>228</v>
      </c>
      <c r="H169" s="3">
        <v>-14226.256000000007</v>
      </c>
      <c r="I169" s="3">
        <v>-14226.256000000007</v>
      </c>
      <c r="J169" s="3">
        <v>-14226.256000000007</v>
      </c>
      <c r="K169" s="3">
        <v>-14937.568800000006</v>
      </c>
      <c r="L169" s="3">
        <v>-14937.568800000006</v>
      </c>
      <c r="M169" s="3">
        <v>-14937.568800000006</v>
      </c>
      <c r="N169" s="3">
        <v>-14937.568800000006</v>
      </c>
      <c r="O169" s="3">
        <v>-14937.568800000006</v>
      </c>
      <c r="P169" s="3">
        <v>-14937.568800000006</v>
      </c>
      <c r="Q169" s="3">
        <v>-14937.568800000006</v>
      </c>
      <c r="R169" s="3">
        <v>-14937.568800000006</v>
      </c>
      <c r="S169" s="3">
        <v>-14937.568800000006</v>
      </c>
      <c r="T169" s="3">
        <v>-177116.88720000008</v>
      </c>
    </row>
    <row r="170" spans="3:20" x14ac:dyDescent="0.25">
      <c r="H170" s="3"/>
      <c r="I170" s="3"/>
      <c r="J170" s="3"/>
      <c r="K170" s="3"/>
      <c r="L170" s="3"/>
      <c r="M170" s="3"/>
      <c r="N170" s="3"/>
      <c r="O170" s="3"/>
      <c r="P170" s="3"/>
      <c r="Q170" s="3"/>
      <c r="R170" s="3"/>
      <c r="S170" s="3"/>
      <c r="T170" s="3"/>
    </row>
    <row r="171" spans="3:20" x14ac:dyDescent="0.25">
      <c r="E171">
        <v>41303</v>
      </c>
      <c r="F171" t="s">
        <v>229</v>
      </c>
      <c r="H171" s="3">
        <v>6000</v>
      </c>
      <c r="I171" s="3">
        <v>6000</v>
      </c>
      <c r="J171" s="3">
        <v>6000</v>
      </c>
      <c r="K171" s="3">
        <v>6000</v>
      </c>
      <c r="L171" s="3">
        <v>6000</v>
      </c>
      <c r="M171" s="3">
        <v>6000</v>
      </c>
      <c r="N171" s="3">
        <v>6000</v>
      </c>
      <c r="O171" s="3">
        <v>6000</v>
      </c>
      <c r="P171" s="3">
        <v>6000</v>
      </c>
      <c r="Q171" s="3">
        <v>6000</v>
      </c>
      <c r="R171" s="3">
        <v>6000</v>
      </c>
      <c r="S171" s="3">
        <v>6000</v>
      </c>
      <c r="T171" s="3">
        <v>72000</v>
      </c>
    </row>
    <row r="172" spans="3:20" x14ac:dyDescent="0.25">
      <c r="G172" t="s">
        <v>67</v>
      </c>
      <c r="H172" s="3">
        <v>6000</v>
      </c>
      <c r="I172" s="3">
        <v>6000</v>
      </c>
      <c r="J172" s="3">
        <v>6000</v>
      </c>
      <c r="K172" s="3">
        <v>6000</v>
      </c>
      <c r="L172" s="3">
        <v>6000</v>
      </c>
      <c r="M172" s="3">
        <v>6000</v>
      </c>
      <c r="N172" s="3">
        <v>6000</v>
      </c>
      <c r="O172" s="3">
        <v>6000</v>
      </c>
      <c r="P172" s="3">
        <v>6000</v>
      </c>
      <c r="Q172" s="3">
        <v>6000</v>
      </c>
      <c r="R172" s="3">
        <v>6000</v>
      </c>
      <c r="S172" s="3">
        <v>6000</v>
      </c>
      <c r="T172" s="3">
        <v>72000</v>
      </c>
    </row>
    <row r="173" spans="3:20" x14ac:dyDescent="0.25">
      <c r="H173" s="3"/>
      <c r="I173" s="3"/>
      <c r="J173" s="3"/>
      <c r="K173" s="3"/>
      <c r="L173" s="3"/>
      <c r="M173" s="3"/>
      <c r="N173" s="3"/>
      <c r="O173" s="3"/>
      <c r="P173" s="3"/>
      <c r="Q173" s="3"/>
      <c r="R173" s="3"/>
      <c r="S173" s="3"/>
      <c r="T173" s="3"/>
    </row>
    <row r="174" spans="3:20" x14ac:dyDescent="0.25">
      <c r="E174">
        <v>41304</v>
      </c>
      <c r="F174" t="s">
        <v>60</v>
      </c>
      <c r="H174" s="3">
        <v>49700</v>
      </c>
      <c r="I174" s="3">
        <v>49700</v>
      </c>
      <c r="J174" s="3">
        <v>49700</v>
      </c>
      <c r="K174" s="3">
        <v>49700</v>
      </c>
      <c r="L174" s="3">
        <v>49700</v>
      </c>
      <c r="M174" s="3">
        <v>52185</v>
      </c>
      <c r="N174" s="3">
        <v>52185</v>
      </c>
      <c r="O174" s="3">
        <v>52185</v>
      </c>
      <c r="P174" s="3">
        <v>52185</v>
      </c>
      <c r="Q174" s="3">
        <v>52185</v>
      </c>
      <c r="R174" s="3">
        <v>52185</v>
      </c>
      <c r="S174" s="3">
        <v>52185</v>
      </c>
      <c r="T174" s="3">
        <v>613795</v>
      </c>
    </row>
    <row r="175" spans="3:20" x14ac:dyDescent="0.25">
      <c r="G175" t="s">
        <v>67</v>
      </c>
      <c r="H175" s="3">
        <v>49700</v>
      </c>
      <c r="I175" s="3">
        <v>49700</v>
      </c>
      <c r="J175" s="3">
        <v>49700</v>
      </c>
      <c r="K175" s="3">
        <v>49700</v>
      </c>
      <c r="L175" s="3">
        <v>49700</v>
      </c>
      <c r="M175" s="3">
        <v>52185</v>
      </c>
      <c r="N175" s="3">
        <v>52185</v>
      </c>
      <c r="O175" s="3">
        <v>52185</v>
      </c>
      <c r="P175" s="3">
        <v>52185</v>
      </c>
      <c r="Q175" s="3">
        <v>52185</v>
      </c>
      <c r="R175" s="3">
        <v>52185</v>
      </c>
      <c r="S175" s="3">
        <v>52185</v>
      </c>
      <c r="T175" s="3">
        <v>613795</v>
      </c>
    </row>
    <row r="176" spans="3:20" x14ac:dyDescent="0.25">
      <c r="H176" s="3"/>
      <c r="I176" s="3"/>
      <c r="J176" s="3"/>
      <c r="K176" s="3"/>
      <c r="L176" s="3"/>
      <c r="M176" s="3"/>
      <c r="N176" s="3"/>
      <c r="O176" s="3"/>
      <c r="P176" s="3"/>
      <c r="Q176" s="3"/>
      <c r="R176" s="3"/>
      <c r="S176" s="3"/>
      <c r="T176" s="3"/>
    </row>
    <row r="177" spans="3:20" x14ac:dyDescent="0.25">
      <c r="E177">
        <v>41306</v>
      </c>
      <c r="F177" t="s">
        <v>61</v>
      </c>
      <c r="H177" s="3">
        <v>3555</v>
      </c>
      <c r="I177" s="3">
        <v>3555</v>
      </c>
      <c r="J177" s="3">
        <v>3555</v>
      </c>
      <c r="K177" s="3">
        <v>3555</v>
      </c>
      <c r="L177" s="3">
        <v>3555</v>
      </c>
      <c r="M177" s="3">
        <v>3732.75</v>
      </c>
      <c r="N177" s="3">
        <v>3732.75</v>
      </c>
      <c r="O177" s="3">
        <v>3732.75</v>
      </c>
      <c r="P177" s="3">
        <v>3732.75</v>
      </c>
      <c r="Q177" s="3">
        <v>3732.75</v>
      </c>
      <c r="R177" s="3">
        <v>3732.75</v>
      </c>
      <c r="S177" s="3">
        <v>3732.75</v>
      </c>
      <c r="T177" s="3">
        <v>43904.25</v>
      </c>
    </row>
    <row r="178" spans="3:20" x14ac:dyDescent="0.25">
      <c r="G178" t="s">
        <v>67</v>
      </c>
      <c r="H178" s="3">
        <v>3555</v>
      </c>
      <c r="I178" s="3">
        <v>3555</v>
      </c>
      <c r="J178" s="3">
        <v>3555</v>
      </c>
      <c r="K178" s="3">
        <v>3555</v>
      </c>
      <c r="L178" s="3">
        <v>3555</v>
      </c>
      <c r="M178" s="3">
        <v>3732.75</v>
      </c>
      <c r="N178" s="3">
        <v>3732.75</v>
      </c>
      <c r="O178" s="3">
        <v>3732.75</v>
      </c>
      <c r="P178" s="3">
        <v>3732.75</v>
      </c>
      <c r="Q178" s="3">
        <v>3732.75</v>
      </c>
      <c r="R178" s="3">
        <v>3732.75</v>
      </c>
      <c r="S178" s="3">
        <v>3732.75</v>
      </c>
      <c r="T178" s="3">
        <v>43904.25</v>
      </c>
    </row>
    <row r="179" spans="3:20" x14ac:dyDescent="0.25">
      <c r="H179" s="3"/>
      <c r="I179" s="3"/>
      <c r="J179" s="3"/>
      <c r="K179" s="3"/>
      <c r="L179" s="3"/>
      <c r="M179" s="3"/>
      <c r="N179" s="3"/>
      <c r="O179" s="3"/>
      <c r="P179" s="3"/>
      <c r="Q179" s="3"/>
      <c r="R179" s="3"/>
      <c r="S179" s="3"/>
      <c r="T179" s="3"/>
    </row>
    <row r="180" spans="3:20" x14ac:dyDescent="0.25">
      <c r="E180">
        <v>41308</v>
      </c>
      <c r="F180" t="s">
        <v>87</v>
      </c>
      <c r="H180" s="3">
        <v>20000</v>
      </c>
      <c r="I180" s="3">
        <v>20000</v>
      </c>
      <c r="J180" s="3">
        <v>20000</v>
      </c>
      <c r="K180" s="3">
        <v>20000</v>
      </c>
      <c r="L180" s="3">
        <v>20000</v>
      </c>
      <c r="M180" s="3">
        <v>20000</v>
      </c>
      <c r="N180" s="3">
        <v>20000</v>
      </c>
      <c r="O180" s="3">
        <v>20000</v>
      </c>
      <c r="P180" s="3">
        <v>20000</v>
      </c>
      <c r="Q180" s="3">
        <v>20000</v>
      </c>
      <c r="R180" s="3">
        <v>20000</v>
      </c>
      <c r="S180" s="3">
        <v>20000</v>
      </c>
      <c r="T180" s="3">
        <v>240000</v>
      </c>
    </row>
    <row r="181" spans="3:20" x14ac:dyDescent="0.25">
      <c r="G181" t="s">
        <v>230</v>
      </c>
      <c r="H181" s="3">
        <v>-5200</v>
      </c>
      <c r="I181" s="3">
        <v>-5200</v>
      </c>
      <c r="J181" s="3">
        <v>-5200</v>
      </c>
      <c r="K181" s="3">
        <v>-5200</v>
      </c>
      <c r="L181" s="3">
        <v>-5200</v>
      </c>
      <c r="M181" s="3">
        <v>-5200</v>
      </c>
      <c r="N181" s="3">
        <v>-5200</v>
      </c>
      <c r="O181" s="3">
        <v>-5200</v>
      </c>
      <c r="P181" s="3">
        <v>-5200</v>
      </c>
      <c r="Q181" s="3">
        <v>-5200</v>
      </c>
      <c r="R181" s="3">
        <v>-5200</v>
      </c>
      <c r="S181" s="3">
        <v>-5200</v>
      </c>
      <c r="T181" s="3">
        <v>-62400</v>
      </c>
    </row>
    <row r="182" spans="3:20" x14ac:dyDescent="0.25">
      <c r="G182" t="s">
        <v>67</v>
      </c>
      <c r="H182" s="3">
        <v>25200</v>
      </c>
      <c r="I182" s="3">
        <v>25200</v>
      </c>
      <c r="J182" s="3">
        <v>25200</v>
      </c>
      <c r="K182" s="3">
        <v>25200</v>
      </c>
      <c r="L182" s="3">
        <v>25200</v>
      </c>
      <c r="M182" s="3">
        <v>25200</v>
      </c>
      <c r="N182" s="3">
        <v>25200</v>
      </c>
      <c r="O182" s="3">
        <v>25200</v>
      </c>
      <c r="P182" s="3">
        <v>25200</v>
      </c>
      <c r="Q182" s="3">
        <v>25200</v>
      </c>
      <c r="R182" s="3">
        <v>25200</v>
      </c>
      <c r="S182" s="3">
        <v>25200</v>
      </c>
      <c r="T182" s="3">
        <v>302400</v>
      </c>
    </row>
    <row r="183" spans="3:20" x14ac:dyDescent="0.25">
      <c r="H183" s="3"/>
      <c r="I183" s="3"/>
      <c r="J183" s="3"/>
      <c r="K183" s="3"/>
      <c r="L183" s="3"/>
      <c r="M183" s="3"/>
      <c r="N183" s="3"/>
      <c r="O183" s="3"/>
      <c r="P183" s="3"/>
      <c r="Q183" s="3"/>
      <c r="R183" s="3"/>
      <c r="S183" s="3"/>
      <c r="T183" s="3"/>
    </row>
    <row r="184" spans="3:20" x14ac:dyDescent="0.25">
      <c r="E184">
        <v>41309</v>
      </c>
      <c r="F184" t="s">
        <v>88</v>
      </c>
      <c r="H184" s="3">
        <v>8700</v>
      </c>
      <c r="I184" s="3">
        <v>2500</v>
      </c>
      <c r="J184" s="3">
        <v>2500</v>
      </c>
      <c r="K184" s="3">
        <v>2500</v>
      </c>
      <c r="L184" s="3">
        <v>2500</v>
      </c>
      <c r="M184" s="3">
        <v>2500</v>
      </c>
      <c r="N184" s="3">
        <v>4000</v>
      </c>
      <c r="O184" s="3">
        <v>2500</v>
      </c>
      <c r="P184" s="3">
        <v>2500</v>
      </c>
      <c r="Q184" s="3">
        <v>2500</v>
      </c>
      <c r="R184" s="3">
        <v>2500</v>
      </c>
      <c r="S184" s="3">
        <v>4000</v>
      </c>
      <c r="T184" s="3">
        <v>39200</v>
      </c>
    </row>
    <row r="185" spans="3:20" x14ac:dyDescent="0.25">
      <c r="G185" t="s">
        <v>231</v>
      </c>
      <c r="H185" s="3"/>
      <c r="I185" s="3">
        <v>0</v>
      </c>
      <c r="J185" s="3">
        <v>0</v>
      </c>
      <c r="K185" s="3">
        <v>0</v>
      </c>
      <c r="L185" s="3">
        <v>0</v>
      </c>
      <c r="M185" s="3">
        <v>0</v>
      </c>
      <c r="N185" s="3">
        <v>0</v>
      </c>
      <c r="O185" s="3">
        <v>0</v>
      </c>
      <c r="P185" s="3">
        <v>0</v>
      </c>
      <c r="Q185" s="3">
        <v>0</v>
      </c>
      <c r="R185" s="3">
        <v>0</v>
      </c>
      <c r="S185" s="3">
        <v>0</v>
      </c>
      <c r="T185" s="3">
        <v>0</v>
      </c>
    </row>
    <row r="186" spans="3:20" x14ac:dyDescent="0.25">
      <c r="G186" t="s">
        <v>232</v>
      </c>
      <c r="H186" s="3">
        <v>5000</v>
      </c>
      <c r="I186" s="3">
        <v>0</v>
      </c>
      <c r="J186" s="3">
        <v>0</v>
      </c>
      <c r="K186" s="3">
        <v>0</v>
      </c>
      <c r="L186" s="3">
        <v>0</v>
      </c>
      <c r="M186" s="3">
        <v>0</v>
      </c>
      <c r="N186" s="3">
        <v>0</v>
      </c>
      <c r="O186" s="3">
        <v>0</v>
      </c>
      <c r="P186" s="3">
        <v>0</v>
      </c>
      <c r="Q186" s="3">
        <v>0</v>
      </c>
      <c r="R186" s="3">
        <v>0</v>
      </c>
      <c r="S186" s="3">
        <v>0</v>
      </c>
      <c r="T186" s="3">
        <v>5000</v>
      </c>
    </row>
    <row r="187" spans="3:20" x14ac:dyDescent="0.25">
      <c r="G187" t="s">
        <v>67</v>
      </c>
      <c r="H187" s="3">
        <v>3700</v>
      </c>
      <c r="I187" s="3">
        <v>2500</v>
      </c>
      <c r="J187" s="3">
        <v>2500</v>
      </c>
      <c r="K187" s="3">
        <v>2500</v>
      </c>
      <c r="L187" s="3">
        <v>2500</v>
      </c>
      <c r="M187" s="3">
        <v>2500</v>
      </c>
      <c r="N187" s="3">
        <v>4000</v>
      </c>
      <c r="O187" s="3">
        <v>2500</v>
      </c>
      <c r="P187" s="3">
        <v>2500</v>
      </c>
      <c r="Q187" s="3">
        <v>2500</v>
      </c>
      <c r="R187" s="3">
        <v>2500</v>
      </c>
      <c r="S187" s="3">
        <v>4000</v>
      </c>
      <c r="T187" s="3">
        <v>34200</v>
      </c>
    </row>
    <row r="188" spans="3:20" x14ac:dyDescent="0.25">
      <c r="H188" s="3"/>
      <c r="I188" s="3"/>
      <c r="J188" s="3"/>
      <c r="K188" s="3"/>
      <c r="L188" s="3"/>
      <c r="M188" s="3"/>
      <c r="N188" s="3"/>
      <c r="O188" s="3"/>
      <c r="P188" s="3"/>
      <c r="Q188" s="3"/>
      <c r="R188" s="3"/>
      <c r="S188" s="3"/>
      <c r="T188" s="3"/>
    </row>
    <row r="189" spans="3:20" x14ac:dyDescent="0.25">
      <c r="C189" t="s">
        <v>13</v>
      </c>
      <c r="D189" t="s">
        <v>233</v>
      </c>
      <c r="H189" s="3">
        <v>1475660.69</v>
      </c>
      <c r="I189" s="3">
        <v>1490240.69</v>
      </c>
      <c r="J189" s="3">
        <v>1487324.1</v>
      </c>
      <c r="K189" s="3">
        <v>1483116.2579999999</v>
      </c>
      <c r="L189" s="3">
        <v>1442565.3375800001</v>
      </c>
      <c r="M189" s="3">
        <v>1542351.2310620002</v>
      </c>
      <c r="N189" s="3">
        <v>1555067.4933726201</v>
      </c>
      <c r="O189" s="3">
        <v>1596648.9183063465</v>
      </c>
      <c r="P189" s="3">
        <v>1549596.1574894099</v>
      </c>
      <c r="Q189" s="3">
        <v>1588909.869064304</v>
      </c>
      <c r="R189" s="3">
        <v>1593090.717754947</v>
      </c>
      <c r="S189" s="3">
        <v>1638939.3749324963</v>
      </c>
      <c r="T189" s="3">
        <v>18443510.837562125</v>
      </c>
    </row>
    <row r="190" spans="3:20" x14ac:dyDescent="0.25">
      <c r="E190">
        <v>41401</v>
      </c>
      <c r="F190" t="s">
        <v>234</v>
      </c>
      <c r="H190" s="3">
        <v>558000</v>
      </c>
      <c r="I190" s="3">
        <v>563580</v>
      </c>
      <c r="J190" s="3">
        <v>569215.80000000005</v>
      </c>
      <c r="K190" s="3">
        <v>574907.95799999998</v>
      </c>
      <c r="L190" s="3">
        <v>580657.03758000012</v>
      </c>
      <c r="M190" s="3">
        <v>651626.23106200015</v>
      </c>
      <c r="N190" s="3">
        <v>658142.49337262008</v>
      </c>
      <c r="O190" s="3">
        <v>664723.9183063464</v>
      </c>
      <c r="P190" s="3">
        <v>671371.1574894099</v>
      </c>
      <c r="Q190" s="3">
        <v>678084.86906430393</v>
      </c>
      <c r="R190" s="3">
        <v>684865.71775494691</v>
      </c>
      <c r="S190" s="3">
        <v>691714.37493249646</v>
      </c>
      <c r="T190" s="3">
        <v>7546889.557562124</v>
      </c>
    </row>
    <row r="191" spans="3:20" x14ac:dyDescent="0.25">
      <c r="G191" t="s">
        <v>67</v>
      </c>
      <c r="H191" s="3">
        <v>558000</v>
      </c>
      <c r="I191" s="3">
        <v>563580</v>
      </c>
      <c r="J191" s="3">
        <v>569215.80000000005</v>
      </c>
      <c r="K191" s="3">
        <v>574907.95799999998</v>
      </c>
      <c r="L191" s="3">
        <v>580657.03758000012</v>
      </c>
      <c r="M191" s="3">
        <v>651626.23106200015</v>
      </c>
      <c r="N191" s="3">
        <v>658142.49337262008</v>
      </c>
      <c r="O191" s="3">
        <v>664723.9183063464</v>
      </c>
      <c r="P191" s="3">
        <v>671371.1574894099</v>
      </c>
      <c r="Q191" s="3">
        <v>678084.86906430393</v>
      </c>
      <c r="R191" s="3">
        <v>684865.71775494691</v>
      </c>
      <c r="S191" s="3">
        <v>691714.37493249646</v>
      </c>
      <c r="T191" s="3">
        <v>7546889.557562124</v>
      </c>
    </row>
    <row r="192" spans="3:20" x14ac:dyDescent="0.25">
      <c r="H192" s="3"/>
      <c r="I192" s="3"/>
      <c r="J192" s="3"/>
      <c r="K192" s="3"/>
      <c r="L192" s="3"/>
      <c r="M192" s="3"/>
      <c r="N192" s="3"/>
      <c r="O192" s="3"/>
      <c r="P192" s="3"/>
      <c r="Q192" s="3"/>
      <c r="R192" s="3"/>
      <c r="S192" s="3"/>
      <c r="T192" s="3"/>
    </row>
    <row r="193" spans="5:20" x14ac:dyDescent="0.25">
      <c r="E193">
        <v>41402</v>
      </c>
      <c r="F193" t="s">
        <v>235</v>
      </c>
      <c r="H193" s="3">
        <v>3200</v>
      </c>
      <c r="I193" s="3">
        <v>3200</v>
      </c>
      <c r="J193" s="3">
        <v>3200</v>
      </c>
      <c r="K193" s="3">
        <v>3200</v>
      </c>
      <c r="L193" s="3">
        <v>3200</v>
      </c>
      <c r="M193" s="3">
        <v>3200</v>
      </c>
      <c r="N193" s="3">
        <v>3200</v>
      </c>
      <c r="O193" s="3">
        <v>3200</v>
      </c>
      <c r="P193" s="3">
        <v>3200</v>
      </c>
      <c r="Q193" s="3">
        <v>3200</v>
      </c>
      <c r="R193" s="3">
        <v>3200</v>
      </c>
      <c r="S193" s="3">
        <v>3200</v>
      </c>
      <c r="T193" s="3">
        <v>38400</v>
      </c>
    </row>
    <row r="194" spans="5:20" x14ac:dyDescent="0.25">
      <c r="G194" t="s">
        <v>67</v>
      </c>
      <c r="H194" s="3">
        <v>3200</v>
      </c>
      <c r="I194" s="3">
        <v>3200</v>
      </c>
      <c r="J194" s="3">
        <v>3200</v>
      </c>
      <c r="K194" s="3">
        <v>3200</v>
      </c>
      <c r="L194" s="3">
        <v>3200</v>
      </c>
      <c r="M194" s="3">
        <v>3200</v>
      </c>
      <c r="N194" s="3">
        <v>3200</v>
      </c>
      <c r="O194" s="3">
        <v>3200</v>
      </c>
      <c r="P194" s="3">
        <v>3200</v>
      </c>
      <c r="Q194" s="3">
        <v>3200</v>
      </c>
      <c r="R194" s="3">
        <v>3200</v>
      </c>
      <c r="S194" s="3">
        <v>3200</v>
      </c>
      <c r="T194" s="3">
        <v>38400</v>
      </c>
    </row>
    <row r="195" spans="5:20" x14ac:dyDescent="0.25">
      <c r="H195" s="3"/>
      <c r="I195" s="3"/>
      <c r="J195" s="3"/>
      <c r="K195" s="3"/>
      <c r="L195" s="3"/>
      <c r="M195" s="3"/>
      <c r="N195" s="3"/>
      <c r="O195" s="3"/>
      <c r="P195" s="3"/>
      <c r="Q195" s="3"/>
      <c r="R195" s="3"/>
      <c r="S195" s="3"/>
      <c r="T195" s="3"/>
    </row>
    <row r="196" spans="5:20" x14ac:dyDescent="0.25">
      <c r="E196">
        <v>41403</v>
      </c>
      <c r="F196" t="s">
        <v>236</v>
      </c>
      <c r="H196" s="3">
        <v>4600</v>
      </c>
      <c r="I196" s="3">
        <v>4600</v>
      </c>
      <c r="J196" s="3">
        <v>4600</v>
      </c>
      <c r="K196" s="3">
        <v>4600</v>
      </c>
      <c r="L196" s="3">
        <v>4600</v>
      </c>
      <c r="M196" s="3">
        <v>4600</v>
      </c>
      <c r="N196" s="3">
        <v>4600</v>
      </c>
      <c r="O196" s="3">
        <v>4600</v>
      </c>
      <c r="P196" s="3">
        <v>4600</v>
      </c>
      <c r="Q196" s="3">
        <v>4600</v>
      </c>
      <c r="R196" s="3">
        <v>4600</v>
      </c>
      <c r="S196" s="3">
        <v>4600</v>
      </c>
      <c r="T196" s="3">
        <v>55200</v>
      </c>
    </row>
    <row r="197" spans="5:20" x14ac:dyDescent="0.25">
      <c r="G197" t="s">
        <v>67</v>
      </c>
      <c r="H197" s="3">
        <v>4600</v>
      </c>
      <c r="I197" s="3">
        <v>4600</v>
      </c>
      <c r="J197" s="3">
        <v>4600</v>
      </c>
      <c r="K197" s="3">
        <v>4600</v>
      </c>
      <c r="L197" s="3">
        <v>4600</v>
      </c>
      <c r="M197" s="3">
        <v>4600</v>
      </c>
      <c r="N197" s="3">
        <v>4600</v>
      </c>
      <c r="O197" s="3">
        <v>4600</v>
      </c>
      <c r="P197" s="3">
        <v>4600</v>
      </c>
      <c r="Q197" s="3">
        <v>4600</v>
      </c>
      <c r="R197" s="3">
        <v>4600</v>
      </c>
      <c r="S197" s="3">
        <v>4600</v>
      </c>
      <c r="T197" s="3">
        <v>55200</v>
      </c>
    </row>
    <row r="198" spans="5:20" x14ac:dyDescent="0.25">
      <c r="H198" s="3"/>
      <c r="I198" s="3"/>
      <c r="J198" s="3"/>
      <c r="K198" s="3"/>
      <c r="L198" s="3"/>
      <c r="M198" s="3"/>
      <c r="N198" s="3"/>
      <c r="O198" s="3"/>
      <c r="P198" s="3"/>
      <c r="Q198" s="3"/>
      <c r="R198" s="3"/>
      <c r="S198" s="3"/>
      <c r="T198" s="3"/>
    </row>
    <row r="199" spans="5:20" x14ac:dyDescent="0.25">
      <c r="E199">
        <v>41405</v>
      </c>
      <c r="F199" t="s">
        <v>237</v>
      </c>
      <c r="H199" s="3">
        <v>68435.69</v>
      </c>
      <c r="I199" s="3">
        <v>62435.69</v>
      </c>
      <c r="J199" s="3">
        <v>54183.3</v>
      </c>
      <c r="K199" s="3">
        <v>54183.3</v>
      </c>
      <c r="L199" s="3">
        <v>54183.3</v>
      </c>
      <c r="M199" s="3">
        <v>53000</v>
      </c>
      <c r="N199" s="3">
        <v>53000</v>
      </c>
      <c r="O199" s="3">
        <v>53000</v>
      </c>
      <c r="P199" s="3">
        <v>50000</v>
      </c>
      <c r="Q199" s="3">
        <v>50000</v>
      </c>
      <c r="R199" s="3">
        <v>50000</v>
      </c>
      <c r="S199" s="3">
        <v>50000</v>
      </c>
      <c r="T199" s="3">
        <v>652421.28</v>
      </c>
    </row>
    <row r="200" spans="5:20" x14ac:dyDescent="0.25">
      <c r="G200" t="s">
        <v>238</v>
      </c>
      <c r="H200" s="3">
        <v>8252.39</v>
      </c>
      <c r="I200" s="3">
        <v>8252.39</v>
      </c>
      <c r="J200" s="3">
        <v>0</v>
      </c>
      <c r="K200" s="3">
        <v>0</v>
      </c>
      <c r="L200" s="3">
        <v>0</v>
      </c>
      <c r="M200" s="3">
        <v>0</v>
      </c>
      <c r="N200" s="3">
        <v>0</v>
      </c>
      <c r="O200" s="3">
        <v>0</v>
      </c>
      <c r="P200" s="3">
        <v>0</v>
      </c>
      <c r="Q200" s="3">
        <v>0</v>
      </c>
      <c r="R200" s="3">
        <v>0</v>
      </c>
      <c r="S200" s="3">
        <v>0</v>
      </c>
      <c r="T200" s="3">
        <v>16504.78</v>
      </c>
    </row>
    <row r="201" spans="5:20" x14ac:dyDescent="0.25">
      <c r="G201" t="s">
        <v>239</v>
      </c>
      <c r="H201" s="3">
        <v>1183.3</v>
      </c>
      <c r="I201" s="3">
        <v>1183.3</v>
      </c>
      <c r="J201" s="3">
        <v>1183.3</v>
      </c>
      <c r="K201" s="3">
        <v>1183.3</v>
      </c>
      <c r="L201" s="3">
        <v>1183.3</v>
      </c>
      <c r="M201" s="3">
        <v>0</v>
      </c>
      <c r="N201" s="3">
        <v>0</v>
      </c>
      <c r="O201" s="3">
        <v>0</v>
      </c>
      <c r="P201" s="3">
        <v>0</v>
      </c>
      <c r="Q201" s="3">
        <v>0</v>
      </c>
      <c r="R201" s="3">
        <v>0</v>
      </c>
      <c r="S201" s="3">
        <v>0</v>
      </c>
      <c r="T201" s="3">
        <v>5916.5</v>
      </c>
    </row>
    <row r="202" spans="5:20" x14ac:dyDescent="0.25">
      <c r="G202" t="s">
        <v>240</v>
      </c>
      <c r="H202" s="3">
        <v>59000</v>
      </c>
      <c r="I202" s="3">
        <v>53000</v>
      </c>
      <c r="J202" s="3">
        <v>53000</v>
      </c>
      <c r="K202" s="3">
        <v>53000</v>
      </c>
      <c r="L202" s="3">
        <v>53000</v>
      </c>
      <c r="M202" s="3">
        <v>53000</v>
      </c>
      <c r="N202" s="3">
        <v>53000</v>
      </c>
      <c r="O202" s="3">
        <v>53000</v>
      </c>
      <c r="P202" s="3">
        <v>50000</v>
      </c>
      <c r="Q202" s="3">
        <v>50000</v>
      </c>
      <c r="R202" s="3">
        <v>50000</v>
      </c>
      <c r="S202" s="3">
        <v>50000</v>
      </c>
      <c r="T202" s="3">
        <v>630000</v>
      </c>
    </row>
    <row r="203" spans="5:20" x14ac:dyDescent="0.25">
      <c r="H203" s="3"/>
      <c r="I203" s="3"/>
      <c r="J203" s="3"/>
      <c r="K203" s="3"/>
      <c r="L203" s="3"/>
      <c r="M203" s="3"/>
      <c r="N203" s="3"/>
      <c r="O203" s="3"/>
      <c r="P203" s="3"/>
      <c r="Q203" s="3"/>
      <c r="R203" s="3"/>
      <c r="S203" s="3"/>
      <c r="T203" s="3"/>
    </row>
    <row r="204" spans="5:20" x14ac:dyDescent="0.25">
      <c r="E204">
        <v>41406</v>
      </c>
      <c r="F204" t="s">
        <v>241</v>
      </c>
      <c r="H204" s="3">
        <v>7000</v>
      </c>
      <c r="I204" s="3">
        <v>7000</v>
      </c>
      <c r="J204" s="3">
        <v>7000</v>
      </c>
      <c r="K204" s="3">
        <v>7000</v>
      </c>
      <c r="L204" s="3">
        <v>7000</v>
      </c>
      <c r="M204" s="3">
        <v>7000</v>
      </c>
      <c r="N204" s="3">
        <v>7000</v>
      </c>
      <c r="O204" s="3">
        <v>7000</v>
      </c>
      <c r="P204" s="3">
        <v>7000</v>
      </c>
      <c r="Q204" s="3">
        <v>7000</v>
      </c>
      <c r="R204" s="3">
        <v>7000</v>
      </c>
      <c r="S204" s="3">
        <v>7000</v>
      </c>
      <c r="T204" s="3">
        <v>84000</v>
      </c>
    </row>
    <row r="205" spans="5:20" x14ac:dyDescent="0.25">
      <c r="G205" t="s">
        <v>67</v>
      </c>
      <c r="H205" s="3">
        <v>7000</v>
      </c>
      <c r="I205" s="3">
        <v>7000</v>
      </c>
      <c r="J205" s="3">
        <v>7000</v>
      </c>
      <c r="K205" s="3">
        <v>7000</v>
      </c>
      <c r="L205" s="3">
        <v>7000</v>
      </c>
      <c r="M205" s="3">
        <v>7000</v>
      </c>
      <c r="N205" s="3">
        <v>7000</v>
      </c>
      <c r="O205" s="3">
        <v>7000</v>
      </c>
      <c r="P205" s="3">
        <v>7000</v>
      </c>
      <c r="Q205" s="3">
        <v>7000</v>
      </c>
      <c r="R205" s="3">
        <v>7000</v>
      </c>
      <c r="S205" s="3">
        <v>7000</v>
      </c>
      <c r="T205" s="3">
        <v>84000</v>
      </c>
    </row>
    <row r="206" spans="5:20" x14ac:dyDescent="0.25">
      <c r="H206" s="3"/>
      <c r="I206" s="3"/>
      <c r="J206" s="3"/>
      <c r="K206" s="3"/>
      <c r="L206" s="3"/>
      <c r="M206" s="3"/>
      <c r="N206" s="3"/>
      <c r="O206" s="3"/>
      <c r="P206" s="3"/>
      <c r="Q206" s="3"/>
      <c r="R206" s="3"/>
      <c r="S206" s="3"/>
      <c r="T206" s="3"/>
    </row>
    <row r="207" spans="5:20" x14ac:dyDescent="0.25">
      <c r="E207">
        <v>41407</v>
      </c>
      <c r="F207" t="s">
        <v>242</v>
      </c>
      <c r="H207" s="3">
        <v>4000</v>
      </c>
      <c r="I207" s="3">
        <v>4000</v>
      </c>
      <c r="J207" s="3">
        <v>4000</v>
      </c>
      <c r="K207" s="3">
        <v>4000</v>
      </c>
      <c r="L207" s="3">
        <v>4000</v>
      </c>
      <c r="M207" s="3">
        <v>4000</v>
      </c>
      <c r="N207" s="3">
        <v>4000</v>
      </c>
      <c r="O207" s="3">
        <v>4000</v>
      </c>
      <c r="P207" s="3">
        <v>4000</v>
      </c>
      <c r="Q207" s="3">
        <v>4000</v>
      </c>
      <c r="R207" s="3">
        <v>4000</v>
      </c>
      <c r="S207" s="3">
        <v>4000</v>
      </c>
      <c r="T207" s="3">
        <v>48000</v>
      </c>
    </row>
    <row r="208" spans="5:20" x14ac:dyDescent="0.25">
      <c r="G208" t="s">
        <v>67</v>
      </c>
      <c r="H208" s="3">
        <v>4000</v>
      </c>
      <c r="I208" s="3">
        <v>4000</v>
      </c>
      <c r="J208" s="3">
        <v>4000</v>
      </c>
      <c r="K208" s="3">
        <v>4000</v>
      </c>
      <c r="L208" s="3">
        <v>4000</v>
      </c>
      <c r="M208" s="3">
        <v>4000</v>
      </c>
      <c r="N208" s="3">
        <v>4000</v>
      </c>
      <c r="O208" s="3">
        <v>4000</v>
      </c>
      <c r="P208" s="3">
        <v>4000</v>
      </c>
      <c r="Q208" s="3">
        <v>4000</v>
      </c>
      <c r="R208" s="3">
        <v>4000</v>
      </c>
      <c r="S208" s="3">
        <v>4000</v>
      </c>
      <c r="T208" s="3">
        <v>48000</v>
      </c>
    </row>
    <row r="209" spans="5:20" x14ac:dyDescent="0.25">
      <c r="H209" s="3"/>
      <c r="I209" s="3"/>
      <c r="J209" s="3"/>
      <c r="K209" s="3"/>
      <c r="L209" s="3"/>
      <c r="M209" s="3"/>
      <c r="N209" s="3"/>
      <c r="O209" s="3"/>
      <c r="P209" s="3"/>
      <c r="Q209" s="3"/>
      <c r="R209" s="3"/>
      <c r="S209" s="3"/>
      <c r="T209" s="3"/>
    </row>
    <row r="210" spans="5:20" x14ac:dyDescent="0.25">
      <c r="E210">
        <v>41408</v>
      </c>
      <c r="F210" t="s">
        <v>243</v>
      </c>
      <c r="H210" s="3">
        <v>3000</v>
      </c>
      <c r="I210" s="3">
        <v>3000</v>
      </c>
      <c r="J210" s="3">
        <v>3000</v>
      </c>
      <c r="K210" s="3">
        <v>3000</v>
      </c>
      <c r="L210" s="3">
        <v>3000</v>
      </c>
      <c r="M210" s="3">
        <v>3000</v>
      </c>
      <c r="N210" s="3">
        <v>3000</v>
      </c>
      <c r="O210" s="3">
        <v>3000</v>
      </c>
      <c r="P210" s="3">
        <v>3000</v>
      </c>
      <c r="Q210" s="3">
        <v>3000</v>
      </c>
      <c r="R210" s="3">
        <v>3000</v>
      </c>
      <c r="S210" s="3">
        <v>3000</v>
      </c>
      <c r="T210" s="3">
        <v>36000</v>
      </c>
    </row>
    <row r="211" spans="5:20" x14ac:dyDescent="0.25">
      <c r="G211" t="s">
        <v>67</v>
      </c>
      <c r="H211" s="3">
        <v>3000</v>
      </c>
      <c r="I211" s="3">
        <v>3000</v>
      </c>
      <c r="J211" s="3">
        <v>3000</v>
      </c>
      <c r="K211" s="3">
        <v>3000</v>
      </c>
      <c r="L211" s="3">
        <v>3000</v>
      </c>
      <c r="M211" s="3">
        <v>3000</v>
      </c>
      <c r="N211" s="3">
        <v>3000</v>
      </c>
      <c r="O211" s="3">
        <v>3000</v>
      </c>
      <c r="P211" s="3">
        <v>3000</v>
      </c>
      <c r="Q211" s="3">
        <v>3000</v>
      </c>
      <c r="R211" s="3">
        <v>3000</v>
      </c>
      <c r="S211" s="3">
        <v>3000</v>
      </c>
      <c r="T211" s="3">
        <v>36000</v>
      </c>
    </row>
    <row r="212" spans="5:20" x14ac:dyDescent="0.25">
      <c r="H212" s="3"/>
      <c r="I212" s="3"/>
      <c r="J212" s="3"/>
      <c r="K212" s="3"/>
      <c r="L212" s="3"/>
      <c r="M212" s="3"/>
      <c r="N212" s="3"/>
      <c r="O212" s="3"/>
      <c r="P212" s="3"/>
      <c r="Q212" s="3"/>
      <c r="R212" s="3"/>
      <c r="S212" s="3"/>
      <c r="T212" s="3"/>
    </row>
    <row r="213" spans="5:20" x14ac:dyDescent="0.25">
      <c r="E213">
        <v>41409</v>
      </c>
      <c r="F213" t="s">
        <v>244</v>
      </c>
      <c r="H213" s="3">
        <v>69500</v>
      </c>
      <c r="I213" s="3">
        <v>69500</v>
      </c>
      <c r="J213" s="3">
        <v>69500</v>
      </c>
      <c r="K213" s="3">
        <v>32600</v>
      </c>
      <c r="L213" s="3">
        <v>8000</v>
      </c>
      <c r="M213" s="3">
        <v>8000</v>
      </c>
      <c r="N213" s="3">
        <v>8000</v>
      </c>
      <c r="O213" s="3">
        <v>8000</v>
      </c>
      <c r="P213" s="3">
        <v>8000</v>
      </c>
      <c r="Q213" s="3">
        <v>8000</v>
      </c>
      <c r="R213" s="3">
        <v>8000</v>
      </c>
      <c r="S213" s="3">
        <v>8000</v>
      </c>
      <c r="T213" s="3">
        <v>305100</v>
      </c>
    </row>
    <row r="214" spans="5:20" x14ac:dyDescent="0.25">
      <c r="G214" t="s">
        <v>253</v>
      </c>
      <c r="H214" s="3">
        <v>61500</v>
      </c>
      <c r="I214" s="3">
        <v>61500</v>
      </c>
      <c r="J214" s="3">
        <v>61500</v>
      </c>
      <c r="K214" s="3">
        <v>24600</v>
      </c>
      <c r="L214" s="3"/>
      <c r="M214" s="3"/>
      <c r="N214" s="3"/>
      <c r="O214" s="3"/>
      <c r="P214" s="3"/>
      <c r="Q214" s="3"/>
      <c r="R214" s="3"/>
      <c r="S214" s="3"/>
      <c r="T214" s="3">
        <v>209100</v>
      </c>
    </row>
    <row r="215" spans="5:20" x14ac:dyDescent="0.25">
      <c r="G215" t="s">
        <v>67</v>
      </c>
      <c r="H215" s="3">
        <v>8000</v>
      </c>
      <c r="I215" s="3">
        <v>8000</v>
      </c>
      <c r="J215" s="3">
        <v>8000</v>
      </c>
      <c r="K215" s="3">
        <v>8000</v>
      </c>
      <c r="L215" s="3">
        <v>8000</v>
      </c>
      <c r="M215" s="3">
        <v>8000</v>
      </c>
      <c r="N215" s="3">
        <v>8000</v>
      </c>
      <c r="O215" s="3">
        <v>8000</v>
      </c>
      <c r="P215" s="3">
        <v>8000</v>
      </c>
      <c r="Q215" s="3">
        <v>8000</v>
      </c>
      <c r="R215" s="3">
        <v>8000</v>
      </c>
      <c r="S215" s="3">
        <v>8000</v>
      </c>
      <c r="T215" s="3">
        <v>96000</v>
      </c>
    </row>
    <row r="216" spans="5:20" x14ac:dyDescent="0.25">
      <c r="H216" s="3"/>
      <c r="I216" s="3"/>
      <c r="J216" s="3"/>
      <c r="K216" s="3"/>
      <c r="L216" s="3"/>
      <c r="M216" s="3"/>
      <c r="N216" s="3"/>
      <c r="O216" s="3"/>
      <c r="P216" s="3"/>
      <c r="Q216" s="3"/>
      <c r="R216" s="3"/>
      <c r="S216" s="3"/>
      <c r="T216" s="3"/>
    </row>
    <row r="217" spans="5:20" x14ac:dyDescent="0.25">
      <c r="E217">
        <v>41410</v>
      </c>
      <c r="F217" t="s">
        <v>245</v>
      </c>
      <c r="H217" s="3">
        <v>8000</v>
      </c>
      <c r="I217" s="3">
        <v>8000</v>
      </c>
      <c r="J217" s="3">
        <v>8000</v>
      </c>
      <c r="K217" s="3">
        <v>8000</v>
      </c>
      <c r="L217" s="3">
        <v>8000</v>
      </c>
      <c r="M217" s="3">
        <v>8000</v>
      </c>
      <c r="N217" s="3">
        <v>8000</v>
      </c>
      <c r="O217" s="3">
        <v>8000</v>
      </c>
      <c r="P217" s="3">
        <v>8000</v>
      </c>
      <c r="Q217" s="3">
        <v>8000</v>
      </c>
      <c r="R217" s="3">
        <v>8000</v>
      </c>
      <c r="S217" s="3">
        <v>8000</v>
      </c>
      <c r="T217" s="3">
        <v>96000</v>
      </c>
    </row>
    <row r="218" spans="5:20" x14ac:dyDescent="0.25">
      <c r="G218" t="s">
        <v>67</v>
      </c>
      <c r="H218" s="3">
        <v>8000</v>
      </c>
      <c r="I218" s="3">
        <v>8000</v>
      </c>
      <c r="J218" s="3">
        <v>8000</v>
      </c>
      <c r="K218" s="3">
        <v>8000</v>
      </c>
      <c r="L218" s="3">
        <v>8000</v>
      </c>
      <c r="M218" s="3">
        <v>8000</v>
      </c>
      <c r="N218" s="3">
        <v>8000</v>
      </c>
      <c r="O218" s="3">
        <v>8000</v>
      </c>
      <c r="P218" s="3">
        <v>8000</v>
      </c>
      <c r="Q218" s="3">
        <v>8000</v>
      </c>
      <c r="R218" s="3">
        <v>8000</v>
      </c>
      <c r="S218" s="3">
        <v>8000</v>
      </c>
      <c r="T218" s="3">
        <v>96000</v>
      </c>
    </row>
    <row r="219" spans="5:20" x14ac:dyDescent="0.25">
      <c r="H219" s="3"/>
      <c r="I219" s="3"/>
      <c r="J219" s="3"/>
      <c r="K219" s="3"/>
      <c r="L219" s="3"/>
      <c r="M219" s="3"/>
      <c r="N219" s="3"/>
      <c r="O219" s="3"/>
      <c r="P219" s="3"/>
      <c r="Q219" s="3"/>
      <c r="R219" s="3"/>
      <c r="S219" s="3"/>
      <c r="T219" s="3"/>
    </row>
    <row r="220" spans="5:20" x14ac:dyDescent="0.25">
      <c r="E220">
        <v>41411</v>
      </c>
      <c r="F220" t="s">
        <v>246</v>
      </c>
      <c r="H220" s="3">
        <v>15000</v>
      </c>
      <c r="I220" s="3">
        <v>15000</v>
      </c>
      <c r="J220" s="3">
        <v>15000</v>
      </c>
      <c r="K220" s="3">
        <v>15000</v>
      </c>
      <c r="L220" s="3">
        <v>15000</v>
      </c>
      <c r="M220" s="3">
        <v>15000</v>
      </c>
      <c r="N220" s="3">
        <v>15000</v>
      </c>
      <c r="O220" s="3">
        <v>15000</v>
      </c>
      <c r="P220" s="3">
        <v>15000</v>
      </c>
      <c r="Q220" s="3">
        <v>15000</v>
      </c>
      <c r="R220" s="3">
        <v>15000</v>
      </c>
      <c r="S220" s="3">
        <v>15000</v>
      </c>
      <c r="T220" s="3">
        <v>180000</v>
      </c>
    </row>
    <row r="221" spans="5:20" x14ac:dyDescent="0.25">
      <c r="G221" t="s">
        <v>67</v>
      </c>
      <c r="H221" s="3">
        <v>15000</v>
      </c>
      <c r="I221" s="3">
        <v>15000</v>
      </c>
      <c r="J221" s="3">
        <v>15000</v>
      </c>
      <c r="K221" s="3">
        <v>15000</v>
      </c>
      <c r="L221" s="3">
        <v>15000</v>
      </c>
      <c r="M221" s="3">
        <v>15000</v>
      </c>
      <c r="N221" s="3">
        <v>15000</v>
      </c>
      <c r="O221" s="3">
        <v>15000</v>
      </c>
      <c r="P221" s="3">
        <v>15000</v>
      </c>
      <c r="Q221" s="3">
        <v>15000</v>
      </c>
      <c r="R221" s="3">
        <v>15000</v>
      </c>
      <c r="S221" s="3">
        <v>15000</v>
      </c>
      <c r="T221" s="3">
        <v>180000</v>
      </c>
    </row>
    <row r="222" spans="5:20" x14ac:dyDescent="0.25">
      <c r="H222" s="3"/>
      <c r="I222" s="3"/>
      <c r="J222" s="3"/>
      <c r="K222" s="3"/>
      <c r="L222" s="3"/>
      <c r="M222" s="3"/>
      <c r="N222" s="3"/>
      <c r="O222" s="3"/>
      <c r="P222" s="3"/>
      <c r="Q222" s="3"/>
      <c r="R222" s="3"/>
      <c r="S222" s="3"/>
      <c r="T222" s="3"/>
    </row>
    <row r="223" spans="5:20" x14ac:dyDescent="0.25">
      <c r="E223">
        <v>41412</v>
      </c>
      <c r="F223" t="s">
        <v>247</v>
      </c>
      <c r="H223" s="3">
        <v>497125</v>
      </c>
      <c r="I223" s="3">
        <v>497125</v>
      </c>
      <c r="J223" s="3">
        <v>497125</v>
      </c>
      <c r="K223" s="3">
        <v>497125</v>
      </c>
      <c r="L223" s="3">
        <v>497125</v>
      </c>
      <c r="M223" s="3">
        <v>497125</v>
      </c>
      <c r="N223" s="3">
        <v>497125</v>
      </c>
      <c r="O223" s="3">
        <v>497125</v>
      </c>
      <c r="P223" s="3">
        <v>497125</v>
      </c>
      <c r="Q223" s="3">
        <v>497125</v>
      </c>
      <c r="R223" s="3">
        <v>497125</v>
      </c>
      <c r="S223" s="3">
        <v>497125</v>
      </c>
      <c r="T223" s="3">
        <v>5965500</v>
      </c>
    </row>
    <row r="224" spans="5:20" x14ac:dyDescent="0.25">
      <c r="G224" t="s">
        <v>248</v>
      </c>
      <c r="H224" s="3">
        <v>8125</v>
      </c>
      <c r="I224" s="3">
        <v>8125</v>
      </c>
      <c r="J224" s="3">
        <v>8125</v>
      </c>
      <c r="K224" s="3">
        <v>8125</v>
      </c>
      <c r="L224" s="3">
        <v>8125</v>
      </c>
      <c r="M224" s="3">
        <v>8125</v>
      </c>
      <c r="N224" s="3">
        <v>8125</v>
      </c>
      <c r="O224" s="3">
        <v>8125</v>
      </c>
      <c r="P224" s="3">
        <v>8125</v>
      </c>
      <c r="Q224" s="3">
        <v>8125</v>
      </c>
      <c r="R224" s="3">
        <v>8125</v>
      </c>
      <c r="S224" s="3">
        <v>8125</v>
      </c>
      <c r="T224" s="3">
        <v>97500</v>
      </c>
    </row>
    <row r="225" spans="5:20" x14ac:dyDescent="0.25">
      <c r="G225" t="s">
        <v>249</v>
      </c>
      <c r="H225" s="3">
        <v>64000</v>
      </c>
      <c r="I225" s="3">
        <v>64000</v>
      </c>
      <c r="J225" s="3">
        <v>64000</v>
      </c>
      <c r="K225" s="3">
        <v>64000</v>
      </c>
      <c r="L225" s="3">
        <v>64000</v>
      </c>
      <c r="M225" s="3">
        <v>64000</v>
      </c>
      <c r="N225" s="3">
        <v>64000</v>
      </c>
      <c r="O225" s="3">
        <v>64000</v>
      </c>
      <c r="P225" s="3">
        <v>64000</v>
      </c>
      <c r="Q225" s="3">
        <v>64000</v>
      </c>
      <c r="R225" s="3">
        <v>64000</v>
      </c>
      <c r="S225" s="3">
        <v>64000</v>
      </c>
      <c r="T225" s="3">
        <v>768000</v>
      </c>
    </row>
    <row r="226" spans="5:20" x14ac:dyDescent="0.25">
      <c r="G226" t="s">
        <v>250</v>
      </c>
      <c r="H226" s="3">
        <v>5000</v>
      </c>
      <c r="I226" s="3">
        <v>5000</v>
      </c>
      <c r="J226" s="3">
        <v>5000</v>
      </c>
      <c r="K226" s="3">
        <v>5000</v>
      </c>
      <c r="L226" s="3">
        <v>5000</v>
      </c>
      <c r="M226" s="3">
        <v>5000</v>
      </c>
      <c r="N226" s="3">
        <v>5000</v>
      </c>
      <c r="O226" s="3">
        <v>5000</v>
      </c>
      <c r="P226" s="3">
        <v>5000</v>
      </c>
      <c r="Q226" s="3">
        <v>5000</v>
      </c>
      <c r="R226" s="3">
        <v>5000</v>
      </c>
      <c r="S226" s="3">
        <v>5000</v>
      </c>
      <c r="T226" s="3">
        <v>60000</v>
      </c>
    </row>
    <row r="227" spans="5:20" x14ac:dyDescent="0.25">
      <c r="G227" t="s">
        <v>251</v>
      </c>
      <c r="H227" s="3">
        <v>34000</v>
      </c>
      <c r="I227" s="3">
        <v>34000</v>
      </c>
      <c r="J227" s="3">
        <v>34000</v>
      </c>
      <c r="K227" s="3">
        <v>34000</v>
      </c>
      <c r="L227" s="3">
        <v>34000</v>
      </c>
      <c r="M227" s="3">
        <v>34000</v>
      </c>
      <c r="N227" s="3">
        <v>34000</v>
      </c>
      <c r="O227" s="3">
        <v>34000</v>
      </c>
      <c r="P227" s="3">
        <v>34000</v>
      </c>
      <c r="Q227" s="3">
        <v>34000</v>
      </c>
      <c r="R227" s="3">
        <v>34000</v>
      </c>
      <c r="S227" s="3">
        <v>34000</v>
      </c>
      <c r="T227" s="3">
        <v>408000</v>
      </c>
    </row>
    <row r="228" spans="5:20" x14ac:dyDescent="0.25">
      <c r="G228" t="s">
        <v>67</v>
      </c>
      <c r="H228" s="3">
        <v>386000</v>
      </c>
      <c r="I228" s="3">
        <v>386000</v>
      </c>
      <c r="J228" s="3">
        <v>386000</v>
      </c>
      <c r="K228" s="3">
        <v>386000</v>
      </c>
      <c r="L228" s="3">
        <v>386000</v>
      </c>
      <c r="M228" s="3">
        <v>386000</v>
      </c>
      <c r="N228" s="3">
        <v>386000</v>
      </c>
      <c r="O228" s="3">
        <v>386000</v>
      </c>
      <c r="P228" s="3">
        <v>386000</v>
      </c>
      <c r="Q228" s="3">
        <v>386000</v>
      </c>
      <c r="R228" s="3">
        <v>386000</v>
      </c>
      <c r="S228" s="3">
        <v>386000</v>
      </c>
      <c r="T228" s="3">
        <v>4632000</v>
      </c>
    </row>
    <row r="229" spans="5:20" x14ac:dyDescent="0.25">
      <c r="H229" s="3"/>
      <c r="I229" s="3"/>
      <c r="J229" s="3"/>
      <c r="K229" s="3"/>
      <c r="L229" s="3"/>
      <c r="M229" s="3"/>
      <c r="N229" s="3"/>
      <c r="O229" s="3"/>
      <c r="P229" s="3"/>
      <c r="Q229" s="3"/>
      <c r="R229" s="3"/>
      <c r="S229" s="3"/>
      <c r="T229" s="3"/>
    </row>
    <row r="230" spans="5:20" x14ac:dyDescent="0.25">
      <c r="E230">
        <v>41413</v>
      </c>
      <c r="F230" t="s">
        <v>252</v>
      </c>
      <c r="H230" s="3">
        <v>142000</v>
      </c>
      <c r="I230" s="3">
        <v>157000</v>
      </c>
      <c r="J230" s="3">
        <v>156700</v>
      </c>
      <c r="K230" s="3">
        <v>183700</v>
      </c>
      <c r="L230" s="3">
        <v>162000</v>
      </c>
      <c r="M230" s="3">
        <v>192000</v>
      </c>
      <c r="N230" s="3">
        <v>173200</v>
      </c>
      <c r="O230" s="3">
        <v>208200</v>
      </c>
      <c r="P230" s="3">
        <v>157500</v>
      </c>
      <c r="Q230" s="3">
        <v>190100</v>
      </c>
      <c r="R230" s="3">
        <v>187500</v>
      </c>
      <c r="S230" s="3">
        <v>226500</v>
      </c>
      <c r="T230" s="3">
        <v>2136400</v>
      </c>
    </row>
    <row r="231" spans="5:20" x14ac:dyDescent="0.25">
      <c r="G231" t="s">
        <v>253</v>
      </c>
      <c r="H231" s="3"/>
      <c r="I231" s="3"/>
      <c r="J231" s="3"/>
      <c r="K231" s="3"/>
      <c r="L231" s="3">
        <v>0</v>
      </c>
      <c r="M231" s="3">
        <v>0</v>
      </c>
      <c r="N231" s="3">
        <v>0</v>
      </c>
      <c r="O231" s="3">
        <v>0</v>
      </c>
      <c r="P231" s="3">
        <v>0</v>
      </c>
      <c r="Q231" s="3">
        <v>0</v>
      </c>
      <c r="R231" s="3">
        <v>0</v>
      </c>
      <c r="S231" s="3">
        <v>0</v>
      </c>
      <c r="T231" s="3">
        <v>0</v>
      </c>
    </row>
    <row r="232" spans="5:20" x14ac:dyDescent="0.25">
      <c r="G232" t="s">
        <v>254</v>
      </c>
      <c r="H232" s="3">
        <v>1000</v>
      </c>
      <c r="I232" s="3">
        <v>0</v>
      </c>
      <c r="J232" s="3">
        <v>1000</v>
      </c>
      <c r="K232" s="3">
        <v>0</v>
      </c>
      <c r="L232" s="3">
        <v>1000</v>
      </c>
      <c r="M232" s="3">
        <v>0</v>
      </c>
      <c r="N232" s="3">
        <v>1000</v>
      </c>
      <c r="O232" s="3">
        <v>0</v>
      </c>
      <c r="P232" s="3">
        <v>1000</v>
      </c>
      <c r="Q232" s="3">
        <v>0</v>
      </c>
      <c r="R232" s="3">
        <v>1000</v>
      </c>
      <c r="S232" s="3">
        <v>0</v>
      </c>
      <c r="T232" s="3">
        <v>6000</v>
      </c>
    </row>
    <row r="233" spans="5:20" x14ac:dyDescent="0.25">
      <c r="G233" t="s">
        <v>255</v>
      </c>
      <c r="H233" s="3">
        <v>23500</v>
      </c>
      <c r="I233" s="3">
        <v>39500</v>
      </c>
      <c r="J233" s="3">
        <v>38200</v>
      </c>
      <c r="K233" s="3">
        <v>66200</v>
      </c>
      <c r="L233" s="3">
        <v>36500</v>
      </c>
      <c r="M233" s="3">
        <v>67500</v>
      </c>
      <c r="N233" s="3">
        <v>47700</v>
      </c>
      <c r="O233" s="3">
        <v>83700</v>
      </c>
      <c r="P233" s="3">
        <v>32000</v>
      </c>
      <c r="Q233" s="3">
        <v>53600</v>
      </c>
      <c r="R233" s="3">
        <v>50000</v>
      </c>
      <c r="S233" s="3">
        <v>90000</v>
      </c>
      <c r="T233" s="3">
        <v>628400</v>
      </c>
    </row>
    <row r="234" spans="5:20" x14ac:dyDescent="0.25">
      <c r="G234" t="s">
        <v>96</v>
      </c>
      <c r="H234" s="3">
        <v>4500</v>
      </c>
      <c r="I234" s="3">
        <v>4500</v>
      </c>
      <c r="J234" s="3">
        <v>4500</v>
      </c>
      <c r="K234" s="3">
        <v>4500</v>
      </c>
      <c r="L234" s="3">
        <v>4500</v>
      </c>
      <c r="M234" s="3">
        <v>4500</v>
      </c>
      <c r="N234" s="3">
        <v>4500</v>
      </c>
      <c r="O234" s="3">
        <v>4500</v>
      </c>
      <c r="P234" s="3">
        <v>4500</v>
      </c>
      <c r="Q234" s="3">
        <v>4500</v>
      </c>
      <c r="R234" s="3">
        <v>4500</v>
      </c>
      <c r="S234" s="3">
        <v>4500</v>
      </c>
      <c r="T234" s="3">
        <v>54000</v>
      </c>
    </row>
    <row r="235" spans="5:20" x14ac:dyDescent="0.25">
      <c r="G235" t="s">
        <v>67</v>
      </c>
      <c r="H235" s="3">
        <v>113000</v>
      </c>
      <c r="I235" s="3">
        <v>113000</v>
      </c>
      <c r="J235" s="3">
        <v>113000</v>
      </c>
      <c r="K235" s="3">
        <v>113000</v>
      </c>
      <c r="L235" s="3">
        <v>120000</v>
      </c>
      <c r="M235" s="3">
        <v>120000</v>
      </c>
      <c r="N235" s="3">
        <v>120000</v>
      </c>
      <c r="O235" s="3">
        <v>120000</v>
      </c>
      <c r="P235" s="3">
        <v>120000</v>
      </c>
      <c r="Q235" s="3">
        <v>132000</v>
      </c>
      <c r="R235" s="3">
        <v>132000</v>
      </c>
      <c r="S235" s="3">
        <v>132000</v>
      </c>
      <c r="T235" s="3">
        <v>1448000</v>
      </c>
    </row>
    <row r="236" spans="5:20" x14ac:dyDescent="0.25">
      <c r="H236" s="3"/>
      <c r="I236" s="3"/>
      <c r="J236" s="3"/>
      <c r="K236" s="3"/>
      <c r="L236" s="3"/>
      <c r="M236" s="3"/>
      <c r="N236" s="3"/>
      <c r="O236" s="3"/>
      <c r="P236" s="3"/>
      <c r="Q236" s="3"/>
      <c r="R236" s="3"/>
      <c r="S236" s="3"/>
      <c r="T236" s="3"/>
    </row>
    <row r="237" spans="5:20" x14ac:dyDescent="0.25">
      <c r="E237">
        <v>41414</v>
      </c>
      <c r="F237" t="s">
        <v>256</v>
      </c>
      <c r="H237" s="3">
        <v>8000</v>
      </c>
      <c r="I237" s="3">
        <v>8000</v>
      </c>
      <c r="J237" s="3">
        <v>8000</v>
      </c>
      <c r="K237" s="3">
        <v>8000</v>
      </c>
      <c r="L237" s="3">
        <v>8000</v>
      </c>
      <c r="M237" s="3">
        <v>8000</v>
      </c>
      <c r="N237" s="3">
        <v>8000</v>
      </c>
      <c r="O237" s="3">
        <v>8000</v>
      </c>
      <c r="P237" s="3">
        <v>8000</v>
      </c>
      <c r="Q237" s="3">
        <v>8000</v>
      </c>
      <c r="R237" s="3">
        <v>8000</v>
      </c>
      <c r="S237" s="3">
        <v>8000</v>
      </c>
      <c r="T237" s="3">
        <v>96000</v>
      </c>
    </row>
    <row r="238" spans="5:20" x14ac:dyDescent="0.25">
      <c r="G238" t="s">
        <v>67</v>
      </c>
      <c r="H238" s="3">
        <v>8000</v>
      </c>
      <c r="I238" s="3">
        <v>8000</v>
      </c>
      <c r="J238" s="3">
        <v>8000</v>
      </c>
      <c r="K238" s="3">
        <v>8000</v>
      </c>
      <c r="L238" s="3">
        <v>8000</v>
      </c>
      <c r="M238" s="3">
        <v>8000</v>
      </c>
      <c r="N238" s="3">
        <v>8000</v>
      </c>
      <c r="O238" s="3">
        <v>8000</v>
      </c>
      <c r="P238" s="3">
        <v>8000</v>
      </c>
      <c r="Q238" s="3">
        <v>8000</v>
      </c>
      <c r="R238" s="3">
        <v>8000</v>
      </c>
      <c r="S238" s="3">
        <v>8000</v>
      </c>
      <c r="T238" s="3">
        <v>96000</v>
      </c>
    </row>
    <row r="239" spans="5:20" x14ac:dyDescent="0.25">
      <c r="H239" s="3"/>
      <c r="I239" s="3"/>
      <c r="J239" s="3"/>
      <c r="K239" s="3"/>
      <c r="L239" s="3"/>
      <c r="M239" s="3"/>
      <c r="N239" s="3"/>
      <c r="O239" s="3"/>
      <c r="P239" s="3"/>
      <c r="Q239" s="3"/>
      <c r="R239" s="3"/>
      <c r="S239" s="3"/>
      <c r="T239" s="3"/>
    </row>
    <row r="240" spans="5:20" x14ac:dyDescent="0.25">
      <c r="E240">
        <v>41415</v>
      </c>
      <c r="F240" t="s">
        <v>257</v>
      </c>
      <c r="H240" s="3">
        <v>7000</v>
      </c>
      <c r="I240" s="3">
        <v>7000</v>
      </c>
      <c r="J240" s="3">
        <v>7000</v>
      </c>
      <c r="K240" s="3">
        <v>7000</v>
      </c>
      <c r="L240" s="3">
        <v>7000</v>
      </c>
      <c r="M240" s="3">
        <v>7000</v>
      </c>
      <c r="N240" s="3">
        <v>7000</v>
      </c>
      <c r="O240" s="3">
        <v>7000</v>
      </c>
      <c r="P240" s="3">
        <v>7000</v>
      </c>
      <c r="Q240" s="3">
        <v>7000</v>
      </c>
      <c r="R240" s="3">
        <v>7000</v>
      </c>
      <c r="S240" s="3">
        <v>7000</v>
      </c>
      <c r="T240" s="3">
        <v>84000</v>
      </c>
    </row>
    <row r="241" spans="5:20" x14ac:dyDescent="0.25">
      <c r="G241" t="s">
        <v>67</v>
      </c>
      <c r="H241" s="3">
        <v>7000</v>
      </c>
      <c r="I241" s="3">
        <v>7000</v>
      </c>
      <c r="J241" s="3">
        <v>7000</v>
      </c>
      <c r="K241" s="3">
        <v>7000</v>
      </c>
      <c r="L241" s="3">
        <v>7000</v>
      </c>
      <c r="M241" s="3">
        <v>7000</v>
      </c>
      <c r="N241" s="3">
        <v>7000</v>
      </c>
      <c r="O241" s="3">
        <v>7000</v>
      </c>
      <c r="P241" s="3">
        <v>7000</v>
      </c>
      <c r="Q241" s="3">
        <v>7000</v>
      </c>
      <c r="R241" s="3">
        <v>7000</v>
      </c>
      <c r="S241" s="3">
        <v>7000</v>
      </c>
      <c r="T241" s="3">
        <v>84000</v>
      </c>
    </row>
    <row r="242" spans="5:20" x14ac:dyDescent="0.25">
      <c r="H242" s="3"/>
      <c r="I242" s="3"/>
      <c r="J242" s="3"/>
      <c r="K242" s="3"/>
      <c r="L242" s="3"/>
      <c r="M242" s="3"/>
      <c r="N242" s="3"/>
      <c r="O242" s="3"/>
      <c r="P242" s="3"/>
      <c r="Q242" s="3"/>
      <c r="R242" s="3"/>
      <c r="S242" s="3"/>
      <c r="T242" s="3"/>
    </row>
    <row r="243" spans="5:20" x14ac:dyDescent="0.25">
      <c r="E243">
        <v>41417</v>
      </c>
      <c r="F243" t="s">
        <v>258</v>
      </c>
      <c r="H243" s="3">
        <v>23000</v>
      </c>
      <c r="I243" s="3">
        <v>23000</v>
      </c>
      <c r="J243" s="3">
        <v>23000</v>
      </c>
      <c r="K243" s="3">
        <v>23000</v>
      </c>
      <c r="L243" s="3">
        <v>23000</v>
      </c>
      <c r="M243" s="3">
        <v>23000</v>
      </c>
      <c r="N243" s="3">
        <v>23000</v>
      </c>
      <c r="O243" s="3">
        <v>23000</v>
      </c>
      <c r="P243" s="3">
        <v>23000</v>
      </c>
      <c r="Q243" s="3">
        <v>23000</v>
      </c>
      <c r="R243" s="3">
        <v>23000</v>
      </c>
      <c r="S243" s="3">
        <v>23000</v>
      </c>
      <c r="T243" s="3">
        <v>276000</v>
      </c>
    </row>
    <row r="244" spans="5:20" x14ac:dyDescent="0.25">
      <c r="G244" t="s">
        <v>67</v>
      </c>
      <c r="H244" s="3">
        <v>23000</v>
      </c>
      <c r="I244" s="3">
        <v>23000</v>
      </c>
      <c r="J244" s="3">
        <v>23000</v>
      </c>
      <c r="K244" s="3">
        <v>23000</v>
      </c>
      <c r="L244" s="3">
        <v>23000</v>
      </c>
      <c r="M244" s="3">
        <v>23000</v>
      </c>
      <c r="N244" s="3">
        <v>23000</v>
      </c>
      <c r="O244" s="3">
        <v>23000</v>
      </c>
      <c r="P244" s="3">
        <v>23000</v>
      </c>
      <c r="Q244" s="3">
        <v>23000</v>
      </c>
      <c r="R244" s="3">
        <v>23000</v>
      </c>
      <c r="S244" s="3">
        <v>23000</v>
      </c>
      <c r="T244" s="3">
        <v>276000</v>
      </c>
    </row>
    <row r="245" spans="5:20" x14ac:dyDescent="0.25">
      <c r="H245" s="3"/>
      <c r="I245" s="3"/>
      <c r="J245" s="3"/>
      <c r="K245" s="3"/>
      <c r="L245" s="3"/>
      <c r="M245" s="3"/>
      <c r="N245" s="3"/>
      <c r="O245" s="3"/>
      <c r="P245" s="3"/>
      <c r="Q245" s="3"/>
      <c r="R245" s="3"/>
      <c r="S245" s="3"/>
      <c r="T245" s="3"/>
    </row>
    <row r="246" spans="5:20" x14ac:dyDescent="0.25">
      <c r="E246">
        <v>41418</v>
      </c>
      <c r="F246" t="s">
        <v>259</v>
      </c>
      <c r="H246" s="3">
        <v>10000</v>
      </c>
      <c r="I246" s="3">
        <v>10000</v>
      </c>
      <c r="J246" s="3">
        <v>10000</v>
      </c>
      <c r="K246" s="3">
        <v>10000</v>
      </c>
      <c r="L246" s="3">
        <v>10000</v>
      </c>
      <c r="M246" s="3">
        <v>10000</v>
      </c>
      <c r="N246" s="3">
        <v>35000</v>
      </c>
      <c r="O246" s="3">
        <v>35000</v>
      </c>
      <c r="P246" s="3">
        <v>35000</v>
      </c>
      <c r="Q246" s="3">
        <v>35000</v>
      </c>
      <c r="R246" s="3">
        <v>35000</v>
      </c>
      <c r="S246" s="3">
        <v>35000</v>
      </c>
      <c r="T246" s="3">
        <v>270000</v>
      </c>
    </row>
    <row r="247" spans="5:20" x14ac:dyDescent="0.25">
      <c r="G247" t="s">
        <v>260</v>
      </c>
      <c r="H247" s="3">
        <v>10000</v>
      </c>
      <c r="I247" s="3">
        <v>10000</v>
      </c>
      <c r="J247" s="3">
        <v>10000</v>
      </c>
      <c r="K247" s="3">
        <v>10000</v>
      </c>
      <c r="L247" s="3">
        <v>10000</v>
      </c>
      <c r="M247" s="3">
        <v>10000</v>
      </c>
      <c r="N247" s="3">
        <v>10000</v>
      </c>
      <c r="O247" s="3">
        <v>10000</v>
      </c>
      <c r="P247" s="3">
        <v>10000</v>
      </c>
      <c r="Q247" s="3">
        <v>10000</v>
      </c>
      <c r="R247" s="3">
        <v>10000</v>
      </c>
      <c r="S247" s="3">
        <v>10000</v>
      </c>
      <c r="T247" s="3">
        <v>120000</v>
      </c>
    </row>
    <row r="248" spans="5:20" x14ac:dyDescent="0.25">
      <c r="G248" t="s">
        <v>67</v>
      </c>
      <c r="H248" s="3">
        <v>0</v>
      </c>
      <c r="I248" s="3">
        <v>0</v>
      </c>
      <c r="J248" s="3">
        <v>0</v>
      </c>
      <c r="K248" s="3">
        <v>0</v>
      </c>
      <c r="L248" s="3">
        <v>0</v>
      </c>
      <c r="M248" s="3">
        <v>0</v>
      </c>
      <c r="N248" s="3">
        <v>25000</v>
      </c>
      <c r="O248" s="3">
        <v>25000</v>
      </c>
      <c r="P248" s="3">
        <v>25000</v>
      </c>
      <c r="Q248" s="3">
        <v>25000</v>
      </c>
      <c r="R248" s="3">
        <v>25000</v>
      </c>
      <c r="S248" s="3">
        <v>25000</v>
      </c>
      <c r="T248" s="3">
        <v>150000</v>
      </c>
    </row>
    <row r="249" spans="5:20" x14ac:dyDescent="0.25">
      <c r="H249" s="3"/>
      <c r="I249" s="3"/>
      <c r="J249" s="3"/>
      <c r="K249" s="3"/>
      <c r="L249" s="3"/>
      <c r="M249" s="3"/>
      <c r="N249" s="3"/>
      <c r="O249" s="3"/>
      <c r="P249" s="3"/>
      <c r="Q249" s="3"/>
      <c r="R249" s="3"/>
      <c r="S249" s="3"/>
      <c r="T249" s="3"/>
    </row>
    <row r="250" spans="5:20" x14ac:dyDescent="0.25">
      <c r="E250">
        <v>41419</v>
      </c>
      <c r="F250" t="s">
        <v>261</v>
      </c>
      <c r="H250" s="3">
        <v>40000</v>
      </c>
      <c r="I250" s="3">
        <v>40000</v>
      </c>
      <c r="J250" s="3">
        <v>40000</v>
      </c>
      <c r="K250" s="3">
        <v>40000</v>
      </c>
      <c r="L250" s="3">
        <v>40000</v>
      </c>
      <c r="M250" s="3">
        <v>40000</v>
      </c>
      <c r="N250" s="3">
        <v>40000</v>
      </c>
      <c r="O250" s="3">
        <v>40000</v>
      </c>
      <c r="P250" s="3">
        <v>40000</v>
      </c>
      <c r="Q250" s="3">
        <v>40000</v>
      </c>
      <c r="R250" s="3">
        <v>40000</v>
      </c>
      <c r="S250" s="3">
        <v>40000</v>
      </c>
      <c r="T250" s="3">
        <v>480000</v>
      </c>
    </row>
    <row r="251" spans="5:20" x14ac:dyDescent="0.25">
      <c r="G251" t="s">
        <v>67</v>
      </c>
      <c r="H251" s="3">
        <v>40000</v>
      </c>
      <c r="I251" s="3">
        <v>40000</v>
      </c>
      <c r="J251" s="3">
        <v>40000</v>
      </c>
      <c r="K251" s="3">
        <v>40000</v>
      </c>
      <c r="L251" s="3">
        <v>40000</v>
      </c>
      <c r="M251" s="3">
        <v>40000</v>
      </c>
      <c r="N251" s="3">
        <v>40000</v>
      </c>
      <c r="O251" s="3">
        <v>40000</v>
      </c>
      <c r="P251" s="3">
        <v>40000</v>
      </c>
      <c r="Q251" s="3">
        <v>40000</v>
      </c>
      <c r="R251" s="3">
        <v>40000</v>
      </c>
      <c r="S251" s="3">
        <v>40000</v>
      </c>
      <c r="T251" s="3">
        <v>480000</v>
      </c>
    </row>
    <row r="252" spans="5:20" x14ac:dyDescent="0.25">
      <c r="H252" s="3"/>
      <c r="I252" s="3"/>
      <c r="J252" s="3"/>
      <c r="K252" s="3"/>
      <c r="L252" s="3"/>
      <c r="M252" s="3"/>
      <c r="N252" s="3"/>
      <c r="O252" s="3"/>
      <c r="P252" s="3"/>
      <c r="Q252" s="3"/>
      <c r="R252" s="3"/>
      <c r="S252" s="3"/>
      <c r="T252" s="3"/>
    </row>
    <row r="253" spans="5:20" x14ac:dyDescent="0.25">
      <c r="E253">
        <v>41420</v>
      </c>
      <c r="F253" t="s">
        <v>262</v>
      </c>
      <c r="H253" s="3">
        <v>6000</v>
      </c>
      <c r="I253" s="3">
        <v>6000</v>
      </c>
      <c r="J253" s="3">
        <v>6000</v>
      </c>
      <c r="K253" s="3">
        <v>6000</v>
      </c>
      <c r="L253" s="3">
        <v>6000</v>
      </c>
      <c r="M253" s="3">
        <v>6000</v>
      </c>
      <c r="N253" s="3">
        <v>6000</v>
      </c>
      <c r="O253" s="3">
        <v>6000</v>
      </c>
      <c r="P253" s="3">
        <v>6000</v>
      </c>
      <c r="Q253" s="3">
        <v>6000</v>
      </c>
      <c r="R253" s="3">
        <v>6000</v>
      </c>
      <c r="S253" s="3">
        <v>6000</v>
      </c>
      <c r="T253" s="3">
        <v>72000</v>
      </c>
    </row>
    <row r="254" spans="5:20" x14ac:dyDescent="0.25">
      <c r="G254" t="s">
        <v>67</v>
      </c>
      <c r="H254" s="3">
        <v>6000</v>
      </c>
      <c r="I254" s="3">
        <v>6000</v>
      </c>
      <c r="J254" s="3">
        <v>6000</v>
      </c>
      <c r="K254" s="3">
        <v>6000</v>
      </c>
      <c r="L254" s="3">
        <v>6000</v>
      </c>
      <c r="M254" s="3">
        <v>6000</v>
      </c>
      <c r="N254" s="3">
        <v>6000</v>
      </c>
      <c r="O254" s="3">
        <v>6000</v>
      </c>
      <c r="P254" s="3">
        <v>6000</v>
      </c>
      <c r="Q254" s="3">
        <v>6000</v>
      </c>
      <c r="R254" s="3">
        <v>6000</v>
      </c>
      <c r="S254" s="3">
        <v>6000</v>
      </c>
      <c r="T254" s="3">
        <v>72000</v>
      </c>
    </row>
    <row r="255" spans="5:20" x14ac:dyDescent="0.25">
      <c r="H255" s="3"/>
      <c r="I255" s="3"/>
      <c r="J255" s="3"/>
      <c r="K255" s="3"/>
      <c r="L255" s="3"/>
      <c r="M255" s="3"/>
      <c r="N255" s="3"/>
      <c r="O255" s="3"/>
      <c r="P255" s="3"/>
      <c r="Q255" s="3"/>
      <c r="R255" s="3"/>
      <c r="S255" s="3"/>
      <c r="T255" s="3"/>
    </row>
    <row r="256" spans="5:20" x14ac:dyDescent="0.25">
      <c r="E256">
        <v>41421</v>
      </c>
      <c r="F256" t="s">
        <v>263</v>
      </c>
      <c r="H256" s="3">
        <v>1800</v>
      </c>
      <c r="I256" s="3">
        <v>1800</v>
      </c>
      <c r="J256" s="3">
        <v>1800</v>
      </c>
      <c r="K256" s="3">
        <v>1800</v>
      </c>
      <c r="L256" s="3">
        <v>1800</v>
      </c>
      <c r="M256" s="3">
        <v>1800</v>
      </c>
      <c r="N256" s="3">
        <v>1800</v>
      </c>
      <c r="O256" s="3">
        <v>1800</v>
      </c>
      <c r="P256" s="3">
        <v>1800</v>
      </c>
      <c r="Q256" s="3">
        <v>1800</v>
      </c>
      <c r="R256" s="3">
        <v>1800</v>
      </c>
      <c r="S256" s="3">
        <v>1800</v>
      </c>
      <c r="T256" s="3">
        <v>21600</v>
      </c>
    </row>
    <row r="257" spans="3:20" x14ac:dyDescent="0.25">
      <c r="G257" t="s">
        <v>67</v>
      </c>
      <c r="H257" s="3">
        <v>1800</v>
      </c>
      <c r="I257" s="3">
        <v>1800</v>
      </c>
      <c r="J257" s="3">
        <v>1800</v>
      </c>
      <c r="K257" s="3">
        <v>1800</v>
      </c>
      <c r="L257" s="3">
        <v>1800</v>
      </c>
      <c r="M257" s="3">
        <v>1800</v>
      </c>
      <c r="N257" s="3">
        <v>1800</v>
      </c>
      <c r="O257" s="3">
        <v>1800</v>
      </c>
      <c r="P257" s="3">
        <v>1800</v>
      </c>
      <c r="Q257" s="3">
        <v>1800</v>
      </c>
      <c r="R257" s="3">
        <v>1800</v>
      </c>
      <c r="S257" s="3">
        <v>1800</v>
      </c>
      <c r="T257" s="3">
        <v>21600</v>
      </c>
    </row>
    <row r="258" spans="3:20" x14ac:dyDescent="0.25">
      <c r="H258" s="3"/>
      <c r="I258" s="3"/>
      <c r="J258" s="3"/>
      <c r="K258" s="3"/>
      <c r="L258" s="3"/>
      <c r="M258" s="3"/>
      <c r="N258" s="3"/>
      <c r="O258" s="3"/>
      <c r="P258" s="3"/>
      <c r="Q258" s="3"/>
      <c r="R258" s="3"/>
      <c r="S258" s="3"/>
      <c r="T258" s="3"/>
    </row>
    <row r="259" spans="3:20" x14ac:dyDescent="0.25">
      <c r="E259">
        <v>414121</v>
      </c>
      <c r="F259" t="s">
        <v>264</v>
      </c>
      <c r="H259" s="3">
        <v>0</v>
      </c>
      <c r="I259" s="3">
        <v>0</v>
      </c>
      <c r="J259" s="3">
        <v>0</v>
      </c>
      <c r="K259" s="3">
        <v>0</v>
      </c>
      <c r="L259" s="3">
        <v>0</v>
      </c>
      <c r="M259" s="3">
        <v>0</v>
      </c>
      <c r="N259" s="3">
        <v>0</v>
      </c>
      <c r="O259" s="3">
        <v>0</v>
      </c>
      <c r="P259" s="3">
        <v>0</v>
      </c>
      <c r="Q259" s="3">
        <v>0</v>
      </c>
      <c r="R259" s="3">
        <v>0</v>
      </c>
      <c r="S259" s="3">
        <v>0</v>
      </c>
      <c r="T259" s="3">
        <v>0</v>
      </c>
    </row>
    <row r="260" spans="3:20" x14ac:dyDescent="0.25">
      <c r="G260" t="s">
        <v>67</v>
      </c>
      <c r="H260" s="3">
        <v>0</v>
      </c>
      <c r="I260" s="3">
        <v>0</v>
      </c>
      <c r="J260" s="3">
        <v>0</v>
      </c>
      <c r="K260" s="3">
        <v>0</v>
      </c>
      <c r="L260" s="3">
        <v>0</v>
      </c>
      <c r="M260" s="3">
        <v>0</v>
      </c>
      <c r="N260" s="3">
        <v>0</v>
      </c>
      <c r="O260" s="3">
        <v>0</v>
      </c>
      <c r="P260" s="3">
        <v>0</v>
      </c>
      <c r="Q260" s="3">
        <v>0</v>
      </c>
      <c r="R260" s="3">
        <v>0</v>
      </c>
      <c r="S260" s="3">
        <v>0</v>
      </c>
      <c r="T260" s="3">
        <v>0</v>
      </c>
    </row>
    <row r="261" spans="3:20" x14ac:dyDescent="0.25">
      <c r="H261" s="3"/>
      <c r="I261" s="3"/>
      <c r="J261" s="3"/>
      <c r="K261" s="3"/>
      <c r="L261" s="3"/>
      <c r="M261" s="3"/>
      <c r="N261" s="3"/>
      <c r="O261" s="3"/>
      <c r="P261" s="3"/>
      <c r="Q261" s="3"/>
      <c r="R261" s="3"/>
      <c r="S261" s="3"/>
      <c r="T261" s="3"/>
    </row>
    <row r="262" spans="3:20" x14ac:dyDescent="0.25">
      <c r="C262" t="s">
        <v>14</v>
      </c>
      <c r="D262" t="s">
        <v>265</v>
      </c>
      <c r="H262" s="3">
        <v>744500</v>
      </c>
      <c r="I262" s="3">
        <v>752877.8125</v>
      </c>
      <c r="J262" s="3">
        <v>694819.59677419357</v>
      </c>
      <c r="K262" s="3">
        <v>779236.03325892845</v>
      </c>
      <c r="L262" s="3">
        <v>764618.23783122108</v>
      </c>
      <c r="M262" s="3">
        <v>796270.91867559508</v>
      </c>
      <c r="N262" s="3">
        <v>781103.61081509199</v>
      </c>
      <c r="O262" s="3">
        <v>813305.80409226171</v>
      </c>
      <c r="P262" s="3">
        <v>821683.61659226171</v>
      </c>
      <c r="Q262" s="3">
        <v>805696.54428283393</v>
      </c>
      <c r="R262" s="3">
        <v>838718.50200892834</v>
      </c>
      <c r="S262" s="3">
        <v>822181.91726670472</v>
      </c>
      <c r="T262" s="3">
        <v>9415012.5940980203</v>
      </c>
    </row>
    <row r="263" spans="3:20" x14ac:dyDescent="0.25">
      <c r="E263">
        <v>41501</v>
      </c>
      <c r="F263" t="s">
        <v>266</v>
      </c>
      <c r="H263" s="3">
        <v>674500</v>
      </c>
      <c r="I263" s="3">
        <v>682877.8125</v>
      </c>
      <c r="J263" s="3">
        <v>624819.59677419357</v>
      </c>
      <c r="K263" s="3">
        <v>709236.03325892845</v>
      </c>
      <c r="L263" s="3">
        <v>694618.23783122108</v>
      </c>
      <c r="M263" s="3">
        <v>726270.91867559508</v>
      </c>
      <c r="N263" s="3">
        <v>711103.61081509199</v>
      </c>
      <c r="O263" s="3">
        <v>743305.80409226171</v>
      </c>
      <c r="P263" s="3">
        <v>751683.61659226171</v>
      </c>
      <c r="Q263" s="3">
        <v>735696.54428283393</v>
      </c>
      <c r="R263" s="3">
        <v>768718.50200892834</v>
      </c>
      <c r="S263" s="3">
        <v>752181.91726670472</v>
      </c>
      <c r="T263" s="3">
        <v>8575012.5940980203</v>
      </c>
    </row>
    <row r="264" spans="3:20" x14ac:dyDescent="0.25">
      <c r="G264" t="s">
        <v>67</v>
      </c>
      <c r="H264" s="3">
        <v>674500</v>
      </c>
      <c r="I264" s="3">
        <v>682877.8125</v>
      </c>
      <c r="J264" s="3">
        <v>624819.59677419357</v>
      </c>
      <c r="K264" s="3">
        <v>709236.03325892845</v>
      </c>
      <c r="L264" s="3">
        <v>694618.23783122108</v>
      </c>
      <c r="M264" s="3">
        <v>726270.91867559508</v>
      </c>
      <c r="N264" s="3">
        <v>711103.61081509199</v>
      </c>
      <c r="O264" s="3">
        <v>743305.80409226171</v>
      </c>
      <c r="P264" s="3">
        <v>751683.61659226171</v>
      </c>
      <c r="Q264" s="3">
        <v>735696.54428283393</v>
      </c>
      <c r="R264" s="3">
        <v>768718.50200892834</v>
      </c>
      <c r="S264" s="3">
        <v>752181.91726670472</v>
      </c>
      <c r="T264" s="3">
        <v>8575012.5940980203</v>
      </c>
    </row>
    <row r="265" spans="3:20" x14ac:dyDescent="0.25">
      <c r="H265" s="3"/>
      <c r="I265" s="3"/>
      <c r="J265" s="3"/>
      <c r="K265" s="3"/>
      <c r="L265" s="3"/>
      <c r="M265" s="3"/>
      <c r="N265" s="3"/>
      <c r="O265" s="3"/>
      <c r="P265" s="3"/>
      <c r="Q265" s="3"/>
      <c r="R265" s="3"/>
      <c r="S265" s="3"/>
      <c r="T265" s="3"/>
    </row>
    <row r="266" spans="3:20" x14ac:dyDescent="0.25">
      <c r="E266">
        <v>41502</v>
      </c>
      <c r="F266" t="s">
        <v>267</v>
      </c>
      <c r="H266" s="3">
        <v>70000</v>
      </c>
      <c r="I266" s="3">
        <v>70000</v>
      </c>
      <c r="J266" s="3">
        <v>70000</v>
      </c>
      <c r="K266" s="3">
        <v>70000</v>
      </c>
      <c r="L266" s="3">
        <v>70000</v>
      </c>
      <c r="M266" s="3">
        <v>70000</v>
      </c>
      <c r="N266" s="3">
        <v>70000</v>
      </c>
      <c r="O266" s="3">
        <v>70000</v>
      </c>
      <c r="P266" s="3">
        <v>70000</v>
      </c>
      <c r="Q266" s="3">
        <v>70000</v>
      </c>
      <c r="R266" s="3">
        <v>70000</v>
      </c>
      <c r="S266" s="3">
        <v>70000</v>
      </c>
      <c r="T266" s="3">
        <v>840000</v>
      </c>
    </row>
    <row r="267" spans="3:20" x14ac:dyDescent="0.25">
      <c r="G267" t="s">
        <v>67</v>
      </c>
      <c r="H267" s="3">
        <v>70000</v>
      </c>
      <c r="I267" s="3">
        <v>70000</v>
      </c>
      <c r="J267" s="3">
        <v>70000</v>
      </c>
      <c r="K267" s="3">
        <v>70000</v>
      </c>
      <c r="L267" s="3">
        <v>70000</v>
      </c>
      <c r="M267" s="3">
        <v>70000</v>
      </c>
      <c r="N267" s="3">
        <v>70000</v>
      </c>
      <c r="O267" s="3">
        <v>70000</v>
      </c>
      <c r="P267" s="3">
        <v>70000</v>
      </c>
      <c r="Q267" s="3">
        <v>70000</v>
      </c>
      <c r="R267" s="3">
        <v>70000</v>
      </c>
      <c r="S267" s="3">
        <v>70000</v>
      </c>
      <c r="T267" s="3">
        <v>840000</v>
      </c>
    </row>
    <row r="268" spans="3:20" x14ac:dyDescent="0.25">
      <c r="H268" s="3"/>
      <c r="I268" s="3"/>
      <c r="J268" s="3"/>
      <c r="K268" s="3"/>
      <c r="L268" s="3"/>
      <c r="M268" s="3"/>
      <c r="N268" s="3"/>
      <c r="O268" s="3"/>
      <c r="P268" s="3"/>
      <c r="Q268" s="3"/>
      <c r="R268" s="3"/>
      <c r="S268" s="3"/>
      <c r="T268" s="3"/>
    </row>
    <row r="269" spans="3:20" x14ac:dyDescent="0.25">
      <c r="C269" t="s">
        <v>15</v>
      </c>
      <c r="D269" t="s">
        <v>268</v>
      </c>
      <c r="H269" s="3">
        <v>81698.333333333343</v>
      </c>
      <c r="I269" s="3">
        <v>81698.333333333343</v>
      </c>
      <c r="J269" s="3">
        <v>81698.333333333343</v>
      </c>
      <c r="K269" s="3">
        <v>81698.333333333343</v>
      </c>
      <c r="L269" s="3">
        <v>81698.333333333343</v>
      </c>
      <c r="M269" s="3">
        <v>81698.333333333343</v>
      </c>
      <c r="N269" s="3">
        <v>86697.133333333331</v>
      </c>
      <c r="O269" s="3">
        <v>86697.133333333331</v>
      </c>
      <c r="P269" s="3">
        <v>86697.133333333331</v>
      </c>
      <c r="Q269" s="3">
        <v>86697.133333333331</v>
      </c>
      <c r="R269" s="3">
        <v>86697.133333333331</v>
      </c>
      <c r="S269" s="3">
        <v>86697.133333333331</v>
      </c>
      <c r="T269" s="3">
        <v>1010372.7999999999</v>
      </c>
    </row>
    <row r="270" spans="3:20" x14ac:dyDescent="0.25">
      <c r="E270">
        <v>424011</v>
      </c>
      <c r="F270" t="s">
        <v>269</v>
      </c>
      <c r="H270" s="3">
        <v>49988</v>
      </c>
      <c r="I270" s="3">
        <v>49988</v>
      </c>
      <c r="J270" s="3">
        <v>49988</v>
      </c>
      <c r="K270" s="3">
        <v>49988</v>
      </c>
      <c r="L270" s="3">
        <v>49988</v>
      </c>
      <c r="M270" s="3">
        <v>49988</v>
      </c>
      <c r="N270" s="3">
        <v>54986.8</v>
      </c>
      <c r="O270" s="3">
        <v>54986.8</v>
      </c>
      <c r="P270" s="3">
        <v>54986.8</v>
      </c>
      <c r="Q270" s="3">
        <v>54986.8</v>
      </c>
      <c r="R270" s="3">
        <v>54986.8</v>
      </c>
      <c r="S270" s="3">
        <v>54986.8</v>
      </c>
      <c r="T270" s="3">
        <v>629848.79999999993</v>
      </c>
    </row>
    <row r="271" spans="3:20" x14ac:dyDescent="0.25">
      <c r="G271" t="s">
        <v>270</v>
      </c>
      <c r="H271" s="3">
        <v>15084</v>
      </c>
      <c r="I271" s="3">
        <v>15084</v>
      </c>
      <c r="J271" s="3">
        <v>15084</v>
      </c>
      <c r="K271" s="3">
        <v>15084</v>
      </c>
      <c r="L271" s="3">
        <v>15084</v>
      </c>
      <c r="M271" s="3">
        <v>15084</v>
      </c>
      <c r="N271" s="3">
        <v>16592.400000000001</v>
      </c>
      <c r="O271" s="3">
        <v>16592.400000000001</v>
      </c>
      <c r="P271" s="3">
        <v>16592.400000000001</v>
      </c>
      <c r="Q271" s="3">
        <v>16592.400000000001</v>
      </c>
      <c r="R271" s="3">
        <v>16592.400000000001</v>
      </c>
      <c r="S271" s="3">
        <v>16592.400000000001</v>
      </c>
      <c r="T271" s="3">
        <v>190058.39999999997</v>
      </c>
    </row>
    <row r="272" spans="3:20" x14ac:dyDescent="0.25">
      <c r="G272" t="s">
        <v>271</v>
      </c>
      <c r="H272" s="3">
        <v>13000</v>
      </c>
      <c r="I272" s="3">
        <v>13000</v>
      </c>
      <c r="J272" s="3">
        <v>13000</v>
      </c>
      <c r="K272" s="3">
        <v>13000</v>
      </c>
      <c r="L272" s="3">
        <v>13000</v>
      </c>
      <c r="M272" s="3">
        <v>13000</v>
      </c>
      <c r="N272" s="3">
        <v>14300.000000000002</v>
      </c>
      <c r="O272" s="3">
        <v>14300.000000000002</v>
      </c>
      <c r="P272" s="3">
        <v>14300.000000000002</v>
      </c>
      <c r="Q272" s="3">
        <v>14300.000000000002</v>
      </c>
      <c r="R272" s="3">
        <v>14300.000000000002</v>
      </c>
      <c r="S272" s="3">
        <v>14300.000000000002</v>
      </c>
      <c r="T272" s="3">
        <v>163800</v>
      </c>
    </row>
    <row r="273" spans="5:20" x14ac:dyDescent="0.25">
      <c r="G273" t="s">
        <v>272</v>
      </c>
      <c r="H273" s="3">
        <v>11900</v>
      </c>
      <c r="I273" s="3">
        <v>11900</v>
      </c>
      <c r="J273" s="3">
        <v>11900</v>
      </c>
      <c r="K273" s="3">
        <v>11900</v>
      </c>
      <c r="L273" s="3">
        <v>11900</v>
      </c>
      <c r="M273" s="3">
        <v>11900</v>
      </c>
      <c r="N273" s="3">
        <v>13090.000000000002</v>
      </c>
      <c r="O273" s="3">
        <v>13090.000000000002</v>
      </c>
      <c r="P273" s="3">
        <v>13090.000000000002</v>
      </c>
      <c r="Q273" s="3">
        <v>13090.000000000002</v>
      </c>
      <c r="R273" s="3">
        <v>13090.000000000002</v>
      </c>
      <c r="S273" s="3">
        <v>13090.000000000002</v>
      </c>
      <c r="T273" s="3">
        <v>149940</v>
      </c>
    </row>
    <row r="274" spans="5:20" x14ac:dyDescent="0.25">
      <c r="G274" t="s">
        <v>273</v>
      </c>
      <c r="H274" s="3">
        <v>5002</v>
      </c>
      <c r="I274" s="3">
        <v>5002</v>
      </c>
      <c r="J274" s="3">
        <v>5002</v>
      </c>
      <c r="K274" s="3">
        <v>5002</v>
      </c>
      <c r="L274" s="3">
        <v>5002</v>
      </c>
      <c r="M274" s="3">
        <v>5002</v>
      </c>
      <c r="N274" s="3">
        <v>5502.2000000000007</v>
      </c>
      <c r="O274" s="3">
        <v>5502.2000000000007</v>
      </c>
      <c r="P274" s="3">
        <v>5502.2000000000007</v>
      </c>
      <c r="Q274" s="3">
        <v>5502.2000000000007</v>
      </c>
      <c r="R274" s="3">
        <v>5502.2000000000007</v>
      </c>
      <c r="S274" s="3">
        <v>5502.2000000000007</v>
      </c>
      <c r="T274" s="3">
        <v>63025.199999999983</v>
      </c>
    </row>
    <row r="275" spans="5:20" x14ac:dyDescent="0.25">
      <c r="G275" t="s">
        <v>274</v>
      </c>
      <c r="H275" s="3">
        <v>5002</v>
      </c>
      <c r="I275" s="3">
        <v>5002</v>
      </c>
      <c r="J275" s="3">
        <v>5002</v>
      </c>
      <c r="K275" s="3">
        <v>5002</v>
      </c>
      <c r="L275" s="3">
        <v>5002</v>
      </c>
      <c r="M275" s="3">
        <v>5002</v>
      </c>
      <c r="N275" s="3">
        <v>5502.2000000000007</v>
      </c>
      <c r="O275" s="3">
        <v>5502.2000000000007</v>
      </c>
      <c r="P275" s="3">
        <v>5502.2000000000007</v>
      </c>
      <c r="Q275" s="3">
        <v>5502.2000000000007</v>
      </c>
      <c r="R275" s="3">
        <v>5502.2000000000007</v>
      </c>
      <c r="S275" s="3">
        <v>5502.2000000000007</v>
      </c>
      <c r="T275" s="3">
        <v>63025.199999999983</v>
      </c>
    </row>
    <row r="276" spans="5:20" x14ac:dyDescent="0.25">
      <c r="H276" s="3"/>
      <c r="I276" s="3"/>
      <c r="J276" s="3"/>
      <c r="K276" s="3"/>
      <c r="L276" s="3"/>
      <c r="M276" s="3"/>
      <c r="N276" s="3"/>
      <c r="O276" s="3"/>
      <c r="P276" s="3"/>
      <c r="Q276" s="3"/>
      <c r="R276" s="3"/>
      <c r="S276" s="3"/>
      <c r="T276" s="3"/>
    </row>
    <row r="277" spans="5:20" x14ac:dyDescent="0.25">
      <c r="E277">
        <v>424021</v>
      </c>
      <c r="F277" t="s">
        <v>275</v>
      </c>
      <c r="H277" s="3">
        <v>7010.3333333333339</v>
      </c>
      <c r="I277" s="3">
        <v>7010.3333333333339</v>
      </c>
      <c r="J277" s="3">
        <v>7010.3333333333339</v>
      </c>
      <c r="K277" s="3">
        <v>7010.3333333333339</v>
      </c>
      <c r="L277" s="3">
        <v>7010.3333333333339</v>
      </c>
      <c r="M277" s="3">
        <v>7010.3333333333339</v>
      </c>
      <c r="N277" s="3">
        <v>7010.3333333333339</v>
      </c>
      <c r="O277" s="3">
        <v>7010.3333333333339</v>
      </c>
      <c r="P277" s="3">
        <v>7010.3333333333339</v>
      </c>
      <c r="Q277" s="3">
        <v>7010.3333333333339</v>
      </c>
      <c r="R277" s="3">
        <v>7010.3333333333339</v>
      </c>
      <c r="S277" s="3">
        <v>7010.3333333333339</v>
      </c>
      <c r="T277" s="3">
        <v>84124</v>
      </c>
    </row>
    <row r="278" spans="5:20" x14ac:dyDescent="0.25">
      <c r="G278" t="s">
        <v>270</v>
      </c>
      <c r="H278" s="3">
        <v>994.33333333333337</v>
      </c>
      <c r="I278" s="3">
        <v>994.33333333333337</v>
      </c>
      <c r="J278" s="3">
        <v>994.33333333333337</v>
      </c>
      <c r="K278" s="3">
        <v>994.33333333333337</v>
      </c>
      <c r="L278" s="3">
        <v>994.33333333333337</v>
      </c>
      <c r="M278" s="3">
        <v>994.33333333333337</v>
      </c>
      <c r="N278" s="3">
        <v>994.33333333333337</v>
      </c>
      <c r="O278" s="3">
        <v>994.33333333333337</v>
      </c>
      <c r="P278" s="3">
        <v>994.33333333333337</v>
      </c>
      <c r="Q278" s="3">
        <v>994.33333333333337</v>
      </c>
      <c r="R278" s="3">
        <v>994.33333333333337</v>
      </c>
      <c r="S278" s="3">
        <v>994.33333333333337</v>
      </c>
      <c r="T278" s="3">
        <v>11932.000000000002</v>
      </c>
    </row>
    <row r="279" spans="5:20" x14ac:dyDescent="0.25">
      <c r="G279" t="s">
        <v>271</v>
      </c>
      <c r="H279" s="3">
        <v>2236.5833333333335</v>
      </c>
      <c r="I279" s="3">
        <v>2236.5833333333335</v>
      </c>
      <c r="J279" s="3">
        <v>2236.5833333333335</v>
      </c>
      <c r="K279" s="3">
        <v>2236.5833333333335</v>
      </c>
      <c r="L279" s="3">
        <v>2236.5833333333335</v>
      </c>
      <c r="M279" s="3">
        <v>2236.5833333333335</v>
      </c>
      <c r="N279" s="3">
        <v>2236.5833333333335</v>
      </c>
      <c r="O279" s="3">
        <v>2236.5833333333335</v>
      </c>
      <c r="P279" s="3">
        <v>2236.5833333333335</v>
      </c>
      <c r="Q279" s="3">
        <v>2236.5833333333335</v>
      </c>
      <c r="R279" s="3">
        <v>2236.5833333333335</v>
      </c>
      <c r="S279" s="3">
        <v>2236.5833333333335</v>
      </c>
      <c r="T279" s="3">
        <v>26838.999999999996</v>
      </c>
    </row>
    <row r="280" spans="5:20" x14ac:dyDescent="0.25">
      <c r="G280" t="s">
        <v>272</v>
      </c>
      <c r="H280" s="3">
        <v>2499.1666666666665</v>
      </c>
      <c r="I280" s="3">
        <v>2499.1666666666665</v>
      </c>
      <c r="J280" s="3">
        <v>2499.1666666666665</v>
      </c>
      <c r="K280" s="3">
        <v>2499.1666666666665</v>
      </c>
      <c r="L280" s="3">
        <v>2499.1666666666665</v>
      </c>
      <c r="M280" s="3">
        <v>2499.1666666666665</v>
      </c>
      <c r="N280" s="3">
        <v>2499.1666666666665</v>
      </c>
      <c r="O280" s="3">
        <v>2499.1666666666665</v>
      </c>
      <c r="P280" s="3">
        <v>2499.1666666666665</v>
      </c>
      <c r="Q280" s="3">
        <v>2499.1666666666665</v>
      </c>
      <c r="R280" s="3">
        <v>2499.1666666666665</v>
      </c>
      <c r="S280" s="3">
        <v>2499.1666666666665</v>
      </c>
      <c r="T280" s="3">
        <v>29990.000000000004</v>
      </c>
    </row>
    <row r="281" spans="5:20" x14ac:dyDescent="0.25">
      <c r="G281" t="s">
        <v>273</v>
      </c>
      <c r="H281" s="3">
        <v>582.75</v>
      </c>
      <c r="I281" s="3">
        <v>582.75</v>
      </c>
      <c r="J281" s="3">
        <v>582.75</v>
      </c>
      <c r="K281" s="3">
        <v>582.75</v>
      </c>
      <c r="L281" s="3">
        <v>582.75</v>
      </c>
      <c r="M281" s="3">
        <v>582.75</v>
      </c>
      <c r="N281" s="3">
        <v>582.75</v>
      </c>
      <c r="O281" s="3">
        <v>582.75</v>
      </c>
      <c r="P281" s="3">
        <v>582.75</v>
      </c>
      <c r="Q281" s="3">
        <v>582.75</v>
      </c>
      <c r="R281" s="3">
        <v>582.75</v>
      </c>
      <c r="S281" s="3">
        <v>582.75</v>
      </c>
      <c r="T281" s="3">
        <v>6993</v>
      </c>
    </row>
    <row r="282" spans="5:20" x14ac:dyDescent="0.25">
      <c r="G282" t="s">
        <v>274</v>
      </c>
      <c r="H282" s="3">
        <v>697.5</v>
      </c>
      <c r="I282" s="3">
        <v>697.5</v>
      </c>
      <c r="J282" s="3">
        <v>697.5</v>
      </c>
      <c r="K282" s="3">
        <v>697.5</v>
      </c>
      <c r="L282" s="3">
        <v>697.5</v>
      </c>
      <c r="M282" s="3">
        <v>697.5</v>
      </c>
      <c r="N282" s="3">
        <v>697.5</v>
      </c>
      <c r="O282" s="3">
        <v>697.5</v>
      </c>
      <c r="P282" s="3">
        <v>697.5</v>
      </c>
      <c r="Q282" s="3">
        <v>697.5</v>
      </c>
      <c r="R282" s="3">
        <v>697.5</v>
      </c>
      <c r="S282" s="3">
        <v>697.5</v>
      </c>
      <c r="T282" s="3">
        <v>8370</v>
      </c>
    </row>
    <row r="283" spans="5:20" x14ac:dyDescent="0.25">
      <c r="H283" s="3"/>
      <c r="I283" s="3"/>
      <c r="J283" s="3"/>
      <c r="K283" s="3"/>
      <c r="L283" s="3"/>
      <c r="M283" s="3"/>
      <c r="N283" s="3"/>
      <c r="O283" s="3"/>
      <c r="P283" s="3"/>
      <c r="Q283" s="3"/>
      <c r="R283" s="3"/>
      <c r="S283" s="3"/>
      <c r="T283" s="3"/>
    </row>
    <row r="284" spans="5:20" x14ac:dyDescent="0.25">
      <c r="E284">
        <v>424041</v>
      </c>
      <c r="F284" t="s">
        <v>276</v>
      </c>
      <c r="H284" s="3">
        <v>11200</v>
      </c>
      <c r="I284" s="3">
        <v>11200</v>
      </c>
      <c r="J284" s="3">
        <v>11200</v>
      </c>
      <c r="K284" s="3">
        <v>11200</v>
      </c>
      <c r="L284" s="3">
        <v>11200</v>
      </c>
      <c r="M284" s="3">
        <v>11200</v>
      </c>
      <c r="N284" s="3">
        <v>11200</v>
      </c>
      <c r="O284" s="3">
        <v>11200</v>
      </c>
      <c r="P284" s="3">
        <v>11200</v>
      </c>
      <c r="Q284" s="3">
        <v>11200</v>
      </c>
      <c r="R284" s="3">
        <v>11200</v>
      </c>
      <c r="S284" s="3">
        <v>11200</v>
      </c>
      <c r="T284" s="3">
        <v>134400</v>
      </c>
    </row>
    <row r="285" spans="5:20" x14ac:dyDescent="0.25">
      <c r="G285" t="s">
        <v>270</v>
      </c>
      <c r="H285" s="3">
        <v>3000</v>
      </c>
      <c r="I285" s="3">
        <v>3000</v>
      </c>
      <c r="J285" s="3">
        <v>3000</v>
      </c>
      <c r="K285" s="3">
        <v>3000</v>
      </c>
      <c r="L285" s="3">
        <v>3000</v>
      </c>
      <c r="M285" s="3">
        <v>3000</v>
      </c>
      <c r="N285" s="3">
        <v>3000</v>
      </c>
      <c r="O285" s="3">
        <v>3000</v>
      </c>
      <c r="P285" s="3">
        <v>3000</v>
      </c>
      <c r="Q285" s="3">
        <v>3000</v>
      </c>
      <c r="R285" s="3">
        <v>3000</v>
      </c>
      <c r="S285" s="3">
        <v>3000</v>
      </c>
      <c r="T285" s="3">
        <v>36000</v>
      </c>
    </row>
    <row r="286" spans="5:20" x14ac:dyDescent="0.25">
      <c r="G286" t="s">
        <v>277</v>
      </c>
      <c r="H286" s="3">
        <v>3600</v>
      </c>
      <c r="I286" s="3">
        <v>3600</v>
      </c>
      <c r="J286" s="3">
        <v>3600</v>
      </c>
      <c r="K286" s="3">
        <v>3600</v>
      </c>
      <c r="L286" s="3">
        <v>3600</v>
      </c>
      <c r="M286" s="3">
        <v>3600</v>
      </c>
      <c r="N286" s="3">
        <v>3600</v>
      </c>
      <c r="O286" s="3">
        <v>3600</v>
      </c>
      <c r="P286" s="3">
        <v>3600</v>
      </c>
      <c r="Q286" s="3">
        <v>3600</v>
      </c>
      <c r="R286" s="3">
        <v>3600</v>
      </c>
      <c r="S286" s="3">
        <v>3600</v>
      </c>
      <c r="T286" s="3">
        <v>43200</v>
      </c>
    </row>
    <row r="287" spans="5:20" x14ac:dyDescent="0.25">
      <c r="G287" t="s">
        <v>271</v>
      </c>
      <c r="H287" s="3">
        <v>800</v>
      </c>
      <c r="I287" s="3">
        <v>800</v>
      </c>
      <c r="J287" s="3">
        <v>800</v>
      </c>
      <c r="K287" s="3">
        <v>800</v>
      </c>
      <c r="L287" s="3">
        <v>800</v>
      </c>
      <c r="M287" s="3">
        <v>800</v>
      </c>
      <c r="N287" s="3">
        <v>800</v>
      </c>
      <c r="O287" s="3">
        <v>800</v>
      </c>
      <c r="P287" s="3">
        <v>800</v>
      </c>
      <c r="Q287" s="3">
        <v>800</v>
      </c>
      <c r="R287" s="3">
        <v>800</v>
      </c>
      <c r="S287" s="3">
        <v>800</v>
      </c>
      <c r="T287" s="3">
        <v>9600</v>
      </c>
    </row>
    <row r="288" spans="5:20" x14ac:dyDescent="0.25">
      <c r="G288" t="s">
        <v>272</v>
      </c>
      <c r="H288" s="3">
        <v>2400</v>
      </c>
      <c r="I288" s="3">
        <v>2400</v>
      </c>
      <c r="J288" s="3">
        <v>2400</v>
      </c>
      <c r="K288" s="3">
        <v>2400</v>
      </c>
      <c r="L288" s="3">
        <v>2400</v>
      </c>
      <c r="M288" s="3">
        <v>2400</v>
      </c>
      <c r="N288" s="3">
        <v>2400</v>
      </c>
      <c r="O288" s="3">
        <v>2400</v>
      </c>
      <c r="P288" s="3">
        <v>2400</v>
      </c>
      <c r="Q288" s="3">
        <v>2400</v>
      </c>
      <c r="R288" s="3">
        <v>2400</v>
      </c>
      <c r="S288" s="3">
        <v>2400</v>
      </c>
      <c r="T288" s="3">
        <v>28800</v>
      </c>
    </row>
    <row r="289" spans="3:20" x14ac:dyDescent="0.25">
      <c r="G289" t="s">
        <v>273</v>
      </c>
      <c r="H289" s="3">
        <v>700</v>
      </c>
      <c r="I289" s="3">
        <v>700</v>
      </c>
      <c r="J289" s="3">
        <v>700</v>
      </c>
      <c r="K289" s="3">
        <v>700</v>
      </c>
      <c r="L289" s="3">
        <v>700</v>
      </c>
      <c r="M289" s="3">
        <v>700</v>
      </c>
      <c r="N289" s="3">
        <v>700</v>
      </c>
      <c r="O289" s="3">
        <v>700</v>
      </c>
      <c r="P289" s="3">
        <v>700</v>
      </c>
      <c r="Q289" s="3">
        <v>700</v>
      </c>
      <c r="R289" s="3">
        <v>700</v>
      </c>
      <c r="S289" s="3">
        <v>700</v>
      </c>
      <c r="T289" s="3">
        <v>8400</v>
      </c>
    </row>
    <row r="290" spans="3:20" x14ac:dyDescent="0.25">
      <c r="G290" t="s">
        <v>274</v>
      </c>
      <c r="H290" s="3">
        <v>700</v>
      </c>
      <c r="I290" s="3">
        <v>700</v>
      </c>
      <c r="J290" s="3">
        <v>700</v>
      </c>
      <c r="K290" s="3">
        <v>700</v>
      </c>
      <c r="L290" s="3">
        <v>700</v>
      </c>
      <c r="M290" s="3">
        <v>700</v>
      </c>
      <c r="N290" s="3">
        <v>700</v>
      </c>
      <c r="O290" s="3">
        <v>700</v>
      </c>
      <c r="P290" s="3">
        <v>700</v>
      </c>
      <c r="Q290" s="3">
        <v>700</v>
      </c>
      <c r="R290" s="3">
        <v>700</v>
      </c>
      <c r="S290" s="3">
        <v>700</v>
      </c>
      <c r="T290" s="3">
        <v>8400</v>
      </c>
    </row>
    <row r="291" spans="3:20" x14ac:dyDescent="0.25">
      <c r="H291" s="3"/>
      <c r="I291" s="3"/>
      <c r="J291" s="3"/>
      <c r="K291" s="3"/>
      <c r="L291" s="3"/>
      <c r="M291" s="3"/>
      <c r="N291" s="3"/>
      <c r="O291" s="3"/>
      <c r="P291" s="3"/>
      <c r="Q291" s="3"/>
      <c r="R291" s="3"/>
      <c r="S291" s="3"/>
      <c r="T291" s="3"/>
    </row>
    <row r="292" spans="3:20" x14ac:dyDescent="0.25">
      <c r="E292">
        <v>424051</v>
      </c>
      <c r="F292" t="s">
        <v>278</v>
      </c>
      <c r="H292" s="3">
        <v>13500</v>
      </c>
      <c r="I292" s="3">
        <v>13500</v>
      </c>
      <c r="J292" s="3">
        <v>13500</v>
      </c>
      <c r="K292" s="3">
        <v>13500</v>
      </c>
      <c r="L292" s="3">
        <v>13500</v>
      </c>
      <c r="M292" s="3">
        <v>13500</v>
      </c>
      <c r="N292" s="3">
        <v>13500</v>
      </c>
      <c r="O292" s="3">
        <v>13500</v>
      </c>
      <c r="P292" s="3">
        <v>13500</v>
      </c>
      <c r="Q292" s="3">
        <v>13500</v>
      </c>
      <c r="R292" s="3">
        <v>13500</v>
      </c>
      <c r="S292" s="3">
        <v>13500</v>
      </c>
      <c r="T292" s="3">
        <v>162000</v>
      </c>
    </row>
    <row r="293" spans="3:20" x14ac:dyDescent="0.25">
      <c r="G293" t="s">
        <v>270</v>
      </c>
      <c r="H293" s="3">
        <v>10000</v>
      </c>
      <c r="I293" s="3">
        <v>10000</v>
      </c>
      <c r="J293" s="3">
        <v>10000</v>
      </c>
      <c r="K293" s="3">
        <v>10000</v>
      </c>
      <c r="L293" s="3">
        <v>10000</v>
      </c>
      <c r="M293" s="3">
        <v>10000</v>
      </c>
      <c r="N293" s="3">
        <v>10000</v>
      </c>
      <c r="O293" s="3">
        <v>10000</v>
      </c>
      <c r="P293" s="3">
        <v>10000</v>
      </c>
      <c r="Q293" s="3">
        <v>10000</v>
      </c>
      <c r="R293" s="3">
        <v>10000</v>
      </c>
      <c r="S293" s="3">
        <v>10000</v>
      </c>
      <c r="T293" s="3">
        <v>120000</v>
      </c>
    </row>
    <row r="294" spans="3:20" x14ac:dyDescent="0.25">
      <c r="G294" t="s">
        <v>271</v>
      </c>
      <c r="H294" s="3">
        <v>1500</v>
      </c>
      <c r="I294" s="3">
        <v>1500</v>
      </c>
      <c r="J294" s="3">
        <v>1500</v>
      </c>
      <c r="K294" s="3">
        <v>1500</v>
      </c>
      <c r="L294" s="3">
        <v>1500</v>
      </c>
      <c r="M294" s="3">
        <v>1500</v>
      </c>
      <c r="N294" s="3">
        <v>1500</v>
      </c>
      <c r="O294" s="3">
        <v>1500</v>
      </c>
      <c r="P294" s="3">
        <v>1500</v>
      </c>
      <c r="Q294" s="3">
        <v>1500</v>
      </c>
      <c r="R294" s="3">
        <v>1500</v>
      </c>
      <c r="S294" s="3">
        <v>1500</v>
      </c>
      <c r="T294" s="3">
        <v>18000</v>
      </c>
    </row>
    <row r="295" spans="3:20" x14ac:dyDescent="0.25">
      <c r="G295" t="s">
        <v>272</v>
      </c>
      <c r="H295" s="3">
        <v>1500</v>
      </c>
      <c r="I295" s="3">
        <v>1500</v>
      </c>
      <c r="J295" s="3">
        <v>1500</v>
      </c>
      <c r="K295" s="3">
        <v>1500</v>
      </c>
      <c r="L295" s="3">
        <v>1500</v>
      </c>
      <c r="M295" s="3">
        <v>1500</v>
      </c>
      <c r="N295" s="3">
        <v>1500</v>
      </c>
      <c r="O295" s="3">
        <v>1500</v>
      </c>
      <c r="P295" s="3">
        <v>1500</v>
      </c>
      <c r="Q295" s="3">
        <v>1500</v>
      </c>
      <c r="R295" s="3">
        <v>1500</v>
      </c>
      <c r="S295" s="3">
        <v>1500</v>
      </c>
      <c r="T295" s="3">
        <v>18000</v>
      </c>
    </row>
    <row r="296" spans="3:20" x14ac:dyDescent="0.25">
      <c r="G296" t="s">
        <v>273</v>
      </c>
      <c r="H296" s="3">
        <v>300</v>
      </c>
      <c r="I296" s="3">
        <v>300</v>
      </c>
      <c r="J296" s="3">
        <v>300</v>
      </c>
      <c r="K296" s="3">
        <v>300</v>
      </c>
      <c r="L296" s="3">
        <v>300</v>
      </c>
      <c r="M296" s="3">
        <v>300</v>
      </c>
      <c r="N296" s="3">
        <v>300</v>
      </c>
      <c r="O296" s="3">
        <v>300</v>
      </c>
      <c r="P296" s="3">
        <v>300</v>
      </c>
      <c r="Q296" s="3">
        <v>300</v>
      </c>
      <c r="R296" s="3">
        <v>300</v>
      </c>
      <c r="S296" s="3">
        <v>300</v>
      </c>
      <c r="T296" s="3">
        <v>3600</v>
      </c>
    </row>
    <row r="297" spans="3:20" x14ac:dyDescent="0.25">
      <c r="G297" t="s">
        <v>274</v>
      </c>
      <c r="H297" s="3">
        <v>200</v>
      </c>
      <c r="I297" s="3">
        <v>200</v>
      </c>
      <c r="J297" s="3">
        <v>200</v>
      </c>
      <c r="K297" s="3">
        <v>200</v>
      </c>
      <c r="L297" s="3">
        <v>200</v>
      </c>
      <c r="M297" s="3">
        <v>200</v>
      </c>
      <c r="N297" s="3">
        <v>200</v>
      </c>
      <c r="O297" s="3">
        <v>200</v>
      </c>
      <c r="P297" s="3">
        <v>200</v>
      </c>
      <c r="Q297" s="3">
        <v>200</v>
      </c>
      <c r="R297" s="3">
        <v>200</v>
      </c>
      <c r="S297" s="3">
        <v>200</v>
      </c>
      <c r="T297" s="3">
        <v>2400</v>
      </c>
    </row>
    <row r="298" spans="3:20" x14ac:dyDescent="0.25">
      <c r="H298" s="3"/>
      <c r="I298" s="3"/>
      <c r="J298" s="3"/>
      <c r="K298" s="3"/>
      <c r="L298" s="3"/>
      <c r="M298" s="3"/>
      <c r="N298" s="3"/>
      <c r="O298" s="3"/>
      <c r="P298" s="3"/>
      <c r="Q298" s="3"/>
      <c r="R298" s="3"/>
      <c r="S298" s="3"/>
      <c r="T298" s="3"/>
    </row>
    <row r="299" spans="3:20" x14ac:dyDescent="0.25">
      <c r="C299" t="s">
        <v>20</v>
      </c>
      <c r="D299" t="s">
        <v>89</v>
      </c>
      <c r="H299" s="3">
        <v>245030.20333333331</v>
      </c>
      <c r="I299" s="3">
        <v>277730.20333333337</v>
      </c>
      <c r="J299" s="3">
        <v>207327.20333333331</v>
      </c>
      <c r="K299" s="3">
        <v>277730.20333333337</v>
      </c>
      <c r="L299" s="3">
        <v>225030.20333333331</v>
      </c>
      <c r="M299" s="3">
        <v>277730.20333333337</v>
      </c>
      <c r="N299" s="3">
        <v>219230.20333333331</v>
      </c>
      <c r="O299" s="3">
        <v>279730.20333333337</v>
      </c>
      <c r="P299" s="3">
        <v>227030.20333333331</v>
      </c>
      <c r="Q299" s="3">
        <v>219730.20333333331</v>
      </c>
      <c r="R299" s="3">
        <v>279230.20333333337</v>
      </c>
      <c r="S299" s="3">
        <v>219730.20333333331</v>
      </c>
      <c r="T299" s="3">
        <v>2955259.44</v>
      </c>
    </row>
    <row r="300" spans="3:20" x14ac:dyDescent="0.25">
      <c r="E300">
        <v>41601</v>
      </c>
      <c r="F300" t="s">
        <v>279</v>
      </c>
      <c r="H300" s="3">
        <v>31250</v>
      </c>
      <c r="I300" s="3">
        <v>31250</v>
      </c>
      <c r="J300" s="3">
        <v>31250</v>
      </c>
      <c r="K300" s="3">
        <v>31250</v>
      </c>
      <c r="L300" s="3">
        <v>31250</v>
      </c>
      <c r="M300" s="3">
        <v>31250</v>
      </c>
      <c r="N300" s="3">
        <v>31250</v>
      </c>
      <c r="O300" s="3">
        <v>31250</v>
      </c>
      <c r="P300" s="3">
        <v>31250</v>
      </c>
      <c r="Q300" s="3">
        <v>31250</v>
      </c>
      <c r="R300" s="3">
        <v>31250</v>
      </c>
      <c r="S300" s="3">
        <v>31250</v>
      </c>
      <c r="T300" s="3">
        <v>375000</v>
      </c>
    </row>
    <row r="301" spans="3:20" x14ac:dyDescent="0.25">
      <c r="G301" t="s">
        <v>67</v>
      </c>
      <c r="H301" s="3">
        <v>31250</v>
      </c>
      <c r="I301" s="3">
        <v>31250</v>
      </c>
      <c r="J301" s="3">
        <v>31250</v>
      </c>
      <c r="K301" s="3">
        <v>31250</v>
      </c>
      <c r="L301" s="3">
        <v>31250</v>
      </c>
      <c r="M301" s="3">
        <v>31250</v>
      </c>
      <c r="N301" s="3">
        <v>31250</v>
      </c>
      <c r="O301" s="3">
        <v>31250</v>
      </c>
      <c r="P301" s="3">
        <v>31250</v>
      </c>
      <c r="Q301" s="3">
        <v>31250</v>
      </c>
      <c r="R301" s="3">
        <v>31250</v>
      </c>
      <c r="S301" s="3">
        <v>31250</v>
      </c>
      <c r="T301" s="3">
        <v>375000</v>
      </c>
    </row>
    <row r="302" spans="3:20" x14ac:dyDescent="0.25">
      <c r="H302" s="3"/>
      <c r="I302" s="3"/>
      <c r="J302" s="3"/>
      <c r="K302" s="3"/>
      <c r="L302" s="3"/>
      <c r="M302" s="3"/>
      <c r="N302" s="3"/>
      <c r="O302" s="3"/>
      <c r="P302" s="3"/>
      <c r="Q302" s="3"/>
      <c r="R302" s="3"/>
      <c r="S302" s="3"/>
      <c r="T302" s="3"/>
    </row>
    <row r="303" spans="3:20" x14ac:dyDescent="0.25">
      <c r="E303">
        <v>41602</v>
      </c>
      <c r="F303" t="s">
        <v>280</v>
      </c>
      <c r="H303" s="3">
        <v>0</v>
      </c>
      <c r="I303" s="3">
        <v>60000</v>
      </c>
      <c r="J303" s="3">
        <v>0</v>
      </c>
      <c r="K303" s="3">
        <v>60000</v>
      </c>
      <c r="L303" s="3">
        <v>0</v>
      </c>
      <c r="M303" s="3">
        <v>60000</v>
      </c>
      <c r="N303" s="3">
        <v>0</v>
      </c>
      <c r="O303" s="3">
        <v>60000</v>
      </c>
      <c r="P303" s="3">
        <v>0</v>
      </c>
      <c r="Q303" s="3">
        <v>0</v>
      </c>
      <c r="R303" s="3">
        <v>60000</v>
      </c>
      <c r="S303" s="3">
        <v>0</v>
      </c>
      <c r="T303" s="3">
        <v>300000</v>
      </c>
    </row>
    <row r="304" spans="3:20" x14ac:dyDescent="0.25">
      <c r="G304" t="s">
        <v>281</v>
      </c>
      <c r="H304" s="3">
        <v>0</v>
      </c>
      <c r="I304" s="3">
        <v>60000</v>
      </c>
      <c r="J304" s="3">
        <v>0</v>
      </c>
      <c r="K304" s="3">
        <v>60000</v>
      </c>
      <c r="L304" s="3">
        <v>0</v>
      </c>
      <c r="M304" s="3">
        <v>60000</v>
      </c>
      <c r="N304" s="3">
        <v>0</v>
      </c>
      <c r="O304" s="3">
        <v>60000</v>
      </c>
      <c r="P304" s="3">
        <v>0</v>
      </c>
      <c r="Q304" s="3">
        <v>0</v>
      </c>
      <c r="R304" s="3">
        <v>60000</v>
      </c>
      <c r="S304" s="3">
        <v>0</v>
      </c>
      <c r="T304" s="3">
        <v>300000</v>
      </c>
    </row>
    <row r="305" spans="5:20" x14ac:dyDescent="0.25">
      <c r="H305" s="3"/>
      <c r="I305" s="3"/>
      <c r="J305" s="3"/>
      <c r="K305" s="3"/>
      <c r="L305" s="3"/>
      <c r="M305" s="3"/>
      <c r="N305" s="3"/>
      <c r="O305" s="3"/>
      <c r="P305" s="3"/>
      <c r="Q305" s="3"/>
      <c r="R305" s="3"/>
      <c r="S305" s="3"/>
      <c r="T305" s="3"/>
    </row>
    <row r="306" spans="5:20" x14ac:dyDescent="0.25">
      <c r="E306">
        <v>41604</v>
      </c>
      <c r="F306" t="s">
        <v>282</v>
      </c>
      <c r="H306" s="3">
        <v>55650</v>
      </c>
      <c r="I306" s="3">
        <v>55650</v>
      </c>
      <c r="J306" s="3">
        <v>55650</v>
      </c>
      <c r="K306" s="3">
        <v>55650</v>
      </c>
      <c r="L306" s="3">
        <v>55650</v>
      </c>
      <c r="M306" s="3">
        <v>55650</v>
      </c>
      <c r="N306" s="3">
        <v>55650</v>
      </c>
      <c r="O306" s="3">
        <v>55650</v>
      </c>
      <c r="P306" s="3">
        <v>55650</v>
      </c>
      <c r="Q306" s="3">
        <v>55650</v>
      </c>
      <c r="R306" s="3">
        <v>55650</v>
      </c>
      <c r="S306" s="3">
        <v>55650</v>
      </c>
      <c r="T306" s="3">
        <v>667800</v>
      </c>
    </row>
    <row r="307" spans="5:20" x14ac:dyDescent="0.25">
      <c r="G307" t="s">
        <v>283</v>
      </c>
      <c r="H307" s="3">
        <v>44000</v>
      </c>
      <c r="I307" s="3">
        <v>44000</v>
      </c>
      <c r="J307" s="3">
        <v>44000</v>
      </c>
      <c r="K307" s="3">
        <v>44000</v>
      </c>
      <c r="L307" s="3">
        <v>44000</v>
      </c>
      <c r="M307" s="3">
        <v>44000</v>
      </c>
      <c r="N307" s="3">
        <v>44000</v>
      </c>
      <c r="O307" s="3">
        <v>44000</v>
      </c>
      <c r="P307" s="3">
        <v>44000</v>
      </c>
      <c r="Q307" s="3">
        <v>44000</v>
      </c>
      <c r="R307" s="3">
        <v>44000</v>
      </c>
      <c r="S307" s="3">
        <v>44000</v>
      </c>
      <c r="T307" s="3">
        <v>528000</v>
      </c>
    </row>
    <row r="308" spans="5:20" x14ac:dyDescent="0.25">
      <c r="G308" t="s">
        <v>284</v>
      </c>
      <c r="H308" s="3">
        <v>8850</v>
      </c>
      <c r="I308" s="3">
        <v>8850</v>
      </c>
      <c r="J308" s="3">
        <v>8850</v>
      </c>
      <c r="K308" s="3">
        <v>8850</v>
      </c>
      <c r="L308" s="3">
        <v>8850</v>
      </c>
      <c r="M308" s="3">
        <v>8850</v>
      </c>
      <c r="N308" s="3">
        <v>8850</v>
      </c>
      <c r="O308" s="3">
        <v>8850</v>
      </c>
      <c r="P308" s="3">
        <v>8850</v>
      </c>
      <c r="Q308" s="3">
        <v>8850</v>
      </c>
      <c r="R308" s="3">
        <v>8850</v>
      </c>
      <c r="S308" s="3">
        <v>8850</v>
      </c>
      <c r="T308" s="3">
        <v>106200</v>
      </c>
    </row>
    <row r="309" spans="5:20" x14ac:dyDescent="0.25">
      <c r="G309" t="s">
        <v>67</v>
      </c>
      <c r="H309" s="3">
        <v>2800</v>
      </c>
      <c r="I309" s="3">
        <v>2800</v>
      </c>
      <c r="J309" s="3">
        <v>2800</v>
      </c>
      <c r="K309" s="3">
        <v>2800</v>
      </c>
      <c r="L309" s="3">
        <v>2800</v>
      </c>
      <c r="M309" s="3">
        <v>2800</v>
      </c>
      <c r="N309" s="3">
        <v>2800</v>
      </c>
      <c r="O309" s="3">
        <v>2800</v>
      </c>
      <c r="P309" s="3">
        <v>2800</v>
      </c>
      <c r="Q309" s="3">
        <v>2800</v>
      </c>
      <c r="R309" s="3">
        <v>2800</v>
      </c>
      <c r="S309" s="3">
        <v>2800</v>
      </c>
      <c r="T309" s="3">
        <v>33600</v>
      </c>
    </row>
    <row r="310" spans="5:20" x14ac:dyDescent="0.25">
      <c r="H310" s="3"/>
      <c r="I310" s="3"/>
      <c r="J310" s="3"/>
      <c r="K310" s="3"/>
      <c r="L310" s="3"/>
      <c r="M310" s="3"/>
      <c r="N310" s="3"/>
      <c r="O310" s="3"/>
      <c r="P310" s="3"/>
      <c r="Q310" s="3"/>
      <c r="R310" s="3"/>
      <c r="S310" s="3"/>
      <c r="T310" s="3"/>
    </row>
    <row r="311" spans="5:20" x14ac:dyDescent="0.25">
      <c r="E311">
        <v>41605</v>
      </c>
      <c r="F311" t="s">
        <v>285</v>
      </c>
      <c r="H311" s="3">
        <v>20000</v>
      </c>
      <c r="I311" s="3">
        <v>20000</v>
      </c>
      <c r="J311" s="3">
        <v>20000</v>
      </c>
      <c r="K311" s="3">
        <v>20000</v>
      </c>
      <c r="L311" s="3">
        <v>20000</v>
      </c>
      <c r="M311" s="3">
        <v>20000</v>
      </c>
      <c r="N311" s="3">
        <v>20000</v>
      </c>
      <c r="O311" s="3">
        <v>20000</v>
      </c>
      <c r="P311" s="3">
        <v>20000</v>
      </c>
      <c r="Q311" s="3">
        <v>20000</v>
      </c>
      <c r="R311" s="3">
        <v>20000</v>
      </c>
      <c r="S311" s="3">
        <v>20000</v>
      </c>
      <c r="T311" s="3">
        <v>240000</v>
      </c>
    </row>
    <row r="312" spans="5:20" x14ac:dyDescent="0.25">
      <c r="G312" t="s">
        <v>286</v>
      </c>
      <c r="H312" s="3">
        <v>20000</v>
      </c>
      <c r="I312" s="3">
        <v>20000</v>
      </c>
      <c r="J312" s="3">
        <v>20000</v>
      </c>
      <c r="K312" s="3">
        <v>20000</v>
      </c>
      <c r="L312" s="3">
        <v>20000</v>
      </c>
      <c r="M312" s="3">
        <v>20000</v>
      </c>
      <c r="N312" s="3">
        <v>20000</v>
      </c>
      <c r="O312" s="3">
        <v>20000</v>
      </c>
      <c r="P312" s="3">
        <v>20000</v>
      </c>
      <c r="Q312" s="3">
        <v>20000</v>
      </c>
      <c r="R312" s="3">
        <v>20000</v>
      </c>
      <c r="S312" s="3">
        <v>20000</v>
      </c>
      <c r="T312" s="3">
        <v>240000</v>
      </c>
    </row>
    <row r="313" spans="5:20" x14ac:dyDescent="0.25">
      <c r="H313" s="3"/>
      <c r="I313" s="3"/>
      <c r="J313" s="3"/>
      <c r="K313" s="3"/>
      <c r="L313" s="3"/>
      <c r="M313" s="3"/>
      <c r="N313" s="3"/>
      <c r="O313" s="3"/>
      <c r="P313" s="3"/>
      <c r="Q313" s="3"/>
      <c r="R313" s="3"/>
      <c r="S313" s="3"/>
      <c r="T313" s="3"/>
    </row>
    <row r="314" spans="5:20" x14ac:dyDescent="0.25">
      <c r="E314">
        <v>41606</v>
      </c>
      <c r="F314" t="s">
        <v>287</v>
      </c>
      <c r="H314" s="3">
        <v>5000</v>
      </c>
      <c r="I314" s="3">
        <v>5000</v>
      </c>
      <c r="J314" s="3">
        <v>5000</v>
      </c>
      <c r="K314" s="3">
        <v>5000</v>
      </c>
      <c r="L314" s="3">
        <v>5000</v>
      </c>
      <c r="M314" s="3">
        <v>5000</v>
      </c>
      <c r="N314" s="3">
        <v>7000</v>
      </c>
      <c r="O314" s="3">
        <v>7000</v>
      </c>
      <c r="P314" s="3">
        <v>7000</v>
      </c>
      <c r="Q314" s="3">
        <v>7000</v>
      </c>
      <c r="R314" s="3">
        <v>7000</v>
      </c>
      <c r="S314" s="3">
        <v>7000</v>
      </c>
      <c r="T314" s="3">
        <v>72000</v>
      </c>
    </row>
    <row r="315" spans="5:20" x14ac:dyDescent="0.25">
      <c r="G315" t="s">
        <v>67</v>
      </c>
      <c r="H315" s="3">
        <v>5000</v>
      </c>
      <c r="I315" s="3">
        <v>5000</v>
      </c>
      <c r="J315" s="3">
        <v>5000</v>
      </c>
      <c r="K315" s="3">
        <v>5000</v>
      </c>
      <c r="L315" s="3">
        <v>5000</v>
      </c>
      <c r="M315" s="3">
        <v>5000</v>
      </c>
      <c r="N315" s="3">
        <v>7000</v>
      </c>
      <c r="O315" s="3">
        <v>7000</v>
      </c>
      <c r="P315" s="3">
        <v>7000</v>
      </c>
      <c r="Q315" s="3">
        <v>7000</v>
      </c>
      <c r="R315" s="3">
        <v>7000</v>
      </c>
      <c r="S315" s="3">
        <v>7000</v>
      </c>
      <c r="T315" s="3">
        <v>72000</v>
      </c>
    </row>
    <row r="316" spans="5:20" x14ac:dyDescent="0.25">
      <c r="H316" s="3"/>
      <c r="I316" s="3"/>
      <c r="J316" s="3"/>
      <c r="K316" s="3"/>
      <c r="L316" s="3"/>
      <c r="M316" s="3"/>
      <c r="N316" s="3"/>
      <c r="O316" s="3"/>
      <c r="P316" s="3"/>
      <c r="Q316" s="3"/>
      <c r="R316" s="3"/>
      <c r="S316" s="3"/>
      <c r="T316" s="3"/>
    </row>
    <row r="317" spans="5:20" x14ac:dyDescent="0.25">
      <c r="E317">
        <v>41607</v>
      </c>
      <c r="F317" t="s">
        <v>90</v>
      </c>
      <c r="H317" s="3">
        <v>9083.3333333333339</v>
      </c>
      <c r="I317" s="3">
        <v>9083.3333333333339</v>
      </c>
      <c r="J317" s="3">
        <v>9083.3333333333339</v>
      </c>
      <c r="K317" s="3">
        <v>9083.3333333333339</v>
      </c>
      <c r="L317" s="3">
        <v>9083.3333333333339</v>
      </c>
      <c r="M317" s="3">
        <v>9083.3333333333339</v>
      </c>
      <c r="N317" s="3">
        <v>9083.3333333333339</v>
      </c>
      <c r="O317" s="3">
        <v>9083.3333333333339</v>
      </c>
      <c r="P317" s="3">
        <v>9083.3333333333339</v>
      </c>
      <c r="Q317" s="3">
        <v>9083.3333333333339</v>
      </c>
      <c r="R317" s="3">
        <v>9083.3333333333339</v>
      </c>
      <c r="S317" s="3">
        <v>9083.3333333333339</v>
      </c>
      <c r="T317" s="3">
        <v>109000</v>
      </c>
    </row>
    <row r="318" spans="5:20" x14ac:dyDescent="0.25">
      <c r="G318" t="s">
        <v>91</v>
      </c>
      <c r="H318" s="3">
        <v>2083.3333333333335</v>
      </c>
      <c r="I318" s="3">
        <v>2083.3333333333335</v>
      </c>
      <c r="J318" s="3">
        <v>2083.3333333333335</v>
      </c>
      <c r="K318" s="3">
        <v>2083.3333333333335</v>
      </c>
      <c r="L318" s="3">
        <v>2083.3333333333335</v>
      </c>
      <c r="M318" s="3">
        <v>2083.3333333333335</v>
      </c>
      <c r="N318" s="3">
        <v>2083.3333333333335</v>
      </c>
      <c r="O318" s="3">
        <v>2083.3333333333335</v>
      </c>
      <c r="P318" s="3">
        <v>2083.3333333333335</v>
      </c>
      <c r="Q318" s="3">
        <v>2083.3333333333335</v>
      </c>
      <c r="R318" s="3">
        <v>2083.3333333333335</v>
      </c>
      <c r="S318" s="3">
        <v>2083.3333333333335</v>
      </c>
      <c r="T318" s="3">
        <v>24999.999999999996</v>
      </c>
    </row>
    <row r="319" spans="5:20" x14ac:dyDescent="0.25">
      <c r="G319" t="s">
        <v>67</v>
      </c>
      <c r="H319" s="3">
        <v>7000</v>
      </c>
      <c r="I319" s="3">
        <v>7000</v>
      </c>
      <c r="J319" s="3">
        <v>7000</v>
      </c>
      <c r="K319" s="3">
        <v>7000</v>
      </c>
      <c r="L319" s="3">
        <v>7000</v>
      </c>
      <c r="M319" s="3">
        <v>7000</v>
      </c>
      <c r="N319" s="3">
        <v>7000</v>
      </c>
      <c r="O319" s="3">
        <v>7000</v>
      </c>
      <c r="P319" s="3">
        <v>7000</v>
      </c>
      <c r="Q319" s="3">
        <v>7000</v>
      </c>
      <c r="R319" s="3">
        <v>7000</v>
      </c>
      <c r="S319" s="3">
        <v>7000</v>
      </c>
      <c r="T319" s="3">
        <v>84000</v>
      </c>
    </row>
    <row r="320" spans="5:20" x14ac:dyDescent="0.25">
      <c r="H320" s="3"/>
      <c r="I320" s="3"/>
      <c r="J320" s="3"/>
      <c r="K320" s="3"/>
      <c r="L320" s="3"/>
      <c r="M320" s="3"/>
      <c r="N320" s="3"/>
      <c r="O320" s="3"/>
      <c r="P320" s="3"/>
      <c r="Q320" s="3"/>
      <c r="R320" s="3"/>
      <c r="S320" s="3"/>
      <c r="T320" s="3"/>
    </row>
    <row r="321" spans="5:20" x14ac:dyDescent="0.25">
      <c r="E321">
        <v>41608</v>
      </c>
      <c r="F321" t="s">
        <v>92</v>
      </c>
      <c r="H321" s="3">
        <v>16200</v>
      </c>
      <c r="I321" s="3">
        <v>16200</v>
      </c>
      <c r="J321" s="3">
        <v>6297</v>
      </c>
      <c r="K321" s="3">
        <v>16200</v>
      </c>
      <c r="L321" s="3">
        <v>16200</v>
      </c>
      <c r="M321" s="3">
        <v>16200</v>
      </c>
      <c r="N321" s="3">
        <v>16200</v>
      </c>
      <c r="O321" s="3">
        <v>16200</v>
      </c>
      <c r="P321" s="3">
        <v>16200</v>
      </c>
      <c r="Q321" s="3">
        <v>16200</v>
      </c>
      <c r="R321" s="3">
        <v>16200</v>
      </c>
      <c r="S321" s="3">
        <v>16200</v>
      </c>
      <c r="T321" s="3">
        <v>184497</v>
      </c>
    </row>
    <row r="322" spans="5:20" x14ac:dyDescent="0.25">
      <c r="G322" t="s">
        <v>67</v>
      </c>
      <c r="H322" s="3">
        <v>16200</v>
      </c>
      <c r="I322" s="3">
        <v>16200</v>
      </c>
      <c r="J322" s="3">
        <v>6297</v>
      </c>
      <c r="K322" s="3">
        <v>16200</v>
      </c>
      <c r="L322" s="3">
        <v>16200</v>
      </c>
      <c r="M322" s="3">
        <v>16200</v>
      </c>
      <c r="N322" s="3">
        <v>16200</v>
      </c>
      <c r="O322" s="3">
        <v>16200</v>
      </c>
      <c r="P322" s="3">
        <v>16200</v>
      </c>
      <c r="Q322" s="3">
        <v>16200</v>
      </c>
      <c r="R322" s="3">
        <v>16200</v>
      </c>
      <c r="S322" s="3">
        <v>16200</v>
      </c>
      <c r="T322" s="3">
        <v>184497</v>
      </c>
    </row>
    <row r="323" spans="5:20" x14ac:dyDescent="0.25">
      <c r="H323" s="3"/>
      <c r="I323" s="3"/>
      <c r="J323" s="3"/>
      <c r="K323" s="3"/>
      <c r="L323" s="3"/>
      <c r="M323" s="3"/>
      <c r="N323" s="3"/>
      <c r="O323" s="3"/>
      <c r="P323" s="3"/>
      <c r="Q323" s="3"/>
      <c r="R323" s="3"/>
      <c r="S323" s="3"/>
      <c r="T323" s="3"/>
    </row>
    <row r="324" spans="5:20" x14ac:dyDescent="0.25">
      <c r="E324">
        <v>41609</v>
      </c>
      <c r="F324" t="s">
        <v>288</v>
      </c>
      <c r="H324" s="3">
        <v>32950</v>
      </c>
      <c r="I324" s="3">
        <v>17950</v>
      </c>
      <c r="J324" s="3">
        <v>17950</v>
      </c>
      <c r="K324" s="3">
        <v>17950</v>
      </c>
      <c r="L324" s="3">
        <v>17950</v>
      </c>
      <c r="M324" s="3">
        <v>17950</v>
      </c>
      <c r="N324" s="3">
        <v>17950</v>
      </c>
      <c r="O324" s="3">
        <v>17950</v>
      </c>
      <c r="P324" s="3">
        <v>17950</v>
      </c>
      <c r="Q324" s="3">
        <v>17950</v>
      </c>
      <c r="R324" s="3">
        <v>17950</v>
      </c>
      <c r="S324" s="3">
        <v>17950</v>
      </c>
      <c r="T324" s="3">
        <v>230400</v>
      </c>
    </row>
    <row r="325" spans="5:20" x14ac:dyDescent="0.25">
      <c r="G325" t="s">
        <v>289</v>
      </c>
      <c r="H325" s="3">
        <v>250</v>
      </c>
      <c r="I325" s="3">
        <v>250</v>
      </c>
      <c r="J325" s="3">
        <v>250</v>
      </c>
      <c r="K325" s="3">
        <v>250</v>
      </c>
      <c r="L325" s="3">
        <v>250</v>
      </c>
      <c r="M325" s="3">
        <v>250</v>
      </c>
      <c r="N325" s="3">
        <v>250</v>
      </c>
      <c r="O325" s="3">
        <v>250</v>
      </c>
      <c r="P325" s="3">
        <v>250</v>
      </c>
      <c r="Q325" s="3">
        <v>250</v>
      </c>
      <c r="R325" s="3">
        <v>250</v>
      </c>
      <c r="S325" s="3">
        <v>250</v>
      </c>
      <c r="T325" s="3">
        <v>3000</v>
      </c>
    </row>
    <row r="326" spans="5:20" x14ac:dyDescent="0.25">
      <c r="G326" t="s">
        <v>290</v>
      </c>
      <c r="H326" s="3">
        <v>250</v>
      </c>
      <c r="I326" s="3">
        <v>250</v>
      </c>
      <c r="J326" s="3">
        <v>250</v>
      </c>
      <c r="K326" s="3">
        <v>250</v>
      </c>
      <c r="L326" s="3">
        <v>250</v>
      </c>
      <c r="M326" s="3">
        <v>250</v>
      </c>
      <c r="N326" s="3">
        <v>250</v>
      </c>
      <c r="O326" s="3">
        <v>250</v>
      </c>
      <c r="P326" s="3">
        <v>250</v>
      </c>
      <c r="Q326" s="3">
        <v>250</v>
      </c>
      <c r="R326" s="3">
        <v>250</v>
      </c>
      <c r="S326" s="3">
        <v>250</v>
      </c>
      <c r="T326" s="3">
        <v>3000</v>
      </c>
    </row>
    <row r="327" spans="5:20" x14ac:dyDescent="0.25">
      <c r="G327" t="s">
        <v>291</v>
      </c>
      <c r="H327" s="3">
        <v>150</v>
      </c>
      <c r="I327" s="3">
        <v>150</v>
      </c>
      <c r="J327" s="3">
        <v>150</v>
      </c>
      <c r="K327" s="3">
        <v>150</v>
      </c>
      <c r="L327" s="3">
        <v>150</v>
      </c>
      <c r="M327" s="3">
        <v>150</v>
      </c>
      <c r="N327" s="3">
        <v>150</v>
      </c>
      <c r="O327" s="3">
        <v>150</v>
      </c>
      <c r="P327" s="3">
        <v>150</v>
      </c>
      <c r="Q327" s="3">
        <v>150</v>
      </c>
      <c r="R327" s="3">
        <v>150</v>
      </c>
      <c r="S327" s="3">
        <v>150</v>
      </c>
      <c r="T327" s="3">
        <v>1800</v>
      </c>
    </row>
    <row r="328" spans="5:20" x14ac:dyDescent="0.25">
      <c r="G328" t="s">
        <v>292</v>
      </c>
      <c r="H328" s="3">
        <v>15500</v>
      </c>
      <c r="I328" s="3">
        <v>500</v>
      </c>
      <c r="J328" s="3">
        <v>500</v>
      </c>
      <c r="K328" s="3">
        <v>500</v>
      </c>
      <c r="L328" s="3">
        <v>500</v>
      </c>
      <c r="M328" s="3">
        <v>500</v>
      </c>
      <c r="N328" s="3">
        <v>500</v>
      </c>
      <c r="O328" s="3">
        <v>500</v>
      </c>
      <c r="P328" s="3">
        <v>500</v>
      </c>
      <c r="Q328" s="3">
        <v>500</v>
      </c>
      <c r="R328" s="3">
        <v>500</v>
      </c>
      <c r="S328" s="3">
        <v>500</v>
      </c>
      <c r="T328" s="3">
        <v>21000</v>
      </c>
    </row>
    <row r="329" spans="5:20" x14ac:dyDescent="0.25">
      <c r="G329" t="s">
        <v>293</v>
      </c>
      <c r="H329" s="3">
        <v>2300</v>
      </c>
      <c r="I329" s="3">
        <v>2300</v>
      </c>
      <c r="J329" s="3">
        <v>2300</v>
      </c>
      <c r="K329" s="3">
        <v>2300</v>
      </c>
      <c r="L329" s="3">
        <v>2300</v>
      </c>
      <c r="M329" s="3">
        <v>2300</v>
      </c>
      <c r="N329" s="3">
        <v>2300</v>
      </c>
      <c r="O329" s="3">
        <v>2300</v>
      </c>
      <c r="P329" s="3">
        <v>2300</v>
      </c>
      <c r="Q329" s="3">
        <v>2300</v>
      </c>
      <c r="R329" s="3">
        <v>2300</v>
      </c>
      <c r="S329" s="3">
        <v>2300</v>
      </c>
      <c r="T329" s="3">
        <v>27600</v>
      </c>
    </row>
    <row r="330" spans="5:20" x14ac:dyDescent="0.25">
      <c r="G330" t="s">
        <v>294</v>
      </c>
      <c r="H330" s="3">
        <v>1700</v>
      </c>
      <c r="I330" s="3">
        <v>1700</v>
      </c>
      <c r="J330" s="3">
        <v>1700</v>
      </c>
      <c r="K330" s="3">
        <v>1700</v>
      </c>
      <c r="L330" s="3">
        <v>1700</v>
      </c>
      <c r="M330" s="3">
        <v>1700</v>
      </c>
      <c r="N330" s="3">
        <v>1700</v>
      </c>
      <c r="O330" s="3">
        <v>1700</v>
      </c>
      <c r="P330" s="3">
        <v>1700</v>
      </c>
      <c r="Q330" s="3">
        <v>1700</v>
      </c>
      <c r="R330" s="3">
        <v>1700</v>
      </c>
      <c r="S330" s="3">
        <v>1700</v>
      </c>
      <c r="T330" s="3">
        <v>20400</v>
      </c>
    </row>
    <row r="331" spans="5:20" x14ac:dyDescent="0.25">
      <c r="G331" t="s">
        <v>295</v>
      </c>
      <c r="H331" s="3">
        <v>800</v>
      </c>
      <c r="I331" s="3">
        <v>800</v>
      </c>
      <c r="J331" s="3">
        <v>800</v>
      </c>
      <c r="K331" s="3">
        <v>800</v>
      </c>
      <c r="L331" s="3">
        <v>800</v>
      </c>
      <c r="M331" s="3">
        <v>800</v>
      </c>
      <c r="N331" s="3">
        <v>800</v>
      </c>
      <c r="O331" s="3">
        <v>800</v>
      </c>
      <c r="P331" s="3">
        <v>800</v>
      </c>
      <c r="Q331" s="3">
        <v>800</v>
      </c>
      <c r="R331" s="3">
        <v>800</v>
      </c>
      <c r="S331" s="3">
        <v>800</v>
      </c>
      <c r="T331" s="3">
        <v>9600</v>
      </c>
    </row>
    <row r="332" spans="5:20" x14ac:dyDescent="0.25">
      <c r="G332" t="s">
        <v>296</v>
      </c>
      <c r="H332" s="3">
        <v>5500</v>
      </c>
      <c r="I332" s="3">
        <v>5500</v>
      </c>
      <c r="J332" s="3">
        <v>5500</v>
      </c>
      <c r="K332" s="3">
        <v>5500</v>
      </c>
      <c r="L332" s="3">
        <v>5500</v>
      </c>
      <c r="M332" s="3">
        <v>5500</v>
      </c>
      <c r="N332" s="3">
        <v>5500</v>
      </c>
      <c r="O332" s="3">
        <v>5500</v>
      </c>
      <c r="P332" s="3">
        <v>5500</v>
      </c>
      <c r="Q332" s="3">
        <v>5500</v>
      </c>
      <c r="R332" s="3">
        <v>5500</v>
      </c>
      <c r="S332" s="3">
        <v>5500</v>
      </c>
      <c r="T332" s="3">
        <v>66000</v>
      </c>
    </row>
    <row r="333" spans="5:20" x14ac:dyDescent="0.25">
      <c r="G333" t="s">
        <v>297</v>
      </c>
      <c r="H333" s="3">
        <v>6500</v>
      </c>
      <c r="I333" s="3">
        <v>6500</v>
      </c>
      <c r="J333" s="3">
        <v>6500</v>
      </c>
      <c r="K333" s="3">
        <v>6500</v>
      </c>
      <c r="L333" s="3">
        <v>6500</v>
      </c>
      <c r="M333" s="3">
        <v>6500</v>
      </c>
      <c r="N333" s="3">
        <v>6500</v>
      </c>
      <c r="O333" s="3">
        <v>6500</v>
      </c>
      <c r="P333" s="3">
        <v>6500</v>
      </c>
      <c r="Q333" s="3">
        <v>6500</v>
      </c>
      <c r="R333" s="3">
        <v>6500</v>
      </c>
      <c r="S333" s="3">
        <v>6500</v>
      </c>
      <c r="T333" s="3">
        <v>78000</v>
      </c>
    </row>
    <row r="334" spans="5:20" x14ac:dyDescent="0.25">
      <c r="H334" s="3"/>
      <c r="I334" s="3"/>
      <c r="J334" s="3"/>
      <c r="K334" s="3"/>
      <c r="L334" s="3"/>
      <c r="M334" s="3"/>
      <c r="N334" s="3"/>
      <c r="O334" s="3"/>
      <c r="P334" s="3"/>
      <c r="Q334" s="3"/>
      <c r="R334" s="3"/>
      <c r="S334" s="3"/>
      <c r="T334" s="3"/>
    </row>
    <row r="335" spans="5:20" x14ac:dyDescent="0.25">
      <c r="E335">
        <v>41610</v>
      </c>
      <c r="F335" t="s">
        <v>298</v>
      </c>
      <c r="H335" s="3">
        <v>4000</v>
      </c>
      <c r="I335" s="3">
        <v>4000</v>
      </c>
      <c r="J335" s="3">
        <v>4000</v>
      </c>
      <c r="K335" s="3">
        <v>4000</v>
      </c>
      <c r="L335" s="3">
        <v>4000</v>
      </c>
      <c r="M335" s="3">
        <v>4000</v>
      </c>
      <c r="N335" s="3">
        <v>4000</v>
      </c>
      <c r="O335" s="3">
        <v>4000</v>
      </c>
      <c r="P335" s="3">
        <v>4000</v>
      </c>
      <c r="Q335" s="3">
        <v>4000</v>
      </c>
      <c r="R335" s="3">
        <v>4000</v>
      </c>
      <c r="S335" s="3">
        <v>4000</v>
      </c>
      <c r="T335" s="3">
        <v>48000</v>
      </c>
    </row>
    <row r="336" spans="5:20" x14ac:dyDescent="0.25">
      <c r="G336" t="s">
        <v>67</v>
      </c>
      <c r="H336" s="3">
        <v>4000</v>
      </c>
      <c r="I336" s="3">
        <v>4000</v>
      </c>
      <c r="J336" s="3">
        <v>4000</v>
      </c>
      <c r="K336" s="3">
        <v>4000</v>
      </c>
      <c r="L336" s="3">
        <v>4000</v>
      </c>
      <c r="M336" s="3">
        <v>4000</v>
      </c>
      <c r="N336" s="3">
        <v>4000</v>
      </c>
      <c r="O336" s="3">
        <v>4000</v>
      </c>
      <c r="P336" s="3">
        <v>4000</v>
      </c>
      <c r="Q336" s="3">
        <v>4000</v>
      </c>
      <c r="R336" s="3">
        <v>4000</v>
      </c>
      <c r="S336" s="3">
        <v>4000</v>
      </c>
      <c r="T336" s="3">
        <v>48000</v>
      </c>
    </row>
    <row r="337" spans="5:20" x14ac:dyDescent="0.25">
      <c r="H337" s="3"/>
      <c r="I337" s="3"/>
      <c r="J337" s="3"/>
      <c r="K337" s="3"/>
      <c r="L337" s="3"/>
      <c r="M337" s="3"/>
      <c r="N337" s="3"/>
      <c r="O337" s="3"/>
      <c r="P337" s="3"/>
      <c r="Q337" s="3"/>
      <c r="R337" s="3"/>
      <c r="S337" s="3"/>
      <c r="T337" s="3"/>
    </row>
    <row r="338" spans="5:20" x14ac:dyDescent="0.25">
      <c r="E338">
        <v>41611</v>
      </c>
      <c r="F338" t="s">
        <v>93</v>
      </c>
      <c r="H338" s="3">
        <v>14200</v>
      </c>
      <c r="I338" s="3">
        <v>9200</v>
      </c>
      <c r="J338" s="3">
        <v>9200</v>
      </c>
      <c r="K338" s="3">
        <v>9200</v>
      </c>
      <c r="L338" s="3">
        <v>9200</v>
      </c>
      <c r="M338" s="3">
        <v>9200</v>
      </c>
      <c r="N338" s="3">
        <v>9200</v>
      </c>
      <c r="O338" s="3">
        <v>9200</v>
      </c>
      <c r="P338" s="3">
        <v>9200</v>
      </c>
      <c r="Q338" s="3">
        <v>9200</v>
      </c>
      <c r="R338" s="3">
        <v>9200</v>
      </c>
      <c r="S338" s="3">
        <v>9200</v>
      </c>
      <c r="T338" s="3">
        <v>115400</v>
      </c>
    </row>
    <row r="339" spans="5:20" x14ac:dyDescent="0.25">
      <c r="G339" t="s">
        <v>94</v>
      </c>
      <c r="H339" s="3">
        <v>5000</v>
      </c>
      <c r="I339" s="3">
        <v>0</v>
      </c>
      <c r="J339" s="3">
        <v>0</v>
      </c>
      <c r="K339" s="3">
        <v>0</v>
      </c>
      <c r="L339" s="3">
        <v>0</v>
      </c>
      <c r="M339" s="3">
        <v>0</v>
      </c>
      <c r="N339" s="3">
        <v>0</v>
      </c>
      <c r="O339" s="3">
        <v>0</v>
      </c>
      <c r="P339" s="3">
        <v>0</v>
      </c>
      <c r="Q339" s="3">
        <v>0</v>
      </c>
      <c r="R339" s="3">
        <v>0</v>
      </c>
      <c r="S339" s="3">
        <v>0</v>
      </c>
      <c r="T339" s="3">
        <v>5000</v>
      </c>
    </row>
    <row r="340" spans="5:20" x14ac:dyDescent="0.25">
      <c r="G340" t="s">
        <v>95</v>
      </c>
      <c r="H340" s="3">
        <v>4500</v>
      </c>
      <c r="I340" s="3">
        <v>4500</v>
      </c>
      <c r="J340" s="3">
        <v>4500</v>
      </c>
      <c r="K340" s="3">
        <v>4500</v>
      </c>
      <c r="L340" s="3">
        <v>4500</v>
      </c>
      <c r="M340" s="3">
        <v>4500</v>
      </c>
      <c r="N340" s="3">
        <v>4500</v>
      </c>
      <c r="O340" s="3">
        <v>4500</v>
      </c>
      <c r="P340" s="3">
        <v>4500</v>
      </c>
      <c r="Q340" s="3">
        <v>4500</v>
      </c>
      <c r="R340" s="3">
        <v>4500</v>
      </c>
      <c r="S340" s="3">
        <v>4500</v>
      </c>
      <c r="T340" s="3">
        <v>54000</v>
      </c>
    </row>
    <row r="341" spans="5:20" x14ac:dyDescent="0.25">
      <c r="G341" t="s">
        <v>96</v>
      </c>
      <c r="H341" s="3">
        <v>4700</v>
      </c>
      <c r="I341" s="3">
        <v>4700</v>
      </c>
      <c r="J341" s="3">
        <v>4700</v>
      </c>
      <c r="K341" s="3">
        <v>4700</v>
      </c>
      <c r="L341" s="3">
        <v>4700</v>
      </c>
      <c r="M341" s="3">
        <v>4700</v>
      </c>
      <c r="N341" s="3">
        <v>4700</v>
      </c>
      <c r="O341" s="3">
        <v>4700</v>
      </c>
      <c r="P341" s="3">
        <v>4700</v>
      </c>
      <c r="Q341" s="3">
        <v>4700</v>
      </c>
      <c r="R341" s="3">
        <v>4700</v>
      </c>
      <c r="S341" s="3">
        <v>4700</v>
      </c>
      <c r="T341" s="3">
        <v>56400</v>
      </c>
    </row>
    <row r="342" spans="5:20" x14ac:dyDescent="0.25">
      <c r="H342" s="3"/>
      <c r="I342" s="3"/>
      <c r="J342" s="3"/>
      <c r="K342" s="3"/>
      <c r="L342" s="3"/>
      <c r="M342" s="3"/>
      <c r="N342" s="3"/>
      <c r="O342" s="3"/>
      <c r="P342" s="3"/>
      <c r="Q342" s="3"/>
      <c r="R342" s="3"/>
      <c r="S342" s="3"/>
      <c r="T342" s="3"/>
    </row>
    <row r="343" spans="5:20" x14ac:dyDescent="0.25">
      <c r="E343">
        <v>41619</v>
      </c>
      <c r="F343" t="s">
        <v>299</v>
      </c>
      <c r="H343" s="3">
        <v>6670</v>
      </c>
      <c r="I343" s="3">
        <v>870</v>
      </c>
      <c r="J343" s="3">
        <v>870</v>
      </c>
      <c r="K343" s="3">
        <v>870</v>
      </c>
      <c r="L343" s="3">
        <v>6670</v>
      </c>
      <c r="M343" s="3">
        <v>870</v>
      </c>
      <c r="N343" s="3">
        <v>870</v>
      </c>
      <c r="O343" s="3">
        <v>870</v>
      </c>
      <c r="P343" s="3">
        <v>6670</v>
      </c>
      <c r="Q343" s="3">
        <v>870</v>
      </c>
      <c r="R343" s="3">
        <v>870</v>
      </c>
      <c r="S343" s="3">
        <v>870</v>
      </c>
      <c r="T343" s="3">
        <v>27840</v>
      </c>
    </row>
    <row r="344" spans="5:20" x14ac:dyDescent="0.25">
      <c r="G344" t="s">
        <v>67</v>
      </c>
      <c r="H344" s="3">
        <v>6670</v>
      </c>
      <c r="I344" s="3">
        <v>870</v>
      </c>
      <c r="J344" s="3">
        <v>870</v>
      </c>
      <c r="K344" s="3">
        <v>870</v>
      </c>
      <c r="L344" s="3">
        <v>6670</v>
      </c>
      <c r="M344" s="3">
        <v>870</v>
      </c>
      <c r="N344" s="3">
        <v>870</v>
      </c>
      <c r="O344" s="3">
        <v>870</v>
      </c>
      <c r="P344" s="3">
        <v>6670</v>
      </c>
      <c r="Q344" s="3">
        <v>870</v>
      </c>
      <c r="R344" s="3">
        <v>870</v>
      </c>
      <c r="S344" s="3">
        <v>870</v>
      </c>
      <c r="T344" s="3">
        <v>27840</v>
      </c>
    </row>
    <row r="345" spans="5:20" x14ac:dyDescent="0.25">
      <c r="H345" s="3"/>
      <c r="I345" s="3"/>
      <c r="J345" s="3"/>
      <c r="K345" s="3"/>
      <c r="L345" s="3"/>
      <c r="M345" s="3"/>
      <c r="N345" s="3"/>
      <c r="O345" s="3"/>
      <c r="P345" s="3"/>
      <c r="Q345" s="3"/>
      <c r="R345" s="3"/>
      <c r="S345" s="3"/>
      <c r="T345" s="3"/>
    </row>
    <row r="346" spans="5:20" x14ac:dyDescent="0.25">
      <c r="E346">
        <v>41620</v>
      </c>
      <c r="F346" t="s">
        <v>300</v>
      </c>
      <c r="H346" s="3">
        <v>30307</v>
      </c>
      <c r="I346" s="3">
        <v>28807</v>
      </c>
      <c r="J346" s="3">
        <v>28307</v>
      </c>
      <c r="K346" s="3">
        <v>28807</v>
      </c>
      <c r="L346" s="3">
        <v>30307</v>
      </c>
      <c r="M346" s="3">
        <v>28807</v>
      </c>
      <c r="N346" s="3">
        <v>28307</v>
      </c>
      <c r="O346" s="3">
        <v>28807</v>
      </c>
      <c r="P346" s="3">
        <v>30307</v>
      </c>
      <c r="Q346" s="3">
        <v>28807</v>
      </c>
      <c r="R346" s="3">
        <v>28307</v>
      </c>
      <c r="S346" s="3">
        <v>28807</v>
      </c>
      <c r="T346" s="3">
        <v>348684</v>
      </c>
    </row>
    <row r="347" spans="5:20" x14ac:dyDescent="0.25">
      <c r="G347" t="s">
        <v>301</v>
      </c>
      <c r="H347" s="3">
        <v>208.33333333333334</v>
      </c>
      <c r="I347" s="3">
        <v>208.33333333333334</v>
      </c>
      <c r="J347" s="3">
        <v>208.33333333333334</v>
      </c>
      <c r="K347" s="3">
        <v>208.33333333333334</v>
      </c>
      <c r="L347" s="3">
        <v>208.33333333333334</v>
      </c>
      <c r="M347" s="3">
        <v>208.33333333333334</v>
      </c>
      <c r="N347" s="3">
        <v>208.33333333333334</v>
      </c>
      <c r="O347" s="3">
        <v>208.33333333333334</v>
      </c>
      <c r="P347" s="3">
        <v>208.33333333333334</v>
      </c>
      <c r="Q347" s="3">
        <v>208.33333333333334</v>
      </c>
      <c r="R347" s="3">
        <v>208.33333333333334</v>
      </c>
      <c r="S347" s="3">
        <v>208.33333333333334</v>
      </c>
      <c r="T347" s="3">
        <v>2500</v>
      </c>
    </row>
    <row r="348" spans="5:20" x14ac:dyDescent="0.25">
      <c r="G348" t="s">
        <v>302</v>
      </c>
      <c r="H348" s="3">
        <v>2000</v>
      </c>
      <c r="I348" s="3">
        <v>2000</v>
      </c>
      <c r="J348" s="3">
        <v>2000</v>
      </c>
      <c r="K348" s="3">
        <v>2000</v>
      </c>
      <c r="L348" s="3">
        <v>2000</v>
      </c>
      <c r="M348" s="3">
        <v>2000</v>
      </c>
      <c r="N348" s="3">
        <v>2000</v>
      </c>
      <c r="O348" s="3">
        <v>2000</v>
      </c>
      <c r="P348" s="3">
        <v>2000</v>
      </c>
      <c r="Q348" s="3">
        <v>2000</v>
      </c>
      <c r="R348" s="3">
        <v>2000</v>
      </c>
      <c r="S348" s="3">
        <v>2000</v>
      </c>
      <c r="T348" s="3">
        <v>24000</v>
      </c>
    </row>
    <row r="349" spans="5:20" x14ac:dyDescent="0.25">
      <c r="G349" t="s">
        <v>303</v>
      </c>
      <c r="H349" s="3">
        <v>18734.5</v>
      </c>
      <c r="I349" s="3">
        <v>18734.5</v>
      </c>
      <c r="J349" s="3">
        <v>18734.5</v>
      </c>
      <c r="K349" s="3">
        <v>18734.5</v>
      </c>
      <c r="L349" s="3">
        <v>18734.5</v>
      </c>
      <c r="M349" s="3">
        <v>18734.5</v>
      </c>
      <c r="N349" s="3">
        <v>18734.5</v>
      </c>
      <c r="O349" s="3">
        <v>18734.5</v>
      </c>
      <c r="P349" s="3">
        <v>18734.5</v>
      </c>
      <c r="Q349" s="3">
        <v>18734.5</v>
      </c>
      <c r="R349" s="3">
        <v>18734.5</v>
      </c>
      <c r="S349" s="3">
        <v>18734.5</v>
      </c>
      <c r="T349" s="3">
        <v>224814</v>
      </c>
    </row>
    <row r="350" spans="5:20" x14ac:dyDescent="0.25">
      <c r="G350" t="s">
        <v>304</v>
      </c>
      <c r="H350" s="3">
        <v>2776.6666666666665</v>
      </c>
      <c r="I350" s="3">
        <v>2776.6666666666665</v>
      </c>
      <c r="J350" s="3">
        <v>2776.6666666666665</v>
      </c>
      <c r="K350" s="3">
        <v>2776.6666666666665</v>
      </c>
      <c r="L350" s="3">
        <v>2776.6666666666665</v>
      </c>
      <c r="M350" s="3">
        <v>2776.6666666666665</v>
      </c>
      <c r="N350" s="3">
        <v>2776.6666666666665</v>
      </c>
      <c r="O350" s="3">
        <v>2776.6666666666665</v>
      </c>
      <c r="P350" s="3">
        <v>2776.6666666666665</v>
      </c>
      <c r="Q350" s="3">
        <v>2776.6666666666665</v>
      </c>
      <c r="R350" s="3">
        <v>2776.6666666666665</v>
      </c>
      <c r="S350" s="3">
        <v>2776.6666666666665</v>
      </c>
      <c r="T350" s="3">
        <v>33320.000000000007</v>
      </c>
    </row>
    <row r="351" spans="5:20" x14ac:dyDescent="0.25">
      <c r="G351" t="s">
        <v>305</v>
      </c>
      <c r="H351" s="3">
        <v>1000</v>
      </c>
      <c r="I351" s="3">
        <v>1000</v>
      </c>
      <c r="J351" s="3">
        <v>1000</v>
      </c>
      <c r="K351" s="3">
        <v>1000</v>
      </c>
      <c r="L351" s="3">
        <v>1000</v>
      </c>
      <c r="M351" s="3">
        <v>1000</v>
      </c>
      <c r="N351" s="3">
        <v>1000</v>
      </c>
      <c r="O351" s="3">
        <v>1000</v>
      </c>
      <c r="P351" s="3">
        <v>1000</v>
      </c>
      <c r="Q351" s="3">
        <v>1000</v>
      </c>
      <c r="R351" s="3">
        <v>1000</v>
      </c>
      <c r="S351" s="3">
        <v>1000</v>
      </c>
      <c r="T351" s="3">
        <v>12000</v>
      </c>
    </row>
    <row r="352" spans="5:20" x14ac:dyDescent="0.25">
      <c r="G352" t="s">
        <v>306</v>
      </c>
      <c r="H352" s="3">
        <v>2000</v>
      </c>
      <c r="I352" s="3">
        <v>2500</v>
      </c>
      <c r="J352" s="3">
        <v>2000</v>
      </c>
      <c r="K352" s="3">
        <v>2500</v>
      </c>
      <c r="L352" s="3">
        <v>2000</v>
      </c>
      <c r="M352" s="3">
        <v>2500</v>
      </c>
      <c r="N352" s="3">
        <v>2000</v>
      </c>
      <c r="O352" s="3">
        <v>2500</v>
      </c>
      <c r="P352" s="3">
        <v>2000</v>
      </c>
      <c r="Q352" s="3">
        <v>2500</v>
      </c>
      <c r="R352" s="3">
        <v>2000</v>
      </c>
      <c r="S352" s="3">
        <v>2500</v>
      </c>
      <c r="T352" s="3">
        <v>27000</v>
      </c>
    </row>
    <row r="353" spans="1:20" x14ac:dyDescent="0.25">
      <c r="G353" t="s">
        <v>307</v>
      </c>
      <c r="H353" s="3">
        <v>87.5</v>
      </c>
      <c r="I353" s="3">
        <v>87.5</v>
      </c>
      <c r="J353" s="3">
        <v>87.5</v>
      </c>
      <c r="K353" s="3">
        <v>87.5</v>
      </c>
      <c r="L353" s="3">
        <v>87.5</v>
      </c>
      <c r="M353" s="3">
        <v>87.5</v>
      </c>
      <c r="N353" s="3">
        <v>87.5</v>
      </c>
      <c r="O353" s="3">
        <v>87.5</v>
      </c>
      <c r="P353" s="3">
        <v>87.5</v>
      </c>
      <c r="Q353" s="3">
        <v>87.5</v>
      </c>
      <c r="R353" s="3">
        <v>87.5</v>
      </c>
      <c r="S353" s="3">
        <v>87.5</v>
      </c>
      <c r="T353" s="3">
        <v>1050</v>
      </c>
    </row>
    <row r="354" spans="1:20" x14ac:dyDescent="0.25">
      <c r="G354" t="s">
        <v>308</v>
      </c>
      <c r="H354" s="3">
        <v>250</v>
      </c>
      <c r="I354" s="3">
        <v>250</v>
      </c>
      <c r="J354" s="3">
        <v>250</v>
      </c>
      <c r="K354" s="3">
        <v>250</v>
      </c>
      <c r="L354" s="3">
        <v>250</v>
      </c>
      <c r="M354" s="3">
        <v>250</v>
      </c>
      <c r="N354" s="3">
        <v>250</v>
      </c>
      <c r="O354" s="3">
        <v>250</v>
      </c>
      <c r="P354" s="3">
        <v>250</v>
      </c>
      <c r="Q354" s="3">
        <v>250</v>
      </c>
      <c r="R354" s="3">
        <v>250</v>
      </c>
      <c r="S354" s="3">
        <v>250</v>
      </c>
      <c r="T354" s="3">
        <v>3000</v>
      </c>
    </row>
    <row r="355" spans="1:20" x14ac:dyDescent="0.25">
      <c r="G355" t="s">
        <v>309</v>
      </c>
      <c r="H355" s="3">
        <v>1000</v>
      </c>
      <c r="I355" s="3">
        <v>1000</v>
      </c>
      <c r="J355" s="3">
        <v>1000</v>
      </c>
      <c r="K355" s="3">
        <v>1000</v>
      </c>
      <c r="L355" s="3">
        <v>1000</v>
      </c>
      <c r="M355" s="3">
        <v>1000</v>
      </c>
      <c r="N355" s="3">
        <v>1000</v>
      </c>
      <c r="O355" s="3">
        <v>1000</v>
      </c>
      <c r="P355" s="3">
        <v>1000</v>
      </c>
      <c r="Q355" s="3">
        <v>1000</v>
      </c>
      <c r="R355" s="3">
        <v>1000</v>
      </c>
      <c r="S355" s="3">
        <v>1000</v>
      </c>
      <c r="T355" s="3">
        <v>12000</v>
      </c>
    </row>
    <row r="356" spans="1:20" x14ac:dyDescent="0.25">
      <c r="G356" t="s">
        <v>310</v>
      </c>
      <c r="H356" s="3">
        <v>2000</v>
      </c>
      <c r="I356" s="3">
        <v>0</v>
      </c>
      <c r="J356" s="3">
        <v>0</v>
      </c>
      <c r="K356" s="3">
        <v>0</v>
      </c>
      <c r="L356" s="3">
        <v>2000</v>
      </c>
      <c r="M356" s="3">
        <v>0</v>
      </c>
      <c r="N356" s="3">
        <v>0</v>
      </c>
      <c r="O356" s="3">
        <v>0</v>
      </c>
      <c r="P356" s="3">
        <v>2000</v>
      </c>
      <c r="Q356" s="3">
        <v>0</v>
      </c>
      <c r="R356" s="3">
        <v>0</v>
      </c>
      <c r="S356" s="3">
        <v>0</v>
      </c>
      <c r="T356" s="3">
        <v>6000</v>
      </c>
    </row>
    <row r="357" spans="1:20" x14ac:dyDescent="0.25">
      <c r="G357" t="s">
        <v>311</v>
      </c>
      <c r="H357" s="3">
        <v>250</v>
      </c>
      <c r="I357" s="3">
        <v>250</v>
      </c>
      <c r="J357" s="3">
        <v>250</v>
      </c>
      <c r="K357" s="3">
        <v>250</v>
      </c>
      <c r="L357" s="3">
        <v>250</v>
      </c>
      <c r="M357" s="3">
        <v>250</v>
      </c>
      <c r="N357" s="3">
        <v>250</v>
      </c>
      <c r="O357" s="3">
        <v>250</v>
      </c>
      <c r="P357" s="3">
        <v>250</v>
      </c>
      <c r="Q357" s="3">
        <v>250</v>
      </c>
      <c r="R357" s="3">
        <v>250</v>
      </c>
      <c r="S357" s="3">
        <v>250</v>
      </c>
      <c r="T357" s="3">
        <v>3000</v>
      </c>
    </row>
    <row r="358" spans="1:20" x14ac:dyDescent="0.25">
      <c r="H358" s="3"/>
      <c r="I358" s="3"/>
      <c r="J358" s="3"/>
      <c r="K358" s="3"/>
      <c r="L358" s="3"/>
      <c r="M358" s="3"/>
      <c r="N358" s="3"/>
      <c r="O358" s="3"/>
      <c r="P358" s="3"/>
      <c r="Q358" s="3"/>
      <c r="R358" s="3"/>
      <c r="S358" s="3"/>
      <c r="T358" s="3"/>
    </row>
    <row r="359" spans="1:20" x14ac:dyDescent="0.25">
      <c r="E359">
        <v>41621</v>
      </c>
      <c r="F359" t="s">
        <v>312</v>
      </c>
      <c r="H359" s="3">
        <v>19719.87</v>
      </c>
      <c r="I359" s="3">
        <v>19719.87</v>
      </c>
      <c r="J359" s="3">
        <v>19719.87</v>
      </c>
      <c r="K359" s="3">
        <v>19719.87</v>
      </c>
      <c r="L359" s="3">
        <v>19719.87</v>
      </c>
      <c r="M359" s="3">
        <v>19719.87</v>
      </c>
      <c r="N359" s="3">
        <v>19719.87</v>
      </c>
      <c r="O359" s="3">
        <v>19719.87</v>
      </c>
      <c r="P359" s="3">
        <v>19719.87</v>
      </c>
      <c r="Q359" s="3">
        <v>19719.87</v>
      </c>
      <c r="R359" s="3">
        <v>19719.87</v>
      </c>
      <c r="S359" s="3">
        <v>19719.87</v>
      </c>
      <c r="T359" s="3">
        <v>236638.43999999997</v>
      </c>
    </row>
    <row r="360" spans="1:20" x14ac:dyDescent="0.25">
      <c r="G360" t="s">
        <v>313</v>
      </c>
      <c r="H360" s="3">
        <v>19719.87</v>
      </c>
      <c r="I360" s="3">
        <v>19719.87</v>
      </c>
      <c r="J360" s="3">
        <v>19719.87</v>
      </c>
      <c r="K360" s="3">
        <v>19719.87</v>
      </c>
      <c r="L360" s="3">
        <v>19719.87</v>
      </c>
      <c r="M360" s="3">
        <v>19719.87</v>
      </c>
      <c r="N360" s="3">
        <v>19719.87</v>
      </c>
      <c r="O360" s="3">
        <v>19719.87</v>
      </c>
      <c r="P360" s="3">
        <v>19719.87</v>
      </c>
      <c r="Q360" s="3">
        <v>19719.87</v>
      </c>
      <c r="R360" s="3">
        <v>19719.87</v>
      </c>
      <c r="S360" s="3">
        <v>19719.87</v>
      </c>
      <c r="T360" s="3">
        <v>236638.43999999997</v>
      </c>
    </row>
    <row r="361" spans="1:20" x14ac:dyDescent="0.25">
      <c r="H361" s="3"/>
      <c r="I361" s="3"/>
      <c r="J361" s="3"/>
      <c r="K361" s="3"/>
      <c r="L361" s="3"/>
      <c r="M361" s="3"/>
      <c r="N361" s="3"/>
      <c r="O361" s="3"/>
      <c r="P361" s="3"/>
      <c r="Q361" s="3"/>
      <c r="R361" s="3"/>
      <c r="S361" s="3"/>
      <c r="T361" s="3"/>
    </row>
    <row r="362" spans="1:20" x14ac:dyDescent="0.25">
      <c r="A362" t="s">
        <v>11</v>
      </c>
      <c r="B362" t="s">
        <v>63</v>
      </c>
      <c r="H362" s="3">
        <v>1195255.0974000001</v>
      </c>
      <c r="I362" s="3">
        <v>1185353.8348999999</v>
      </c>
      <c r="J362" s="3">
        <v>1258568.0048123994</v>
      </c>
      <c r="K362" s="3">
        <v>1185799.7062451986</v>
      </c>
      <c r="L362" s="3">
        <v>1158596.2389658375</v>
      </c>
      <c r="M362" s="3">
        <v>1250406.1126042474</v>
      </c>
      <c r="N362" s="3">
        <v>1180384.7234013213</v>
      </c>
      <c r="O362" s="3">
        <v>1151334.8702213098</v>
      </c>
      <c r="P362" s="3">
        <v>1325651.7463542474</v>
      </c>
      <c r="Q362" s="3">
        <v>1154440.6947722889</v>
      </c>
      <c r="R362" s="3">
        <v>1156529.61397131</v>
      </c>
      <c r="S362" s="3">
        <v>1466056.1078407106</v>
      </c>
      <c r="T362" s="3">
        <v>14668376.751488866</v>
      </c>
    </row>
    <row r="363" spans="1:20" x14ac:dyDescent="0.25">
      <c r="C363" t="s">
        <v>16</v>
      </c>
      <c r="D363" t="s">
        <v>50</v>
      </c>
      <c r="H363" s="3">
        <v>467627.37700000004</v>
      </c>
      <c r="I363" s="3">
        <v>447627.37700000004</v>
      </c>
      <c r="J363" s="3">
        <v>450127.37699999998</v>
      </c>
      <c r="K363" s="3">
        <v>463732.68540555559</v>
      </c>
      <c r="L363" s="3">
        <v>447710.4065166667</v>
      </c>
      <c r="M363" s="3">
        <v>447028.6565166667</v>
      </c>
      <c r="N363" s="3">
        <v>447028.6565166667</v>
      </c>
      <c r="O363" s="3">
        <v>447028.6565166667</v>
      </c>
      <c r="P363" s="3">
        <v>447028.6565166667</v>
      </c>
      <c r="Q363" s="3">
        <v>447028.6565166667</v>
      </c>
      <c r="R363" s="3">
        <v>447028.6565166667</v>
      </c>
      <c r="S363" s="3">
        <v>447028.6565166667</v>
      </c>
      <c r="T363" s="3">
        <v>5406025.8185388884</v>
      </c>
    </row>
    <row r="364" spans="1:20" x14ac:dyDescent="0.25">
      <c r="E364">
        <v>42101</v>
      </c>
      <c r="F364" t="s">
        <v>51</v>
      </c>
      <c r="H364" s="3">
        <v>112584.56699999997</v>
      </c>
      <c r="I364" s="3">
        <v>112584.56699999997</v>
      </c>
      <c r="J364" s="3">
        <v>115084.56699999995</v>
      </c>
      <c r="K364" s="3">
        <v>130959.21685000004</v>
      </c>
      <c r="L364" s="3">
        <v>130039.16585000003</v>
      </c>
      <c r="M364" s="3">
        <v>129357.41585000003</v>
      </c>
      <c r="N364" s="3">
        <v>129357.41585000003</v>
      </c>
      <c r="O364" s="3">
        <v>129357.41585000003</v>
      </c>
      <c r="P364" s="3">
        <v>129357.41585000003</v>
      </c>
      <c r="Q364" s="3">
        <v>129357.41585000003</v>
      </c>
      <c r="R364" s="3">
        <v>129357.41585000003</v>
      </c>
      <c r="S364" s="3">
        <v>129357.41585000003</v>
      </c>
      <c r="T364" s="3">
        <v>1506753.9946499995</v>
      </c>
    </row>
    <row r="365" spans="1:20" x14ac:dyDescent="0.25">
      <c r="G365" t="s">
        <v>314</v>
      </c>
      <c r="H365" s="3">
        <v>0</v>
      </c>
      <c r="I365" s="3">
        <v>0</v>
      </c>
      <c r="J365" s="3">
        <v>0</v>
      </c>
      <c r="K365" s="3">
        <v>0</v>
      </c>
      <c r="L365" s="3">
        <v>0</v>
      </c>
      <c r="M365" s="3">
        <v>0</v>
      </c>
      <c r="N365" s="3">
        <v>0</v>
      </c>
      <c r="O365" s="3">
        <v>0</v>
      </c>
      <c r="P365" s="3">
        <v>0</v>
      </c>
      <c r="Q365" s="3">
        <v>0</v>
      </c>
      <c r="R365" s="3">
        <v>0</v>
      </c>
      <c r="S365" s="3">
        <v>0</v>
      </c>
      <c r="T365" s="3">
        <v>0</v>
      </c>
    </row>
    <row r="366" spans="1:20" x14ac:dyDescent="0.25">
      <c r="G366" t="s">
        <v>315</v>
      </c>
      <c r="H366" s="3">
        <v>2357.1999999999998</v>
      </c>
      <c r="I366" s="3">
        <v>2357.1999999999998</v>
      </c>
      <c r="J366" s="3">
        <v>2357.1999999999998</v>
      </c>
      <c r="K366" s="3">
        <v>3512.9710000000005</v>
      </c>
      <c r="L366" s="3">
        <v>2592.92</v>
      </c>
      <c r="M366" s="3">
        <v>2592.92</v>
      </c>
      <c r="N366" s="3">
        <v>2592.92</v>
      </c>
      <c r="O366" s="3">
        <v>2592.92</v>
      </c>
      <c r="P366" s="3">
        <v>2592.92</v>
      </c>
      <c r="Q366" s="3">
        <v>2592.92</v>
      </c>
      <c r="R366" s="3">
        <v>2592.92</v>
      </c>
      <c r="S366" s="3">
        <v>2592.92</v>
      </c>
      <c r="T366" s="3">
        <v>31327.93099999999</v>
      </c>
    </row>
    <row r="367" spans="1:20" x14ac:dyDescent="0.25">
      <c r="G367" t="s">
        <v>316</v>
      </c>
      <c r="H367" s="3">
        <v>1894.5</v>
      </c>
      <c r="I367" s="3">
        <v>1894.5</v>
      </c>
      <c r="J367" s="3">
        <v>1894.5</v>
      </c>
      <c r="K367" s="3">
        <v>2083.9500000000003</v>
      </c>
      <c r="L367" s="3">
        <v>2083.9500000000003</v>
      </c>
      <c r="M367" s="3">
        <v>2083.9500000000003</v>
      </c>
      <c r="N367" s="3">
        <v>2083.9500000000003</v>
      </c>
      <c r="O367" s="3">
        <v>2083.9500000000003</v>
      </c>
      <c r="P367" s="3">
        <v>2083.9500000000003</v>
      </c>
      <c r="Q367" s="3">
        <v>2083.9500000000003</v>
      </c>
      <c r="R367" s="3">
        <v>2083.9500000000003</v>
      </c>
      <c r="S367" s="3">
        <v>2083.9500000000003</v>
      </c>
      <c r="T367" s="3">
        <v>24439.050000000007</v>
      </c>
    </row>
    <row r="368" spans="1:20" x14ac:dyDescent="0.25">
      <c r="G368" t="s">
        <v>317</v>
      </c>
      <c r="H368" s="3">
        <v>2176.6999999999998</v>
      </c>
      <c r="I368" s="3">
        <v>2176.6999999999998</v>
      </c>
      <c r="J368" s="3">
        <v>2176.6999999999998</v>
      </c>
      <c r="K368" s="3">
        <v>2394.37</v>
      </c>
      <c r="L368" s="3">
        <v>2394.37</v>
      </c>
      <c r="M368" s="3">
        <v>2394.37</v>
      </c>
      <c r="N368" s="3">
        <v>2394.37</v>
      </c>
      <c r="O368" s="3">
        <v>2394.37</v>
      </c>
      <c r="P368" s="3">
        <v>2394.37</v>
      </c>
      <c r="Q368" s="3">
        <v>2394.37</v>
      </c>
      <c r="R368" s="3">
        <v>2394.37</v>
      </c>
      <c r="S368" s="3">
        <v>2394.37</v>
      </c>
      <c r="T368" s="3">
        <v>28079.429999999993</v>
      </c>
    </row>
    <row r="369" spans="7:20" x14ac:dyDescent="0.25">
      <c r="G369" t="s">
        <v>318</v>
      </c>
      <c r="H369" s="3">
        <v>1839.97</v>
      </c>
      <c r="I369" s="3">
        <v>1839.97</v>
      </c>
      <c r="J369" s="3">
        <v>1839.97</v>
      </c>
      <c r="K369" s="3">
        <v>2023.9670000000001</v>
      </c>
      <c r="L369" s="3">
        <v>2023.9670000000001</v>
      </c>
      <c r="M369" s="3">
        <v>2023.9670000000001</v>
      </c>
      <c r="N369" s="3">
        <v>2023.9670000000001</v>
      </c>
      <c r="O369" s="3">
        <v>2023.9670000000001</v>
      </c>
      <c r="P369" s="3">
        <v>2023.9670000000001</v>
      </c>
      <c r="Q369" s="3">
        <v>2023.9670000000001</v>
      </c>
      <c r="R369" s="3">
        <v>2023.9670000000001</v>
      </c>
      <c r="S369" s="3">
        <v>2023.9670000000001</v>
      </c>
      <c r="T369" s="3">
        <v>23735.613000000005</v>
      </c>
    </row>
    <row r="370" spans="7:20" x14ac:dyDescent="0.25">
      <c r="G370" t="s">
        <v>319</v>
      </c>
      <c r="H370" s="3">
        <v>7881.28</v>
      </c>
      <c r="I370" s="3">
        <v>7881.28</v>
      </c>
      <c r="J370" s="3">
        <v>7881.28</v>
      </c>
      <c r="K370" s="3">
        <v>8669.4080000000013</v>
      </c>
      <c r="L370" s="3">
        <v>8669.4080000000013</v>
      </c>
      <c r="M370" s="3">
        <v>8669.4080000000013</v>
      </c>
      <c r="N370" s="3">
        <v>8669.4080000000013</v>
      </c>
      <c r="O370" s="3">
        <v>8669.4080000000013</v>
      </c>
      <c r="P370" s="3">
        <v>8669.4080000000013</v>
      </c>
      <c r="Q370" s="3">
        <v>8669.4080000000013</v>
      </c>
      <c r="R370" s="3">
        <v>8669.4080000000013</v>
      </c>
      <c r="S370" s="3">
        <v>8669.4080000000013</v>
      </c>
      <c r="T370" s="3">
        <v>101668.51199999999</v>
      </c>
    </row>
    <row r="371" spans="7:20" x14ac:dyDescent="0.25">
      <c r="G371" t="s">
        <v>142</v>
      </c>
      <c r="H371" s="3"/>
      <c r="I371" s="3"/>
      <c r="J371" s="3">
        <v>2500</v>
      </c>
      <c r="K371" s="3">
        <v>2500</v>
      </c>
      <c r="L371" s="3">
        <v>2500</v>
      </c>
      <c r="M371" s="3">
        <v>2500</v>
      </c>
      <c r="N371" s="3">
        <v>2500</v>
      </c>
      <c r="O371" s="3">
        <v>2500</v>
      </c>
      <c r="P371" s="3">
        <v>2500</v>
      </c>
      <c r="Q371" s="3">
        <v>2500</v>
      </c>
      <c r="R371" s="3">
        <v>2500</v>
      </c>
      <c r="S371" s="3">
        <v>2500</v>
      </c>
      <c r="T371" s="3">
        <v>25000</v>
      </c>
    </row>
    <row r="372" spans="7:20" x14ac:dyDescent="0.25">
      <c r="G372" t="s">
        <v>320</v>
      </c>
      <c r="H372" s="3">
        <v>1407.45</v>
      </c>
      <c r="I372" s="3">
        <v>1407.45</v>
      </c>
      <c r="J372" s="3">
        <v>1407.45</v>
      </c>
      <c r="K372" s="3">
        <v>1565.18</v>
      </c>
      <c r="L372" s="3">
        <v>1565.18</v>
      </c>
      <c r="M372" s="3">
        <v>1565.18</v>
      </c>
      <c r="N372" s="3">
        <v>1565.18</v>
      </c>
      <c r="O372" s="3">
        <v>1565.18</v>
      </c>
      <c r="P372" s="3">
        <v>1565.18</v>
      </c>
      <c r="Q372" s="3">
        <v>1565.18</v>
      </c>
      <c r="R372" s="3">
        <v>1565.18</v>
      </c>
      <c r="S372" s="3">
        <v>1565.18</v>
      </c>
      <c r="T372" s="3">
        <v>18308.97</v>
      </c>
    </row>
    <row r="373" spans="7:20" x14ac:dyDescent="0.25">
      <c r="G373" t="s">
        <v>70</v>
      </c>
      <c r="H373" s="3">
        <v>1407.45</v>
      </c>
      <c r="I373" s="3">
        <v>1407.45</v>
      </c>
      <c r="J373" s="3">
        <v>1407.45</v>
      </c>
      <c r="K373" s="3">
        <v>1548.1950000000002</v>
      </c>
      <c r="L373" s="3">
        <v>1548.1950000000002</v>
      </c>
      <c r="M373" s="3">
        <v>1548.1950000000002</v>
      </c>
      <c r="N373" s="3">
        <v>1548.1950000000002</v>
      </c>
      <c r="O373" s="3">
        <v>1548.1950000000002</v>
      </c>
      <c r="P373" s="3">
        <v>1548.1950000000002</v>
      </c>
      <c r="Q373" s="3">
        <v>1548.1950000000002</v>
      </c>
      <c r="R373" s="3">
        <v>1548.1950000000002</v>
      </c>
      <c r="S373" s="3">
        <v>1548.1950000000002</v>
      </c>
      <c r="T373" s="3">
        <v>18156.105</v>
      </c>
    </row>
    <row r="374" spans="7:20" x14ac:dyDescent="0.25">
      <c r="G374" t="s">
        <v>321</v>
      </c>
      <c r="H374" s="3">
        <v>2898.53</v>
      </c>
      <c r="I374" s="3">
        <v>2898.53</v>
      </c>
      <c r="J374" s="3">
        <v>2898.53</v>
      </c>
      <c r="K374" s="3">
        <v>3188.3830000000003</v>
      </c>
      <c r="L374" s="3">
        <v>3188.3830000000003</v>
      </c>
      <c r="M374" s="3">
        <v>3188.3830000000003</v>
      </c>
      <c r="N374" s="3">
        <v>3188.3830000000003</v>
      </c>
      <c r="O374" s="3">
        <v>3188.3830000000003</v>
      </c>
      <c r="P374" s="3">
        <v>3188.3830000000003</v>
      </c>
      <c r="Q374" s="3">
        <v>3188.3830000000003</v>
      </c>
      <c r="R374" s="3">
        <v>3188.3830000000003</v>
      </c>
      <c r="S374" s="3">
        <v>3188.3830000000003</v>
      </c>
      <c r="T374" s="3">
        <v>37391.037000000011</v>
      </c>
    </row>
    <row r="375" spans="7:20" x14ac:dyDescent="0.25">
      <c r="G375" t="s">
        <v>322</v>
      </c>
      <c r="H375" s="3">
        <v>1803.5</v>
      </c>
      <c r="I375" s="3">
        <v>1803.5</v>
      </c>
      <c r="J375" s="3">
        <v>1803.5</v>
      </c>
      <c r="K375" s="3">
        <v>2425</v>
      </c>
      <c r="L375" s="3">
        <v>2425</v>
      </c>
      <c r="M375" s="3">
        <v>2425</v>
      </c>
      <c r="N375" s="3">
        <v>2425</v>
      </c>
      <c r="O375" s="3">
        <v>2425</v>
      </c>
      <c r="P375" s="3">
        <v>2425</v>
      </c>
      <c r="Q375" s="3">
        <v>2425</v>
      </c>
      <c r="R375" s="3">
        <v>2425</v>
      </c>
      <c r="S375" s="3">
        <v>2425</v>
      </c>
      <c r="T375" s="3">
        <v>27235.5</v>
      </c>
    </row>
    <row r="376" spans="7:20" x14ac:dyDescent="0.25">
      <c r="G376" t="s">
        <v>323</v>
      </c>
      <c r="H376" s="3">
        <v>3446.69</v>
      </c>
      <c r="I376" s="3">
        <v>3446.69</v>
      </c>
      <c r="J376" s="3">
        <v>3446.69</v>
      </c>
      <c r="K376" s="3">
        <v>3791.3590000000004</v>
      </c>
      <c r="L376" s="3">
        <v>3791.3590000000004</v>
      </c>
      <c r="M376" s="3">
        <v>3791.3590000000004</v>
      </c>
      <c r="N376" s="3">
        <v>3791.3590000000004</v>
      </c>
      <c r="O376" s="3">
        <v>3791.3590000000004</v>
      </c>
      <c r="P376" s="3">
        <v>3791.3590000000004</v>
      </c>
      <c r="Q376" s="3">
        <v>3791.3590000000004</v>
      </c>
      <c r="R376" s="3">
        <v>3791.3590000000004</v>
      </c>
      <c r="S376" s="3">
        <v>3791.3590000000004</v>
      </c>
      <c r="T376" s="3">
        <v>44462.300999999992</v>
      </c>
    </row>
    <row r="377" spans="7:20" x14ac:dyDescent="0.25">
      <c r="G377" t="s">
        <v>324</v>
      </c>
      <c r="H377" s="3">
        <v>3927.6</v>
      </c>
      <c r="I377" s="3">
        <v>3927.6</v>
      </c>
      <c r="J377" s="3">
        <v>3927.6</v>
      </c>
      <c r="K377" s="3">
        <v>4320.3600000000006</v>
      </c>
      <c r="L377" s="3">
        <v>4320.3600000000006</v>
      </c>
      <c r="M377" s="3">
        <v>4320.3600000000006</v>
      </c>
      <c r="N377" s="3">
        <v>4320.3600000000006</v>
      </c>
      <c r="O377" s="3">
        <v>4320.3600000000006</v>
      </c>
      <c r="P377" s="3">
        <v>4320.3600000000006</v>
      </c>
      <c r="Q377" s="3">
        <v>4320.3600000000006</v>
      </c>
      <c r="R377" s="3">
        <v>4320.3600000000006</v>
      </c>
      <c r="S377" s="3">
        <v>4320.3600000000006</v>
      </c>
      <c r="T377" s="3">
        <v>50666.040000000008</v>
      </c>
    </row>
    <row r="378" spans="7:20" x14ac:dyDescent="0.25">
      <c r="G378" t="s">
        <v>325</v>
      </c>
      <c r="H378" s="3">
        <v>1838.18</v>
      </c>
      <c r="I378" s="3">
        <v>1838.18</v>
      </c>
      <c r="J378" s="3">
        <v>1838.18</v>
      </c>
      <c r="K378" s="3">
        <v>2021.9980000000003</v>
      </c>
      <c r="L378" s="3">
        <v>2021.9980000000003</v>
      </c>
      <c r="M378" s="3">
        <v>2021.9980000000003</v>
      </c>
      <c r="N378" s="3">
        <v>2021.9980000000003</v>
      </c>
      <c r="O378" s="3">
        <v>2021.9980000000003</v>
      </c>
      <c r="P378" s="3">
        <v>2021.9980000000003</v>
      </c>
      <c r="Q378" s="3">
        <v>2021.9980000000003</v>
      </c>
      <c r="R378" s="3">
        <v>2021.9980000000003</v>
      </c>
      <c r="S378" s="3">
        <v>2021.9980000000003</v>
      </c>
      <c r="T378" s="3">
        <v>23712.521999999997</v>
      </c>
    </row>
    <row r="379" spans="7:20" x14ac:dyDescent="0.25">
      <c r="G379" t="s">
        <v>71</v>
      </c>
      <c r="H379" s="3">
        <v>4059.57</v>
      </c>
      <c r="I379" s="3">
        <v>4059.57</v>
      </c>
      <c r="J379" s="3">
        <v>4059.57</v>
      </c>
      <c r="K379" s="3">
        <v>4465.527000000001</v>
      </c>
      <c r="L379" s="3">
        <v>4465.527000000001</v>
      </c>
      <c r="M379" s="3">
        <v>4465.527000000001</v>
      </c>
      <c r="N379" s="3">
        <v>4465.527000000001</v>
      </c>
      <c r="O379" s="3">
        <v>4465.527000000001</v>
      </c>
      <c r="P379" s="3">
        <v>4465.527000000001</v>
      </c>
      <c r="Q379" s="3">
        <v>4465.527000000001</v>
      </c>
      <c r="R379" s="3">
        <v>4465.527000000001</v>
      </c>
      <c r="S379" s="3">
        <v>4465.527000000001</v>
      </c>
      <c r="T379" s="3">
        <v>52368.453000000016</v>
      </c>
    </row>
    <row r="380" spans="7:20" x14ac:dyDescent="0.25">
      <c r="G380" t="s">
        <v>326</v>
      </c>
      <c r="H380" s="3">
        <v>-2256.9029999999998</v>
      </c>
      <c r="I380" s="3">
        <v>-2256.9029999999998</v>
      </c>
      <c r="J380" s="3">
        <v>-2256.9029999999998</v>
      </c>
      <c r="K380" s="3">
        <v>-2369.7481500000004</v>
      </c>
      <c r="L380" s="3">
        <v>-2369.7481500000004</v>
      </c>
      <c r="M380" s="3">
        <v>-2369.7481500000004</v>
      </c>
      <c r="N380" s="3">
        <v>-2369.7481500000004</v>
      </c>
      <c r="O380" s="3">
        <v>-2369.7481500000004</v>
      </c>
      <c r="P380" s="3">
        <v>-2369.7481500000004</v>
      </c>
      <c r="Q380" s="3">
        <v>-2369.7481500000004</v>
      </c>
      <c r="R380" s="3">
        <v>-2369.7481500000004</v>
      </c>
      <c r="S380" s="3">
        <v>-2369.7481500000004</v>
      </c>
      <c r="T380" s="3">
        <v>-28098.442349999994</v>
      </c>
    </row>
    <row r="381" spans="7:20" x14ac:dyDescent="0.25">
      <c r="G381" t="s">
        <v>327</v>
      </c>
      <c r="H381" s="3">
        <v>-1509</v>
      </c>
      <c r="I381" s="3">
        <v>-1509</v>
      </c>
      <c r="J381" s="3">
        <v>-1509</v>
      </c>
      <c r="K381" s="3">
        <v>-1584.45</v>
      </c>
      <c r="L381" s="3">
        <v>-1584.45</v>
      </c>
      <c r="M381" s="3">
        <v>-1584.45</v>
      </c>
      <c r="N381" s="3">
        <v>-1584.45</v>
      </c>
      <c r="O381" s="3">
        <v>-1584.45</v>
      </c>
      <c r="P381" s="3">
        <v>-1584.45</v>
      </c>
      <c r="Q381" s="3">
        <v>-1584.45</v>
      </c>
      <c r="R381" s="3">
        <v>-1584.45</v>
      </c>
      <c r="S381" s="3">
        <v>-1584.45</v>
      </c>
      <c r="T381" s="3">
        <v>-18787.050000000003</v>
      </c>
    </row>
    <row r="382" spans="7:20" x14ac:dyDescent="0.25">
      <c r="G382" t="s">
        <v>328</v>
      </c>
      <c r="H382" s="3">
        <v>-7501</v>
      </c>
      <c r="I382" s="3">
        <v>-7501</v>
      </c>
      <c r="J382" s="3">
        <v>-7501</v>
      </c>
      <c r="K382" s="3">
        <v>-7501</v>
      </c>
      <c r="L382" s="3">
        <v>-7501</v>
      </c>
      <c r="M382" s="3">
        <v>-8182.75</v>
      </c>
      <c r="N382" s="3">
        <v>-8182.75</v>
      </c>
      <c r="O382" s="3">
        <v>-8182.75</v>
      </c>
      <c r="P382" s="3">
        <v>-8182.75</v>
      </c>
      <c r="Q382" s="3">
        <v>-8182.75</v>
      </c>
      <c r="R382" s="3">
        <v>-8182.75</v>
      </c>
      <c r="S382" s="3">
        <v>-8182.75</v>
      </c>
      <c r="T382" s="3">
        <v>-94784.25</v>
      </c>
    </row>
    <row r="383" spans="7:20" x14ac:dyDescent="0.25">
      <c r="G383" t="s">
        <v>329</v>
      </c>
      <c r="H383" s="3">
        <v>2605.48</v>
      </c>
      <c r="I383" s="3">
        <v>2605.48</v>
      </c>
      <c r="J383" s="3">
        <v>2605.48</v>
      </c>
      <c r="K383" s="3">
        <v>2866.0280000000002</v>
      </c>
      <c r="L383" s="3">
        <v>2866.0280000000002</v>
      </c>
      <c r="M383" s="3">
        <v>2866.0280000000002</v>
      </c>
      <c r="N383" s="3">
        <v>2866.0280000000002</v>
      </c>
      <c r="O383" s="3">
        <v>2866.0280000000002</v>
      </c>
      <c r="P383" s="3">
        <v>2866.0280000000002</v>
      </c>
      <c r="Q383" s="3">
        <v>2866.0280000000002</v>
      </c>
      <c r="R383" s="3">
        <v>2866.0280000000002</v>
      </c>
      <c r="S383" s="3">
        <v>2866.0280000000002</v>
      </c>
      <c r="T383" s="3">
        <v>33610.691999999995</v>
      </c>
    </row>
    <row r="384" spans="7:20" x14ac:dyDescent="0.25">
      <c r="G384" t="s">
        <v>330</v>
      </c>
      <c r="H384" s="3">
        <v>1894.5</v>
      </c>
      <c r="I384" s="3">
        <v>1894.5</v>
      </c>
      <c r="J384" s="3">
        <v>1894.5</v>
      </c>
      <c r="K384" s="3">
        <v>2083.9500000000003</v>
      </c>
      <c r="L384" s="3">
        <v>2083.9500000000003</v>
      </c>
      <c r="M384" s="3">
        <v>2083.9500000000003</v>
      </c>
      <c r="N384" s="3">
        <v>2083.9500000000003</v>
      </c>
      <c r="O384" s="3">
        <v>2083.9500000000003</v>
      </c>
      <c r="P384" s="3">
        <v>2083.9500000000003</v>
      </c>
      <c r="Q384" s="3">
        <v>2083.9500000000003</v>
      </c>
      <c r="R384" s="3">
        <v>2083.9500000000003</v>
      </c>
      <c r="S384" s="3">
        <v>2083.9500000000003</v>
      </c>
      <c r="T384" s="3">
        <v>24439.050000000007</v>
      </c>
    </row>
    <row r="385" spans="7:20" x14ac:dyDescent="0.25">
      <c r="G385" t="s">
        <v>331</v>
      </c>
      <c r="H385" s="3">
        <v>2199.61</v>
      </c>
      <c r="I385" s="3">
        <v>2199.61</v>
      </c>
      <c r="J385" s="3">
        <v>2199.61</v>
      </c>
      <c r="K385" s="3">
        <v>2668.98</v>
      </c>
      <c r="L385" s="3">
        <v>2668.98</v>
      </c>
      <c r="M385" s="3">
        <v>2668.98</v>
      </c>
      <c r="N385" s="3">
        <v>2668.98</v>
      </c>
      <c r="O385" s="3">
        <v>2668.98</v>
      </c>
      <c r="P385" s="3">
        <v>2668.98</v>
      </c>
      <c r="Q385" s="3">
        <v>2668.98</v>
      </c>
      <c r="R385" s="3">
        <v>2668.98</v>
      </c>
      <c r="S385" s="3">
        <v>2668.98</v>
      </c>
      <c r="T385" s="3">
        <v>30619.649999999998</v>
      </c>
    </row>
    <row r="386" spans="7:20" x14ac:dyDescent="0.25">
      <c r="G386" t="s">
        <v>72</v>
      </c>
      <c r="H386" s="3">
        <v>1803.5</v>
      </c>
      <c r="I386" s="3">
        <v>1803.5</v>
      </c>
      <c r="J386" s="3">
        <v>1803.5</v>
      </c>
      <c r="K386" s="3">
        <v>1983.8500000000001</v>
      </c>
      <c r="L386" s="3">
        <v>1983.8500000000001</v>
      </c>
      <c r="M386" s="3">
        <v>1983.8500000000001</v>
      </c>
      <c r="N386" s="3">
        <v>1983.8500000000001</v>
      </c>
      <c r="O386" s="3">
        <v>1983.8500000000001</v>
      </c>
      <c r="P386" s="3">
        <v>1983.8500000000001</v>
      </c>
      <c r="Q386" s="3">
        <v>1983.8500000000001</v>
      </c>
      <c r="R386" s="3">
        <v>1983.8500000000001</v>
      </c>
      <c r="S386" s="3">
        <v>1983.8500000000001</v>
      </c>
      <c r="T386" s="3">
        <v>23265.149999999998</v>
      </c>
    </row>
    <row r="387" spans="7:20" x14ac:dyDescent="0.25">
      <c r="G387" t="s">
        <v>73</v>
      </c>
      <c r="H387" s="3">
        <v>1314.83</v>
      </c>
      <c r="I387" s="3">
        <v>1314.83</v>
      </c>
      <c r="J387" s="3">
        <v>1314.83</v>
      </c>
      <c r="K387" s="3">
        <v>1446.3130000000001</v>
      </c>
      <c r="L387" s="3">
        <v>1446.3130000000001</v>
      </c>
      <c r="M387" s="3">
        <v>1446.3130000000001</v>
      </c>
      <c r="N387" s="3">
        <v>1446.3130000000001</v>
      </c>
      <c r="O387" s="3">
        <v>1446.3130000000001</v>
      </c>
      <c r="P387" s="3">
        <v>1446.3130000000001</v>
      </c>
      <c r="Q387" s="3">
        <v>1446.3130000000001</v>
      </c>
      <c r="R387" s="3">
        <v>1446.3130000000001</v>
      </c>
      <c r="S387" s="3">
        <v>1446.3130000000001</v>
      </c>
      <c r="T387" s="3">
        <v>16961.307000000001</v>
      </c>
    </row>
    <row r="388" spans="7:20" x14ac:dyDescent="0.25">
      <c r="G388" t="s">
        <v>332</v>
      </c>
      <c r="H388" s="3">
        <v>1838.18</v>
      </c>
      <c r="I388" s="3">
        <v>1838.18</v>
      </c>
      <c r="J388" s="3">
        <v>1838.18</v>
      </c>
      <c r="K388" s="3">
        <v>2021.9980000000003</v>
      </c>
      <c r="L388" s="3">
        <v>2021.9980000000003</v>
      </c>
      <c r="M388" s="3">
        <v>2021.9980000000003</v>
      </c>
      <c r="N388" s="3">
        <v>2021.9980000000003</v>
      </c>
      <c r="O388" s="3">
        <v>2021.9980000000003</v>
      </c>
      <c r="P388" s="3">
        <v>2021.9980000000003</v>
      </c>
      <c r="Q388" s="3">
        <v>2021.9980000000003</v>
      </c>
      <c r="R388" s="3">
        <v>2021.9980000000003</v>
      </c>
      <c r="S388" s="3">
        <v>2021.9980000000003</v>
      </c>
      <c r="T388" s="3">
        <v>23712.521999999997</v>
      </c>
    </row>
    <row r="389" spans="7:20" x14ac:dyDescent="0.25">
      <c r="G389" t="s">
        <v>333</v>
      </c>
      <c r="H389" s="3">
        <v>2553.11</v>
      </c>
      <c r="I389" s="3">
        <v>2553.11</v>
      </c>
      <c r="J389" s="3">
        <v>2553.11</v>
      </c>
      <c r="K389" s="3">
        <v>3050.15</v>
      </c>
      <c r="L389" s="3">
        <v>3050.15</v>
      </c>
      <c r="M389" s="3">
        <v>3050.15</v>
      </c>
      <c r="N389" s="3">
        <v>3050.15</v>
      </c>
      <c r="O389" s="3">
        <v>3050.15</v>
      </c>
      <c r="P389" s="3">
        <v>3050.15</v>
      </c>
      <c r="Q389" s="3">
        <v>3050.15</v>
      </c>
      <c r="R389" s="3">
        <v>3050.15</v>
      </c>
      <c r="S389" s="3">
        <v>3050.15</v>
      </c>
      <c r="T389" s="3">
        <v>35110.680000000008</v>
      </c>
    </row>
    <row r="390" spans="7:20" x14ac:dyDescent="0.25">
      <c r="G390" t="s">
        <v>334</v>
      </c>
      <c r="H390" s="3">
        <v>1839.97</v>
      </c>
      <c r="I390" s="3">
        <v>1839.97</v>
      </c>
      <c r="J390" s="3">
        <v>1839.97</v>
      </c>
      <c r="K390" s="3">
        <v>2023.9670000000001</v>
      </c>
      <c r="L390" s="3">
        <v>2023.9670000000001</v>
      </c>
      <c r="M390" s="3">
        <v>2023.9670000000001</v>
      </c>
      <c r="N390" s="3">
        <v>2023.9670000000001</v>
      </c>
      <c r="O390" s="3">
        <v>2023.9670000000001</v>
      </c>
      <c r="P390" s="3">
        <v>2023.9670000000001</v>
      </c>
      <c r="Q390" s="3">
        <v>2023.9670000000001</v>
      </c>
      <c r="R390" s="3">
        <v>2023.9670000000001</v>
      </c>
      <c r="S390" s="3">
        <v>2023.9670000000001</v>
      </c>
      <c r="T390" s="3">
        <v>23735.613000000005</v>
      </c>
    </row>
    <row r="391" spans="7:20" x14ac:dyDescent="0.25">
      <c r="G391" t="s">
        <v>335</v>
      </c>
      <c r="H391" s="3">
        <v>1894.5</v>
      </c>
      <c r="I391" s="3">
        <v>1894.5</v>
      </c>
      <c r="J391" s="3">
        <v>1894.5</v>
      </c>
      <c r="K391" s="3">
        <v>2083.9500000000003</v>
      </c>
      <c r="L391" s="3">
        <v>2083.9500000000003</v>
      </c>
      <c r="M391" s="3">
        <v>2083.9500000000003</v>
      </c>
      <c r="N391" s="3">
        <v>2083.9500000000003</v>
      </c>
      <c r="O391" s="3">
        <v>2083.9500000000003</v>
      </c>
      <c r="P391" s="3">
        <v>2083.9500000000003</v>
      </c>
      <c r="Q391" s="3">
        <v>2083.9500000000003</v>
      </c>
      <c r="R391" s="3">
        <v>2083.9500000000003</v>
      </c>
      <c r="S391" s="3">
        <v>2083.9500000000003</v>
      </c>
      <c r="T391" s="3">
        <v>24439.050000000007</v>
      </c>
    </row>
    <row r="392" spans="7:20" x14ac:dyDescent="0.25">
      <c r="G392" t="s">
        <v>97</v>
      </c>
      <c r="H392" s="3">
        <v>2553.11</v>
      </c>
      <c r="I392" s="3">
        <v>2553.11</v>
      </c>
      <c r="J392" s="3">
        <v>2553.11</v>
      </c>
      <c r="K392" s="3">
        <v>2985</v>
      </c>
      <c r="L392" s="3">
        <v>2985</v>
      </c>
      <c r="M392" s="3">
        <v>2985</v>
      </c>
      <c r="N392" s="3">
        <v>2985</v>
      </c>
      <c r="O392" s="3">
        <v>2985</v>
      </c>
      <c r="P392" s="3">
        <v>2985</v>
      </c>
      <c r="Q392" s="3">
        <v>2985</v>
      </c>
      <c r="R392" s="3">
        <v>2985</v>
      </c>
      <c r="S392" s="3">
        <v>2985</v>
      </c>
      <c r="T392" s="3">
        <v>34524.33</v>
      </c>
    </row>
    <row r="393" spans="7:20" x14ac:dyDescent="0.25">
      <c r="G393" t="s">
        <v>336</v>
      </c>
      <c r="H393" s="3">
        <v>1407.45</v>
      </c>
      <c r="I393" s="3">
        <v>1407.45</v>
      </c>
      <c r="J393" s="3">
        <v>1407.45</v>
      </c>
      <c r="K393" s="3">
        <v>1565.18</v>
      </c>
      <c r="L393" s="3">
        <v>1565.18</v>
      </c>
      <c r="M393" s="3">
        <v>1565.18</v>
      </c>
      <c r="N393" s="3">
        <v>1565.18</v>
      </c>
      <c r="O393" s="3">
        <v>1565.18</v>
      </c>
      <c r="P393" s="3">
        <v>1565.18</v>
      </c>
      <c r="Q393" s="3">
        <v>1565.18</v>
      </c>
      <c r="R393" s="3">
        <v>1565.18</v>
      </c>
      <c r="S393" s="3">
        <v>1565.18</v>
      </c>
      <c r="T393" s="3">
        <v>18308.97</v>
      </c>
    </row>
    <row r="394" spans="7:20" x14ac:dyDescent="0.25">
      <c r="G394" t="s">
        <v>337</v>
      </c>
      <c r="H394" s="3">
        <v>1189</v>
      </c>
      <c r="I394" s="3">
        <v>1189</v>
      </c>
      <c r="J394" s="3">
        <v>1189</v>
      </c>
      <c r="K394" s="3">
        <v>1307.9000000000001</v>
      </c>
      <c r="L394" s="3">
        <v>1307.9000000000001</v>
      </c>
      <c r="M394" s="3">
        <v>1307.9000000000001</v>
      </c>
      <c r="N394" s="3">
        <v>1307.9000000000001</v>
      </c>
      <c r="O394" s="3">
        <v>1307.9000000000001</v>
      </c>
      <c r="P394" s="3">
        <v>1307.9000000000001</v>
      </c>
      <c r="Q394" s="3">
        <v>1307.9000000000001</v>
      </c>
      <c r="R394" s="3">
        <v>1307.9000000000001</v>
      </c>
      <c r="S394" s="3">
        <v>1307.9000000000001</v>
      </c>
      <c r="T394" s="3">
        <v>15338.099999999997</v>
      </c>
    </row>
    <row r="395" spans="7:20" x14ac:dyDescent="0.25">
      <c r="G395" t="s">
        <v>338</v>
      </c>
      <c r="H395" s="3">
        <v>2898.53</v>
      </c>
      <c r="I395" s="3">
        <v>2898.53</v>
      </c>
      <c r="J395" s="3">
        <v>2898.53</v>
      </c>
      <c r="K395" s="3">
        <v>3188.3830000000003</v>
      </c>
      <c r="L395" s="3">
        <v>3188.3830000000003</v>
      </c>
      <c r="M395" s="3">
        <v>3188.3830000000003</v>
      </c>
      <c r="N395" s="3">
        <v>3188.3830000000003</v>
      </c>
      <c r="O395" s="3">
        <v>3188.3830000000003</v>
      </c>
      <c r="P395" s="3">
        <v>3188.3830000000003</v>
      </c>
      <c r="Q395" s="3">
        <v>3188.3830000000003</v>
      </c>
      <c r="R395" s="3">
        <v>3188.3830000000003</v>
      </c>
      <c r="S395" s="3">
        <v>3188.3830000000003</v>
      </c>
      <c r="T395" s="3">
        <v>37391.037000000011</v>
      </c>
    </row>
    <row r="396" spans="7:20" x14ac:dyDescent="0.25">
      <c r="G396" t="s">
        <v>339</v>
      </c>
      <c r="H396" s="3">
        <v>1894.5</v>
      </c>
      <c r="I396" s="3">
        <v>1894.5</v>
      </c>
      <c r="J396" s="3">
        <v>1894.5</v>
      </c>
      <c r="K396" s="3">
        <v>2083.9500000000003</v>
      </c>
      <c r="L396" s="3">
        <v>2083.9500000000003</v>
      </c>
      <c r="M396" s="3">
        <v>2083.9500000000003</v>
      </c>
      <c r="N396" s="3">
        <v>2083.9500000000003</v>
      </c>
      <c r="O396" s="3">
        <v>2083.9500000000003</v>
      </c>
      <c r="P396" s="3">
        <v>2083.9500000000003</v>
      </c>
      <c r="Q396" s="3">
        <v>2083.9500000000003</v>
      </c>
      <c r="R396" s="3">
        <v>2083.9500000000003</v>
      </c>
      <c r="S396" s="3">
        <v>2083.9500000000003</v>
      </c>
      <c r="T396" s="3">
        <v>24439.050000000007</v>
      </c>
    </row>
    <row r="397" spans="7:20" x14ac:dyDescent="0.25">
      <c r="G397" t="s">
        <v>340</v>
      </c>
      <c r="H397" s="3">
        <v>0</v>
      </c>
      <c r="I397" s="3">
        <v>0</v>
      </c>
      <c r="J397" s="3">
        <v>0</v>
      </c>
      <c r="K397" s="3">
        <v>0</v>
      </c>
      <c r="L397" s="3">
        <v>0</v>
      </c>
      <c r="M397" s="3">
        <v>0</v>
      </c>
      <c r="N397" s="3">
        <v>0</v>
      </c>
      <c r="O397" s="3">
        <v>0</v>
      </c>
      <c r="P397" s="3">
        <v>0</v>
      </c>
      <c r="Q397" s="3">
        <v>0</v>
      </c>
      <c r="R397" s="3">
        <v>0</v>
      </c>
      <c r="S397" s="3">
        <v>0</v>
      </c>
      <c r="T397" s="3">
        <v>0</v>
      </c>
    </row>
    <row r="398" spans="7:20" x14ac:dyDescent="0.25">
      <c r="G398" t="s">
        <v>341</v>
      </c>
      <c r="H398" s="3">
        <v>4916.18</v>
      </c>
      <c r="I398" s="3">
        <v>4916.18</v>
      </c>
      <c r="J398" s="3">
        <v>4916.18</v>
      </c>
      <c r="K398" s="3">
        <v>5407.7980000000007</v>
      </c>
      <c r="L398" s="3">
        <v>5407.7980000000007</v>
      </c>
      <c r="M398" s="3">
        <v>5407.7980000000007</v>
      </c>
      <c r="N398" s="3">
        <v>5407.7980000000007</v>
      </c>
      <c r="O398" s="3">
        <v>5407.7980000000007</v>
      </c>
      <c r="P398" s="3">
        <v>5407.7980000000007</v>
      </c>
      <c r="Q398" s="3">
        <v>5407.7980000000007</v>
      </c>
      <c r="R398" s="3">
        <v>5407.7980000000007</v>
      </c>
      <c r="S398" s="3">
        <v>5407.7980000000007</v>
      </c>
      <c r="T398" s="3">
        <v>63418.722000000023</v>
      </c>
    </row>
    <row r="399" spans="7:20" x14ac:dyDescent="0.25">
      <c r="G399" t="s">
        <v>342</v>
      </c>
      <c r="H399" s="3">
        <v>2935.53</v>
      </c>
      <c r="I399" s="3">
        <v>2935.53</v>
      </c>
      <c r="J399" s="3">
        <v>2935.53</v>
      </c>
      <c r="K399" s="3">
        <v>3229.0830000000005</v>
      </c>
      <c r="L399" s="3">
        <v>3229.0830000000005</v>
      </c>
      <c r="M399" s="3">
        <v>3229.0830000000005</v>
      </c>
      <c r="N399" s="3">
        <v>3229.0830000000005</v>
      </c>
      <c r="O399" s="3">
        <v>3229.0830000000005</v>
      </c>
      <c r="P399" s="3">
        <v>3229.0830000000005</v>
      </c>
      <c r="Q399" s="3">
        <v>3229.0830000000005</v>
      </c>
      <c r="R399" s="3">
        <v>3229.0830000000005</v>
      </c>
      <c r="S399" s="3">
        <v>3229.0830000000005</v>
      </c>
      <c r="T399" s="3">
        <v>37868.336999999992</v>
      </c>
    </row>
    <row r="400" spans="7:20" x14ac:dyDescent="0.25">
      <c r="G400" t="s">
        <v>343</v>
      </c>
      <c r="H400" s="3">
        <v>2553.11</v>
      </c>
      <c r="I400" s="3">
        <v>2553.11</v>
      </c>
      <c r="J400" s="3">
        <v>2553.11</v>
      </c>
      <c r="K400" s="3">
        <v>3050.15</v>
      </c>
      <c r="L400" s="3">
        <v>3050.15</v>
      </c>
      <c r="M400" s="3">
        <v>3050.15</v>
      </c>
      <c r="N400" s="3">
        <v>3050.15</v>
      </c>
      <c r="O400" s="3">
        <v>3050.15</v>
      </c>
      <c r="P400" s="3">
        <v>3050.15</v>
      </c>
      <c r="Q400" s="3">
        <v>3050.15</v>
      </c>
      <c r="R400" s="3">
        <v>3050.15</v>
      </c>
      <c r="S400" s="3">
        <v>3050.15</v>
      </c>
      <c r="T400" s="3">
        <v>35110.680000000008</v>
      </c>
    </row>
    <row r="401" spans="7:20" x14ac:dyDescent="0.25">
      <c r="G401" t="s">
        <v>74</v>
      </c>
      <c r="H401" s="3">
        <v>1803.5</v>
      </c>
      <c r="I401" s="3">
        <v>1803.5</v>
      </c>
      <c r="J401" s="3">
        <v>1803.5</v>
      </c>
      <c r="K401" s="3">
        <v>1983.8500000000001</v>
      </c>
      <c r="L401" s="3">
        <v>1983.8500000000001</v>
      </c>
      <c r="M401" s="3">
        <v>1983.8500000000001</v>
      </c>
      <c r="N401" s="3">
        <v>1983.8500000000001</v>
      </c>
      <c r="O401" s="3">
        <v>1983.8500000000001</v>
      </c>
      <c r="P401" s="3">
        <v>1983.8500000000001</v>
      </c>
      <c r="Q401" s="3">
        <v>1983.8500000000001</v>
      </c>
      <c r="R401" s="3">
        <v>1983.8500000000001</v>
      </c>
      <c r="S401" s="3">
        <v>1983.8500000000001</v>
      </c>
      <c r="T401" s="3">
        <v>23265.149999999998</v>
      </c>
    </row>
    <row r="402" spans="7:20" x14ac:dyDescent="0.25">
      <c r="G402" t="s">
        <v>344</v>
      </c>
      <c r="H402" s="3">
        <v>1838.18</v>
      </c>
      <c r="I402" s="3">
        <v>1838.18</v>
      </c>
      <c r="J402" s="3">
        <v>1838.18</v>
      </c>
      <c r="K402" s="3">
        <v>2021.9980000000003</v>
      </c>
      <c r="L402" s="3">
        <v>2021.9980000000003</v>
      </c>
      <c r="M402" s="3">
        <v>2021.9980000000003</v>
      </c>
      <c r="N402" s="3">
        <v>2021.9980000000003</v>
      </c>
      <c r="O402" s="3">
        <v>2021.9980000000003</v>
      </c>
      <c r="P402" s="3">
        <v>2021.9980000000003</v>
      </c>
      <c r="Q402" s="3">
        <v>2021.9980000000003</v>
      </c>
      <c r="R402" s="3">
        <v>2021.9980000000003</v>
      </c>
      <c r="S402" s="3">
        <v>2021.9980000000003</v>
      </c>
      <c r="T402" s="3">
        <v>23712.521999999997</v>
      </c>
    </row>
    <row r="403" spans="7:20" x14ac:dyDescent="0.25">
      <c r="G403" t="s">
        <v>345</v>
      </c>
      <c r="H403" s="3">
        <v>1838.18</v>
      </c>
      <c r="I403" s="3">
        <v>1838.18</v>
      </c>
      <c r="J403" s="3">
        <v>1838.18</v>
      </c>
      <c r="K403" s="3">
        <v>2021.9980000000003</v>
      </c>
      <c r="L403" s="3">
        <v>2021.9980000000003</v>
      </c>
      <c r="M403" s="3">
        <v>2021.9980000000003</v>
      </c>
      <c r="N403" s="3">
        <v>2021.9980000000003</v>
      </c>
      <c r="O403" s="3">
        <v>2021.9980000000003</v>
      </c>
      <c r="P403" s="3">
        <v>2021.9980000000003</v>
      </c>
      <c r="Q403" s="3">
        <v>2021.9980000000003</v>
      </c>
      <c r="R403" s="3">
        <v>2021.9980000000003</v>
      </c>
      <c r="S403" s="3">
        <v>2021.9980000000003</v>
      </c>
      <c r="T403" s="3">
        <v>23712.521999999997</v>
      </c>
    </row>
    <row r="404" spans="7:20" x14ac:dyDescent="0.25">
      <c r="G404" t="s">
        <v>346</v>
      </c>
      <c r="H404" s="3">
        <v>1838.18</v>
      </c>
      <c r="I404" s="3">
        <v>1838.18</v>
      </c>
      <c r="J404" s="3">
        <v>1838.18</v>
      </c>
      <c r="K404" s="3">
        <v>2021.9980000000003</v>
      </c>
      <c r="L404" s="3">
        <v>2021.9980000000003</v>
      </c>
      <c r="M404" s="3">
        <v>2021.9980000000003</v>
      </c>
      <c r="N404" s="3">
        <v>2021.9980000000003</v>
      </c>
      <c r="O404" s="3">
        <v>2021.9980000000003</v>
      </c>
      <c r="P404" s="3">
        <v>2021.9980000000003</v>
      </c>
      <c r="Q404" s="3">
        <v>2021.9980000000003</v>
      </c>
      <c r="R404" s="3">
        <v>2021.9980000000003</v>
      </c>
      <c r="S404" s="3">
        <v>2021.9980000000003</v>
      </c>
      <c r="T404" s="3">
        <v>23712.521999999997</v>
      </c>
    </row>
    <row r="405" spans="7:20" x14ac:dyDescent="0.25">
      <c r="G405" t="s">
        <v>347</v>
      </c>
      <c r="H405" s="3">
        <v>2176.6999999999998</v>
      </c>
      <c r="I405" s="3">
        <v>2176.6999999999998</v>
      </c>
      <c r="J405" s="3">
        <v>2176.6999999999998</v>
      </c>
      <c r="K405" s="3">
        <v>2394.37</v>
      </c>
      <c r="L405" s="3">
        <v>2394.37</v>
      </c>
      <c r="M405" s="3">
        <v>2394.37</v>
      </c>
      <c r="N405" s="3">
        <v>2394.37</v>
      </c>
      <c r="O405" s="3">
        <v>2394.37</v>
      </c>
      <c r="P405" s="3">
        <v>2394.37</v>
      </c>
      <c r="Q405" s="3">
        <v>2394.37</v>
      </c>
      <c r="R405" s="3">
        <v>2394.37</v>
      </c>
      <c r="S405" s="3">
        <v>2394.37</v>
      </c>
      <c r="T405" s="3">
        <v>28079.429999999993</v>
      </c>
    </row>
    <row r="406" spans="7:20" x14ac:dyDescent="0.25">
      <c r="G406" t="s">
        <v>348</v>
      </c>
      <c r="H406" s="3">
        <v>2176.6999999999998</v>
      </c>
      <c r="I406" s="3">
        <v>2176.6999999999998</v>
      </c>
      <c r="J406" s="3">
        <v>2176.6999999999998</v>
      </c>
      <c r="K406" s="3">
        <v>2394.37</v>
      </c>
      <c r="L406" s="3">
        <v>2394.37</v>
      </c>
      <c r="M406" s="3">
        <v>2394.37</v>
      </c>
      <c r="N406" s="3">
        <v>2394.37</v>
      </c>
      <c r="O406" s="3">
        <v>2394.37</v>
      </c>
      <c r="P406" s="3">
        <v>2394.37</v>
      </c>
      <c r="Q406" s="3">
        <v>2394.37</v>
      </c>
      <c r="R406" s="3">
        <v>2394.37</v>
      </c>
      <c r="S406" s="3">
        <v>2394.37</v>
      </c>
      <c r="T406" s="3">
        <v>28079.429999999993</v>
      </c>
    </row>
    <row r="407" spans="7:20" x14ac:dyDescent="0.25">
      <c r="G407" t="s">
        <v>349</v>
      </c>
      <c r="H407" s="3">
        <v>1842.55</v>
      </c>
      <c r="I407" s="3">
        <v>1842.55</v>
      </c>
      <c r="J407" s="3">
        <v>1842.55</v>
      </c>
      <c r="K407" s="3">
        <v>3109.99</v>
      </c>
      <c r="L407" s="3">
        <v>3109.99</v>
      </c>
      <c r="M407" s="3">
        <v>3109.99</v>
      </c>
      <c r="N407" s="3">
        <v>3109.99</v>
      </c>
      <c r="O407" s="3">
        <v>3109.99</v>
      </c>
      <c r="P407" s="3">
        <v>3109.99</v>
      </c>
      <c r="Q407" s="3">
        <v>3109.99</v>
      </c>
      <c r="R407" s="3">
        <v>3109.99</v>
      </c>
      <c r="S407" s="3">
        <v>3109.99</v>
      </c>
      <c r="T407" s="3">
        <v>33517.55999999999</v>
      </c>
    </row>
    <row r="408" spans="7:20" x14ac:dyDescent="0.25">
      <c r="G408" t="s">
        <v>75</v>
      </c>
      <c r="H408" s="3">
        <v>2478.17</v>
      </c>
      <c r="I408" s="3">
        <v>2478.17</v>
      </c>
      <c r="J408" s="3">
        <v>2478.17</v>
      </c>
      <c r="K408" s="3">
        <v>2725.9870000000001</v>
      </c>
      <c r="L408" s="3">
        <v>2725.9870000000001</v>
      </c>
      <c r="M408" s="3">
        <v>2725.9870000000001</v>
      </c>
      <c r="N408" s="3">
        <v>2725.9870000000001</v>
      </c>
      <c r="O408" s="3">
        <v>2725.9870000000001</v>
      </c>
      <c r="P408" s="3">
        <v>2725.9870000000001</v>
      </c>
      <c r="Q408" s="3">
        <v>2725.9870000000001</v>
      </c>
      <c r="R408" s="3">
        <v>2725.9870000000001</v>
      </c>
      <c r="S408" s="3">
        <v>2725.9870000000001</v>
      </c>
      <c r="T408" s="3">
        <v>31968.393000000007</v>
      </c>
    </row>
    <row r="409" spans="7:20" x14ac:dyDescent="0.25">
      <c r="G409" t="s">
        <v>350</v>
      </c>
      <c r="H409" s="3">
        <v>2463.64</v>
      </c>
      <c r="I409" s="3">
        <v>2463.64</v>
      </c>
      <c r="J409" s="3">
        <v>2463.64</v>
      </c>
      <c r="K409" s="3">
        <v>3000</v>
      </c>
      <c r="L409" s="3">
        <v>3000</v>
      </c>
      <c r="M409" s="3">
        <v>3000</v>
      </c>
      <c r="N409" s="3">
        <v>3000</v>
      </c>
      <c r="O409" s="3">
        <v>3000</v>
      </c>
      <c r="P409" s="3">
        <v>3000</v>
      </c>
      <c r="Q409" s="3">
        <v>3000</v>
      </c>
      <c r="R409" s="3">
        <v>3000</v>
      </c>
      <c r="S409" s="3">
        <v>3000</v>
      </c>
      <c r="T409" s="3">
        <v>34390.92</v>
      </c>
    </row>
    <row r="410" spans="7:20" x14ac:dyDescent="0.25">
      <c r="G410" t="s">
        <v>351</v>
      </c>
      <c r="H410" s="3">
        <v>1925.48</v>
      </c>
      <c r="I410" s="3">
        <v>1925.48</v>
      </c>
      <c r="J410" s="3">
        <v>1925.48</v>
      </c>
      <c r="K410" s="3">
        <v>2118.0280000000002</v>
      </c>
      <c r="L410" s="3">
        <v>2118.0280000000002</v>
      </c>
      <c r="M410" s="3">
        <v>2118.0280000000002</v>
      </c>
      <c r="N410" s="3">
        <v>2118.0280000000002</v>
      </c>
      <c r="O410" s="3">
        <v>2118.0280000000002</v>
      </c>
      <c r="P410" s="3">
        <v>2118.0280000000002</v>
      </c>
      <c r="Q410" s="3">
        <v>2118.0280000000002</v>
      </c>
      <c r="R410" s="3">
        <v>2118.0280000000002</v>
      </c>
      <c r="S410" s="3">
        <v>2118.0280000000002</v>
      </c>
      <c r="T410" s="3">
        <v>24838.691999999995</v>
      </c>
    </row>
    <row r="411" spans="7:20" x14ac:dyDescent="0.25">
      <c r="G411" t="s">
        <v>352</v>
      </c>
      <c r="H411" s="3">
        <v>2587.58</v>
      </c>
      <c r="I411" s="3">
        <v>2587.58</v>
      </c>
      <c r="J411" s="3">
        <v>2587.58</v>
      </c>
      <c r="K411" s="3">
        <v>2846.3380000000002</v>
      </c>
      <c r="L411" s="3">
        <v>2846.3380000000002</v>
      </c>
      <c r="M411" s="3">
        <v>2846.3380000000002</v>
      </c>
      <c r="N411" s="3">
        <v>2846.3380000000002</v>
      </c>
      <c r="O411" s="3">
        <v>2846.3380000000002</v>
      </c>
      <c r="P411" s="3">
        <v>2846.3380000000002</v>
      </c>
      <c r="Q411" s="3">
        <v>2846.3380000000002</v>
      </c>
      <c r="R411" s="3">
        <v>2846.3380000000002</v>
      </c>
      <c r="S411" s="3">
        <v>2846.3380000000002</v>
      </c>
      <c r="T411" s="3">
        <v>33379.781999999999</v>
      </c>
    </row>
    <row r="412" spans="7:20" x14ac:dyDescent="0.25">
      <c r="G412" t="s">
        <v>353</v>
      </c>
      <c r="H412" s="3">
        <v>1361</v>
      </c>
      <c r="I412" s="3">
        <v>1361</v>
      </c>
      <c r="J412" s="3">
        <v>1361</v>
      </c>
      <c r="K412" s="3">
        <v>1497.1000000000001</v>
      </c>
      <c r="L412" s="3">
        <v>1497.1000000000001</v>
      </c>
      <c r="M412" s="3">
        <v>1497.1000000000001</v>
      </c>
      <c r="N412" s="3">
        <v>1497.1000000000001</v>
      </c>
      <c r="O412" s="3">
        <v>1497.1000000000001</v>
      </c>
      <c r="P412" s="3">
        <v>1497.1000000000001</v>
      </c>
      <c r="Q412" s="3">
        <v>1497.1000000000001</v>
      </c>
      <c r="R412" s="3">
        <v>1497.1000000000001</v>
      </c>
      <c r="S412" s="3">
        <v>1497.1000000000001</v>
      </c>
      <c r="T412" s="3">
        <v>17556.900000000001</v>
      </c>
    </row>
    <row r="413" spans="7:20" x14ac:dyDescent="0.25">
      <c r="G413" t="s">
        <v>354</v>
      </c>
      <c r="H413" s="3">
        <v>3193.61</v>
      </c>
      <c r="I413" s="3">
        <v>3193.61</v>
      </c>
      <c r="J413" s="3">
        <v>3193.61</v>
      </c>
      <c r="K413" s="3">
        <v>3512.9710000000005</v>
      </c>
      <c r="L413" s="3">
        <v>3512.9710000000005</v>
      </c>
      <c r="M413" s="3">
        <v>3512.9710000000005</v>
      </c>
      <c r="N413" s="3">
        <v>3512.9710000000005</v>
      </c>
      <c r="O413" s="3">
        <v>3512.9710000000005</v>
      </c>
      <c r="P413" s="3">
        <v>3512.9710000000005</v>
      </c>
      <c r="Q413" s="3">
        <v>3512.9710000000005</v>
      </c>
      <c r="R413" s="3">
        <v>3512.9710000000005</v>
      </c>
      <c r="S413" s="3">
        <v>3512.9710000000005</v>
      </c>
      <c r="T413" s="3">
        <v>41197.569000000003</v>
      </c>
    </row>
    <row r="414" spans="7:20" x14ac:dyDescent="0.25">
      <c r="G414" t="s">
        <v>355</v>
      </c>
      <c r="H414" s="3">
        <v>2898.53</v>
      </c>
      <c r="I414" s="3">
        <v>2898.53</v>
      </c>
      <c r="J414" s="3">
        <v>2898.53</v>
      </c>
      <c r="K414" s="3">
        <v>3188.3830000000003</v>
      </c>
      <c r="L414" s="3">
        <v>3188.3830000000003</v>
      </c>
      <c r="M414" s="3">
        <v>3188.3830000000003</v>
      </c>
      <c r="N414" s="3">
        <v>3188.3830000000003</v>
      </c>
      <c r="O414" s="3">
        <v>3188.3830000000003</v>
      </c>
      <c r="P414" s="3">
        <v>3188.3830000000003</v>
      </c>
      <c r="Q414" s="3">
        <v>3188.3830000000003</v>
      </c>
      <c r="R414" s="3">
        <v>3188.3830000000003</v>
      </c>
      <c r="S414" s="3">
        <v>3188.3830000000003</v>
      </c>
      <c r="T414" s="3">
        <v>37391.037000000011</v>
      </c>
    </row>
    <row r="415" spans="7:20" x14ac:dyDescent="0.25">
      <c r="G415" t="s">
        <v>356</v>
      </c>
      <c r="H415" s="3">
        <v>2176.6999999999998</v>
      </c>
      <c r="I415" s="3">
        <v>2176.6999999999998</v>
      </c>
      <c r="J415" s="3">
        <v>2176.6999999999998</v>
      </c>
      <c r="K415" s="3">
        <v>2394.37</v>
      </c>
      <c r="L415" s="3">
        <v>2394.37</v>
      </c>
      <c r="M415" s="3">
        <v>2394.37</v>
      </c>
      <c r="N415" s="3">
        <v>2394.37</v>
      </c>
      <c r="O415" s="3">
        <v>2394.37</v>
      </c>
      <c r="P415" s="3">
        <v>2394.37</v>
      </c>
      <c r="Q415" s="3">
        <v>2394.37</v>
      </c>
      <c r="R415" s="3">
        <v>2394.37</v>
      </c>
      <c r="S415" s="3">
        <v>2394.37</v>
      </c>
      <c r="T415" s="3">
        <v>28079.429999999993</v>
      </c>
    </row>
    <row r="416" spans="7:20" x14ac:dyDescent="0.25">
      <c r="G416" t="s">
        <v>357</v>
      </c>
      <c r="H416" s="3">
        <v>7881.28</v>
      </c>
      <c r="I416" s="3">
        <v>7881.28</v>
      </c>
      <c r="J416" s="3">
        <v>7881.28</v>
      </c>
      <c r="K416" s="3">
        <v>8669.4080000000013</v>
      </c>
      <c r="L416" s="3">
        <v>8669.4080000000013</v>
      </c>
      <c r="M416" s="3">
        <v>8669.4080000000013</v>
      </c>
      <c r="N416" s="3">
        <v>8669.4080000000013</v>
      </c>
      <c r="O416" s="3">
        <v>8669.4080000000013</v>
      </c>
      <c r="P416" s="3">
        <v>8669.4080000000013</v>
      </c>
      <c r="Q416" s="3">
        <v>8669.4080000000013</v>
      </c>
      <c r="R416" s="3">
        <v>8669.4080000000013</v>
      </c>
      <c r="S416" s="3">
        <v>8669.4080000000013</v>
      </c>
      <c r="T416" s="3">
        <v>101668.51199999999</v>
      </c>
    </row>
    <row r="417" spans="5:20" x14ac:dyDescent="0.25">
      <c r="G417" t="s">
        <v>358</v>
      </c>
      <c r="H417" s="3">
        <v>1843</v>
      </c>
      <c r="I417" s="3">
        <v>1843</v>
      </c>
      <c r="J417" s="3">
        <v>1843</v>
      </c>
      <c r="K417" s="3">
        <v>2027.3000000000002</v>
      </c>
      <c r="L417" s="3">
        <v>2027.3000000000002</v>
      </c>
      <c r="M417" s="3">
        <v>2027.3000000000002</v>
      </c>
      <c r="N417" s="3">
        <v>2027.3000000000002</v>
      </c>
      <c r="O417" s="3">
        <v>2027.3000000000002</v>
      </c>
      <c r="P417" s="3">
        <v>2027.3000000000002</v>
      </c>
      <c r="Q417" s="3">
        <v>2027.3000000000002</v>
      </c>
      <c r="R417" s="3">
        <v>2027.3000000000002</v>
      </c>
      <c r="S417" s="3">
        <v>2027.3000000000002</v>
      </c>
      <c r="T417" s="3">
        <v>23774.699999999997</v>
      </c>
    </row>
    <row r="418" spans="5:20" x14ac:dyDescent="0.25">
      <c r="G418" t="s">
        <v>98</v>
      </c>
      <c r="H418" s="3">
        <v>3693.3</v>
      </c>
      <c r="I418" s="3">
        <v>3693.3</v>
      </c>
      <c r="J418" s="3">
        <v>3693.3</v>
      </c>
      <c r="K418" s="3">
        <v>4062.6300000000006</v>
      </c>
      <c r="L418" s="3">
        <v>4062.6300000000006</v>
      </c>
      <c r="M418" s="3">
        <v>4062.6300000000006</v>
      </c>
      <c r="N418" s="3">
        <v>4062.6300000000006</v>
      </c>
      <c r="O418" s="3">
        <v>4062.6300000000006</v>
      </c>
      <c r="P418" s="3">
        <v>4062.6300000000006</v>
      </c>
      <c r="Q418" s="3">
        <v>4062.6300000000006</v>
      </c>
      <c r="R418" s="3">
        <v>4062.6300000000006</v>
      </c>
      <c r="S418" s="3">
        <v>4062.6300000000006</v>
      </c>
      <c r="T418" s="3">
        <v>47643.57</v>
      </c>
    </row>
    <row r="419" spans="5:20" x14ac:dyDescent="0.25">
      <c r="G419" t="s">
        <v>359</v>
      </c>
      <c r="H419" s="3">
        <v>2605.48</v>
      </c>
      <c r="I419" s="3">
        <v>2605.48</v>
      </c>
      <c r="J419" s="3">
        <v>2605.48</v>
      </c>
      <c r="K419" s="3">
        <v>2866.0280000000002</v>
      </c>
      <c r="L419" s="3">
        <v>2866.0280000000002</v>
      </c>
      <c r="M419" s="3">
        <v>2866.0280000000002</v>
      </c>
      <c r="N419" s="3">
        <v>2866.0280000000002</v>
      </c>
      <c r="O419" s="3">
        <v>2866.0280000000002</v>
      </c>
      <c r="P419" s="3">
        <v>2866.0280000000002</v>
      </c>
      <c r="Q419" s="3">
        <v>2866.0280000000002</v>
      </c>
      <c r="R419" s="3">
        <v>2866.0280000000002</v>
      </c>
      <c r="S419" s="3">
        <v>2866.0280000000002</v>
      </c>
      <c r="T419" s="3">
        <v>33610.691999999995</v>
      </c>
    </row>
    <row r="420" spans="5:20" x14ac:dyDescent="0.25">
      <c r="G420" t="s">
        <v>360</v>
      </c>
      <c r="H420" s="3">
        <v>0</v>
      </c>
      <c r="I420" s="3">
        <v>0</v>
      </c>
      <c r="J420" s="3">
        <v>0</v>
      </c>
      <c r="K420" s="3">
        <v>0</v>
      </c>
      <c r="L420" s="3">
        <v>0</v>
      </c>
      <c r="M420" s="3">
        <v>0</v>
      </c>
      <c r="N420" s="3">
        <v>0</v>
      </c>
      <c r="O420" s="3">
        <v>0</v>
      </c>
      <c r="P420" s="3">
        <v>0</v>
      </c>
      <c r="Q420" s="3">
        <v>0</v>
      </c>
      <c r="R420" s="3">
        <v>0</v>
      </c>
      <c r="S420" s="3">
        <v>0</v>
      </c>
      <c r="T420" s="3">
        <v>0</v>
      </c>
    </row>
    <row r="421" spans="5:20" x14ac:dyDescent="0.25">
      <c r="H421" s="3"/>
      <c r="I421" s="3"/>
      <c r="J421" s="3"/>
      <c r="K421" s="3"/>
      <c r="L421" s="3"/>
      <c r="M421" s="3"/>
      <c r="N421" s="3"/>
      <c r="O421" s="3"/>
      <c r="P421" s="3"/>
      <c r="Q421" s="3"/>
      <c r="R421" s="3"/>
      <c r="S421" s="3"/>
      <c r="T421" s="3"/>
    </row>
    <row r="422" spans="5:20" x14ac:dyDescent="0.25">
      <c r="E422">
        <v>42102</v>
      </c>
      <c r="F422" t="s">
        <v>52</v>
      </c>
      <c r="H422" s="3">
        <v>3305.0358333333329</v>
      </c>
      <c r="I422" s="3">
        <v>3305.0358333333329</v>
      </c>
      <c r="J422" s="3">
        <v>3305.0358333333329</v>
      </c>
      <c r="K422" s="3">
        <v>3737.7004722222223</v>
      </c>
      <c r="L422" s="3">
        <v>3712.1434999999997</v>
      </c>
      <c r="M422" s="3">
        <v>3712.1434999999997</v>
      </c>
      <c r="N422" s="3">
        <v>3712.1434999999997</v>
      </c>
      <c r="O422" s="3">
        <v>3712.1435000000006</v>
      </c>
      <c r="P422" s="3">
        <v>3712.1435000000006</v>
      </c>
      <c r="Q422" s="3">
        <v>3712.1435000000006</v>
      </c>
      <c r="R422" s="3">
        <v>3712.1435000000006</v>
      </c>
      <c r="S422" s="3">
        <v>3712.1435000000006</v>
      </c>
      <c r="T422" s="3">
        <v>43349.955972222218</v>
      </c>
    </row>
    <row r="423" spans="5:20" x14ac:dyDescent="0.25">
      <c r="G423" t="s">
        <v>67</v>
      </c>
      <c r="H423" s="3">
        <v>3305.0358333333329</v>
      </c>
      <c r="I423" s="3">
        <v>3305.0358333333329</v>
      </c>
      <c r="J423" s="3">
        <v>3305.0358333333329</v>
      </c>
      <c r="K423" s="3">
        <v>3737.7004722222223</v>
      </c>
      <c r="L423" s="3">
        <v>3712.1434999999997</v>
      </c>
      <c r="M423" s="3">
        <v>3712.1434999999997</v>
      </c>
      <c r="N423" s="3">
        <v>3712.1434999999997</v>
      </c>
      <c r="O423" s="3">
        <v>3712.1435000000006</v>
      </c>
      <c r="P423" s="3">
        <v>3712.1435000000006</v>
      </c>
      <c r="Q423" s="3">
        <v>3712.1435000000006</v>
      </c>
      <c r="R423" s="3">
        <v>3712.1435000000006</v>
      </c>
      <c r="S423" s="3">
        <v>3712.1435000000006</v>
      </c>
      <c r="T423" s="3">
        <v>43349.955972222218</v>
      </c>
    </row>
    <row r="424" spans="5:20" x14ac:dyDescent="0.25">
      <c r="H424" s="3"/>
      <c r="I424" s="3"/>
      <c r="J424" s="3"/>
      <c r="K424" s="3"/>
      <c r="L424" s="3"/>
      <c r="M424" s="3"/>
      <c r="N424" s="3"/>
      <c r="O424" s="3"/>
      <c r="P424" s="3"/>
      <c r="Q424" s="3"/>
      <c r="R424" s="3"/>
      <c r="S424" s="3"/>
      <c r="T424" s="3"/>
    </row>
    <row r="425" spans="5:20" x14ac:dyDescent="0.25">
      <c r="E425">
        <v>42104</v>
      </c>
      <c r="F425" t="s">
        <v>198</v>
      </c>
      <c r="H425" s="3">
        <v>45000</v>
      </c>
      <c r="I425" s="3">
        <v>25000</v>
      </c>
      <c r="J425" s="3">
        <v>25000</v>
      </c>
      <c r="K425" s="3">
        <v>25000</v>
      </c>
      <c r="L425" s="3">
        <v>10000</v>
      </c>
      <c r="M425" s="3">
        <v>10000</v>
      </c>
      <c r="N425" s="3">
        <v>10000</v>
      </c>
      <c r="O425" s="3">
        <v>10000</v>
      </c>
      <c r="P425" s="3">
        <v>10000</v>
      </c>
      <c r="Q425" s="3">
        <v>10000</v>
      </c>
      <c r="R425" s="3">
        <v>10000</v>
      </c>
      <c r="S425" s="3">
        <v>10000</v>
      </c>
      <c r="T425" s="3">
        <v>200000</v>
      </c>
    </row>
    <row r="426" spans="5:20" x14ac:dyDescent="0.25">
      <c r="G426" t="s">
        <v>199</v>
      </c>
      <c r="H426" s="3">
        <v>25000</v>
      </c>
      <c r="I426" s="3">
        <v>25000</v>
      </c>
      <c r="J426" s="3">
        <v>25000</v>
      </c>
      <c r="K426" s="3">
        <v>25000</v>
      </c>
      <c r="L426" s="3">
        <v>10000</v>
      </c>
      <c r="M426" s="3">
        <v>10000</v>
      </c>
      <c r="N426" s="3">
        <v>10000</v>
      </c>
      <c r="O426" s="3">
        <v>10000</v>
      </c>
      <c r="P426" s="3">
        <v>10000</v>
      </c>
      <c r="Q426" s="3">
        <v>10000</v>
      </c>
      <c r="R426" s="3">
        <v>10000</v>
      </c>
      <c r="S426" s="3">
        <v>10000</v>
      </c>
      <c r="T426" s="3">
        <v>180000</v>
      </c>
    </row>
    <row r="427" spans="5:20" x14ac:dyDescent="0.25">
      <c r="G427" t="s">
        <v>67</v>
      </c>
      <c r="H427" s="3">
        <v>20000</v>
      </c>
      <c r="I427" s="3">
        <v>0</v>
      </c>
      <c r="J427" s="3">
        <v>0</v>
      </c>
      <c r="K427" s="3">
        <v>0</v>
      </c>
      <c r="L427" s="3">
        <v>0</v>
      </c>
      <c r="M427" s="3">
        <v>0</v>
      </c>
      <c r="N427" s="3">
        <v>0</v>
      </c>
      <c r="O427" s="3">
        <v>0</v>
      </c>
      <c r="P427" s="3">
        <v>0</v>
      </c>
      <c r="Q427" s="3">
        <v>0</v>
      </c>
      <c r="R427" s="3">
        <v>0</v>
      </c>
      <c r="S427" s="3">
        <v>0</v>
      </c>
      <c r="T427" s="3">
        <v>20000</v>
      </c>
    </row>
    <row r="428" spans="5:20" x14ac:dyDescent="0.25">
      <c r="H428" s="3"/>
      <c r="I428" s="3"/>
      <c r="J428" s="3"/>
      <c r="K428" s="3"/>
      <c r="L428" s="3"/>
      <c r="M428" s="3"/>
      <c r="N428" s="3"/>
      <c r="O428" s="3"/>
      <c r="P428" s="3"/>
      <c r="Q428" s="3"/>
      <c r="R428" s="3"/>
      <c r="S428" s="3"/>
      <c r="T428" s="3"/>
    </row>
    <row r="429" spans="5:20" x14ac:dyDescent="0.25">
      <c r="E429">
        <v>42107</v>
      </c>
      <c r="F429" t="s">
        <v>53</v>
      </c>
      <c r="H429" s="3">
        <v>9915.1075000000001</v>
      </c>
      <c r="I429" s="3">
        <v>9915.1075000000001</v>
      </c>
      <c r="J429" s="3">
        <v>9915.1075000000001</v>
      </c>
      <c r="K429" s="3">
        <v>11213.101416666668</v>
      </c>
      <c r="L429" s="3">
        <v>11136.4305</v>
      </c>
      <c r="M429" s="3">
        <v>11136.4305</v>
      </c>
      <c r="N429" s="3">
        <v>11136.4305</v>
      </c>
      <c r="O429" s="3">
        <v>11136.430499999999</v>
      </c>
      <c r="P429" s="3">
        <v>11136.430499999999</v>
      </c>
      <c r="Q429" s="3">
        <v>11136.430499999999</v>
      </c>
      <c r="R429" s="3">
        <v>11136.430499999999</v>
      </c>
      <c r="S429" s="3">
        <v>11136.430499999999</v>
      </c>
      <c r="T429" s="3">
        <v>130049.86791666668</v>
      </c>
    </row>
    <row r="430" spans="5:20" x14ac:dyDescent="0.25">
      <c r="G430" t="s">
        <v>67</v>
      </c>
      <c r="H430" s="3">
        <v>9915.1075000000001</v>
      </c>
      <c r="I430" s="3">
        <v>9915.1075000000001</v>
      </c>
      <c r="J430" s="3">
        <v>9915.1075000000001</v>
      </c>
      <c r="K430" s="3">
        <v>11213.101416666668</v>
      </c>
      <c r="L430" s="3">
        <v>11136.4305</v>
      </c>
      <c r="M430" s="3">
        <v>11136.4305</v>
      </c>
      <c r="N430" s="3">
        <v>11136.4305</v>
      </c>
      <c r="O430" s="3">
        <v>11136.430499999999</v>
      </c>
      <c r="P430" s="3">
        <v>11136.430499999999</v>
      </c>
      <c r="Q430" s="3">
        <v>11136.430499999999</v>
      </c>
      <c r="R430" s="3">
        <v>11136.430499999999</v>
      </c>
      <c r="S430" s="3">
        <v>11136.430499999999</v>
      </c>
      <c r="T430" s="3">
        <v>130049.86791666668</v>
      </c>
    </row>
    <row r="431" spans="5:20" x14ac:dyDescent="0.25">
      <c r="H431" s="3"/>
      <c r="I431" s="3"/>
      <c r="J431" s="3"/>
      <c r="K431" s="3"/>
      <c r="L431" s="3"/>
      <c r="M431" s="3"/>
      <c r="N431" s="3"/>
      <c r="O431" s="3"/>
      <c r="P431" s="3"/>
      <c r="Q431" s="3"/>
      <c r="R431" s="3"/>
      <c r="S431" s="3"/>
      <c r="T431" s="3"/>
    </row>
    <row r="432" spans="5:20" x14ac:dyDescent="0.25">
      <c r="E432">
        <v>42109</v>
      </c>
      <c r="F432" t="s">
        <v>361</v>
      </c>
      <c r="H432" s="3">
        <v>126850</v>
      </c>
      <c r="I432" s="3">
        <v>126850</v>
      </c>
      <c r="J432" s="3">
        <v>126850</v>
      </c>
      <c r="K432" s="3">
        <v>126850</v>
      </c>
      <c r="L432" s="3">
        <v>126850</v>
      </c>
      <c r="M432" s="3">
        <v>126850</v>
      </c>
      <c r="N432" s="3">
        <v>126850</v>
      </c>
      <c r="O432" s="3">
        <v>126850</v>
      </c>
      <c r="P432" s="3">
        <v>126850</v>
      </c>
      <c r="Q432" s="3">
        <v>126850</v>
      </c>
      <c r="R432" s="3">
        <v>126850</v>
      </c>
      <c r="S432" s="3">
        <v>126850</v>
      </c>
      <c r="T432" s="3">
        <v>1522200</v>
      </c>
    </row>
    <row r="433" spans="5:20" x14ac:dyDescent="0.25">
      <c r="G433" t="s">
        <v>362</v>
      </c>
      <c r="H433" s="3">
        <v>23000</v>
      </c>
      <c r="I433" s="3">
        <v>23000</v>
      </c>
      <c r="J433" s="3">
        <v>23000</v>
      </c>
      <c r="K433" s="3">
        <v>23000</v>
      </c>
      <c r="L433" s="3">
        <v>23000</v>
      </c>
      <c r="M433" s="3">
        <v>23000</v>
      </c>
      <c r="N433" s="3">
        <v>23000</v>
      </c>
      <c r="O433" s="3">
        <v>23000</v>
      </c>
      <c r="P433" s="3">
        <v>23000</v>
      </c>
      <c r="Q433" s="3">
        <v>23000</v>
      </c>
      <c r="R433" s="3">
        <v>23000</v>
      </c>
      <c r="S433" s="3">
        <v>23000</v>
      </c>
      <c r="T433" s="3">
        <v>276000</v>
      </c>
    </row>
    <row r="434" spans="5:20" x14ac:dyDescent="0.25">
      <c r="G434" t="s">
        <v>363</v>
      </c>
      <c r="H434" s="3">
        <v>5000</v>
      </c>
      <c r="I434" s="3">
        <v>5000</v>
      </c>
      <c r="J434" s="3">
        <v>5000</v>
      </c>
      <c r="K434" s="3">
        <v>5000</v>
      </c>
      <c r="L434" s="3">
        <v>5000</v>
      </c>
      <c r="M434" s="3">
        <v>5000</v>
      </c>
      <c r="N434" s="3">
        <v>5000</v>
      </c>
      <c r="O434" s="3">
        <v>5000</v>
      </c>
      <c r="P434" s="3">
        <v>5000</v>
      </c>
      <c r="Q434" s="3">
        <v>5000</v>
      </c>
      <c r="R434" s="3">
        <v>5000</v>
      </c>
      <c r="S434" s="3">
        <v>5000</v>
      </c>
      <c r="T434" s="3">
        <v>60000</v>
      </c>
    </row>
    <row r="435" spans="5:20" x14ac:dyDescent="0.25">
      <c r="G435" t="s">
        <v>364</v>
      </c>
      <c r="H435" s="3">
        <v>48750</v>
      </c>
      <c r="I435" s="3">
        <v>48750</v>
      </c>
      <c r="J435" s="3">
        <v>48750</v>
      </c>
      <c r="K435" s="3">
        <v>48750</v>
      </c>
      <c r="L435" s="3">
        <v>48750</v>
      </c>
      <c r="M435" s="3">
        <v>48750</v>
      </c>
      <c r="N435" s="3">
        <v>48750</v>
      </c>
      <c r="O435" s="3">
        <v>48750</v>
      </c>
      <c r="P435" s="3">
        <v>48750</v>
      </c>
      <c r="Q435" s="3">
        <v>48750</v>
      </c>
      <c r="R435" s="3">
        <v>48750</v>
      </c>
      <c r="S435" s="3">
        <v>48750</v>
      </c>
      <c r="T435" s="3">
        <v>585000</v>
      </c>
    </row>
    <row r="436" spans="5:20" x14ac:dyDescent="0.25">
      <c r="G436" t="s">
        <v>365</v>
      </c>
      <c r="H436" s="3">
        <v>23000</v>
      </c>
      <c r="I436" s="3">
        <v>23000</v>
      </c>
      <c r="J436" s="3">
        <v>23000</v>
      </c>
      <c r="K436" s="3">
        <v>23000</v>
      </c>
      <c r="L436" s="3">
        <v>23000</v>
      </c>
      <c r="M436" s="3">
        <v>23000</v>
      </c>
      <c r="N436" s="3">
        <v>23000</v>
      </c>
      <c r="O436" s="3">
        <v>23000</v>
      </c>
      <c r="P436" s="3">
        <v>23000</v>
      </c>
      <c r="Q436" s="3">
        <v>23000</v>
      </c>
      <c r="R436" s="3">
        <v>23000</v>
      </c>
      <c r="S436" s="3">
        <v>23000</v>
      </c>
      <c r="T436" s="3">
        <v>276000</v>
      </c>
    </row>
    <row r="437" spans="5:20" x14ac:dyDescent="0.25">
      <c r="G437" t="s">
        <v>366</v>
      </c>
      <c r="H437" s="3">
        <v>27100</v>
      </c>
      <c r="I437" s="3">
        <v>27100</v>
      </c>
      <c r="J437" s="3">
        <v>27100</v>
      </c>
      <c r="K437" s="3">
        <v>27100</v>
      </c>
      <c r="L437" s="3">
        <v>27100</v>
      </c>
      <c r="M437" s="3">
        <v>27100</v>
      </c>
      <c r="N437" s="3">
        <v>27100</v>
      </c>
      <c r="O437" s="3">
        <v>27100</v>
      </c>
      <c r="P437" s="3">
        <v>27100</v>
      </c>
      <c r="Q437" s="3">
        <v>27100</v>
      </c>
      <c r="R437" s="3">
        <v>27100</v>
      </c>
      <c r="S437" s="3">
        <v>27100</v>
      </c>
      <c r="T437" s="3">
        <v>325200</v>
      </c>
    </row>
    <row r="438" spans="5:20" x14ac:dyDescent="0.25">
      <c r="H438" s="3"/>
      <c r="I438" s="3"/>
      <c r="J438" s="3"/>
      <c r="K438" s="3"/>
      <c r="L438" s="3"/>
      <c r="M438" s="3"/>
      <c r="N438" s="3"/>
      <c r="O438" s="3"/>
      <c r="P438" s="3"/>
      <c r="Q438" s="3"/>
      <c r="R438" s="3"/>
      <c r="S438" s="3"/>
      <c r="T438" s="3"/>
    </row>
    <row r="439" spans="5:20" x14ac:dyDescent="0.25">
      <c r="E439">
        <v>421011</v>
      </c>
      <c r="F439" t="s">
        <v>99</v>
      </c>
      <c r="H439" s="3">
        <v>169972.66666666666</v>
      </c>
      <c r="I439" s="3">
        <v>169972.66666666666</v>
      </c>
      <c r="J439" s="3">
        <v>169972.66666666666</v>
      </c>
      <c r="K439" s="3">
        <v>165972.66666666666</v>
      </c>
      <c r="L439" s="3">
        <v>165972.66666666666</v>
      </c>
      <c r="M439" s="3">
        <v>165972.66666666666</v>
      </c>
      <c r="N439" s="3">
        <v>165972.66666666666</v>
      </c>
      <c r="O439" s="3">
        <v>165972.66666666666</v>
      </c>
      <c r="P439" s="3">
        <v>165972.66666666666</v>
      </c>
      <c r="Q439" s="3">
        <v>165972.66666666666</v>
      </c>
      <c r="R439" s="3">
        <v>165972.66666666666</v>
      </c>
      <c r="S439" s="3">
        <v>165972.66666666666</v>
      </c>
      <c r="T439" s="3">
        <v>2003672</v>
      </c>
    </row>
    <row r="440" spans="5:20" x14ac:dyDescent="0.25">
      <c r="G440" t="s">
        <v>367</v>
      </c>
      <c r="H440" s="3">
        <v>14500</v>
      </c>
      <c r="I440" s="3">
        <v>14500</v>
      </c>
      <c r="J440" s="3">
        <v>14500</v>
      </c>
      <c r="K440" s="3">
        <v>14500</v>
      </c>
      <c r="L440" s="3">
        <v>14500</v>
      </c>
      <c r="M440" s="3">
        <v>14500</v>
      </c>
      <c r="N440" s="3">
        <v>14500</v>
      </c>
      <c r="O440" s="3">
        <v>14500</v>
      </c>
      <c r="P440" s="3">
        <v>14500</v>
      </c>
      <c r="Q440" s="3">
        <v>14500</v>
      </c>
      <c r="R440" s="3">
        <v>14500</v>
      </c>
      <c r="S440" s="3">
        <v>14500</v>
      </c>
      <c r="T440" s="3">
        <v>174000</v>
      </c>
    </row>
    <row r="441" spans="5:20" x14ac:dyDescent="0.25">
      <c r="G441" t="s">
        <v>368</v>
      </c>
      <c r="H441" s="3">
        <v>4700</v>
      </c>
      <c r="I441" s="3">
        <v>4700</v>
      </c>
      <c r="J441" s="3">
        <v>4700</v>
      </c>
      <c r="K441" s="3">
        <v>4700</v>
      </c>
      <c r="L441" s="3">
        <v>4700</v>
      </c>
      <c r="M441" s="3">
        <v>4700</v>
      </c>
      <c r="N441" s="3">
        <v>4700</v>
      </c>
      <c r="O441" s="3">
        <v>4700</v>
      </c>
      <c r="P441" s="3">
        <v>4700</v>
      </c>
      <c r="Q441" s="3">
        <v>4700</v>
      </c>
      <c r="R441" s="3">
        <v>4700</v>
      </c>
      <c r="S441" s="3">
        <v>4700</v>
      </c>
      <c r="T441" s="3">
        <v>56400</v>
      </c>
    </row>
    <row r="442" spans="5:20" x14ac:dyDescent="0.25">
      <c r="G442" t="s">
        <v>369</v>
      </c>
      <c r="H442" s="3">
        <v>4000</v>
      </c>
      <c r="I442" s="3">
        <v>4000</v>
      </c>
      <c r="J442" s="3">
        <v>4000</v>
      </c>
      <c r="K442" s="3">
        <v>0</v>
      </c>
      <c r="L442" s="3">
        <v>0</v>
      </c>
      <c r="M442" s="3">
        <v>0</v>
      </c>
      <c r="N442" s="3">
        <v>0</v>
      </c>
      <c r="O442" s="3">
        <v>0</v>
      </c>
      <c r="P442" s="3">
        <v>0</v>
      </c>
      <c r="Q442" s="3">
        <v>0</v>
      </c>
      <c r="R442" s="3">
        <v>0</v>
      </c>
      <c r="S442" s="3">
        <v>0</v>
      </c>
      <c r="T442" s="3">
        <v>12000</v>
      </c>
    </row>
    <row r="443" spans="5:20" x14ac:dyDescent="0.25">
      <c r="G443" t="s">
        <v>370</v>
      </c>
      <c r="H443" s="3">
        <v>12200</v>
      </c>
      <c r="I443" s="3">
        <v>12200</v>
      </c>
      <c r="J443" s="3">
        <v>12200</v>
      </c>
      <c r="K443" s="3">
        <v>12200</v>
      </c>
      <c r="L443" s="3">
        <v>12200</v>
      </c>
      <c r="M443" s="3">
        <v>12200</v>
      </c>
      <c r="N443" s="3">
        <v>12200</v>
      </c>
      <c r="O443" s="3">
        <v>12200</v>
      </c>
      <c r="P443" s="3">
        <v>12200</v>
      </c>
      <c r="Q443" s="3">
        <v>12200</v>
      </c>
      <c r="R443" s="3">
        <v>12200</v>
      </c>
      <c r="S443" s="3">
        <v>12200</v>
      </c>
      <c r="T443" s="3">
        <v>146400</v>
      </c>
    </row>
    <row r="444" spans="5:20" x14ac:dyDescent="0.25">
      <c r="G444" t="s">
        <v>100</v>
      </c>
      <c r="H444" s="3">
        <v>13000</v>
      </c>
      <c r="I444" s="3">
        <v>13000</v>
      </c>
      <c r="J444" s="3">
        <v>13000</v>
      </c>
      <c r="K444" s="3">
        <v>13000</v>
      </c>
      <c r="L444" s="3">
        <v>13000</v>
      </c>
      <c r="M444" s="3">
        <v>13000</v>
      </c>
      <c r="N444" s="3">
        <v>13000</v>
      </c>
      <c r="O444" s="3">
        <v>13000</v>
      </c>
      <c r="P444" s="3">
        <v>13000</v>
      </c>
      <c r="Q444" s="3">
        <v>13000</v>
      </c>
      <c r="R444" s="3">
        <v>13000</v>
      </c>
      <c r="S444" s="3">
        <v>13000</v>
      </c>
      <c r="T444" s="3">
        <v>156000</v>
      </c>
    </row>
    <row r="445" spans="5:20" x14ac:dyDescent="0.25">
      <c r="G445" t="s">
        <v>371</v>
      </c>
      <c r="H445" s="3">
        <v>15166.666666666666</v>
      </c>
      <c r="I445" s="3">
        <v>15166.666666666666</v>
      </c>
      <c r="J445" s="3">
        <v>15166.666666666666</v>
      </c>
      <c r="K445" s="3">
        <v>15166.666666666666</v>
      </c>
      <c r="L445" s="3">
        <v>15166.666666666666</v>
      </c>
      <c r="M445" s="3">
        <v>15166.666666666666</v>
      </c>
      <c r="N445" s="3">
        <v>15166.666666666666</v>
      </c>
      <c r="O445" s="3">
        <v>15166.666666666666</v>
      </c>
      <c r="P445" s="3">
        <v>15166.666666666666</v>
      </c>
      <c r="Q445" s="3">
        <v>15166.666666666666</v>
      </c>
      <c r="R445" s="3">
        <v>15166.666666666666</v>
      </c>
      <c r="S445" s="3">
        <v>15166.666666666666</v>
      </c>
      <c r="T445" s="3">
        <v>181999.99999999997</v>
      </c>
    </row>
    <row r="446" spans="5:20" x14ac:dyDescent="0.25">
      <c r="G446" t="s">
        <v>372</v>
      </c>
      <c r="H446" s="3">
        <v>19000</v>
      </c>
      <c r="I446" s="3">
        <v>19000</v>
      </c>
      <c r="J446" s="3">
        <v>19000</v>
      </c>
      <c r="K446" s="3">
        <v>19000</v>
      </c>
      <c r="L446" s="3">
        <v>19000</v>
      </c>
      <c r="M446" s="3">
        <v>19000</v>
      </c>
      <c r="N446" s="3">
        <v>19000</v>
      </c>
      <c r="O446" s="3">
        <v>19000</v>
      </c>
      <c r="P446" s="3">
        <v>19000</v>
      </c>
      <c r="Q446" s="3">
        <v>19000</v>
      </c>
      <c r="R446" s="3">
        <v>19000</v>
      </c>
      <c r="S446" s="3">
        <v>19000</v>
      </c>
      <c r="T446" s="3">
        <v>228000</v>
      </c>
    </row>
    <row r="447" spans="5:20" x14ac:dyDescent="0.25">
      <c r="G447" t="s">
        <v>373</v>
      </c>
      <c r="H447" s="3">
        <v>12300</v>
      </c>
      <c r="I447" s="3">
        <v>12300</v>
      </c>
      <c r="J447" s="3">
        <v>12300</v>
      </c>
      <c r="K447" s="3">
        <v>12300</v>
      </c>
      <c r="L447" s="3">
        <v>12300</v>
      </c>
      <c r="M447" s="3">
        <v>12300</v>
      </c>
      <c r="N447" s="3">
        <v>12300</v>
      </c>
      <c r="O447" s="3">
        <v>12300</v>
      </c>
      <c r="P447" s="3">
        <v>12300</v>
      </c>
      <c r="Q447" s="3">
        <v>12300</v>
      </c>
      <c r="R447" s="3">
        <v>12300</v>
      </c>
      <c r="S447" s="3">
        <v>12300</v>
      </c>
      <c r="T447" s="3">
        <v>147600</v>
      </c>
    </row>
    <row r="448" spans="5:20" x14ac:dyDescent="0.25">
      <c r="G448" t="s">
        <v>374</v>
      </c>
      <c r="H448" s="3">
        <v>9013.3333333333339</v>
      </c>
      <c r="I448" s="3">
        <v>9013.3333333333339</v>
      </c>
      <c r="J448" s="3">
        <v>9013.3333333333339</v>
      </c>
      <c r="K448" s="3">
        <v>9013.3333333333339</v>
      </c>
      <c r="L448" s="3">
        <v>9013.3333333333339</v>
      </c>
      <c r="M448" s="3">
        <v>9013.3333333333339</v>
      </c>
      <c r="N448" s="3">
        <v>9013.3333333333339</v>
      </c>
      <c r="O448" s="3">
        <v>9013.3333333333339</v>
      </c>
      <c r="P448" s="3">
        <v>9013.3333333333339</v>
      </c>
      <c r="Q448" s="3">
        <v>9013.3333333333339</v>
      </c>
      <c r="R448" s="3">
        <v>9013.3333333333339</v>
      </c>
      <c r="S448" s="3">
        <v>9013.3333333333339</v>
      </c>
      <c r="T448" s="3">
        <v>108159.99999999999</v>
      </c>
    </row>
    <row r="449" spans="3:20" x14ac:dyDescent="0.25">
      <c r="G449" t="s">
        <v>375</v>
      </c>
      <c r="H449" s="3">
        <v>11000</v>
      </c>
      <c r="I449" s="3">
        <v>11000</v>
      </c>
      <c r="J449" s="3">
        <v>11000</v>
      </c>
      <c r="K449" s="3">
        <v>11000</v>
      </c>
      <c r="L449" s="3">
        <v>11000</v>
      </c>
      <c r="M449" s="3">
        <v>11000</v>
      </c>
      <c r="N449" s="3">
        <v>11000</v>
      </c>
      <c r="O449" s="3">
        <v>11000</v>
      </c>
      <c r="P449" s="3">
        <v>11000</v>
      </c>
      <c r="Q449" s="3">
        <v>11000</v>
      </c>
      <c r="R449" s="3">
        <v>11000</v>
      </c>
      <c r="S449" s="3">
        <v>11000</v>
      </c>
      <c r="T449" s="3">
        <v>132000</v>
      </c>
    </row>
    <row r="450" spans="3:20" x14ac:dyDescent="0.25">
      <c r="G450" t="s">
        <v>376</v>
      </c>
      <c r="H450" s="3">
        <v>9800</v>
      </c>
      <c r="I450" s="3">
        <v>9800</v>
      </c>
      <c r="J450" s="3">
        <v>9800</v>
      </c>
      <c r="K450" s="3">
        <v>9800</v>
      </c>
      <c r="L450" s="3">
        <v>9800</v>
      </c>
      <c r="M450" s="3">
        <v>9800</v>
      </c>
      <c r="N450" s="3">
        <v>9800</v>
      </c>
      <c r="O450" s="3">
        <v>9800</v>
      </c>
      <c r="P450" s="3">
        <v>9800</v>
      </c>
      <c r="Q450" s="3">
        <v>9800</v>
      </c>
      <c r="R450" s="3">
        <v>9800</v>
      </c>
      <c r="S450" s="3">
        <v>9800</v>
      </c>
      <c r="T450" s="3">
        <v>117600</v>
      </c>
    </row>
    <row r="451" spans="3:20" x14ac:dyDescent="0.25">
      <c r="G451" t="s">
        <v>377</v>
      </c>
      <c r="H451" s="3">
        <v>12626</v>
      </c>
      <c r="I451" s="3">
        <v>12626</v>
      </c>
      <c r="J451" s="3">
        <v>12626</v>
      </c>
      <c r="K451" s="3">
        <v>12626</v>
      </c>
      <c r="L451" s="3">
        <v>12626</v>
      </c>
      <c r="M451" s="3">
        <v>12626</v>
      </c>
      <c r="N451" s="3">
        <v>12626</v>
      </c>
      <c r="O451" s="3">
        <v>12626</v>
      </c>
      <c r="P451" s="3">
        <v>12626</v>
      </c>
      <c r="Q451" s="3">
        <v>12626</v>
      </c>
      <c r="R451" s="3">
        <v>12626</v>
      </c>
      <c r="S451" s="3">
        <v>12626</v>
      </c>
      <c r="T451" s="3">
        <v>151512</v>
      </c>
    </row>
    <row r="452" spans="3:20" x14ac:dyDescent="0.25">
      <c r="G452" t="s">
        <v>378</v>
      </c>
      <c r="H452" s="3">
        <v>8666.6666666666661</v>
      </c>
      <c r="I452" s="3">
        <v>8666.6666666666661</v>
      </c>
      <c r="J452" s="3">
        <v>8666.6666666666661</v>
      </c>
      <c r="K452" s="3">
        <v>8666.6666666666661</v>
      </c>
      <c r="L452" s="3">
        <v>8666.6666666666661</v>
      </c>
      <c r="M452" s="3">
        <v>8666.6666666666661</v>
      </c>
      <c r="N452" s="3">
        <v>8666.6666666666661</v>
      </c>
      <c r="O452" s="3">
        <v>8666.6666666666661</v>
      </c>
      <c r="P452" s="3">
        <v>8666.6666666666661</v>
      </c>
      <c r="Q452" s="3">
        <v>8666.6666666666661</v>
      </c>
      <c r="R452" s="3">
        <v>8666.6666666666661</v>
      </c>
      <c r="S452" s="3">
        <v>8666.6666666666661</v>
      </c>
      <c r="T452" s="3">
        <v>104000.00000000001</v>
      </c>
    </row>
    <row r="453" spans="3:20" x14ac:dyDescent="0.25">
      <c r="G453" t="s">
        <v>379</v>
      </c>
      <c r="H453" s="3">
        <v>24000</v>
      </c>
      <c r="I453" s="3">
        <v>24000</v>
      </c>
      <c r="J453" s="3">
        <v>24000</v>
      </c>
      <c r="K453" s="3">
        <v>24000</v>
      </c>
      <c r="L453" s="3">
        <v>24000</v>
      </c>
      <c r="M453" s="3">
        <v>24000</v>
      </c>
      <c r="N453" s="3">
        <v>24000</v>
      </c>
      <c r="O453" s="3">
        <v>24000</v>
      </c>
      <c r="P453" s="3">
        <v>24000</v>
      </c>
      <c r="Q453" s="3">
        <v>24000</v>
      </c>
      <c r="R453" s="3">
        <v>24000</v>
      </c>
      <c r="S453" s="3">
        <v>24000</v>
      </c>
      <c r="T453" s="3">
        <v>288000</v>
      </c>
    </row>
    <row r="454" spans="3:20" x14ac:dyDescent="0.25">
      <c r="H454" s="3"/>
      <c r="I454" s="3"/>
      <c r="J454" s="3"/>
      <c r="K454" s="3"/>
      <c r="L454" s="3"/>
      <c r="M454" s="3"/>
      <c r="N454" s="3"/>
      <c r="O454" s="3"/>
      <c r="P454" s="3"/>
      <c r="Q454" s="3"/>
      <c r="R454" s="3"/>
      <c r="S454" s="3"/>
      <c r="T454" s="3"/>
    </row>
    <row r="455" spans="3:20" x14ac:dyDescent="0.25">
      <c r="C455" t="s">
        <v>17</v>
      </c>
      <c r="D455" t="s">
        <v>54</v>
      </c>
      <c r="H455" s="3">
        <v>157550.31956666667</v>
      </c>
      <c r="I455" s="3">
        <v>152550.31956666667</v>
      </c>
      <c r="J455" s="3">
        <v>173317.81956666667</v>
      </c>
      <c r="K455" s="3">
        <v>158823.01208666668</v>
      </c>
      <c r="L455" s="3">
        <v>151968.79245166667</v>
      </c>
      <c r="M455" s="3">
        <v>172736.29245166667</v>
      </c>
      <c r="N455" s="3">
        <v>151968.79245166667</v>
      </c>
      <c r="O455" s="3">
        <v>151968.79245166667</v>
      </c>
      <c r="P455" s="3">
        <v>172736.29245166667</v>
      </c>
      <c r="Q455" s="3">
        <v>151968.79245166667</v>
      </c>
      <c r="R455" s="3">
        <v>151968.79245166667</v>
      </c>
      <c r="S455" s="3">
        <v>172736.29245166667</v>
      </c>
      <c r="T455" s="3">
        <v>1920294.3104000001</v>
      </c>
    </row>
    <row r="456" spans="3:20" x14ac:dyDescent="0.25">
      <c r="E456">
        <v>42201</v>
      </c>
      <c r="F456" t="s">
        <v>55</v>
      </c>
      <c r="H456" s="3">
        <v>38286.860166666665</v>
      </c>
      <c r="I456" s="3">
        <v>38286.860166666665</v>
      </c>
      <c r="J456" s="3">
        <v>47061.860166666665</v>
      </c>
      <c r="K456" s="3">
        <v>40623.249216666663</v>
      </c>
      <c r="L456" s="3">
        <v>40485.241566666664</v>
      </c>
      <c r="M456" s="3">
        <v>49260.241566666664</v>
      </c>
      <c r="N456" s="3">
        <v>40485.241566666664</v>
      </c>
      <c r="O456" s="3">
        <v>40485.241566666664</v>
      </c>
      <c r="P456" s="3">
        <v>49260.241566666664</v>
      </c>
      <c r="Q456" s="3">
        <v>40485.241566666664</v>
      </c>
      <c r="R456" s="3">
        <v>40485.241566666664</v>
      </c>
      <c r="S456" s="3">
        <v>49260.241566666664</v>
      </c>
      <c r="T456" s="3">
        <v>514465.76225000003</v>
      </c>
    </row>
    <row r="457" spans="3:20" x14ac:dyDescent="0.25">
      <c r="G457" t="s">
        <v>380</v>
      </c>
      <c r="H457" s="3">
        <v>7800</v>
      </c>
      <c r="I457" s="3">
        <v>7800</v>
      </c>
      <c r="J457" s="3">
        <v>16575</v>
      </c>
      <c r="K457" s="3">
        <v>7800</v>
      </c>
      <c r="L457" s="3">
        <v>7800</v>
      </c>
      <c r="M457" s="3">
        <v>16575</v>
      </c>
      <c r="N457" s="3">
        <v>7800</v>
      </c>
      <c r="O457" s="3">
        <v>7800</v>
      </c>
      <c r="P457" s="3">
        <v>16575</v>
      </c>
      <c r="Q457" s="3">
        <v>7800</v>
      </c>
      <c r="R457" s="3">
        <v>7800</v>
      </c>
      <c r="S457" s="3">
        <v>16575</v>
      </c>
      <c r="T457" s="3">
        <v>128700</v>
      </c>
    </row>
    <row r="458" spans="3:20" x14ac:dyDescent="0.25">
      <c r="G458" t="s">
        <v>224</v>
      </c>
      <c r="H458" s="3">
        <v>12639.666666666666</v>
      </c>
      <c r="I458" s="3">
        <v>12639.666666666666</v>
      </c>
      <c r="J458" s="3">
        <v>12639.666666666666</v>
      </c>
      <c r="K458" s="3">
        <v>12639.666666666666</v>
      </c>
      <c r="L458" s="3">
        <v>12639.666666666666</v>
      </c>
      <c r="M458" s="3">
        <v>12639.666666666666</v>
      </c>
      <c r="N458" s="3">
        <v>12639.666666666666</v>
      </c>
      <c r="O458" s="3">
        <v>12639.666666666666</v>
      </c>
      <c r="P458" s="3">
        <v>12639.666666666666</v>
      </c>
      <c r="Q458" s="3">
        <v>12639.666666666666</v>
      </c>
      <c r="R458" s="3">
        <v>12639.666666666666</v>
      </c>
      <c r="S458" s="3">
        <v>12639.666666666666</v>
      </c>
      <c r="T458" s="3">
        <v>151676</v>
      </c>
    </row>
    <row r="459" spans="3:20" x14ac:dyDescent="0.25">
      <c r="G459" t="s">
        <v>67</v>
      </c>
      <c r="H459" s="3">
        <v>17847.193499999998</v>
      </c>
      <c r="I459" s="3">
        <v>17847.193499999998</v>
      </c>
      <c r="J459" s="3">
        <v>17847.193499999998</v>
      </c>
      <c r="K459" s="3">
        <v>20183.582550000003</v>
      </c>
      <c r="L459" s="3">
        <v>20045.574900000003</v>
      </c>
      <c r="M459" s="3">
        <v>20045.574900000003</v>
      </c>
      <c r="N459" s="3">
        <v>20045.574900000003</v>
      </c>
      <c r="O459" s="3">
        <v>20045.574900000003</v>
      </c>
      <c r="P459" s="3">
        <v>20045.574900000003</v>
      </c>
      <c r="Q459" s="3">
        <v>20045.574900000003</v>
      </c>
      <c r="R459" s="3">
        <v>20045.574900000003</v>
      </c>
      <c r="S459" s="3">
        <v>20045.574900000003</v>
      </c>
      <c r="T459" s="3">
        <v>234089.76225000006</v>
      </c>
    </row>
    <row r="460" spans="3:20" x14ac:dyDescent="0.25">
      <c r="H460" s="3"/>
      <c r="I460" s="3"/>
      <c r="J460" s="3"/>
      <c r="K460" s="3"/>
      <c r="L460" s="3"/>
      <c r="M460" s="3"/>
      <c r="N460" s="3"/>
      <c r="O460" s="3"/>
      <c r="P460" s="3"/>
      <c r="Q460" s="3"/>
      <c r="R460" s="3"/>
      <c r="S460" s="3"/>
      <c r="T460" s="3"/>
    </row>
    <row r="461" spans="3:20" x14ac:dyDescent="0.25">
      <c r="E461">
        <v>42202</v>
      </c>
      <c r="F461" t="s">
        <v>56</v>
      </c>
      <c r="H461" s="3">
        <v>21881.191899999998</v>
      </c>
      <c r="I461" s="3">
        <v>21881.191899999998</v>
      </c>
      <c r="J461" s="3">
        <v>26561.191899999998</v>
      </c>
      <c r="K461" s="3">
        <v>23594.543870000001</v>
      </c>
      <c r="L461" s="3">
        <v>23493.33826</v>
      </c>
      <c r="M461" s="3">
        <v>28173.33826</v>
      </c>
      <c r="N461" s="3">
        <v>23493.338260000004</v>
      </c>
      <c r="O461" s="3">
        <v>23493.33826</v>
      </c>
      <c r="P461" s="3">
        <v>28173.33826</v>
      </c>
      <c r="Q461" s="3">
        <v>23493.33826</v>
      </c>
      <c r="R461" s="3">
        <v>23493.33826</v>
      </c>
      <c r="S461" s="3">
        <v>28173.33826</v>
      </c>
      <c r="T461" s="3">
        <v>295904.82564999996</v>
      </c>
    </row>
    <row r="462" spans="3:20" x14ac:dyDescent="0.25">
      <c r="G462" t="s">
        <v>381</v>
      </c>
      <c r="H462" s="3">
        <v>4160</v>
      </c>
      <c r="I462" s="3">
        <v>4160</v>
      </c>
      <c r="J462" s="3">
        <v>8840</v>
      </c>
      <c r="K462" s="3">
        <v>4160</v>
      </c>
      <c r="L462" s="3">
        <v>4160</v>
      </c>
      <c r="M462" s="3">
        <v>8840</v>
      </c>
      <c r="N462" s="3">
        <v>4160</v>
      </c>
      <c r="O462" s="3">
        <v>4160</v>
      </c>
      <c r="P462" s="3">
        <v>8840</v>
      </c>
      <c r="Q462" s="3">
        <v>4160</v>
      </c>
      <c r="R462" s="3">
        <v>4160</v>
      </c>
      <c r="S462" s="3">
        <v>8840</v>
      </c>
      <c r="T462" s="3">
        <v>68640</v>
      </c>
    </row>
    <row r="463" spans="3:20" x14ac:dyDescent="0.25">
      <c r="G463" t="s">
        <v>67</v>
      </c>
      <c r="H463" s="3">
        <v>17721.191899999998</v>
      </c>
      <c r="I463" s="3">
        <v>17721.191899999998</v>
      </c>
      <c r="J463" s="3">
        <v>17721.191899999998</v>
      </c>
      <c r="K463" s="3">
        <v>19434.543870000001</v>
      </c>
      <c r="L463" s="3">
        <v>19333.33826</v>
      </c>
      <c r="M463" s="3">
        <v>19333.33826</v>
      </c>
      <c r="N463" s="3">
        <v>19333.338260000004</v>
      </c>
      <c r="O463" s="3">
        <v>19333.33826</v>
      </c>
      <c r="P463" s="3">
        <v>19333.33826</v>
      </c>
      <c r="Q463" s="3">
        <v>19333.33826</v>
      </c>
      <c r="R463" s="3">
        <v>19333.33826</v>
      </c>
      <c r="S463" s="3">
        <v>19333.33826</v>
      </c>
      <c r="T463" s="3">
        <v>227264.82564999996</v>
      </c>
    </row>
    <row r="464" spans="3:20" x14ac:dyDescent="0.25">
      <c r="H464" s="3"/>
      <c r="I464" s="3"/>
      <c r="J464" s="3"/>
      <c r="K464" s="3"/>
      <c r="L464" s="3"/>
      <c r="M464" s="3"/>
      <c r="N464" s="3"/>
      <c r="O464" s="3"/>
      <c r="P464" s="3"/>
      <c r="Q464" s="3"/>
      <c r="R464" s="3"/>
      <c r="S464" s="3"/>
      <c r="T464" s="3"/>
    </row>
    <row r="465" spans="3:20" x14ac:dyDescent="0.25">
      <c r="E465">
        <v>42203</v>
      </c>
      <c r="F465" t="s">
        <v>225</v>
      </c>
      <c r="H465" s="3">
        <v>15000</v>
      </c>
      <c r="I465" s="3">
        <v>10000</v>
      </c>
      <c r="J465" s="3">
        <v>10000</v>
      </c>
      <c r="K465" s="3">
        <v>10000</v>
      </c>
      <c r="L465" s="3">
        <v>3500</v>
      </c>
      <c r="M465" s="3">
        <v>3500</v>
      </c>
      <c r="N465" s="3">
        <v>3500</v>
      </c>
      <c r="O465" s="3">
        <v>3500</v>
      </c>
      <c r="P465" s="3">
        <v>3500</v>
      </c>
      <c r="Q465" s="3">
        <v>3500</v>
      </c>
      <c r="R465" s="3">
        <v>3500</v>
      </c>
      <c r="S465" s="3">
        <v>3500</v>
      </c>
      <c r="T465" s="3">
        <v>73000</v>
      </c>
    </row>
    <row r="466" spans="3:20" x14ac:dyDescent="0.25">
      <c r="G466" t="s">
        <v>199</v>
      </c>
      <c r="H466" s="3">
        <v>10000</v>
      </c>
      <c r="I466" s="3">
        <v>10000</v>
      </c>
      <c r="J466" s="3">
        <v>10000</v>
      </c>
      <c r="K466" s="3">
        <v>10000</v>
      </c>
      <c r="L466" s="3">
        <v>3500</v>
      </c>
      <c r="M466" s="3">
        <v>3500</v>
      </c>
      <c r="N466" s="3">
        <v>3500</v>
      </c>
      <c r="O466" s="3">
        <v>3500</v>
      </c>
      <c r="P466" s="3">
        <v>3500</v>
      </c>
      <c r="Q466" s="3">
        <v>3500</v>
      </c>
      <c r="R466" s="3">
        <v>3500</v>
      </c>
      <c r="S466" s="3">
        <v>3500</v>
      </c>
      <c r="T466" s="3">
        <v>68000</v>
      </c>
    </row>
    <row r="467" spans="3:20" x14ac:dyDescent="0.25">
      <c r="G467" t="s">
        <v>67</v>
      </c>
      <c r="H467" s="3">
        <v>5000</v>
      </c>
      <c r="I467" s="3">
        <v>0</v>
      </c>
      <c r="J467" s="3">
        <v>0</v>
      </c>
      <c r="K467" s="3">
        <v>0</v>
      </c>
      <c r="L467" s="3">
        <v>0</v>
      </c>
      <c r="M467" s="3">
        <v>0</v>
      </c>
      <c r="N467" s="3">
        <v>0</v>
      </c>
      <c r="O467" s="3">
        <v>0</v>
      </c>
      <c r="P467" s="3">
        <v>0</v>
      </c>
      <c r="Q467" s="3">
        <v>0</v>
      </c>
      <c r="R467" s="3">
        <v>0</v>
      </c>
      <c r="S467" s="3">
        <v>0</v>
      </c>
      <c r="T467" s="3">
        <v>5000</v>
      </c>
    </row>
    <row r="468" spans="3:20" x14ac:dyDescent="0.25">
      <c r="H468" s="3"/>
      <c r="I468" s="3"/>
      <c r="J468" s="3"/>
      <c r="K468" s="3"/>
      <c r="L468" s="3"/>
      <c r="M468" s="3"/>
      <c r="N468" s="3"/>
      <c r="O468" s="3"/>
      <c r="P468" s="3"/>
      <c r="Q468" s="3"/>
      <c r="R468" s="3"/>
      <c r="S468" s="3"/>
      <c r="T468" s="3"/>
    </row>
    <row r="469" spans="3:20" x14ac:dyDescent="0.25">
      <c r="E469">
        <v>42204</v>
      </c>
      <c r="F469" t="s">
        <v>76</v>
      </c>
      <c r="H469" s="3">
        <v>22382.267500000002</v>
      </c>
      <c r="I469" s="3">
        <v>22382.267500000002</v>
      </c>
      <c r="J469" s="3">
        <v>29694.767500000002</v>
      </c>
      <c r="K469" s="3">
        <v>24605.219000000005</v>
      </c>
      <c r="L469" s="3">
        <v>24490.212625</v>
      </c>
      <c r="M469" s="3">
        <v>31802.712625</v>
      </c>
      <c r="N469" s="3">
        <v>24490.212625000004</v>
      </c>
      <c r="O469" s="3">
        <v>24490.212625000004</v>
      </c>
      <c r="P469" s="3">
        <v>31802.712625000004</v>
      </c>
      <c r="Q469" s="3">
        <v>24490.212625000004</v>
      </c>
      <c r="R469" s="3">
        <v>24490.212625000004</v>
      </c>
      <c r="S469" s="3">
        <v>31802.712625000004</v>
      </c>
      <c r="T469" s="3">
        <v>316923.72250000009</v>
      </c>
    </row>
    <row r="470" spans="3:20" x14ac:dyDescent="0.25">
      <c r="G470" t="s">
        <v>382</v>
      </c>
      <c r="H470" s="3">
        <v>5200</v>
      </c>
      <c r="I470" s="3">
        <v>5200</v>
      </c>
      <c r="J470" s="3">
        <v>11050</v>
      </c>
      <c r="K470" s="3">
        <v>5200</v>
      </c>
      <c r="L470" s="3">
        <v>5200</v>
      </c>
      <c r="M470" s="3">
        <v>11050</v>
      </c>
      <c r="N470" s="3">
        <v>5200</v>
      </c>
      <c r="O470" s="3">
        <v>5200</v>
      </c>
      <c r="P470" s="3">
        <v>11050</v>
      </c>
      <c r="Q470" s="3">
        <v>5200</v>
      </c>
      <c r="R470" s="3">
        <v>5200</v>
      </c>
      <c r="S470" s="3">
        <v>11050</v>
      </c>
      <c r="T470" s="3">
        <v>85800</v>
      </c>
    </row>
    <row r="471" spans="3:20" x14ac:dyDescent="0.25">
      <c r="G471" t="s">
        <v>67</v>
      </c>
      <c r="H471" s="3">
        <v>17182.267500000002</v>
      </c>
      <c r="I471" s="3">
        <v>17182.267500000002</v>
      </c>
      <c r="J471" s="3">
        <v>18644.767500000002</v>
      </c>
      <c r="K471" s="3">
        <v>19405.219000000005</v>
      </c>
      <c r="L471" s="3">
        <v>19290.212625</v>
      </c>
      <c r="M471" s="3">
        <v>20752.712625</v>
      </c>
      <c r="N471" s="3">
        <v>19290.212625000004</v>
      </c>
      <c r="O471" s="3">
        <v>19290.212625000004</v>
      </c>
      <c r="P471" s="3">
        <v>20752.712625000004</v>
      </c>
      <c r="Q471" s="3">
        <v>19290.212625000004</v>
      </c>
      <c r="R471" s="3">
        <v>19290.212625000004</v>
      </c>
      <c r="S471" s="3">
        <v>20752.712625000004</v>
      </c>
      <c r="T471" s="3">
        <v>231123.72250000009</v>
      </c>
    </row>
    <row r="472" spans="3:20" x14ac:dyDescent="0.25">
      <c r="H472" s="3"/>
      <c r="I472" s="3"/>
      <c r="J472" s="3"/>
      <c r="K472" s="3"/>
      <c r="L472" s="3"/>
      <c r="M472" s="3"/>
      <c r="N472" s="3"/>
      <c r="O472" s="3"/>
      <c r="P472" s="3"/>
      <c r="Q472" s="3"/>
      <c r="R472" s="3"/>
      <c r="S472" s="3"/>
      <c r="T472" s="3"/>
    </row>
    <row r="473" spans="3:20" x14ac:dyDescent="0.25">
      <c r="E473">
        <v>311023</v>
      </c>
      <c r="F473" t="s">
        <v>226</v>
      </c>
      <c r="H473" s="3">
        <v>60000</v>
      </c>
      <c r="I473" s="3">
        <v>60000</v>
      </c>
      <c r="J473" s="3">
        <v>60000</v>
      </c>
      <c r="K473" s="3">
        <v>60000</v>
      </c>
      <c r="L473" s="3">
        <v>60000</v>
      </c>
      <c r="M473" s="3">
        <v>60000</v>
      </c>
      <c r="N473" s="3">
        <v>60000</v>
      </c>
      <c r="O473" s="3">
        <v>60000</v>
      </c>
      <c r="P473" s="3">
        <v>60000</v>
      </c>
      <c r="Q473" s="3">
        <v>60000</v>
      </c>
      <c r="R473" s="3">
        <v>60000</v>
      </c>
      <c r="S473" s="3">
        <v>60000</v>
      </c>
      <c r="T473" s="3">
        <v>720000</v>
      </c>
    </row>
    <row r="474" spans="3:20" x14ac:dyDescent="0.25">
      <c r="G474" t="s">
        <v>383</v>
      </c>
      <c r="H474" s="3">
        <v>60000</v>
      </c>
      <c r="I474" s="3">
        <v>60000</v>
      </c>
      <c r="J474" s="3">
        <v>60000</v>
      </c>
      <c r="K474" s="3">
        <v>60000</v>
      </c>
      <c r="L474" s="3">
        <v>60000</v>
      </c>
      <c r="M474" s="3">
        <v>60000</v>
      </c>
      <c r="N474" s="3">
        <v>60000</v>
      </c>
      <c r="O474" s="3">
        <v>60000</v>
      </c>
      <c r="P474" s="3">
        <v>60000</v>
      </c>
      <c r="Q474" s="3">
        <v>60000</v>
      </c>
      <c r="R474" s="3">
        <v>60000</v>
      </c>
      <c r="S474" s="3">
        <v>60000</v>
      </c>
      <c r="T474" s="3">
        <v>720000</v>
      </c>
    </row>
    <row r="475" spans="3:20" x14ac:dyDescent="0.25">
      <c r="H475" s="3"/>
      <c r="I475" s="3"/>
      <c r="J475" s="3"/>
      <c r="K475" s="3"/>
      <c r="L475" s="3"/>
      <c r="M475" s="3"/>
      <c r="N475" s="3"/>
      <c r="O475" s="3"/>
      <c r="P475" s="3"/>
      <c r="Q475" s="3"/>
      <c r="R475" s="3"/>
      <c r="S475" s="3"/>
      <c r="T475" s="3"/>
    </row>
    <row r="476" spans="3:20" x14ac:dyDescent="0.25">
      <c r="C476" t="s">
        <v>18</v>
      </c>
      <c r="D476" t="s">
        <v>57</v>
      </c>
      <c r="H476" s="3">
        <v>78257.600000000006</v>
      </c>
      <c r="I476" s="3">
        <v>69177.600000000006</v>
      </c>
      <c r="J476" s="3">
        <v>68677.600000000006</v>
      </c>
      <c r="K476" s="3">
        <v>70309.051500000001</v>
      </c>
      <c r="L476" s="3">
        <v>70309.051500000001</v>
      </c>
      <c r="M476" s="3">
        <v>71042.801500000001</v>
      </c>
      <c r="N476" s="3">
        <v>71542.801500000001</v>
      </c>
      <c r="O476" s="3">
        <v>71042.801500000001</v>
      </c>
      <c r="P476" s="3">
        <v>71042.801500000001</v>
      </c>
      <c r="Q476" s="3">
        <v>71682.801500000016</v>
      </c>
      <c r="R476" s="3">
        <v>75146.041500000007</v>
      </c>
      <c r="S476" s="3">
        <v>71146.041500000007</v>
      </c>
      <c r="T476" s="3">
        <v>859376.99349999998</v>
      </c>
    </row>
    <row r="477" spans="3:20" x14ac:dyDescent="0.25">
      <c r="E477">
        <v>42301</v>
      </c>
      <c r="F477" t="s">
        <v>58</v>
      </c>
      <c r="H477" s="3">
        <v>10060</v>
      </c>
      <c r="I477" s="3">
        <v>10060</v>
      </c>
      <c r="J477" s="3">
        <v>10060</v>
      </c>
      <c r="K477" s="3">
        <v>10563</v>
      </c>
      <c r="L477" s="3">
        <v>10563</v>
      </c>
      <c r="M477" s="3">
        <v>10563</v>
      </c>
      <c r="N477" s="3">
        <v>10563</v>
      </c>
      <c r="O477" s="3">
        <v>10563</v>
      </c>
      <c r="P477" s="3">
        <v>10563</v>
      </c>
      <c r="Q477" s="3">
        <v>10563</v>
      </c>
      <c r="R477" s="3">
        <v>10563</v>
      </c>
      <c r="S477" s="3">
        <v>10563</v>
      </c>
      <c r="T477" s="3">
        <v>125247</v>
      </c>
    </row>
    <row r="478" spans="3:20" x14ac:dyDescent="0.25">
      <c r="G478" t="s">
        <v>67</v>
      </c>
      <c r="H478" s="3">
        <v>10060</v>
      </c>
      <c r="I478" s="3">
        <v>10060</v>
      </c>
      <c r="J478" s="3">
        <v>10060</v>
      </c>
      <c r="K478" s="3">
        <v>10563</v>
      </c>
      <c r="L478" s="3">
        <v>10563</v>
      </c>
      <c r="M478" s="3">
        <v>10563</v>
      </c>
      <c r="N478" s="3">
        <v>10563</v>
      </c>
      <c r="O478" s="3">
        <v>10563</v>
      </c>
      <c r="P478" s="3">
        <v>10563</v>
      </c>
      <c r="Q478" s="3">
        <v>10563</v>
      </c>
      <c r="R478" s="3">
        <v>10563</v>
      </c>
      <c r="S478" s="3">
        <v>10563</v>
      </c>
      <c r="T478" s="3">
        <v>125247</v>
      </c>
    </row>
    <row r="479" spans="3:20" x14ac:dyDescent="0.25">
      <c r="H479" s="3"/>
      <c r="I479" s="3"/>
      <c r="J479" s="3"/>
      <c r="K479" s="3"/>
      <c r="L479" s="3"/>
      <c r="M479" s="3"/>
      <c r="N479" s="3"/>
      <c r="O479" s="3"/>
      <c r="P479" s="3"/>
      <c r="Q479" s="3"/>
      <c r="R479" s="3"/>
      <c r="S479" s="3"/>
      <c r="T479" s="3"/>
    </row>
    <row r="480" spans="3:20" x14ac:dyDescent="0.25">
      <c r="E480">
        <v>42302</v>
      </c>
      <c r="F480" t="s">
        <v>59</v>
      </c>
      <c r="H480" s="3">
        <v>22569.030000000006</v>
      </c>
      <c r="I480" s="3">
        <v>22569.030000000006</v>
      </c>
      <c r="J480" s="3">
        <v>22569.030000000006</v>
      </c>
      <c r="K480" s="3">
        <v>23697.481499999994</v>
      </c>
      <c r="L480" s="3">
        <v>23697.481499999994</v>
      </c>
      <c r="M480" s="3">
        <v>23697.481499999994</v>
      </c>
      <c r="N480" s="3">
        <v>23697.481499999998</v>
      </c>
      <c r="O480" s="3">
        <v>23697.481499999998</v>
      </c>
      <c r="P480" s="3">
        <v>23697.481499999998</v>
      </c>
      <c r="Q480" s="3">
        <v>23697.481499999998</v>
      </c>
      <c r="R480" s="3">
        <v>23697.481499999998</v>
      </c>
      <c r="S480" s="3">
        <v>23697.481499999998</v>
      </c>
      <c r="T480" s="3">
        <v>280984.42349999998</v>
      </c>
    </row>
    <row r="481" spans="5:20" x14ac:dyDescent="0.25">
      <c r="G481" t="s">
        <v>68</v>
      </c>
      <c r="H481" s="3">
        <v>25076.700000000004</v>
      </c>
      <c r="I481" s="3">
        <v>25076.700000000004</v>
      </c>
      <c r="J481" s="3">
        <v>25076.700000000004</v>
      </c>
      <c r="K481" s="3">
        <v>26330.534999999996</v>
      </c>
      <c r="L481" s="3">
        <v>26330.534999999996</v>
      </c>
      <c r="M481" s="3">
        <v>26330.534999999996</v>
      </c>
      <c r="N481" s="3">
        <v>26330.535</v>
      </c>
      <c r="O481" s="3">
        <v>26330.535</v>
      </c>
      <c r="P481" s="3">
        <v>26330.535</v>
      </c>
      <c r="Q481" s="3">
        <v>26330.535</v>
      </c>
      <c r="R481" s="3">
        <v>26330.535</v>
      </c>
      <c r="S481" s="3">
        <v>26330.535</v>
      </c>
      <c r="T481" s="3">
        <v>312204.91499999998</v>
      </c>
    </row>
    <row r="482" spans="5:20" x14ac:dyDescent="0.25">
      <c r="G482" t="s">
        <v>228</v>
      </c>
      <c r="H482" s="3">
        <v>-2507.67</v>
      </c>
      <c r="I482" s="3">
        <v>-2507.67</v>
      </c>
      <c r="J482" s="3">
        <v>-2507.67</v>
      </c>
      <c r="K482" s="3">
        <v>-2633.0535000000004</v>
      </c>
      <c r="L482" s="3">
        <v>-2633.0535000000004</v>
      </c>
      <c r="M482" s="3">
        <v>-2633.0535000000004</v>
      </c>
      <c r="N482" s="3">
        <v>-2633.0535000000004</v>
      </c>
      <c r="O482" s="3">
        <v>-2633.0535000000004</v>
      </c>
      <c r="P482" s="3">
        <v>-2633.0535000000004</v>
      </c>
      <c r="Q482" s="3">
        <v>-2633.0535000000004</v>
      </c>
      <c r="R482" s="3">
        <v>-2633.0535000000004</v>
      </c>
      <c r="S482" s="3">
        <v>-2633.0535000000004</v>
      </c>
      <c r="T482" s="3">
        <v>-31220.491500000011</v>
      </c>
    </row>
    <row r="483" spans="5:20" x14ac:dyDescent="0.25">
      <c r="H483" s="3"/>
      <c r="I483" s="3"/>
      <c r="J483" s="3"/>
      <c r="K483" s="3"/>
      <c r="L483" s="3"/>
      <c r="M483" s="3"/>
      <c r="N483" s="3"/>
      <c r="O483" s="3"/>
      <c r="P483" s="3"/>
      <c r="Q483" s="3"/>
      <c r="R483" s="3"/>
      <c r="S483" s="3"/>
      <c r="T483" s="3"/>
    </row>
    <row r="484" spans="5:20" x14ac:dyDescent="0.25">
      <c r="E484">
        <v>42303</v>
      </c>
      <c r="F484" t="s">
        <v>229</v>
      </c>
      <c r="H484" s="3">
        <v>2000</v>
      </c>
      <c r="I484" s="3">
        <v>2000</v>
      </c>
      <c r="J484" s="3">
        <v>2000</v>
      </c>
      <c r="K484" s="3">
        <v>2000</v>
      </c>
      <c r="L484" s="3">
        <v>2000</v>
      </c>
      <c r="M484" s="3">
        <v>2000</v>
      </c>
      <c r="N484" s="3">
        <v>2000</v>
      </c>
      <c r="O484" s="3">
        <v>2000</v>
      </c>
      <c r="P484" s="3">
        <v>2000</v>
      </c>
      <c r="Q484" s="3">
        <v>2000</v>
      </c>
      <c r="R484" s="3">
        <v>2000</v>
      </c>
      <c r="S484" s="3">
        <v>2000</v>
      </c>
      <c r="T484" s="3">
        <v>24000</v>
      </c>
    </row>
    <row r="485" spans="5:20" x14ac:dyDescent="0.25">
      <c r="G485" t="s">
        <v>67</v>
      </c>
      <c r="H485" s="3">
        <v>2000</v>
      </c>
      <c r="I485" s="3">
        <v>2000</v>
      </c>
      <c r="J485" s="3">
        <v>2000</v>
      </c>
      <c r="K485" s="3">
        <v>2000</v>
      </c>
      <c r="L485" s="3">
        <v>2000</v>
      </c>
      <c r="M485" s="3">
        <v>2000</v>
      </c>
      <c r="N485" s="3">
        <v>2000</v>
      </c>
      <c r="O485" s="3">
        <v>2000</v>
      </c>
      <c r="P485" s="3">
        <v>2000</v>
      </c>
      <c r="Q485" s="3">
        <v>2000</v>
      </c>
      <c r="R485" s="3">
        <v>2000</v>
      </c>
      <c r="S485" s="3">
        <v>2000</v>
      </c>
      <c r="T485" s="3">
        <v>24000</v>
      </c>
    </row>
    <row r="486" spans="5:20" x14ac:dyDescent="0.25">
      <c r="H486" s="3"/>
      <c r="I486" s="3"/>
      <c r="J486" s="3"/>
      <c r="K486" s="3"/>
      <c r="L486" s="3"/>
      <c r="M486" s="3"/>
      <c r="N486" s="3"/>
      <c r="O486" s="3"/>
      <c r="P486" s="3"/>
      <c r="Q486" s="3"/>
      <c r="R486" s="3"/>
      <c r="S486" s="3"/>
      <c r="T486" s="3"/>
    </row>
    <row r="487" spans="5:20" x14ac:dyDescent="0.25">
      <c r="E487">
        <v>42304</v>
      </c>
      <c r="F487" t="s">
        <v>60</v>
      </c>
      <c r="H487" s="3">
        <v>13635</v>
      </c>
      <c r="I487" s="3">
        <v>13635</v>
      </c>
      <c r="J487" s="3">
        <v>13635</v>
      </c>
      <c r="K487" s="3">
        <v>13635</v>
      </c>
      <c r="L487" s="3">
        <v>13635</v>
      </c>
      <c r="M487" s="3">
        <v>14316.75</v>
      </c>
      <c r="N487" s="3">
        <v>14316.75</v>
      </c>
      <c r="O487" s="3">
        <v>14316.75</v>
      </c>
      <c r="P487" s="3">
        <v>14316.75</v>
      </c>
      <c r="Q487" s="3">
        <v>14316.75</v>
      </c>
      <c r="R487" s="3">
        <v>14316.75</v>
      </c>
      <c r="S487" s="3">
        <v>14316.75</v>
      </c>
      <c r="T487" s="3">
        <v>168392.25</v>
      </c>
    </row>
    <row r="488" spans="5:20" x14ac:dyDescent="0.25">
      <c r="G488" t="s">
        <v>67</v>
      </c>
      <c r="H488" s="3">
        <v>13635</v>
      </c>
      <c r="I488" s="3">
        <v>13635</v>
      </c>
      <c r="J488" s="3">
        <v>13635</v>
      </c>
      <c r="K488" s="3">
        <v>13635</v>
      </c>
      <c r="L488" s="3">
        <v>13635</v>
      </c>
      <c r="M488" s="3">
        <v>14316.75</v>
      </c>
      <c r="N488" s="3">
        <v>14316.75</v>
      </c>
      <c r="O488" s="3">
        <v>14316.75</v>
      </c>
      <c r="P488" s="3">
        <v>14316.75</v>
      </c>
      <c r="Q488" s="3">
        <v>14316.75</v>
      </c>
      <c r="R488" s="3">
        <v>14316.75</v>
      </c>
      <c r="S488" s="3">
        <v>14316.75</v>
      </c>
      <c r="T488" s="3">
        <v>168392.25</v>
      </c>
    </row>
    <row r="489" spans="5:20" x14ac:dyDescent="0.25">
      <c r="H489" s="3"/>
      <c r="I489" s="3"/>
      <c r="J489" s="3"/>
      <c r="K489" s="3"/>
      <c r="L489" s="3"/>
      <c r="M489" s="3"/>
      <c r="N489" s="3"/>
      <c r="O489" s="3"/>
      <c r="P489" s="3"/>
      <c r="Q489" s="3"/>
      <c r="R489" s="3"/>
      <c r="S489" s="3"/>
      <c r="T489" s="3"/>
    </row>
    <row r="490" spans="5:20" x14ac:dyDescent="0.25">
      <c r="E490">
        <v>42306</v>
      </c>
      <c r="F490" t="s">
        <v>61</v>
      </c>
      <c r="H490" s="3">
        <v>920</v>
      </c>
      <c r="I490" s="3">
        <v>1040</v>
      </c>
      <c r="J490" s="3">
        <v>1040</v>
      </c>
      <c r="K490" s="3">
        <v>1040</v>
      </c>
      <c r="L490" s="3">
        <v>1040</v>
      </c>
      <c r="M490" s="3">
        <v>1092</v>
      </c>
      <c r="N490" s="3">
        <v>1092</v>
      </c>
      <c r="O490" s="3">
        <v>1092</v>
      </c>
      <c r="P490" s="3">
        <v>1092</v>
      </c>
      <c r="Q490" s="3">
        <v>1092</v>
      </c>
      <c r="R490" s="3">
        <v>1092</v>
      </c>
      <c r="S490" s="3">
        <v>1092</v>
      </c>
      <c r="T490" s="3">
        <v>12724</v>
      </c>
    </row>
    <row r="491" spans="5:20" x14ac:dyDescent="0.25">
      <c r="G491" t="s">
        <v>67</v>
      </c>
      <c r="H491" s="3">
        <v>920</v>
      </c>
      <c r="I491" s="3">
        <v>1040</v>
      </c>
      <c r="J491" s="3">
        <v>1040</v>
      </c>
      <c r="K491" s="3">
        <v>1040</v>
      </c>
      <c r="L491" s="3">
        <v>1040</v>
      </c>
      <c r="M491" s="3">
        <v>1092</v>
      </c>
      <c r="N491" s="3">
        <v>1092</v>
      </c>
      <c r="O491" s="3">
        <v>1092</v>
      </c>
      <c r="P491" s="3">
        <v>1092</v>
      </c>
      <c r="Q491" s="3">
        <v>1092</v>
      </c>
      <c r="R491" s="3">
        <v>1092</v>
      </c>
      <c r="S491" s="3">
        <v>1092</v>
      </c>
      <c r="T491" s="3">
        <v>12724</v>
      </c>
    </row>
    <row r="492" spans="5:20" x14ac:dyDescent="0.25">
      <c r="H492" s="3"/>
      <c r="I492" s="3"/>
      <c r="J492" s="3"/>
      <c r="K492" s="3"/>
      <c r="L492" s="3"/>
      <c r="M492" s="3"/>
      <c r="N492" s="3"/>
      <c r="O492" s="3"/>
      <c r="P492" s="3"/>
      <c r="Q492" s="3"/>
      <c r="R492" s="3"/>
      <c r="S492" s="3"/>
      <c r="T492" s="3"/>
    </row>
    <row r="493" spans="5:20" x14ac:dyDescent="0.25">
      <c r="E493">
        <v>42308</v>
      </c>
      <c r="F493" t="s">
        <v>87</v>
      </c>
      <c r="H493" s="3">
        <v>700</v>
      </c>
      <c r="I493" s="3">
        <v>700</v>
      </c>
      <c r="J493" s="3">
        <v>700</v>
      </c>
      <c r="K493" s="3">
        <v>700</v>
      </c>
      <c r="L493" s="3">
        <v>700</v>
      </c>
      <c r="M493" s="3">
        <v>700</v>
      </c>
      <c r="N493" s="3">
        <v>700</v>
      </c>
      <c r="O493" s="3">
        <v>700</v>
      </c>
      <c r="P493" s="3">
        <v>700</v>
      </c>
      <c r="Q493" s="3">
        <v>700</v>
      </c>
      <c r="R493" s="3">
        <v>700</v>
      </c>
      <c r="S493" s="3">
        <v>700</v>
      </c>
      <c r="T493" s="3">
        <v>8400</v>
      </c>
    </row>
    <row r="494" spans="5:20" x14ac:dyDescent="0.25">
      <c r="G494" t="s">
        <v>384</v>
      </c>
      <c r="H494" s="3">
        <v>700</v>
      </c>
      <c r="I494" s="3">
        <v>700</v>
      </c>
      <c r="J494" s="3">
        <v>700</v>
      </c>
      <c r="K494" s="3">
        <v>700</v>
      </c>
      <c r="L494" s="3">
        <v>700</v>
      </c>
      <c r="M494" s="3">
        <v>700</v>
      </c>
      <c r="N494" s="3">
        <v>700</v>
      </c>
      <c r="O494" s="3">
        <v>700</v>
      </c>
      <c r="P494" s="3">
        <v>700</v>
      </c>
      <c r="Q494" s="3">
        <v>700</v>
      </c>
      <c r="R494" s="3">
        <v>700</v>
      </c>
      <c r="S494" s="3">
        <v>700</v>
      </c>
      <c r="T494" s="3">
        <v>8400</v>
      </c>
    </row>
    <row r="495" spans="5:20" x14ac:dyDescent="0.25">
      <c r="H495" s="3"/>
      <c r="I495" s="3"/>
      <c r="J495" s="3"/>
      <c r="K495" s="3"/>
      <c r="L495" s="3"/>
      <c r="M495" s="3"/>
      <c r="N495" s="3"/>
      <c r="O495" s="3"/>
      <c r="P495" s="3"/>
      <c r="Q495" s="3"/>
      <c r="R495" s="3"/>
      <c r="S495" s="3"/>
      <c r="T495" s="3"/>
    </row>
    <row r="496" spans="5:20" x14ac:dyDescent="0.25">
      <c r="E496">
        <v>42309</v>
      </c>
      <c r="F496" t="s">
        <v>88</v>
      </c>
      <c r="H496" s="3">
        <v>21973.57</v>
      </c>
      <c r="I496" s="3">
        <v>12773.57</v>
      </c>
      <c r="J496" s="3">
        <v>12273.57</v>
      </c>
      <c r="K496" s="3">
        <v>12273.57</v>
      </c>
      <c r="L496" s="3">
        <v>12273.57</v>
      </c>
      <c r="M496" s="3">
        <v>12273.57</v>
      </c>
      <c r="N496" s="3">
        <v>12773.57</v>
      </c>
      <c r="O496" s="3">
        <v>12273.57</v>
      </c>
      <c r="P496" s="3">
        <v>12273.57</v>
      </c>
      <c r="Q496" s="3">
        <v>12273.57</v>
      </c>
      <c r="R496" s="3">
        <v>15736.81</v>
      </c>
      <c r="S496" s="3">
        <v>11736.81</v>
      </c>
      <c r="T496" s="3">
        <v>160909.32</v>
      </c>
    </row>
    <row r="497" spans="7:20" x14ac:dyDescent="0.25">
      <c r="G497" t="s">
        <v>319</v>
      </c>
      <c r="H497" s="3">
        <v>536.76</v>
      </c>
      <c r="I497" s="3">
        <v>536.76</v>
      </c>
      <c r="J497" s="3">
        <v>536.76</v>
      </c>
      <c r="K497" s="3">
        <v>536.76</v>
      </c>
      <c r="L497" s="3">
        <v>536.76</v>
      </c>
      <c r="M497" s="3">
        <v>536.76</v>
      </c>
      <c r="N497" s="3">
        <v>536.76</v>
      </c>
      <c r="O497" s="3">
        <v>536.76</v>
      </c>
      <c r="P497" s="3">
        <v>536.76</v>
      </c>
      <c r="Q497" s="3">
        <v>536.76</v>
      </c>
      <c r="R497" s="3">
        <v>536.76</v>
      </c>
      <c r="S497" s="3">
        <v>536.76</v>
      </c>
      <c r="T497" s="3">
        <v>6441.1200000000017</v>
      </c>
    </row>
    <row r="498" spans="7:20" x14ac:dyDescent="0.25">
      <c r="G498" t="s">
        <v>385</v>
      </c>
      <c r="H498" s="3">
        <v>500</v>
      </c>
      <c r="I498" s="3">
        <v>500</v>
      </c>
      <c r="J498" s="3">
        <v>500</v>
      </c>
      <c r="K498" s="3">
        <v>500</v>
      </c>
      <c r="L498" s="3">
        <v>500</v>
      </c>
      <c r="M498" s="3">
        <v>500</v>
      </c>
      <c r="N498" s="3">
        <v>500</v>
      </c>
      <c r="O498" s="3">
        <v>500</v>
      </c>
      <c r="P498" s="3">
        <v>500</v>
      </c>
      <c r="Q498" s="3">
        <v>500</v>
      </c>
      <c r="R498" s="3">
        <v>500</v>
      </c>
      <c r="S498" s="3">
        <v>500</v>
      </c>
      <c r="T498" s="3">
        <v>6000</v>
      </c>
    </row>
    <row r="499" spans="7:20" x14ac:dyDescent="0.25">
      <c r="G499" t="s">
        <v>324</v>
      </c>
      <c r="H499" s="3">
        <v>536.76</v>
      </c>
      <c r="I499" s="3">
        <v>536.76</v>
      </c>
      <c r="J499" s="3">
        <v>536.76</v>
      </c>
      <c r="K499" s="3">
        <v>536.76</v>
      </c>
      <c r="L499" s="3">
        <v>536.76</v>
      </c>
      <c r="M499" s="3">
        <v>536.76</v>
      </c>
      <c r="N499" s="3">
        <v>536.76</v>
      </c>
      <c r="O499" s="3">
        <v>536.76</v>
      </c>
      <c r="P499" s="3">
        <v>536.76</v>
      </c>
      <c r="Q499" s="3">
        <v>536.76</v>
      </c>
      <c r="R499" s="3">
        <v>0</v>
      </c>
      <c r="S499" s="3">
        <v>0</v>
      </c>
      <c r="T499" s="3">
        <v>5367.6000000000013</v>
      </c>
    </row>
    <row r="500" spans="7:20" x14ac:dyDescent="0.25">
      <c r="G500" t="s">
        <v>386</v>
      </c>
      <c r="H500" s="3"/>
      <c r="I500" s="3">
        <v>0</v>
      </c>
      <c r="J500" s="3">
        <v>0</v>
      </c>
      <c r="K500" s="3">
        <v>0</v>
      </c>
      <c r="L500" s="3">
        <v>0</v>
      </c>
      <c r="M500" s="3">
        <v>0</v>
      </c>
      <c r="N500" s="3">
        <v>0</v>
      </c>
      <c r="O500" s="3">
        <v>0</v>
      </c>
      <c r="P500" s="3">
        <v>0</v>
      </c>
      <c r="Q500" s="3">
        <v>0</v>
      </c>
      <c r="R500" s="3">
        <v>0</v>
      </c>
      <c r="S500" s="3">
        <v>0</v>
      </c>
      <c r="T500" s="3">
        <v>0</v>
      </c>
    </row>
    <row r="501" spans="7:20" x14ac:dyDescent="0.25">
      <c r="G501" t="s">
        <v>387</v>
      </c>
      <c r="H501" s="3"/>
      <c r="I501" s="3">
        <v>0</v>
      </c>
      <c r="J501" s="3">
        <v>0</v>
      </c>
      <c r="K501" s="3">
        <v>0</v>
      </c>
      <c r="L501" s="3">
        <v>0</v>
      </c>
      <c r="M501" s="3">
        <v>0</v>
      </c>
      <c r="N501" s="3">
        <v>0</v>
      </c>
      <c r="O501" s="3">
        <v>0</v>
      </c>
      <c r="P501" s="3">
        <v>0</v>
      </c>
      <c r="Q501" s="3">
        <v>0</v>
      </c>
      <c r="R501" s="3">
        <v>0</v>
      </c>
      <c r="S501" s="3">
        <v>0</v>
      </c>
      <c r="T501" s="3">
        <v>0</v>
      </c>
    </row>
    <row r="502" spans="7:20" x14ac:dyDescent="0.25">
      <c r="G502" t="s">
        <v>331</v>
      </c>
      <c r="H502" s="3">
        <v>1009.8</v>
      </c>
      <c r="I502" s="3">
        <v>1009.8</v>
      </c>
      <c r="J502" s="3">
        <v>1009.8</v>
      </c>
      <c r="K502" s="3">
        <v>1009.8</v>
      </c>
      <c r="L502" s="3">
        <v>1009.8</v>
      </c>
      <c r="M502" s="3">
        <v>1009.8</v>
      </c>
      <c r="N502" s="3">
        <v>1009.8</v>
      </c>
      <c r="O502" s="3">
        <v>1009.8</v>
      </c>
      <c r="P502" s="3">
        <v>1009.8</v>
      </c>
      <c r="Q502" s="3">
        <v>1009.8</v>
      </c>
      <c r="R502" s="3">
        <v>1009.8</v>
      </c>
      <c r="S502" s="3">
        <v>1009.8</v>
      </c>
      <c r="T502" s="3">
        <v>12117.599999999999</v>
      </c>
    </row>
    <row r="503" spans="7:20" x14ac:dyDescent="0.25">
      <c r="G503" t="s">
        <v>211</v>
      </c>
      <c r="H503" s="3">
        <v>500</v>
      </c>
      <c r="I503" s="3">
        <v>0</v>
      </c>
      <c r="J503" s="3">
        <v>0</v>
      </c>
      <c r="K503" s="3">
        <v>0</v>
      </c>
      <c r="L503" s="3">
        <v>0</v>
      </c>
      <c r="M503" s="3">
        <v>0</v>
      </c>
      <c r="N503" s="3">
        <v>500</v>
      </c>
      <c r="O503" s="3">
        <v>0</v>
      </c>
      <c r="P503" s="3">
        <v>0</v>
      </c>
      <c r="Q503" s="3">
        <v>0</v>
      </c>
      <c r="R503" s="3">
        <v>0</v>
      </c>
      <c r="S503" s="3">
        <v>0</v>
      </c>
      <c r="T503" s="3">
        <v>1000</v>
      </c>
    </row>
    <row r="504" spans="7:20" x14ac:dyDescent="0.25">
      <c r="G504" t="s">
        <v>388</v>
      </c>
      <c r="H504" s="3">
        <v>500</v>
      </c>
      <c r="I504" s="3">
        <v>500</v>
      </c>
      <c r="J504" s="3">
        <v>0</v>
      </c>
      <c r="K504" s="3">
        <v>0</v>
      </c>
      <c r="L504" s="3">
        <v>0</v>
      </c>
      <c r="M504" s="3">
        <v>0</v>
      </c>
      <c r="N504" s="3">
        <v>0</v>
      </c>
      <c r="O504" s="3">
        <v>0</v>
      </c>
      <c r="P504" s="3">
        <v>0</v>
      </c>
      <c r="Q504" s="3">
        <v>0</v>
      </c>
      <c r="R504" s="3">
        <v>0</v>
      </c>
      <c r="S504" s="3">
        <v>0</v>
      </c>
      <c r="T504" s="3">
        <v>1000</v>
      </c>
    </row>
    <row r="505" spans="7:20" x14ac:dyDescent="0.25">
      <c r="G505" t="s">
        <v>389</v>
      </c>
      <c r="H505" s="3">
        <v>500</v>
      </c>
      <c r="I505" s="3">
        <v>500</v>
      </c>
      <c r="J505" s="3">
        <v>500</v>
      </c>
      <c r="K505" s="3">
        <v>500</v>
      </c>
      <c r="L505" s="3">
        <v>500</v>
      </c>
      <c r="M505" s="3">
        <v>500</v>
      </c>
      <c r="N505" s="3">
        <v>500</v>
      </c>
      <c r="O505" s="3">
        <v>500</v>
      </c>
      <c r="P505" s="3">
        <v>500</v>
      </c>
      <c r="Q505" s="3">
        <v>500</v>
      </c>
      <c r="R505" s="3">
        <v>500</v>
      </c>
      <c r="S505" s="3">
        <v>500</v>
      </c>
      <c r="T505" s="3">
        <v>6000</v>
      </c>
    </row>
    <row r="506" spans="7:20" x14ac:dyDescent="0.25">
      <c r="G506" t="s">
        <v>341</v>
      </c>
      <c r="H506" s="3">
        <v>500</v>
      </c>
      <c r="I506" s="3">
        <v>500</v>
      </c>
      <c r="J506" s="3">
        <v>500</v>
      </c>
      <c r="K506" s="3">
        <v>500</v>
      </c>
      <c r="L506" s="3">
        <v>500</v>
      </c>
      <c r="M506" s="3">
        <v>500</v>
      </c>
      <c r="N506" s="3">
        <v>500</v>
      </c>
      <c r="O506" s="3">
        <v>500</v>
      </c>
      <c r="P506" s="3">
        <v>500</v>
      </c>
      <c r="Q506" s="3">
        <v>500</v>
      </c>
      <c r="R506" s="3">
        <v>500</v>
      </c>
      <c r="S506" s="3">
        <v>500</v>
      </c>
      <c r="T506" s="3">
        <v>6000</v>
      </c>
    </row>
    <row r="507" spans="7:20" x14ac:dyDescent="0.25">
      <c r="G507" t="s">
        <v>101</v>
      </c>
      <c r="H507" s="3">
        <v>5000</v>
      </c>
      <c r="I507" s="3">
        <v>0</v>
      </c>
      <c r="J507" s="3">
        <v>0</v>
      </c>
      <c r="K507" s="3">
        <v>0</v>
      </c>
      <c r="L507" s="3">
        <v>0</v>
      </c>
      <c r="M507" s="3">
        <v>0</v>
      </c>
      <c r="N507" s="3">
        <v>0</v>
      </c>
      <c r="O507" s="3">
        <v>0</v>
      </c>
      <c r="P507" s="3">
        <v>0</v>
      </c>
      <c r="Q507" s="3">
        <v>0</v>
      </c>
      <c r="R507" s="3">
        <v>0</v>
      </c>
      <c r="S507" s="3">
        <v>0</v>
      </c>
      <c r="T507" s="3">
        <v>5000</v>
      </c>
    </row>
    <row r="508" spans="7:20" x14ac:dyDescent="0.25">
      <c r="G508" t="s">
        <v>390</v>
      </c>
      <c r="H508" s="3">
        <v>280</v>
      </c>
      <c r="I508" s="3">
        <v>280</v>
      </c>
      <c r="J508" s="3">
        <v>280</v>
      </c>
      <c r="K508" s="3">
        <v>280</v>
      </c>
      <c r="L508" s="3">
        <v>280</v>
      </c>
      <c r="M508" s="3">
        <v>280</v>
      </c>
      <c r="N508" s="3">
        <v>280</v>
      </c>
      <c r="O508" s="3">
        <v>280</v>
      </c>
      <c r="P508" s="3">
        <v>280</v>
      </c>
      <c r="Q508" s="3">
        <v>280</v>
      </c>
      <c r="R508" s="3">
        <v>280</v>
      </c>
      <c r="S508" s="3">
        <v>280</v>
      </c>
      <c r="T508" s="3">
        <v>3360</v>
      </c>
    </row>
    <row r="509" spans="7:20" x14ac:dyDescent="0.25">
      <c r="G509" t="s">
        <v>391</v>
      </c>
      <c r="H509" s="3">
        <v>1000</v>
      </c>
      <c r="I509" s="3">
        <v>1000</v>
      </c>
      <c r="J509" s="3">
        <v>1000</v>
      </c>
      <c r="K509" s="3">
        <v>1000</v>
      </c>
      <c r="L509" s="3">
        <v>1000</v>
      </c>
      <c r="M509" s="3">
        <v>1000</v>
      </c>
      <c r="N509" s="3">
        <v>1000</v>
      </c>
      <c r="O509" s="3">
        <v>1000</v>
      </c>
      <c r="P509" s="3">
        <v>1000</v>
      </c>
      <c r="Q509" s="3">
        <v>1000</v>
      </c>
      <c r="R509" s="3">
        <v>1000</v>
      </c>
      <c r="S509" s="3">
        <v>1000</v>
      </c>
      <c r="T509" s="3">
        <v>12000</v>
      </c>
    </row>
    <row r="510" spans="7:20" x14ac:dyDescent="0.25">
      <c r="G510" t="s">
        <v>377</v>
      </c>
      <c r="H510" s="3">
        <v>700.25</v>
      </c>
      <c r="I510" s="3">
        <v>700.25</v>
      </c>
      <c r="J510" s="3">
        <v>700.25</v>
      </c>
      <c r="K510" s="3">
        <v>700.25</v>
      </c>
      <c r="L510" s="3">
        <v>700.25</v>
      </c>
      <c r="M510" s="3">
        <v>700.25</v>
      </c>
      <c r="N510" s="3">
        <v>700.25</v>
      </c>
      <c r="O510" s="3">
        <v>700.25</v>
      </c>
      <c r="P510" s="3">
        <v>700.25</v>
      </c>
      <c r="Q510" s="3">
        <v>700.25</v>
      </c>
      <c r="R510" s="3">
        <v>700.25</v>
      </c>
      <c r="S510" s="3">
        <v>700.25</v>
      </c>
      <c r="T510" s="3">
        <v>8403</v>
      </c>
    </row>
    <row r="511" spans="7:20" x14ac:dyDescent="0.25">
      <c r="G511" t="s">
        <v>392</v>
      </c>
      <c r="H511" s="3">
        <v>3000</v>
      </c>
      <c r="I511" s="3"/>
      <c r="J511" s="3"/>
      <c r="K511" s="3"/>
      <c r="L511" s="3"/>
      <c r="M511" s="3"/>
      <c r="N511" s="3"/>
      <c r="O511" s="3"/>
      <c r="P511" s="3"/>
      <c r="Q511" s="3"/>
      <c r="R511" s="3"/>
      <c r="S511" s="3"/>
      <c r="T511" s="3">
        <v>3000</v>
      </c>
    </row>
    <row r="512" spans="7:20" x14ac:dyDescent="0.25">
      <c r="G512" t="s">
        <v>393</v>
      </c>
      <c r="H512" s="3">
        <v>3820</v>
      </c>
      <c r="I512" s="3">
        <v>3120</v>
      </c>
      <c r="J512" s="3">
        <v>3120</v>
      </c>
      <c r="K512" s="3">
        <v>3120</v>
      </c>
      <c r="L512" s="3">
        <v>3120</v>
      </c>
      <c r="M512" s="3">
        <v>3120</v>
      </c>
      <c r="N512" s="3">
        <v>3120</v>
      </c>
      <c r="O512" s="3">
        <v>3120</v>
      </c>
      <c r="P512" s="3">
        <v>3120</v>
      </c>
      <c r="Q512" s="3">
        <v>3120</v>
      </c>
      <c r="R512" s="3">
        <v>3120</v>
      </c>
      <c r="S512" s="3">
        <v>3120</v>
      </c>
      <c r="T512" s="3">
        <v>38140</v>
      </c>
    </row>
    <row r="513" spans="3:20" x14ac:dyDescent="0.25">
      <c r="G513" t="s">
        <v>394</v>
      </c>
      <c r="H513" s="3">
        <v>700</v>
      </c>
      <c r="I513" s="3">
        <v>700</v>
      </c>
      <c r="J513" s="3">
        <v>700</v>
      </c>
      <c r="K513" s="3">
        <v>700</v>
      </c>
      <c r="L513" s="3">
        <v>700</v>
      </c>
      <c r="M513" s="3">
        <v>700</v>
      </c>
      <c r="N513" s="3">
        <v>700</v>
      </c>
      <c r="O513" s="3">
        <v>700</v>
      </c>
      <c r="P513" s="3">
        <v>700</v>
      </c>
      <c r="Q513" s="3">
        <v>700</v>
      </c>
      <c r="R513" s="3">
        <v>700</v>
      </c>
      <c r="S513" s="3">
        <v>700</v>
      </c>
      <c r="T513" s="3">
        <v>8400</v>
      </c>
    </row>
    <row r="514" spans="3:20" x14ac:dyDescent="0.25">
      <c r="G514" t="s">
        <v>67</v>
      </c>
      <c r="H514" s="3">
        <v>2890</v>
      </c>
      <c r="I514" s="3">
        <v>2890</v>
      </c>
      <c r="J514" s="3">
        <v>2890</v>
      </c>
      <c r="K514" s="3">
        <v>2890</v>
      </c>
      <c r="L514" s="3">
        <v>2890</v>
      </c>
      <c r="M514" s="3">
        <v>2890</v>
      </c>
      <c r="N514" s="3">
        <v>2890</v>
      </c>
      <c r="O514" s="3">
        <v>2890</v>
      </c>
      <c r="P514" s="3">
        <v>2890</v>
      </c>
      <c r="Q514" s="3">
        <v>2890</v>
      </c>
      <c r="R514" s="3">
        <v>6890</v>
      </c>
      <c r="S514" s="3">
        <v>2890</v>
      </c>
      <c r="T514" s="3">
        <v>38680</v>
      </c>
    </row>
    <row r="515" spans="3:20" x14ac:dyDescent="0.25">
      <c r="H515" s="3"/>
      <c r="I515" s="3"/>
      <c r="J515" s="3"/>
      <c r="K515" s="3"/>
      <c r="L515" s="3"/>
      <c r="M515" s="3"/>
      <c r="N515" s="3"/>
      <c r="O515" s="3"/>
      <c r="P515" s="3"/>
      <c r="Q515" s="3"/>
      <c r="R515" s="3"/>
      <c r="S515" s="3"/>
      <c r="T515" s="3"/>
    </row>
    <row r="516" spans="3:20" x14ac:dyDescent="0.25">
      <c r="E516">
        <v>42310</v>
      </c>
      <c r="F516" t="s">
        <v>395</v>
      </c>
      <c r="H516" s="3">
        <v>6400</v>
      </c>
      <c r="I516" s="3">
        <v>6400</v>
      </c>
      <c r="J516" s="3">
        <v>6400</v>
      </c>
      <c r="K516" s="3">
        <v>6400</v>
      </c>
      <c r="L516" s="3">
        <v>6400</v>
      </c>
      <c r="M516" s="3">
        <v>6400</v>
      </c>
      <c r="N516" s="3">
        <v>6400</v>
      </c>
      <c r="O516" s="3">
        <v>6400</v>
      </c>
      <c r="P516" s="3">
        <v>6400</v>
      </c>
      <c r="Q516" s="3">
        <v>7040.0000000000009</v>
      </c>
      <c r="R516" s="3">
        <v>7040.0000000000009</v>
      </c>
      <c r="S516" s="3">
        <v>7040.0000000000009</v>
      </c>
      <c r="T516" s="3">
        <v>78720</v>
      </c>
    </row>
    <row r="517" spans="3:20" x14ac:dyDescent="0.25">
      <c r="G517" t="s">
        <v>67</v>
      </c>
      <c r="H517" s="3">
        <v>6400</v>
      </c>
      <c r="I517" s="3">
        <v>6400</v>
      </c>
      <c r="J517" s="3">
        <v>6400</v>
      </c>
      <c r="K517" s="3">
        <v>6400</v>
      </c>
      <c r="L517" s="3">
        <v>6400</v>
      </c>
      <c r="M517" s="3">
        <v>6400</v>
      </c>
      <c r="N517" s="3">
        <v>6400</v>
      </c>
      <c r="O517" s="3">
        <v>6400</v>
      </c>
      <c r="P517" s="3">
        <v>6400</v>
      </c>
      <c r="Q517" s="3">
        <v>7040.0000000000009</v>
      </c>
      <c r="R517" s="3">
        <v>7040.0000000000009</v>
      </c>
      <c r="S517" s="3">
        <v>7040.0000000000009</v>
      </c>
      <c r="T517" s="3">
        <v>78720</v>
      </c>
    </row>
    <row r="518" spans="3:20" x14ac:dyDescent="0.25">
      <c r="H518" s="3"/>
      <c r="I518" s="3"/>
      <c r="J518" s="3"/>
      <c r="K518" s="3"/>
      <c r="L518" s="3"/>
      <c r="M518" s="3"/>
      <c r="N518" s="3"/>
      <c r="O518" s="3"/>
      <c r="P518" s="3"/>
      <c r="Q518" s="3"/>
      <c r="R518" s="3"/>
      <c r="S518" s="3"/>
      <c r="T518" s="3"/>
    </row>
    <row r="519" spans="3:20" x14ac:dyDescent="0.25">
      <c r="C519" t="s">
        <v>21</v>
      </c>
      <c r="D519" t="s">
        <v>268</v>
      </c>
      <c r="H519" s="3">
        <v>76388.5</v>
      </c>
      <c r="I519" s="3">
        <v>68318.5</v>
      </c>
      <c r="J519" s="3">
        <v>68318.5</v>
      </c>
      <c r="K519" s="3">
        <v>68318.5</v>
      </c>
      <c r="L519" s="3">
        <v>68318.5</v>
      </c>
      <c r="M519" s="3">
        <v>68318.5</v>
      </c>
      <c r="N519" s="3">
        <v>70378.5</v>
      </c>
      <c r="O519" s="3">
        <v>70378.5</v>
      </c>
      <c r="P519" s="3">
        <v>70378.5</v>
      </c>
      <c r="Q519" s="3">
        <v>70378.5</v>
      </c>
      <c r="R519" s="3">
        <v>70378.5</v>
      </c>
      <c r="S519" s="3">
        <v>70378.5</v>
      </c>
      <c r="T519" s="3">
        <v>840252</v>
      </c>
    </row>
    <row r="520" spans="3:20" x14ac:dyDescent="0.25">
      <c r="E520">
        <v>42401</v>
      </c>
      <c r="F520" t="s">
        <v>269</v>
      </c>
      <c r="H520" s="3">
        <v>21300</v>
      </c>
      <c r="I520" s="3">
        <v>21300</v>
      </c>
      <c r="J520" s="3">
        <v>21300</v>
      </c>
      <c r="K520" s="3">
        <v>21300</v>
      </c>
      <c r="L520" s="3">
        <v>21300</v>
      </c>
      <c r="M520" s="3">
        <v>21300</v>
      </c>
      <c r="N520" s="3">
        <v>23360</v>
      </c>
      <c r="O520" s="3">
        <v>23360</v>
      </c>
      <c r="P520" s="3">
        <v>23360</v>
      </c>
      <c r="Q520" s="3">
        <v>23360</v>
      </c>
      <c r="R520" s="3">
        <v>23360</v>
      </c>
      <c r="S520" s="3">
        <v>23360</v>
      </c>
      <c r="T520" s="3">
        <v>267960</v>
      </c>
    </row>
    <row r="521" spans="3:20" x14ac:dyDescent="0.25">
      <c r="G521" t="s">
        <v>396</v>
      </c>
      <c r="H521" s="3">
        <v>0</v>
      </c>
      <c r="I521" s="3">
        <v>0</v>
      </c>
      <c r="J521" s="3">
        <v>0</v>
      </c>
      <c r="K521" s="3">
        <v>0</v>
      </c>
      <c r="L521" s="3">
        <v>0</v>
      </c>
      <c r="M521" s="3">
        <v>0</v>
      </c>
      <c r="N521" s="3">
        <v>0</v>
      </c>
      <c r="O521" s="3">
        <v>0</v>
      </c>
      <c r="P521" s="3">
        <v>0</v>
      </c>
      <c r="Q521" s="3">
        <v>0</v>
      </c>
      <c r="R521" s="3">
        <v>0</v>
      </c>
      <c r="S521" s="3">
        <v>0</v>
      </c>
      <c r="T521" s="3">
        <v>0</v>
      </c>
    </row>
    <row r="522" spans="3:20" x14ac:dyDescent="0.25">
      <c r="G522" t="s">
        <v>397</v>
      </c>
      <c r="H522" s="3">
        <v>1600</v>
      </c>
      <c r="I522" s="3">
        <v>1600</v>
      </c>
      <c r="J522" s="3">
        <v>1600</v>
      </c>
      <c r="K522" s="3">
        <v>1600</v>
      </c>
      <c r="L522" s="3">
        <v>1600</v>
      </c>
      <c r="M522" s="3">
        <v>1600</v>
      </c>
      <c r="N522" s="3">
        <v>1760.0000000000002</v>
      </c>
      <c r="O522" s="3">
        <v>1760.0000000000002</v>
      </c>
      <c r="P522" s="3">
        <v>1760.0000000000002</v>
      </c>
      <c r="Q522" s="3">
        <v>1760.0000000000002</v>
      </c>
      <c r="R522" s="3">
        <v>1760.0000000000002</v>
      </c>
      <c r="S522" s="3">
        <v>1760.0000000000002</v>
      </c>
      <c r="T522" s="3">
        <v>20160</v>
      </c>
    </row>
    <row r="523" spans="3:20" x14ac:dyDescent="0.25">
      <c r="G523" t="s">
        <v>398</v>
      </c>
      <c r="H523" s="3">
        <v>700</v>
      </c>
      <c r="I523" s="3">
        <v>700</v>
      </c>
      <c r="J523" s="3">
        <v>700</v>
      </c>
      <c r="K523" s="3">
        <v>700</v>
      </c>
      <c r="L523" s="3">
        <v>700</v>
      </c>
      <c r="M523" s="3">
        <v>700</v>
      </c>
      <c r="N523" s="3">
        <v>700</v>
      </c>
      <c r="O523" s="3">
        <v>700</v>
      </c>
      <c r="P523" s="3">
        <v>700</v>
      </c>
      <c r="Q523" s="3">
        <v>700</v>
      </c>
      <c r="R523" s="3">
        <v>700</v>
      </c>
      <c r="S523" s="3">
        <v>700</v>
      </c>
      <c r="T523" s="3">
        <v>8400</v>
      </c>
    </row>
    <row r="524" spans="3:20" x14ac:dyDescent="0.25">
      <c r="G524" t="s">
        <v>399</v>
      </c>
      <c r="H524" s="3">
        <v>19000</v>
      </c>
      <c r="I524" s="3">
        <v>19000</v>
      </c>
      <c r="J524" s="3">
        <v>19000</v>
      </c>
      <c r="K524" s="3">
        <v>19000</v>
      </c>
      <c r="L524" s="3">
        <v>19000</v>
      </c>
      <c r="M524" s="3">
        <v>19000</v>
      </c>
      <c r="N524" s="3">
        <v>20900</v>
      </c>
      <c r="O524" s="3">
        <v>20900</v>
      </c>
      <c r="P524" s="3">
        <v>20900</v>
      </c>
      <c r="Q524" s="3">
        <v>20900</v>
      </c>
      <c r="R524" s="3">
        <v>20900</v>
      </c>
      <c r="S524" s="3">
        <v>20900</v>
      </c>
      <c r="T524" s="3">
        <v>239400</v>
      </c>
    </row>
    <row r="525" spans="3:20" x14ac:dyDescent="0.25">
      <c r="H525" s="3"/>
      <c r="I525" s="3"/>
      <c r="J525" s="3"/>
      <c r="K525" s="3"/>
      <c r="L525" s="3"/>
      <c r="M525" s="3"/>
      <c r="N525" s="3"/>
      <c r="O525" s="3"/>
      <c r="P525" s="3"/>
      <c r="Q525" s="3"/>
      <c r="R525" s="3"/>
      <c r="S525" s="3"/>
      <c r="T525" s="3"/>
    </row>
    <row r="526" spans="3:20" x14ac:dyDescent="0.25">
      <c r="E526">
        <v>42402</v>
      </c>
      <c r="F526" t="s">
        <v>275</v>
      </c>
      <c r="H526" s="3">
        <v>3148.5</v>
      </c>
      <c r="I526" s="3">
        <v>3148.5</v>
      </c>
      <c r="J526" s="3">
        <v>3148.5</v>
      </c>
      <c r="K526" s="3">
        <v>3148.5</v>
      </c>
      <c r="L526" s="3">
        <v>3148.5</v>
      </c>
      <c r="M526" s="3">
        <v>3148.5</v>
      </c>
      <c r="N526" s="3">
        <v>3148.5</v>
      </c>
      <c r="O526" s="3">
        <v>3148.5</v>
      </c>
      <c r="P526" s="3">
        <v>3148.5</v>
      </c>
      <c r="Q526" s="3">
        <v>3148.5</v>
      </c>
      <c r="R526" s="3">
        <v>3148.5</v>
      </c>
      <c r="S526" s="3">
        <v>3148.5</v>
      </c>
      <c r="T526" s="3">
        <v>37782</v>
      </c>
    </row>
    <row r="527" spans="3:20" x14ac:dyDescent="0.25">
      <c r="G527" t="s">
        <v>397</v>
      </c>
      <c r="H527" s="3">
        <v>535</v>
      </c>
      <c r="I527" s="3">
        <v>535</v>
      </c>
      <c r="J527" s="3">
        <v>535</v>
      </c>
      <c r="K527" s="3">
        <v>535</v>
      </c>
      <c r="L527" s="3">
        <v>535</v>
      </c>
      <c r="M527" s="3">
        <v>535</v>
      </c>
      <c r="N527" s="3">
        <v>535</v>
      </c>
      <c r="O527" s="3">
        <v>535</v>
      </c>
      <c r="P527" s="3">
        <v>535</v>
      </c>
      <c r="Q527" s="3">
        <v>535</v>
      </c>
      <c r="R527" s="3">
        <v>535</v>
      </c>
      <c r="S527" s="3">
        <v>535</v>
      </c>
      <c r="T527" s="3">
        <v>6420</v>
      </c>
    </row>
    <row r="528" spans="3:20" x14ac:dyDescent="0.25">
      <c r="G528" t="s">
        <v>398</v>
      </c>
      <c r="H528" s="3">
        <v>535</v>
      </c>
      <c r="I528" s="3">
        <v>535</v>
      </c>
      <c r="J528" s="3">
        <v>535</v>
      </c>
      <c r="K528" s="3">
        <v>535</v>
      </c>
      <c r="L528" s="3">
        <v>535</v>
      </c>
      <c r="M528" s="3">
        <v>535</v>
      </c>
      <c r="N528" s="3">
        <v>535</v>
      </c>
      <c r="O528" s="3">
        <v>535</v>
      </c>
      <c r="P528" s="3">
        <v>535</v>
      </c>
      <c r="Q528" s="3">
        <v>535</v>
      </c>
      <c r="R528" s="3">
        <v>535</v>
      </c>
      <c r="S528" s="3">
        <v>535</v>
      </c>
      <c r="T528" s="3">
        <v>6420</v>
      </c>
    </row>
    <row r="529" spans="5:20" x14ac:dyDescent="0.25">
      <c r="G529" t="s">
        <v>399</v>
      </c>
      <c r="H529" s="3">
        <v>2078.5</v>
      </c>
      <c r="I529" s="3">
        <v>2078.5</v>
      </c>
      <c r="J529" s="3">
        <v>2078.5</v>
      </c>
      <c r="K529" s="3">
        <v>2078.5</v>
      </c>
      <c r="L529" s="3">
        <v>2078.5</v>
      </c>
      <c r="M529" s="3">
        <v>2078.5</v>
      </c>
      <c r="N529" s="3">
        <v>2078.5</v>
      </c>
      <c r="O529" s="3">
        <v>2078.5</v>
      </c>
      <c r="P529" s="3">
        <v>2078.5</v>
      </c>
      <c r="Q529" s="3">
        <v>2078.5</v>
      </c>
      <c r="R529" s="3">
        <v>2078.5</v>
      </c>
      <c r="S529" s="3">
        <v>2078.5</v>
      </c>
      <c r="T529" s="3">
        <v>24942</v>
      </c>
    </row>
    <row r="530" spans="5:20" x14ac:dyDescent="0.25">
      <c r="H530" s="3"/>
      <c r="I530" s="3"/>
      <c r="J530" s="3"/>
      <c r="K530" s="3"/>
      <c r="L530" s="3"/>
      <c r="M530" s="3"/>
      <c r="N530" s="3"/>
      <c r="O530" s="3"/>
      <c r="P530" s="3"/>
      <c r="Q530" s="3"/>
      <c r="R530" s="3"/>
      <c r="S530" s="3"/>
      <c r="T530" s="3"/>
    </row>
    <row r="531" spans="5:20" x14ac:dyDescent="0.25">
      <c r="E531">
        <v>42403</v>
      </c>
      <c r="F531" t="s">
        <v>400</v>
      </c>
      <c r="H531" s="3">
        <v>1650</v>
      </c>
      <c r="I531" s="3">
        <v>1650</v>
      </c>
      <c r="J531" s="3">
        <v>1650</v>
      </c>
      <c r="K531" s="3">
        <v>1650</v>
      </c>
      <c r="L531" s="3">
        <v>1650</v>
      </c>
      <c r="M531" s="3">
        <v>1650</v>
      </c>
      <c r="N531" s="3">
        <v>1650</v>
      </c>
      <c r="O531" s="3">
        <v>1650</v>
      </c>
      <c r="P531" s="3">
        <v>1650</v>
      </c>
      <c r="Q531" s="3">
        <v>1650</v>
      </c>
      <c r="R531" s="3">
        <v>1650</v>
      </c>
      <c r="S531" s="3">
        <v>1650</v>
      </c>
      <c r="T531" s="3">
        <v>19800</v>
      </c>
    </row>
    <row r="532" spans="5:20" x14ac:dyDescent="0.25">
      <c r="G532" t="s">
        <v>401</v>
      </c>
      <c r="H532" s="3">
        <v>1650</v>
      </c>
      <c r="I532" s="3">
        <v>1650</v>
      </c>
      <c r="J532" s="3">
        <v>1650</v>
      </c>
      <c r="K532" s="3">
        <v>1650</v>
      </c>
      <c r="L532" s="3">
        <v>1650</v>
      </c>
      <c r="M532" s="3">
        <v>1650</v>
      </c>
      <c r="N532" s="3">
        <v>1650</v>
      </c>
      <c r="O532" s="3">
        <v>1650</v>
      </c>
      <c r="P532" s="3">
        <v>1650</v>
      </c>
      <c r="Q532" s="3">
        <v>1650</v>
      </c>
      <c r="R532" s="3">
        <v>1650</v>
      </c>
      <c r="S532" s="3">
        <v>1650</v>
      </c>
      <c r="T532" s="3">
        <v>19800</v>
      </c>
    </row>
    <row r="533" spans="5:20" x14ac:dyDescent="0.25">
      <c r="H533" s="3"/>
      <c r="I533" s="3"/>
      <c r="J533" s="3"/>
      <c r="K533" s="3"/>
      <c r="L533" s="3"/>
      <c r="M533" s="3"/>
      <c r="N533" s="3"/>
      <c r="O533" s="3"/>
      <c r="P533" s="3"/>
      <c r="Q533" s="3"/>
      <c r="R533" s="3"/>
      <c r="S533" s="3"/>
      <c r="T533" s="3"/>
    </row>
    <row r="534" spans="5:20" x14ac:dyDescent="0.25">
      <c r="E534">
        <v>42404</v>
      </c>
      <c r="F534" t="s">
        <v>276</v>
      </c>
      <c r="H534" s="3">
        <v>4500</v>
      </c>
      <c r="I534" s="3">
        <v>4500</v>
      </c>
      <c r="J534" s="3">
        <v>4500</v>
      </c>
      <c r="K534" s="3">
        <v>4500</v>
      </c>
      <c r="L534" s="3">
        <v>4500</v>
      </c>
      <c r="M534" s="3">
        <v>4500</v>
      </c>
      <c r="N534" s="3">
        <v>4500</v>
      </c>
      <c r="O534" s="3">
        <v>4500</v>
      </c>
      <c r="P534" s="3">
        <v>4500</v>
      </c>
      <c r="Q534" s="3">
        <v>4500</v>
      </c>
      <c r="R534" s="3">
        <v>4500</v>
      </c>
      <c r="S534" s="3">
        <v>4500</v>
      </c>
      <c r="T534" s="3">
        <v>54000</v>
      </c>
    </row>
    <row r="535" spans="5:20" x14ac:dyDescent="0.25">
      <c r="G535" t="s">
        <v>399</v>
      </c>
      <c r="H535" s="3">
        <v>4500</v>
      </c>
      <c r="I535" s="3">
        <v>4500</v>
      </c>
      <c r="J535" s="3">
        <v>4500</v>
      </c>
      <c r="K535" s="3">
        <v>4500</v>
      </c>
      <c r="L535" s="3">
        <v>4500</v>
      </c>
      <c r="M535" s="3">
        <v>4500</v>
      </c>
      <c r="N535" s="3">
        <v>4500</v>
      </c>
      <c r="O535" s="3">
        <v>4500</v>
      </c>
      <c r="P535" s="3">
        <v>4500</v>
      </c>
      <c r="Q535" s="3">
        <v>4500</v>
      </c>
      <c r="R535" s="3">
        <v>4500</v>
      </c>
      <c r="S535" s="3">
        <v>4500</v>
      </c>
      <c r="T535" s="3">
        <v>54000</v>
      </c>
    </row>
    <row r="536" spans="5:20" x14ac:dyDescent="0.25">
      <c r="H536" s="3"/>
      <c r="I536" s="3"/>
      <c r="J536" s="3"/>
      <c r="K536" s="3"/>
      <c r="L536" s="3"/>
      <c r="M536" s="3"/>
      <c r="N536" s="3"/>
      <c r="O536" s="3"/>
      <c r="P536" s="3"/>
      <c r="Q536" s="3"/>
      <c r="R536" s="3"/>
      <c r="S536" s="3"/>
      <c r="T536" s="3"/>
    </row>
    <row r="537" spans="5:20" x14ac:dyDescent="0.25">
      <c r="E537">
        <v>42405</v>
      </c>
      <c r="F537" t="s">
        <v>278</v>
      </c>
      <c r="H537" s="3">
        <v>9500</v>
      </c>
      <c r="I537" s="3">
        <v>9500</v>
      </c>
      <c r="J537" s="3">
        <v>9500</v>
      </c>
      <c r="K537" s="3">
        <v>9500</v>
      </c>
      <c r="L537" s="3">
        <v>9500</v>
      </c>
      <c r="M537" s="3">
        <v>9500</v>
      </c>
      <c r="N537" s="3">
        <v>9500</v>
      </c>
      <c r="O537" s="3">
        <v>9500</v>
      </c>
      <c r="P537" s="3">
        <v>9500</v>
      </c>
      <c r="Q537" s="3">
        <v>9500</v>
      </c>
      <c r="R537" s="3">
        <v>9500</v>
      </c>
      <c r="S537" s="3">
        <v>9500</v>
      </c>
      <c r="T537" s="3">
        <v>114000</v>
      </c>
    </row>
    <row r="538" spans="5:20" x14ac:dyDescent="0.25">
      <c r="G538" t="s">
        <v>399</v>
      </c>
      <c r="H538" s="3">
        <v>9500</v>
      </c>
      <c r="I538" s="3">
        <v>9500</v>
      </c>
      <c r="J538" s="3">
        <v>9500</v>
      </c>
      <c r="K538" s="3">
        <v>9500</v>
      </c>
      <c r="L538" s="3">
        <v>9500</v>
      </c>
      <c r="M538" s="3">
        <v>9500</v>
      </c>
      <c r="N538" s="3">
        <v>9500</v>
      </c>
      <c r="O538" s="3">
        <v>9500</v>
      </c>
      <c r="P538" s="3">
        <v>9500</v>
      </c>
      <c r="Q538" s="3">
        <v>9500</v>
      </c>
      <c r="R538" s="3">
        <v>9500</v>
      </c>
      <c r="S538" s="3">
        <v>9500</v>
      </c>
      <c r="T538" s="3">
        <v>114000</v>
      </c>
    </row>
    <row r="539" spans="5:20" x14ac:dyDescent="0.25">
      <c r="H539" s="3"/>
      <c r="I539" s="3"/>
      <c r="J539" s="3"/>
      <c r="K539" s="3"/>
      <c r="L539" s="3"/>
      <c r="M539" s="3"/>
      <c r="N539" s="3"/>
      <c r="O539" s="3"/>
      <c r="P539" s="3"/>
      <c r="Q539" s="3"/>
      <c r="R539" s="3"/>
      <c r="S539" s="3"/>
      <c r="T539" s="3"/>
    </row>
    <row r="540" spans="5:20" x14ac:dyDescent="0.25">
      <c r="E540">
        <v>42407</v>
      </c>
      <c r="F540" t="s">
        <v>402</v>
      </c>
      <c r="H540" s="3">
        <v>2500</v>
      </c>
      <c r="I540" s="3">
        <v>2500</v>
      </c>
      <c r="J540" s="3">
        <v>2500</v>
      </c>
      <c r="K540" s="3">
        <v>2500</v>
      </c>
      <c r="L540" s="3">
        <v>2500</v>
      </c>
      <c r="M540" s="3">
        <v>2500</v>
      </c>
      <c r="N540" s="3">
        <v>2500</v>
      </c>
      <c r="O540" s="3">
        <v>2500</v>
      </c>
      <c r="P540" s="3">
        <v>2500</v>
      </c>
      <c r="Q540" s="3">
        <v>2500</v>
      </c>
      <c r="R540" s="3">
        <v>2500</v>
      </c>
      <c r="S540" s="3">
        <v>2500</v>
      </c>
      <c r="T540" s="3">
        <v>30000</v>
      </c>
    </row>
    <row r="541" spans="5:20" x14ac:dyDescent="0.25">
      <c r="G541" t="s">
        <v>67</v>
      </c>
      <c r="H541" s="3">
        <v>2500</v>
      </c>
      <c r="I541" s="3">
        <v>2500</v>
      </c>
      <c r="J541" s="3">
        <v>2500</v>
      </c>
      <c r="K541" s="3">
        <v>2500</v>
      </c>
      <c r="L541" s="3">
        <v>2500</v>
      </c>
      <c r="M541" s="3">
        <v>2500</v>
      </c>
      <c r="N541" s="3">
        <v>2500</v>
      </c>
      <c r="O541" s="3">
        <v>2500</v>
      </c>
      <c r="P541" s="3">
        <v>2500</v>
      </c>
      <c r="Q541" s="3">
        <v>2500</v>
      </c>
      <c r="R541" s="3">
        <v>2500</v>
      </c>
      <c r="S541" s="3">
        <v>2500</v>
      </c>
      <c r="T541" s="3">
        <v>30000</v>
      </c>
    </row>
    <row r="542" spans="5:20" x14ac:dyDescent="0.25">
      <c r="H542" s="3"/>
      <c r="I542" s="3"/>
      <c r="J542" s="3"/>
      <c r="K542" s="3"/>
      <c r="L542" s="3"/>
      <c r="M542" s="3"/>
      <c r="N542" s="3"/>
      <c r="O542" s="3"/>
      <c r="P542" s="3"/>
      <c r="Q542" s="3"/>
      <c r="R542" s="3"/>
      <c r="S542" s="3"/>
      <c r="T542" s="3"/>
    </row>
    <row r="543" spans="5:20" x14ac:dyDescent="0.25">
      <c r="E543">
        <v>42408</v>
      </c>
      <c r="F543" t="s">
        <v>403</v>
      </c>
      <c r="H543" s="3">
        <v>9290</v>
      </c>
      <c r="I543" s="3">
        <v>8000</v>
      </c>
      <c r="J543" s="3">
        <v>8000</v>
      </c>
      <c r="K543" s="3">
        <v>8000</v>
      </c>
      <c r="L543" s="3">
        <v>8000</v>
      </c>
      <c r="M543" s="3">
        <v>8000</v>
      </c>
      <c r="N543" s="3">
        <v>8000</v>
      </c>
      <c r="O543" s="3">
        <v>8000</v>
      </c>
      <c r="P543" s="3">
        <v>8000</v>
      </c>
      <c r="Q543" s="3">
        <v>8000</v>
      </c>
      <c r="R543" s="3">
        <v>8000</v>
      </c>
      <c r="S543" s="3">
        <v>8000</v>
      </c>
      <c r="T543" s="3">
        <v>97290</v>
      </c>
    </row>
    <row r="544" spans="5:20" x14ac:dyDescent="0.25">
      <c r="G544" t="s">
        <v>404</v>
      </c>
      <c r="H544" s="3">
        <v>1050</v>
      </c>
      <c r="I544" s="3">
        <v>0</v>
      </c>
      <c r="J544" s="3">
        <v>0</v>
      </c>
      <c r="K544" s="3">
        <v>0</v>
      </c>
      <c r="L544" s="3">
        <v>0</v>
      </c>
      <c r="M544" s="3">
        <v>0</v>
      </c>
      <c r="N544" s="3">
        <v>0</v>
      </c>
      <c r="O544" s="3">
        <v>0</v>
      </c>
      <c r="P544" s="3">
        <v>0</v>
      </c>
      <c r="Q544" s="3">
        <v>0</v>
      </c>
      <c r="R544" s="3">
        <v>0</v>
      </c>
      <c r="S544" s="3">
        <v>0</v>
      </c>
      <c r="T544" s="3">
        <v>1050</v>
      </c>
    </row>
    <row r="545" spans="5:20" x14ac:dyDescent="0.25">
      <c r="G545" t="s">
        <v>405</v>
      </c>
      <c r="H545" s="3">
        <v>240</v>
      </c>
      <c r="I545" s="3">
        <v>0</v>
      </c>
      <c r="J545" s="3">
        <v>0</v>
      </c>
      <c r="K545" s="3">
        <v>0</v>
      </c>
      <c r="L545" s="3">
        <v>0</v>
      </c>
      <c r="M545" s="3">
        <v>0</v>
      </c>
      <c r="N545" s="3">
        <v>0</v>
      </c>
      <c r="O545" s="3">
        <v>0</v>
      </c>
      <c r="P545" s="3">
        <v>0</v>
      </c>
      <c r="Q545" s="3">
        <v>0</v>
      </c>
      <c r="R545" s="3">
        <v>0</v>
      </c>
      <c r="S545" s="3">
        <v>0</v>
      </c>
      <c r="T545" s="3">
        <v>240</v>
      </c>
    </row>
    <row r="546" spans="5:20" x14ac:dyDescent="0.25">
      <c r="G546" t="s">
        <v>406</v>
      </c>
      <c r="H546" s="3">
        <v>6000</v>
      </c>
      <c r="I546" s="3">
        <v>6000</v>
      </c>
      <c r="J546" s="3">
        <v>6000</v>
      </c>
      <c r="K546" s="3">
        <v>6000</v>
      </c>
      <c r="L546" s="3">
        <v>6000</v>
      </c>
      <c r="M546" s="3">
        <v>6000</v>
      </c>
      <c r="N546" s="3">
        <v>6000</v>
      </c>
      <c r="O546" s="3">
        <v>6000</v>
      </c>
      <c r="P546" s="3">
        <v>6000</v>
      </c>
      <c r="Q546" s="3">
        <v>6000</v>
      </c>
      <c r="R546" s="3">
        <v>6000</v>
      </c>
      <c r="S546" s="3">
        <v>6000</v>
      </c>
      <c r="T546" s="3">
        <v>72000</v>
      </c>
    </row>
    <row r="547" spans="5:20" x14ac:dyDescent="0.25">
      <c r="G547" t="s">
        <v>67</v>
      </c>
      <c r="H547" s="3">
        <v>2000</v>
      </c>
      <c r="I547" s="3">
        <v>2000</v>
      </c>
      <c r="J547" s="3">
        <v>2000</v>
      </c>
      <c r="K547" s="3">
        <v>2000</v>
      </c>
      <c r="L547" s="3">
        <v>2000</v>
      </c>
      <c r="M547" s="3">
        <v>2000</v>
      </c>
      <c r="N547" s="3">
        <v>2000</v>
      </c>
      <c r="O547" s="3">
        <v>2000</v>
      </c>
      <c r="P547" s="3">
        <v>2000</v>
      </c>
      <c r="Q547" s="3">
        <v>2000</v>
      </c>
      <c r="R547" s="3">
        <v>2000</v>
      </c>
      <c r="S547" s="3">
        <v>2000</v>
      </c>
      <c r="T547" s="3">
        <v>24000</v>
      </c>
    </row>
    <row r="548" spans="5:20" x14ac:dyDescent="0.25">
      <c r="H548" s="3"/>
      <c r="I548" s="3"/>
      <c r="J548" s="3"/>
      <c r="K548" s="3"/>
      <c r="L548" s="3"/>
      <c r="M548" s="3"/>
      <c r="N548" s="3"/>
      <c r="O548" s="3"/>
      <c r="P548" s="3"/>
      <c r="Q548" s="3"/>
      <c r="R548" s="3"/>
      <c r="S548" s="3"/>
      <c r="T548" s="3"/>
    </row>
    <row r="549" spans="5:20" x14ac:dyDescent="0.25">
      <c r="E549">
        <v>42409</v>
      </c>
      <c r="F549" t="s">
        <v>407</v>
      </c>
      <c r="H549" s="3">
        <v>8300</v>
      </c>
      <c r="I549" s="3">
        <v>3920</v>
      </c>
      <c r="J549" s="3">
        <v>4620</v>
      </c>
      <c r="K549" s="3">
        <v>4620</v>
      </c>
      <c r="L549" s="3">
        <v>4620</v>
      </c>
      <c r="M549" s="3">
        <v>4620</v>
      </c>
      <c r="N549" s="3">
        <v>4620</v>
      </c>
      <c r="O549" s="3">
        <v>4620</v>
      </c>
      <c r="P549" s="3">
        <v>4620</v>
      </c>
      <c r="Q549" s="3">
        <v>4620</v>
      </c>
      <c r="R549" s="3">
        <v>4620</v>
      </c>
      <c r="S549" s="3">
        <v>4620</v>
      </c>
      <c r="T549" s="3">
        <v>58420</v>
      </c>
    </row>
    <row r="550" spans="5:20" x14ac:dyDescent="0.25">
      <c r="G550" t="s">
        <v>408</v>
      </c>
      <c r="H550" s="3">
        <v>1180</v>
      </c>
      <c r="I550" s="3"/>
      <c r="J550" s="3"/>
      <c r="K550" s="3"/>
      <c r="L550" s="3"/>
      <c r="M550" s="3"/>
      <c r="N550" s="3"/>
      <c r="O550" s="3"/>
      <c r="P550" s="3"/>
      <c r="Q550" s="3"/>
      <c r="R550" s="3"/>
      <c r="S550" s="3"/>
      <c r="T550" s="3">
        <v>1180</v>
      </c>
    </row>
    <row r="551" spans="5:20" x14ac:dyDescent="0.25">
      <c r="G551" t="s">
        <v>386</v>
      </c>
      <c r="H551" s="3">
        <v>1200</v>
      </c>
      <c r="I551" s="3"/>
      <c r="J551" s="3"/>
      <c r="K551" s="3"/>
      <c r="L551" s="3"/>
      <c r="M551" s="3"/>
      <c r="N551" s="3"/>
      <c r="O551" s="3"/>
      <c r="P551" s="3"/>
      <c r="Q551" s="3"/>
      <c r="R551" s="3"/>
      <c r="S551" s="3"/>
      <c r="T551" s="3">
        <v>1200</v>
      </c>
    </row>
    <row r="552" spans="5:20" x14ac:dyDescent="0.25">
      <c r="G552" t="s">
        <v>231</v>
      </c>
      <c r="H552" s="3">
        <v>1000</v>
      </c>
      <c r="I552" s="3"/>
      <c r="J552" s="3"/>
      <c r="K552" s="3"/>
      <c r="L552" s="3"/>
      <c r="M552" s="3"/>
      <c r="N552" s="3"/>
      <c r="O552" s="3"/>
      <c r="P552" s="3"/>
      <c r="Q552" s="3"/>
      <c r="R552" s="3"/>
      <c r="S552" s="3"/>
      <c r="T552" s="3">
        <v>1000</v>
      </c>
    </row>
    <row r="553" spans="5:20" x14ac:dyDescent="0.25">
      <c r="G553" t="s">
        <v>387</v>
      </c>
      <c r="H553" s="3">
        <v>1000</v>
      </c>
      <c r="I553" s="3"/>
      <c r="J553" s="3"/>
      <c r="K553" s="3"/>
      <c r="L553" s="3"/>
      <c r="M553" s="3"/>
      <c r="N553" s="3"/>
      <c r="O553" s="3"/>
      <c r="P553" s="3"/>
      <c r="Q553" s="3"/>
      <c r="R553" s="3"/>
      <c r="S553" s="3"/>
      <c r="T553" s="3">
        <v>1000</v>
      </c>
    </row>
    <row r="554" spans="5:20" x14ac:dyDescent="0.25">
      <c r="G554" t="s">
        <v>409</v>
      </c>
      <c r="H554" s="3">
        <v>120</v>
      </c>
      <c r="I554" s="3">
        <v>120</v>
      </c>
      <c r="J554" s="3">
        <v>120</v>
      </c>
      <c r="K554" s="3">
        <v>120</v>
      </c>
      <c r="L554" s="3">
        <v>120</v>
      </c>
      <c r="M554" s="3">
        <v>120</v>
      </c>
      <c r="N554" s="3">
        <v>120</v>
      </c>
      <c r="O554" s="3">
        <v>120</v>
      </c>
      <c r="P554" s="3">
        <v>120</v>
      </c>
      <c r="Q554" s="3">
        <v>120</v>
      </c>
      <c r="R554" s="3">
        <v>120</v>
      </c>
      <c r="S554" s="3">
        <v>120</v>
      </c>
      <c r="T554" s="3">
        <v>1440</v>
      </c>
    </row>
    <row r="555" spans="5:20" x14ac:dyDescent="0.25">
      <c r="G555" t="s">
        <v>67</v>
      </c>
      <c r="H555" s="3">
        <v>3800</v>
      </c>
      <c r="I555" s="3">
        <v>3800</v>
      </c>
      <c r="J555" s="3">
        <v>3800</v>
      </c>
      <c r="K555" s="3">
        <v>3800</v>
      </c>
      <c r="L555" s="3">
        <v>3800</v>
      </c>
      <c r="M555" s="3">
        <v>3800</v>
      </c>
      <c r="N555" s="3">
        <v>3800</v>
      </c>
      <c r="O555" s="3">
        <v>3800</v>
      </c>
      <c r="P555" s="3">
        <v>3800</v>
      </c>
      <c r="Q555" s="3">
        <v>3800</v>
      </c>
      <c r="R555" s="3">
        <v>3800</v>
      </c>
      <c r="S555" s="3">
        <v>3800</v>
      </c>
      <c r="T555" s="3">
        <v>45600</v>
      </c>
    </row>
    <row r="556" spans="5:20" x14ac:dyDescent="0.25">
      <c r="G556" t="s">
        <v>410</v>
      </c>
      <c r="H556" s="3"/>
      <c r="I556" s="3"/>
      <c r="J556" s="3">
        <v>700</v>
      </c>
      <c r="K556" s="3">
        <v>700</v>
      </c>
      <c r="L556" s="3">
        <v>700</v>
      </c>
      <c r="M556" s="3">
        <v>700</v>
      </c>
      <c r="N556" s="3">
        <v>700</v>
      </c>
      <c r="O556" s="3">
        <v>700</v>
      </c>
      <c r="P556" s="3">
        <v>700</v>
      </c>
      <c r="Q556" s="3">
        <v>700</v>
      </c>
      <c r="R556" s="3">
        <v>700</v>
      </c>
      <c r="S556" s="3">
        <v>700</v>
      </c>
      <c r="T556" s="3">
        <v>7000</v>
      </c>
    </row>
    <row r="557" spans="5:20" x14ac:dyDescent="0.25">
      <c r="H557" s="3"/>
      <c r="I557" s="3"/>
      <c r="J557" s="3"/>
      <c r="K557" s="3"/>
      <c r="L557" s="3"/>
      <c r="M557" s="3"/>
      <c r="N557" s="3"/>
      <c r="O557" s="3"/>
      <c r="P557" s="3"/>
      <c r="Q557" s="3"/>
      <c r="R557" s="3"/>
      <c r="S557" s="3"/>
      <c r="T557" s="3"/>
    </row>
    <row r="558" spans="5:20" x14ac:dyDescent="0.25">
      <c r="E558">
        <v>42410</v>
      </c>
      <c r="F558" t="s">
        <v>411</v>
      </c>
      <c r="H558" s="3">
        <v>16200</v>
      </c>
      <c r="I558" s="3">
        <v>13800</v>
      </c>
      <c r="J558" s="3">
        <v>13100</v>
      </c>
      <c r="K558" s="3">
        <v>13100</v>
      </c>
      <c r="L558" s="3">
        <v>13100</v>
      </c>
      <c r="M558" s="3">
        <v>13100</v>
      </c>
      <c r="N558" s="3">
        <v>13100</v>
      </c>
      <c r="O558" s="3">
        <v>13100</v>
      </c>
      <c r="P558" s="3">
        <v>13100</v>
      </c>
      <c r="Q558" s="3">
        <v>13100</v>
      </c>
      <c r="R558" s="3">
        <v>13100</v>
      </c>
      <c r="S558" s="3">
        <v>13100</v>
      </c>
      <c r="T558" s="3">
        <v>161000</v>
      </c>
    </row>
    <row r="559" spans="5:20" x14ac:dyDescent="0.25">
      <c r="G559" t="s">
        <v>412</v>
      </c>
      <c r="H559" s="3">
        <v>2400</v>
      </c>
      <c r="I559" s="3">
        <v>0</v>
      </c>
      <c r="J559" s="3">
        <v>0</v>
      </c>
      <c r="K559" s="3">
        <v>0</v>
      </c>
      <c r="L559" s="3">
        <v>0</v>
      </c>
      <c r="M559" s="3">
        <v>0</v>
      </c>
      <c r="N559" s="3">
        <v>0</v>
      </c>
      <c r="O559" s="3">
        <v>0</v>
      </c>
      <c r="P559" s="3">
        <v>0</v>
      </c>
      <c r="Q559" s="3">
        <v>0</v>
      </c>
      <c r="R559" s="3">
        <v>0</v>
      </c>
      <c r="S559" s="3">
        <v>0</v>
      </c>
      <c r="T559" s="3">
        <v>2400</v>
      </c>
    </row>
    <row r="560" spans="5:20" x14ac:dyDescent="0.25">
      <c r="G560" t="s">
        <v>413</v>
      </c>
      <c r="H560" s="3">
        <v>2100</v>
      </c>
      <c r="I560" s="3">
        <v>2100</v>
      </c>
      <c r="J560" s="3">
        <v>2100</v>
      </c>
      <c r="K560" s="3">
        <v>2100</v>
      </c>
      <c r="L560" s="3">
        <v>2100</v>
      </c>
      <c r="M560" s="3">
        <v>2100</v>
      </c>
      <c r="N560" s="3">
        <v>2100</v>
      </c>
      <c r="O560" s="3">
        <v>2100</v>
      </c>
      <c r="P560" s="3">
        <v>2100</v>
      </c>
      <c r="Q560" s="3">
        <v>2100</v>
      </c>
      <c r="R560" s="3">
        <v>2100</v>
      </c>
      <c r="S560" s="3">
        <v>2100</v>
      </c>
      <c r="T560" s="3">
        <v>25200</v>
      </c>
    </row>
    <row r="561" spans="3:20" x14ac:dyDescent="0.25">
      <c r="G561" t="s">
        <v>414</v>
      </c>
      <c r="H561" s="3">
        <v>700</v>
      </c>
      <c r="I561" s="3">
        <v>700</v>
      </c>
      <c r="J561" s="3"/>
      <c r="K561" s="3"/>
      <c r="L561" s="3"/>
      <c r="M561" s="3"/>
      <c r="N561" s="3"/>
      <c r="O561" s="3"/>
      <c r="P561" s="3"/>
      <c r="Q561" s="3"/>
      <c r="R561" s="3"/>
      <c r="S561" s="3"/>
      <c r="T561" s="3">
        <v>1400</v>
      </c>
    </row>
    <row r="562" spans="3:20" x14ac:dyDescent="0.25">
      <c r="G562" t="s">
        <v>415</v>
      </c>
      <c r="H562" s="3">
        <v>1000</v>
      </c>
      <c r="I562" s="3">
        <v>1000</v>
      </c>
      <c r="J562" s="3">
        <v>1000</v>
      </c>
      <c r="K562" s="3">
        <v>1000</v>
      </c>
      <c r="L562" s="3">
        <v>1000</v>
      </c>
      <c r="M562" s="3">
        <v>1000</v>
      </c>
      <c r="N562" s="3">
        <v>1000</v>
      </c>
      <c r="O562" s="3">
        <v>1000</v>
      </c>
      <c r="P562" s="3">
        <v>1000</v>
      </c>
      <c r="Q562" s="3">
        <v>1000</v>
      </c>
      <c r="R562" s="3">
        <v>1000</v>
      </c>
      <c r="S562" s="3">
        <v>1000</v>
      </c>
      <c r="T562" s="3">
        <v>12000</v>
      </c>
    </row>
    <row r="563" spans="3:20" x14ac:dyDescent="0.25">
      <c r="G563" t="s">
        <v>67</v>
      </c>
      <c r="H563" s="3">
        <v>10000</v>
      </c>
      <c r="I563" s="3">
        <v>10000</v>
      </c>
      <c r="J563" s="3">
        <v>10000</v>
      </c>
      <c r="K563" s="3">
        <v>10000</v>
      </c>
      <c r="L563" s="3">
        <v>10000</v>
      </c>
      <c r="M563" s="3">
        <v>10000</v>
      </c>
      <c r="N563" s="3">
        <v>10000</v>
      </c>
      <c r="O563" s="3">
        <v>10000</v>
      </c>
      <c r="P563" s="3">
        <v>10000</v>
      </c>
      <c r="Q563" s="3">
        <v>10000</v>
      </c>
      <c r="R563" s="3">
        <v>10000</v>
      </c>
      <c r="S563" s="3">
        <v>10000</v>
      </c>
      <c r="T563" s="3">
        <v>120000</v>
      </c>
    </row>
    <row r="564" spans="3:20" x14ac:dyDescent="0.25">
      <c r="H564" s="3"/>
      <c r="I564" s="3"/>
      <c r="J564" s="3"/>
      <c r="K564" s="3"/>
      <c r="L564" s="3"/>
      <c r="M564" s="3"/>
      <c r="N564" s="3"/>
      <c r="O564" s="3"/>
      <c r="P564" s="3"/>
      <c r="Q564" s="3"/>
      <c r="R564" s="3"/>
      <c r="S564" s="3"/>
      <c r="T564" s="3"/>
    </row>
    <row r="565" spans="3:20" x14ac:dyDescent="0.25">
      <c r="C565" t="s">
        <v>22</v>
      </c>
      <c r="D565" t="s">
        <v>416</v>
      </c>
      <c r="H565" s="3">
        <v>8866.7374999999993</v>
      </c>
      <c r="I565" s="3">
        <v>9025.4750000000004</v>
      </c>
      <c r="J565" s="3">
        <v>8074.399346774193</v>
      </c>
      <c r="K565" s="3">
        <v>9524.8939196428546</v>
      </c>
      <c r="L565" s="3">
        <v>9247.925164170505</v>
      </c>
      <c r="M565" s="3">
        <v>9847.6601696428552</v>
      </c>
      <c r="N565" s="3">
        <v>9560.2795996543737</v>
      </c>
      <c r="O565" s="3">
        <v>10170.426419642852</v>
      </c>
      <c r="P565" s="3">
        <v>10329.163919642851</v>
      </c>
      <c r="Q565" s="3">
        <v>10026.250970622115</v>
      </c>
      <c r="R565" s="3">
        <v>10651.930169642852</v>
      </c>
      <c r="S565" s="3">
        <v>10338.605406105984</v>
      </c>
      <c r="T565" s="3">
        <v>115663.74758554142</v>
      </c>
    </row>
    <row r="566" spans="3:20" x14ac:dyDescent="0.25">
      <c r="E566">
        <v>42603</v>
      </c>
      <c r="F566" t="s">
        <v>417</v>
      </c>
      <c r="H566" s="3">
        <v>-4000</v>
      </c>
      <c r="I566" s="3">
        <v>-4000</v>
      </c>
      <c r="J566" s="3">
        <v>-4000</v>
      </c>
      <c r="K566" s="3">
        <v>-4000</v>
      </c>
      <c r="L566" s="3">
        <v>-4000</v>
      </c>
      <c r="M566" s="3">
        <v>-4000</v>
      </c>
      <c r="N566" s="3">
        <v>-4000</v>
      </c>
      <c r="O566" s="3">
        <v>-4000</v>
      </c>
      <c r="P566" s="3">
        <v>-4000</v>
      </c>
      <c r="Q566" s="3">
        <v>-4000</v>
      </c>
      <c r="R566" s="3">
        <v>-4000</v>
      </c>
      <c r="S566" s="3">
        <v>-4000</v>
      </c>
      <c r="T566" s="3">
        <v>-48000</v>
      </c>
    </row>
    <row r="567" spans="3:20" x14ac:dyDescent="0.25">
      <c r="G567" t="s">
        <v>67</v>
      </c>
      <c r="H567" s="3">
        <v>-4000</v>
      </c>
      <c r="I567" s="3">
        <v>-4000</v>
      </c>
      <c r="J567" s="3">
        <v>-4000</v>
      </c>
      <c r="K567" s="3">
        <v>-4000</v>
      </c>
      <c r="L567" s="3">
        <v>-4000</v>
      </c>
      <c r="M567" s="3">
        <v>-4000</v>
      </c>
      <c r="N567" s="3">
        <v>-4000</v>
      </c>
      <c r="O567" s="3">
        <v>-4000</v>
      </c>
      <c r="P567" s="3">
        <v>-4000</v>
      </c>
      <c r="Q567" s="3">
        <v>-4000</v>
      </c>
      <c r="R567" s="3">
        <v>-4000</v>
      </c>
      <c r="S567" s="3">
        <v>-4000</v>
      </c>
      <c r="T567" s="3">
        <v>-48000</v>
      </c>
    </row>
    <row r="568" spans="3:20" x14ac:dyDescent="0.25">
      <c r="H568" s="3"/>
      <c r="I568" s="3"/>
      <c r="J568" s="3"/>
      <c r="K568" s="3"/>
      <c r="L568" s="3"/>
      <c r="M568" s="3"/>
      <c r="N568" s="3"/>
      <c r="O568" s="3"/>
      <c r="P568" s="3"/>
      <c r="Q568" s="3"/>
      <c r="R568" s="3"/>
      <c r="S568" s="3"/>
      <c r="T568" s="3"/>
    </row>
    <row r="569" spans="3:20" x14ac:dyDescent="0.25">
      <c r="E569">
        <v>42604</v>
      </c>
      <c r="F569" t="s">
        <v>418</v>
      </c>
      <c r="H569" s="3">
        <v>12866.737499999999</v>
      </c>
      <c r="I569" s="3">
        <v>13025.475</v>
      </c>
      <c r="J569" s="3">
        <v>12074.399346774193</v>
      </c>
      <c r="K569" s="3">
        <v>13524.893919642855</v>
      </c>
      <c r="L569" s="3">
        <v>13247.925164170505</v>
      </c>
      <c r="M569" s="3">
        <v>13847.660169642855</v>
      </c>
      <c r="N569" s="3">
        <v>13560.279599654374</v>
      </c>
      <c r="O569" s="3">
        <v>14170.426419642852</v>
      </c>
      <c r="P569" s="3">
        <v>14329.163919642851</v>
      </c>
      <c r="Q569" s="3">
        <v>14026.250970622115</v>
      </c>
      <c r="R569" s="3">
        <v>14651.930169642852</v>
      </c>
      <c r="S569" s="3">
        <v>14338.605406105984</v>
      </c>
      <c r="T569" s="3">
        <v>163663.74758554142</v>
      </c>
    </row>
    <row r="570" spans="3:20" x14ac:dyDescent="0.25">
      <c r="G570" t="s">
        <v>67</v>
      </c>
      <c r="H570" s="3">
        <v>12866.737499999999</v>
      </c>
      <c r="I570" s="3">
        <v>13025.475</v>
      </c>
      <c r="J570" s="3">
        <v>12074.399346774193</v>
      </c>
      <c r="K570" s="3">
        <v>13524.893919642855</v>
      </c>
      <c r="L570" s="3">
        <v>13247.925164170505</v>
      </c>
      <c r="M570" s="3">
        <v>13847.660169642855</v>
      </c>
      <c r="N570" s="3">
        <v>13560.279599654374</v>
      </c>
      <c r="O570" s="3">
        <v>14170.426419642852</v>
      </c>
      <c r="P570" s="3">
        <v>14329.163919642851</v>
      </c>
      <c r="Q570" s="3">
        <v>14026.250970622115</v>
      </c>
      <c r="R570" s="3">
        <v>14651.930169642852</v>
      </c>
      <c r="S570" s="3">
        <v>14338.605406105984</v>
      </c>
      <c r="T570" s="3">
        <v>163663.74758554142</v>
      </c>
    </row>
    <row r="571" spans="3:20" x14ac:dyDescent="0.25">
      <c r="H571" s="3"/>
      <c r="I571" s="3"/>
      <c r="J571" s="3"/>
      <c r="K571" s="3"/>
      <c r="L571" s="3"/>
      <c r="M571" s="3"/>
      <c r="N571" s="3"/>
      <c r="O571" s="3"/>
      <c r="P571" s="3"/>
      <c r="Q571" s="3"/>
      <c r="R571" s="3"/>
      <c r="S571" s="3"/>
      <c r="T571" s="3"/>
    </row>
    <row r="572" spans="3:20" x14ac:dyDescent="0.25">
      <c r="C572" t="s">
        <v>23</v>
      </c>
      <c r="D572" t="s">
        <v>77</v>
      </c>
      <c r="H572" s="3">
        <v>163672.23000000001</v>
      </c>
      <c r="I572" s="3">
        <v>163672.23000000001</v>
      </c>
      <c r="J572" s="3">
        <v>164172.23000000001</v>
      </c>
      <c r="K572" s="3">
        <v>155429.23000000001</v>
      </c>
      <c r="L572" s="3">
        <v>155429.23000000001</v>
      </c>
      <c r="M572" s="3">
        <v>155429.23000000001</v>
      </c>
      <c r="N572" s="3">
        <v>159293.35999999999</v>
      </c>
      <c r="O572" s="3">
        <v>160133.35999999999</v>
      </c>
      <c r="P572" s="3">
        <v>160133.35999999999</v>
      </c>
      <c r="Q572" s="3">
        <v>160743.35999999999</v>
      </c>
      <c r="R572" s="3">
        <v>160743.35999999999</v>
      </c>
      <c r="S572" s="3">
        <v>210425.04</v>
      </c>
      <c r="T572" s="3">
        <v>1969276.22</v>
      </c>
    </row>
    <row r="573" spans="3:20" x14ac:dyDescent="0.25">
      <c r="E573">
        <v>42501</v>
      </c>
      <c r="F573" t="s">
        <v>419</v>
      </c>
      <c r="H573" s="3">
        <v>12038.78</v>
      </c>
      <c r="I573" s="3">
        <v>12038.78</v>
      </c>
      <c r="J573" s="3">
        <v>12038.78</v>
      </c>
      <c r="K573" s="3">
        <v>12038.78</v>
      </c>
      <c r="L573" s="3">
        <v>12038.78</v>
      </c>
      <c r="M573" s="3">
        <v>12038.78</v>
      </c>
      <c r="N573" s="3">
        <v>12038.78</v>
      </c>
      <c r="O573" s="3">
        <v>12038.78</v>
      </c>
      <c r="P573" s="3">
        <v>12038.78</v>
      </c>
      <c r="Q573" s="3">
        <v>12038.78</v>
      </c>
      <c r="R573" s="3">
        <v>12038.78</v>
      </c>
      <c r="S573" s="3">
        <v>12038.78</v>
      </c>
      <c r="T573" s="3">
        <v>144465.35999999999</v>
      </c>
    </row>
    <row r="574" spans="3:20" x14ac:dyDescent="0.25">
      <c r="G574" t="s">
        <v>420</v>
      </c>
      <c r="H574" s="3">
        <v>880</v>
      </c>
      <c r="I574" s="3">
        <v>880</v>
      </c>
      <c r="J574" s="3">
        <v>880</v>
      </c>
      <c r="K574" s="3">
        <v>880</v>
      </c>
      <c r="L574" s="3">
        <v>880</v>
      </c>
      <c r="M574" s="3">
        <v>880</v>
      </c>
      <c r="N574" s="3">
        <v>880</v>
      </c>
      <c r="O574" s="3">
        <v>880</v>
      </c>
      <c r="P574" s="3">
        <v>880</v>
      </c>
      <c r="Q574" s="3">
        <v>880</v>
      </c>
      <c r="R574" s="3">
        <v>880</v>
      </c>
      <c r="S574" s="3">
        <v>880</v>
      </c>
      <c r="T574" s="3">
        <v>10560</v>
      </c>
    </row>
    <row r="575" spans="3:20" x14ac:dyDescent="0.25">
      <c r="G575" t="s">
        <v>421</v>
      </c>
      <c r="H575" s="3">
        <v>240</v>
      </c>
      <c r="I575" s="3">
        <v>240</v>
      </c>
      <c r="J575" s="3">
        <v>240</v>
      </c>
      <c r="K575" s="3">
        <v>240</v>
      </c>
      <c r="L575" s="3">
        <v>240</v>
      </c>
      <c r="M575" s="3">
        <v>240</v>
      </c>
      <c r="N575" s="3">
        <v>240</v>
      </c>
      <c r="O575" s="3">
        <v>240</v>
      </c>
      <c r="P575" s="3">
        <v>240</v>
      </c>
      <c r="Q575" s="3">
        <v>240</v>
      </c>
      <c r="R575" s="3">
        <v>240</v>
      </c>
      <c r="S575" s="3">
        <v>240</v>
      </c>
      <c r="T575" s="3">
        <v>2880</v>
      </c>
    </row>
    <row r="576" spans="3:20" x14ac:dyDescent="0.25">
      <c r="G576" t="s">
        <v>422</v>
      </c>
      <c r="H576" s="3">
        <v>1200</v>
      </c>
      <c r="I576" s="3">
        <v>1200</v>
      </c>
      <c r="J576" s="3">
        <v>1200</v>
      </c>
      <c r="K576" s="3">
        <v>1200</v>
      </c>
      <c r="L576" s="3">
        <v>1200</v>
      </c>
      <c r="M576" s="3">
        <v>1200</v>
      </c>
      <c r="N576" s="3">
        <v>1200</v>
      </c>
      <c r="O576" s="3">
        <v>1200</v>
      </c>
      <c r="P576" s="3">
        <v>1200</v>
      </c>
      <c r="Q576" s="3">
        <v>1200</v>
      </c>
      <c r="R576" s="3">
        <v>1200</v>
      </c>
      <c r="S576" s="3">
        <v>1200</v>
      </c>
      <c r="T576" s="3">
        <v>14400</v>
      </c>
    </row>
    <row r="577" spans="5:20" x14ac:dyDescent="0.25">
      <c r="G577" t="s">
        <v>423</v>
      </c>
      <c r="H577" s="3">
        <v>6000</v>
      </c>
      <c r="I577" s="3">
        <v>6000</v>
      </c>
      <c r="J577" s="3">
        <v>6000</v>
      </c>
      <c r="K577" s="3">
        <v>6000</v>
      </c>
      <c r="L577" s="3">
        <v>6000</v>
      </c>
      <c r="M577" s="3">
        <v>6000</v>
      </c>
      <c r="N577" s="3">
        <v>6000</v>
      </c>
      <c r="O577" s="3">
        <v>6000</v>
      </c>
      <c r="P577" s="3">
        <v>6000</v>
      </c>
      <c r="Q577" s="3">
        <v>6000</v>
      </c>
      <c r="R577" s="3">
        <v>6000</v>
      </c>
      <c r="S577" s="3">
        <v>6000</v>
      </c>
      <c r="T577" s="3">
        <v>72000</v>
      </c>
    </row>
    <row r="578" spans="5:20" x14ac:dyDescent="0.25">
      <c r="G578" t="s">
        <v>424</v>
      </c>
      <c r="H578" s="3">
        <v>88.78</v>
      </c>
      <c r="I578" s="3">
        <v>88.78</v>
      </c>
      <c r="J578" s="3">
        <v>88.78</v>
      </c>
      <c r="K578" s="3">
        <v>88.78</v>
      </c>
      <c r="L578" s="3">
        <v>88.78</v>
      </c>
      <c r="M578" s="3">
        <v>88.78</v>
      </c>
      <c r="N578" s="3">
        <v>88.78</v>
      </c>
      <c r="O578" s="3">
        <v>88.78</v>
      </c>
      <c r="P578" s="3">
        <v>88.78</v>
      </c>
      <c r="Q578" s="3">
        <v>88.78</v>
      </c>
      <c r="R578" s="3">
        <v>88.78</v>
      </c>
      <c r="S578" s="3">
        <v>88.78</v>
      </c>
      <c r="T578" s="3">
        <v>1065.3599999999999</v>
      </c>
    </row>
    <row r="579" spans="5:20" x14ac:dyDescent="0.25">
      <c r="G579" t="s">
        <v>425</v>
      </c>
      <c r="H579" s="3">
        <v>3000</v>
      </c>
      <c r="I579" s="3">
        <v>3000</v>
      </c>
      <c r="J579" s="3">
        <v>3000</v>
      </c>
      <c r="K579" s="3">
        <v>3000</v>
      </c>
      <c r="L579" s="3">
        <v>3000</v>
      </c>
      <c r="M579" s="3">
        <v>3000</v>
      </c>
      <c r="N579" s="3">
        <v>3000</v>
      </c>
      <c r="O579" s="3">
        <v>3000</v>
      </c>
      <c r="P579" s="3">
        <v>3000</v>
      </c>
      <c r="Q579" s="3">
        <v>3000</v>
      </c>
      <c r="R579" s="3">
        <v>3000</v>
      </c>
      <c r="S579" s="3">
        <v>3000</v>
      </c>
      <c r="T579" s="3">
        <v>36000</v>
      </c>
    </row>
    <row r="580" spans="5:20" x14ac:dyDescent="0.25">
      <c r="G580" t="s">
        <v>426</v>
      </c>
      <c r="H580" s="3">
        <v>630</v>
      </c>
      <c r="I580" s="3">
        <v>630</v>
      </c>
      <c r="J580" s="3">
        <v>630</v>
      </c>
      <c r="K580" s="3">
        <v>630</v>
      </c>
      <c r="L580" s="3">
        <v>630</v>
      </c>
      <c r="M580" s="3">
        <v>630</v>
      </c>
      <c r="N580" s="3">
        <v>630</v>
      </c>
      <c r="O580" s="3">
        <v>630</v>
      </c>
      <c r="P580" s="3">
        <v>630</v>
      </c>
      <c r="Q580" s="3">
        <v>630</v>
      </c>
      <c r="R580" s="3">
        <v>630</v>
      </c>
      <c r="S580" s="3">
        <v>630</v>
      </c>
      <c r="T580" s="3">
        <v>7560</v>
      </c>
    </row>
    <row r="581" spans="5:20" x14ac:dyDescent="0.25">
      <c r="H581" s="3"/>
      <c r="I581" s="3"/>
      <c r="J581" s="3"/>
      <c r="K581" s="3"/>
      <c r="L581" s="3"/>
      <c r="M581" s="3"/>
      <c r="N581" s="3"/>
      <c r="O581" s="3"/>
      <c r="P581" s="3"/>
      <c r="Q581" s="3"/>
      <c r="R581" s="3"/>
      <c r="S581" s="3"/>
      <c r="T581" s="3"/>
    </row>
    <row r="582" spans="5:20" x14ac:dyDescent="0.25">
      <c r="E582">
        <v>42502</v>
      </c>
      <c r="F582" t="s">
        <v>427</v>
      </c>
      <c r="H582" s="3">
        <v>31528.799999999999</v>
      </c>
      <c r="I582" s="3">
        <v>31528.799999999999</v>
      </c>
      <c r="J582" s="3">
        <v>31528.799999999999</v>
      </c>
      <c r="K582" s="3">
        <v>31528.799999999999</v>
      </c>
      <c r="L582" s="3">
        <v>31528.799999999999</v>
      </c>
      <c r="M582" s="3">
        <v>31528.799999999999</v>
      </c>
      <c r="N582" s="3">
        <v>34681.68</v>
      </c>
      <c r="O582" s="3">
        <v>34681.68</v>
      </c>
      <c r="P582" s="3">
        <v>34681.68</v>
      </c>
      <c r="Q582" s="3">
        <v>34681.68</v>
      </c>
      <c r="R582" s="3">
        <v>34681.68</v>
      </c>
      <c r="S582" s="3">
        <v>69363.360000000001</v>
      </c>
      <c r="T582" s="3">
        <v>431944.56000000006</v>
      </c>
    </row>
    <row r="583" spans="5:20" x14ac:dyDescent="0.25">
      <c r="G583" t="s">
        <v>428</v>
      </c>
      <c r="H583" s="3">
        <v>6787.2</v>
      </c>
      <c r="I583" s="3">
        <v>6787.2</v>
      </c>
      <c r="J583" s="3">
        <v>6787.2</v>
      </c>
      <c r="K583" s="3">
        <v>6787.2</v>
      </c>
      <c r="L583" s="3">
        <v>6787.2</v>
      </c>
      <c r="M583" s="3">
        <v>6787.2</v>
      </c>
      <c r="N583" s="3">
        <v>7465.92</v>
      </c>
      <c r="O583" s="3">
        <v>7465.92</v>
      </c>
      <c r="P583" s="3">
        <v>7465.92</v>
      </c>
      <c r="Q583" s="3">
        <v>7465.92</v>
      </c>
      <c r="R583" s="3">
        <v>7465.92</v>
      </c>
      <c r="S583" s="3">
        <v>14931.84</v>
      </c>
      <c r="T583" s="3">
        <v>92984.639999999985</v>
      </c>
    </row>
    <row r="584" spans="5:20" x14ac:dyDescent="0.25">
      <c r="G584" t="s">
        <v>429</v>
      </c>
      <c r="H584" s="3">
        <v>9741.6</v>
      </c>
      <c r="I584" s="3">
        <v>9741.6</v>
      </c>
      <c r="J584" s="3">
        <v>9741.6</v>
      </c>
      <c r="K584" s="3">
        <v>9741.6</v>
      </c>
      <c r="L584" s="3">
        <v>9741.6</v>
      </c>
      <c r="M584" s="3">
        <v>9741.6</v>
      </c>
      <c r="N584" s="3">
        <v>10715.760000000002</v>
      </c>
      <c r="O584" s="3">
        <v>10715.760000000002</v>
      </c>
      <c r="P584" s="3">
        <v>10715.760000000002</v>
      </c>
      <c r="Q584" s="3">
        <v>10715.760000000002</v>
      </c>
      <c r="R584" s="3">
        <v>10715.760000000002</v>
      </c>
      <c r="S584" s="3">
        <v>21431.520000000004</v>
      </c>
      <c r="T584" s="3">
        <v>133459.92000000004</v>
      </c>
    </row>
    <row r="585" spans="5:20" x14ac:dyDescent="0.25">
      <c r="G585" t="s">
        <v>430</v>
      </c>
      <c r="H585" s="3">
        <v>15000</v>
      </c>
      <c r="I585" s="3">
        <v>15000</v>
      </c>
      <c r="J585" s="3">
        <v>15000</v>
      </c>
      <c r="K585" s="3">
        <v>15000</v>
      </c>
      <c r="L585" s="3">
        <v>15000</v>
      </c>
      <c r="M585" s="3">
        <v>15000</v>
      </c>
      <c r="N585" s="3">
        <v>16500</v>
      </c>
      <c r="O585" s="3">
        <v>16500</v>
      </c>
      <c r="P585" s="3">
        <v>16500</v>
      </c>
      <c r="Q585" s="3">
        <v>16500</v>
      </c>
      <c r="R585" s="3">
        <v>16500</v>
      </c>
      <c r="S585" s="3">
        <v>33000</v>
      </c>
      <c r="T585" s="3">
        <v>205500</v>
      </c>
    </row>
    <row r="586" spans="5:20" x14ac:dyDescent="0.25">
      <c r="H586" s="3"/>
      <c r="I586" s="3"/>
      <c r="J586" s="3"/>
      <c r="K586" s="3"/>
      <c r="L586" s="3"/>
      <c r="M586" s="3"/>
      <c r="N586" s="3"/>
      <c r="O586" s="3"/>
      <c r="P586" s="3"/>
      <c r="Q586" s="3"/>
      <c r="R586" s="3"/>
      <c r="S586" s="3"/>
      <c r="T586" s="3"/>
    </row>
    <row r="587" spans="5:20" x14ac:dyDescent="0.25">
      <c r="E587">
        <v>42503</v>
      </c>
      <c r="F587" t="s">
        <v>431</v>
      </c>
      <c r="H587" s="3">
        <v>27176.65</v>
      </c>
      <c r="I587" s="3">
        <v>27176.65</v>
      </c>
      <c r="J587" s="3">
        <v>27176.65</v>
      </c>
      <c r="K587" s="3">
        <v>27176.65</v>
      </c>
      <c r="L587" s="3">
        <v>27176.65</v>
      </c>
      <c r="M587" s="3">
        <v>27176.65</v>
      </c>
      <c r="N587" s="3">
        <v>27176.65</v>
      </c>
      <c r="O587" s="3">
        <v>27176.65</v>
      </c>
      <c r="P587" s="3">
        <v>27176.65</v>
      </c>
      <c r="Q587" s="3">
        <v>27176.65</v>
      </c>
      <c r="R587" s="3">
        <v>27176.65</v>
      </c>
      <c r="S587" s="3">
        <v>27176.65</v>
      </c>
      <c r="T587" s="3">
        <v>326119.8</v>
      </c>
    </row>
    <row r="588" spans="5:20" x14ac:dyDescent="0.25">
      <c r="G588" t="s">
        <v>432</v>
      </c>
      <c r="H588" s="3">
        <v>0</v>
      </c>
      <c r="I588" s="3">
        <v>0</v>
      </c>
      <c r="J588" s="3">
        <v>0</v>
      </c>
      <c r="K588" s="3">
        <v>0</v>
      </c>
      <c r="L588" s="3">
        <v>0</v>
      </c>
      <c r="M588" s="3">
        <v>0</v>
      </c>
      <c r="N588" s="3">
        <v>0</v>
      </c>
      <c r="O588" s="3">
        <v>0</v>
      </c>
      <c r="P588" s="3">
        <v>0</v>
      </c>
      <c r="Q588" s="3">
        <v>0</v>
      </c>
      <c r="R588" s="3">
        <v>0</v>
      </c>
      <c r="S588" s="3">
        <v>0</v>
      </c>
      <c r="T588" s="3">
        <v>0</v>
      </c>
    </row>
    <row r="589" spans="5:20" x14ac:dyDescent="0.25">
      <c r="G589" t="s">
        <v>433</v>
      </c>
      <c r="H589" s="3">
        <v>4080</v>
      </c>
      <c r="I589" s="3">
        <v>4080</v>
      </c>
      <c r="J589" s="3">
        <v>4080</v>
      </c>
      <c r="K589" s="3">
        <v>4080</v>
      </c>
      <c r="L589" s="3">
        <v>4080</v>
      </c>
      <c r="M589" s="3">
        <v>4080</v>
      </c>
      <c r="N589" s="3">
        <v>4080</v>
      </c>
      <c r="O589" s="3">
        <v>4080</v>
      </c>
      <c r="P589" s="3">
        <v>4080</v>
      </c>
      <c r="Q589" s="3">
        <v>4080</v>
      </c>
      <c r="R589" s="3">
        <v>4080</v>
      </c>
      <c r="S589" s="3">
        <v>4080</v>
      </c>
      <c r="T589" s="3">
        <v>48960</v>
      </c>
    </row>
    <row r="590" spans="5:20" x14ac:dyDescent="0.25">
      <c r="G590" t="s">
        <v>434</v>
      </c>
      <c r="H590" s="3">
        <v>4692.5</v>
      </c>
      <c r="I590" s="3">
        <v>4692.5</v>
      </c>
      <c r="J590" s="3">
        <v>4692.5</v>
      </c>
      <c r="K590" s="3">
        <v>4692.5</v>
      </c>
      <c r="L590" s="3">
        <v>4692.5</v>
      </c>
      <c r="M590" s="3">
        <v>4692.5</v>
      </c>
      <c r="N590" s="3">
        <v>4692.5</v>
      </c>
      <c r="O590" s="3">
        <v>4692.5</v>
      </c>
      <c r="P590" s="3">
        <v>4692.5</v>
      </c>
      <c r="Q590" s="3">
        <v>4692.5</v>
      </c>
      <c r="R590" s="3">
        <v>4692.5</v>
      </c>
      <c r="S590" s="3">
        <v>4692.5</v>
      </c>
      <c r="T590" s="3">
        <v>56310</v>
      </c>
    </row>
    <row r="591" spans="5:20" x14ac:dyDescent="0.25">
      <c r="G591" t="s">
        <v>435</v>
      </c>
      <c r="H591" s="3">
        <v>10426.9</v>
      </c>
      <c r="I591" s="3">
        <v>10426.9</v>
      </c>
      <c r="J591" s="3">
        <v>10426.9</v>
      </c>
      <c r="K591" s="3">
        <v>10426.9</v>
      </c>
      <c r="L591" s="3">
        <v>10426.9</v>
      </c>
      <c r="M591" s="3">
        <v>10426.9</v>
      </c>
      <c r="N591" s="3">
        <v>10426.9</v>
      </c>
      <c r="O591" s="3">
        <v>10426.9</v>
      </c>
      <c r="P591" s="3">
        <v>10426.9</v>
      </c>
      <c r="Q591" s="3">
        <v>10426.9</v>
      </c>
      <c r="R591" s="3">
        <v>10426.9</v>
      </c>
      <c r="S591" s="3">
        <v>10426.9</v>
      </c>
      <c r="T591" s="3">
        <v>125122.79999999997</v>
      </c>
    </row>
    <row r="592" spans="5:20" x14ac:dyDescent="0.25">
      <c r="G592" t="s">
        <v>436</v>
      </c>
      <c r="H592" s="3">
        <v>7977.25</v>
      </c>
      <c r="I592" s="3">
        <v>7977.25</v>
      </c>
      <c r="J592" s="3">
        <v>7977.25</v>
      </c>
      <c r="K592" s="3">
        <v>7977.25</v>
      </c>
      <c r="L592" s="3">
        <v>7977.25</v>
      </c>
      <c r="M592" s="3">
        <v>7977.25</v>
      </c>
      <c r="N592" s="3">
        <v>7977.25</v>
      </c>
      <c r="O592" s="3">
        <v>7977.25</v>
      </c>
      <c r="P592" s="3">
        <v>7977.25</v>
      </c>
      <c r="Q592" s="3">
        <v>7977.25</v>
      </c>
      <c r="R592" s="3">
        <v>7977.25</v>
      </c>
      <c r="S592" s="3">
        <v>7977.25</v>
      </c>
      <c r="T592" s="3">
        <v>95727</v>
      </c>
    </row>
    <row r="593" spans="5:20" x14ac:dyDescent="0.25">
      <c r="H593" s="3"/>
      <c r="I593" s="3"/>
      <c r="J593" s="3"/>
      <c r="K593" s="3"/>
      <c r="L593" s="3"/>
      <c r="M593" s="3"/>
      <c r="N593" s="3"/>
      <c r="O593" s="3"/>
      <c r="P593" s="3"/>
      <c r="Q593" s="3"/>
      <c r="R593" s="3"/>
      <c r="S593" s="3"/>
      <c r="T593" s="3"/>
    </row>
    <row r="594" spans="5:20" x14ac:dyDescent="0.25">
      <c r="E594">
        <v>42504</v>
      </c>
      <c r="F594" t="s">
        <v>437</v>
      </c>
      <c r="H594" s="3">
        <v>3750</v>
      </c>
      <c r="I594" s="3">
        <v>3750</v>
      </c>
      <c r="J594" s="3">
        <v>3750</v>
      </c>
      <c r="K594" s="3">
        <v>3750</v>
      </c>
      <c r="L594" s="3">
        <v>3750</v>
      </c>
      <c r="M594" s="3">
        <v>3750</v>
      </c>
      <c r="N594" s="3">
        <v>3750</v>
      </c>
      <c r="O594" s="3">
        <v>3750</v>
      </c>
      <c r="P594" s="3">
        <v>3750</v>
      </c>
      <c r="Q594" s="3">
        <v>3750</v>
      </c>
      <c r="R594" s="3">
        <v>3750</v>
      </c>
      <c r="S594" s="3">
        <v>3750</v>
      </c>
      <c r="T594" s="3">
        <v>45000</v>
      </c>
    </row>
    <row r="595" spans="5:20" x14ac:dyDescent="0.25">
      <c r="G595" t="s">
        <v>67</v>
      </c>
      <c r="H595" s="3">
        <v>3750</v>
      </c>
      <c r="I595" s="3">
        <v>3750</v>
      </c>
      <c r="J595" s="3">
        <v>3750</v>
      </c>
      <c r="K595" s="3">
        <v>3750</v>
      </c>
      <c r="L595" s="3">
        <v>3750</v>
      </c>
      <c r="M595" s="3">
        <v>3750</v>
      </c>
      <c r="N595" s="3">
        <v>3750</v>
      </c>
      <c r="O595" s="3">
        <v>3750</v>
      </c>
      <c r="P595" s="3">
        <v>3750</v>
      </c>
      <c r="Q595" s="3">
        <v>3750</v>
      </c>
      <c r="R595" s="3">
        <v>3750</v>
      </c>
      <c r="S595" s="3">
        <v>3750</v>
      </c>
      <c r="T595" s="3">
        <v>45000</v>
      </c>
    </row>
    <row r="596" spans="5:20" x14ac:dyDescent="0.25">
      <c r="H596" s="3"/>
      <c r="I596" s="3"/>
      <c r="J596" s="3"/>
      <c r="K596" s="3"/>
      <c r="L596" s="3"/>
      <c r="M596" s="3"/>
      <c r="N596" s="3"/>
      <c r="O596" s="3"/>
      <c r="P596" s="3"/>
      <c r="Q596" s="3"/>
      <c r="R596" s="3"/>
      <c r="S596" s="3"/>
      <c r="T596" s="3"/>
    </row>
    <row r="597" spans="5:20" x14ac:dyDescent="0.25">
      <c r="E597">
        <v>42505</v>
      </c>
      <c r="F597" t="s">
        <v>438</v>
      </c>
      <c r="H597" s="3">
        <v>58115</v>
      </c>
      <c r="I597" s="3">
        <v>58115</v>
      </c>
      <c r="J597" s="3">
        <v>58115</v>
      </c>
      <c r="K597" s="3">
        <v>58115</v>
      </c>
      <c r="L597" s="3">
        <v>58115</v>
      </c>
      <c r="M597" s="3">
        <v>58115</v>
      </c>
      <c r="N597" s="3">
        <v>58826.25</v>
      </c>
      <c r="O597" s="3">
        <v>58826.25</v>
      </c>
      <c r="P597" s="3">
        <v>58826.25</v>
      </c>
      <c r="Q597" s="3">
        <v>59436.25</v>
      </c>
      <c r="R597" s="3">
        <v>59436.25</v>
      </c>
      <c r="S597" s="3">
        <v>74436.25</v>
      </c>
      <c r="T597" s="3">
        <v>718477.5</v>
      </c>
    </row>
    <row r="598" spans="5:20" x14ac:dyDescent="0.25">
      <c r="G598" t="s">
        <v>439</v>
      </c>
      <c r="H598" s="3">
        <v>400</v>
      </c>
      <c r="I598" s="3">
        <v>400</v>
      </c>
      <c r="J598" s="3">
        <v>400</v>
      </c>
      <c r="K598" s="3">
        <v>400</v>
      </c>
      <c r="L598" s="3">
        <v>400</v>
      </c>
      <c r="M598" s="3">
        <v>400</v>
      </c>
      <c r="N598" s="3">
        <v>400</v>
      </c>
      <c r="O598" s="3">
        <v>400</v>
      </c>
      <c r="P598" s="3">
        <v>400</v>
      </c>
      <c r="Q598" s="3">
        <v>400</v>
      </c>
      <c r="R598" s="3">
        <v>400</v>
      </c>
      <c r="S598" s="3">
        <v>400</v>
      </c>
      <c r="T598" s="3">
        <v>4800</v>
      </c>
    </row>
    <row r="599" spans="5:20" x14ac:dyDescent="0.25">
      <c r="G599" t="s">
        <v>440</v>
      </c>
      <c r="H599" s="3">
        <v>39390</v>
      </c>
      <c r="I599" s="3">
        <v>39390</v>
      </c>
      <c r="J599" s="3">
        <v>39390</v>
      </c>
      <c r="K599" s="3">
        <v>39390</v>
      </c>
      <c r="L599" s="3">
        <v>39390</v>
      </c>
      <c r="M599" s="3">
        <v>39390</v>
      </c>
      <c r="N599" s="3">
        <v>39390</v>
      </c>
      <c r="O599" s="3">
        <v>39390</v>
      </c>
      <c r="P599" s="3">
        <v>39390</v>
      </c>
      <c r="Q599" s="3">
        <v>40000</v>
      </c>
      <c r="R599" s="3">
        <v>40000</v>
      </c>
      <c r="S599" s="3">
        <v>40000</v>
      </c>
      <c r="T599" s="3">
        <v>474510</v>
      </c>
    </row>
    <row r="600" spans="5:20" x14ac:dyDescent="0.25">
      <c r="G600" t="s">
        <v>272</v>
      </c>
      <c r="H600" s="3">
        <v>14225</v>
      </c>
      <c r="I600" s="3">
        <v>14225</v>
      </c>
      <c r="J600" s="3">
        <v>14225</v>
      </c>
      <c r="K600" s="3">
        <v>14225</v>
      </c>
      <c r="L600" s="3">
        <v>14225</v>
      </c>
      <c r="M600" s="3">
        <v>14225</v>
      </c>
      <c r="N600" s="3">
        <v>14936.25</v>
      </c>
      <c r="O600" s="3">
        <v>14936.25</v>
      </c>
      <c r="P600" s="3">
        <v>14936.25</v>
      </c>
      <c r="Q600" s="3">
        <v>14936.25</v>
      </c>
      <c r="R600" s="3">
        <v>14936.25</v>
      </c>
      <c r="S600" s="3">
        <v>14936.25</v>
      </c>
      <c r="T600" s="3">
        <v>174967.5</v>
      </c>
    </row>
    <row r="601" spans="5:20" x14ac:dyDescent="0.25">
      <c r="G601" t="s">
        <v>441</v>
      </c>
      <c r="H601" s="3">
        <v>4100</v>
      </c>
      <c r="I601" s="3">
        <v>4100</v>
      </c>
      <c r="J601" s="3">
        <v>4100</v>
      </c>
      <c r="K601" s="3">
        <v>4100</v>
      </c>
      <c r="L601" s="3">
        <v>4100</v>
      </c>
      <c r="M601" s="3">
        <v>4100</v>
      </c>
      <c r="N601" s="3">
        <v>4100</v>
      </c>
      <c r="O601" s="3">
        <v>4100</v>
      </c>
      <c r="P601" s="3">
        <v>4100</v>
      </c>
      <c r="Q601" s="3">
        <v>4100</v>
      </c>
      <c r="R601" s="3">
        <v>4100</v>
      </c>
      <c r="S601" s="3">
        <v>19100</v>
      </c>
      <c r="T601" s="3">
        <v>64200</v>
      </c>
    </row>
    <row r="602" spans="5:20" x14ac:dyDescent="0.25">
      <c r="H602" s="3"/>
      <c r="I602" s="3"/>
      <c r="J602" s="3"/>
      <c r="K602" s="3"/>
      <c r="L602" s="3"/>
      <c r="M602" s="3"/>
      <c r="N602" s="3"/>
      <c r="O602" s="3"/>
      <c r="P602" s="3"/>
      <c r="Q602" s="3"/>
      <c r="R602" s="3"/>
      <c r="S602" s="3"/>
      <c r="T602" s="3"/>
    </row>
    <row r="603" spans="5:20" x14ac:dyDescent="0.25">
      <c r="E603">
        <v>42506</v>
      </c>
      <c r="F603" t="s">
        <v>102</v>
      </c>
      <c r="H603" s="3">
        <v>17963</v>
      </c>
      <c r="I603" s="3">
        <v>17963</v>
      </c>
      <c r="J603" s="3">
        <v>18463</v>
      </c>
      <c r="K603" s="3">
        <v>9720</v>
      </c>
      <c r="L603" s="3">
        <v>9720</v>
      </c>
      <c r="M603" s="3">
        <v>9720</v>
      </c>
      <c r="N603" s="3">
        <v>9720</v>
      </c>
      <c r="O603" s="3">
        <v>9720</v>
      </c>
      <c r="P603" s="3">
        <v>9720</v>
      </c>
      <c r="Q603" s="3">
        <v>9720</v>
      </c>
      <c r="R603" s="3">
        <v>9720</v>
      </c>
      <c r="S603" s="3">
        <v>9720</v>
      </c>
      <c r="T603" s="3">
        <v>141869</v>
      </c>
    </row>
    <row r="604" spans="5:20" x14ac:dyDescent="0.25">
      <c r="G604" t="s">
        <v>442</v>
      </c>
      <c r="H604" s="3">
        <v>220</v>
      </c>
      <c r="I604" s="3">
        <v>220</v>
      </c>
      <c r="J604" s="3">
        <v>220</v>
      </c>
      <c r="K604" s="3">
        <v>220</v>
      </c>
      <c r="L604" s="3">
        <v>220</v>
      </c>
      <c r="M604" s="3">
        <v>220</v>
      </c>
      <c r="N604" s="3">
        <v>220</v>
      </c>
      <c r="O604" s="3">
        <v>220</v>
      </c>
      <c r="P604" s="3">
        <v>220</v>
      </c>
      <c r="Q604" s="3">
        <v>220</v>
      </c>
      <c r="R604" s="3">
        <v>220</v>
      </c>
      <c r="S604" s="3">
        <v>220</v>
      </c>
      <c r="T604" s="3">
        <v>2640</v>
      </c>
    </row>
    <row r="605" spans="5:20" x14ac:dyDescent="0.25">
      <c r="G605" t="s">
        <v>443</v>
      </c>
      <c r="H605" s="3">
        <v>8743</v>
      </c>
      <c r="I605" s="3">
        <v>8743</v>
      </c>
      <c r="J605" s="3">
        <v>8743</v>
      </c>
      <c r="K605" s="3">
        <v>0</v>
      </c>
      <c r="L605" s="3">
        <v>0</v>
      </c>
      <c r="M605" s="3">
        <v>0</v>
      </c>
      <c r="N605" s="3">
        <v>0</v>
      </c>
      <c r="O605" s="3">
        <v>0</v>
      </c>
      <c r="P605" s="3">
        <v>0</v>
      </c>
      <c r="Q605" s="3">
        <v>0</v>
      </c>
      <c r="R605" s="3">
        <v>0</v>
      </c>
      <c r="S605" s="3">
        <v>0</v>
      </c>
      <c r="T605" s="3">
        <v>26229</v>
      </c>
    </row>
    <row r="606" spans="5:20" x14ac:dyDescent="0.25">
      <c r="G606" t="s">
        <v>444</v>
      </c>
      <c r="H606" s="3">
        <v>1000</v>
      </c>
      <c r="I606" s="3">
        <v>1000</v>
      </c>
      <c r="J606" s="3">
        <v>1000</v>
      </c>
      <c r="K606" s="3">
        <v>1000</v>
      </c>
      <c r="L606" s="3">
        <v>1000</v>
      </c>
      <c r="M606" s="3">
        <v>1000</v>
      </c>
      <c r="N606" s="3">
        <v>1000</v>
      </c>
      <c r="O606" s="3">
        <v>1000</v>
      </c>
      <c r="P606" s="3">
        <v>1000</v>
      </c>
      <c r="Q606" s="3">
        <v>1000</v>
      </c>
      <c r="R606" s="3">
        <v>1000</v>
      </c>
      <c r="S606" s="3">
        <v>1000</v>
      </c>
      <c r="T606" s="3">
        <v>12000</v>
      </c>
    </row>
    <row r="607" spans="5:20" x14ac:dyDescent="0.25">
      <c r="G607" t="s">
        <v>103</v>
      </c>
      <c r="H607" s="3">
        <v>3000</v>
      </c>
      <c r="I607" s="3">
        <v>3000</v>
      </c>
      <c r="J607" s="3">
        <v>3000</v>
      </c>
      <c r="K607" s="3">
        <v>3000</v>
      </c>
      <c r="L607" s="3">
        <v>3000</v>
      </c>
      <c r="M607" s="3">
        <v>3000</v>
      </c>
      <c r="N607" s="3">
        <v>3000</v>
      </c>
      <c r="O607" s="3">
        <v>3000</v>
      </c>
      <c r="P607" s="3">
        <v>3000</v>
      </c>
      <c r="Q607" s="3">
        <v>3000</v>
      </c>
      <c r="R607" s="3">
        <v>3000</v>
      </c>
      <c r="S607" s="3">
        <v>3000</v>
      </c>
      <c r="T607" s="3">
        <v>36000</v>
      </c>
    </row>
    <row r="608" spans="5:20" x14ac:dyDescent="0.25">
      <c r="G608" t="s">
        <v>104</v>
      </c>
      <c r="H608" s="3">
        <v>5000</v>
      </c>
      <c r="I608" s="3">
        <v>5000</v>
      </c>
      <c r="J608" s="3">
        <v>5500</v>
      </c>
      <c r="K608" s="3">
        <v>5500</v>
      </c>
      <c r="L608" s="3">
        <v>5500</v>
      </c>
      <c r="M608" s="3">
        <v>5500</v>
      </c>
      <c r="N608" s="3">
        <v>5500</v>
      </c>
      <c r="O608" s="3">
        <v>5500</v>
      </c>
      <c r="P608" s="3">
        <v>5500</v>
      </c>
      <c r="Q608" s="3">
        <v>5500</v>
      </c>
      <c r="R608" s="3">
        <v>5500</v>
      </c>
      <c r="S608" s="3">
        <v>5500</v>
      </c>
      <c r="T608" s="3">
        <v>65000</v>
      </c>
    </row>
    <row r="609" spans="3:20" x14ac:dyDescent="0.25">
      <c r="H609" s="3"/>
      <c r="I609" s="3"/>
      <c r="J609" s="3"/>
      <c r="K609" s="3"/>
      <c r="L609" s="3"/>
      <c r="M609" s="3"/>
      <c r="N609" s="3"/>
      <c r="O609" s="3"/>
      <c r="P609" s="3"/>
      <c r="Q609" s="3"/>
      <c r="R609" s="3"/>
      <c r="S609" s="3"/>
      <c r="T609" s="3"/>
    </row>
    <row r="610" spans="3:20" x14ac:dyDescent="0.25">
      <c r="E610">
        <v>42507</v>
      </c>
      <c r="F610" t="s">
        <v>78</v>
      </c>
      <c r="H610" s="3">
        <v>5600</v>
      </c>
      <c r="I610" s="3">
        <v>5600</v>
      </c>
      <c r="J610" s="3">
        <v>5600</v>
      </c>
      <c r="K610" s="3">
        <v>5600</v>
      </c>
      <c r="L610" s="3">
        <v>5600</v>
      </c>
      <c r="M610" s="3">
        <v>5600</v>
      </c>
      <c r="N610" s="3">
        <v>5600</v>
      </c>
      <c r="O610" s="3">
        <v>6439.9999999999991</v>
      </c>
      <c r="P610" s="3">
        <v>6439.9999999999991</v>
      </c>
      <c r="Q610" s="3">
        <v>6439.9999999999991</v>
      </c>
      <c r="R610" s="3">
        <v>6439.9999999999991</v>
      </c>
      <c r="S610" s="3">
        <v>6439.9999999999991</v>
      </c>
      <c r="T610" s="3">
        <v>71400</v>
      </c>
    </row>
    <row r="611" spans="3:20" x14ac:dyDescent="0.25">
      <c r="G611" t="s">
        <v>67</v>
      </c>
      <c r="H611" s="3">
        <v>5600</v>
      </c>
      <c r="I611" s="3">
        <v>5600</v>
      </c>
      <c r="J611" s="3">
        <v>5600</v>
      </c>
      <c r="K611" s="3">
        <v>5600</v>
      </c>
      <c r="L611" s="3">
        <v>5600</v>
      </c>
      <c r="M611" s="3">
        <v>5600</v>
      </c>
      <c r="N611" s="3">
        <v>5600</v>
      </c>
      <c r="O611" s="3">
        <v>6439.9999999999991</v>
      </c>
      <c r="P611" s="3">
        <v>6439.9999999999991</v>
      </c>
      <c r="Q611" s="3">
        <v>6439.9999999999991</v>
      </c>
      <c r="R611" s="3">
        <v>6439.9999999999991</v>
      </c>
      <c r="S611" s="3">
        <v>6439.9999999999991</v>
      </c>
      <c r="T611" s="3">
        <v>71400</v>
      </c>
    </row>
    <row r="612" spans="3:20" x14ac:dyDescent="0.25">
      <c r="H612" s="3"/>
      <c r="I612" s="3"/>
      <c r="J612" s="3"/>
      <c r="K612" s="3"/>
      <c r="L612" s="3"/>
      <c r="M612" s="3"/>
      <c r="N612" s="3"/>
      <c r="O612" s="3"/>
      <c r="P612" s="3"/>
      <c r="Q612" s="3"/>
      <c r="R612" s="3"/>
      <c r="S612" s="3"/>
      <c r="T612" s="3"/>
    </row>
    <row r="613" spans="3:20" x14ac:dyDescent="0.25">
      <c r="E613">
        <v>42701</v>
      </c>
      <c r="F613" t="s">
        <v>445</v>
      </c>
      <c r="H613" s="3">
        <v>2500</v>
      </c>
      <c r="I613" s="3">
        <v>2500</v>
      </c>
      <c r="J613" s="3">
        <v>2500</v>
      </c>
      <c r="K613" s="3">
        <v>2500</v>
      </c>
      <c r="L613" s="3">
        <v>2500</v>
      </c>
      <c r="M613" s="3">
        <v>2500</v>
      </c>
      <c r="N613" s="3">
        <v>2500</v>
      </c>
      <c r="O613" s="3">
        <v>2500</v>
      </c>
      <c r="P613" s="3">
        <v>2500</v>
      </c>
      <c r="Q613" s="3">
        <v>2500</v>
      </c>
      <c r="R613" s="3">
        <v>2500</v>
      </c>
      <c r="S613" s="3">
        <v>2500</v>
      </c>
      <c r="T613" s="3">
        <v>30000</v>
      </c>
    </row>
    <row r="614" spans="3:20" x14ac:dyDescent="0.25">
      <c r="G614" t="s">
        <v>67</v>
      </c>
      <c r="H614" s="3">
        <v>2500</v>
      </c>
      <c r="I614" s="3">
        <v>2500</v>
      </c>
      <c r="J614" s="3">
        <v>2500</v>
      </c>
      <c r="K614" s="3">
        <v>2500</v>
      </c>
      <c r="L614" s="3">
        <v>2500</v>
      </c>
      <c r="M614" s="3">
        <v>2500</v>
      </c>
      <c r="N614" s="3">
        <v>2500</v>
      </c>
      <c r="O614" s="3">
        <v>2500</v>
      </c>
      <c r="P614" s="3">
        <v>2500</v>
      </c>
      <c r="Q614" s="3">
        <v>2500</v>
      </c>
      <c r="R614" s="3">
        <v>2500</v>
      </c>
      <c r="S614" s="3">
        <v>2500</v>
      </c>
      <c r="T614" s="3">
        <v>30000</v>
      </c>
    </row>
    <row r="615" spans="3:20" x14ac:dyDescent="0.25">
      <c r="H615" s="3"/>
      <c r="I615" s="3"/>
      <c r="J615" s="3"/>
      <c r="K615" s="3"/>
      <c r="L615" s="3"/>
      <c r="M615" s="3"/>
      <c r="N615" s="3"/>
      <c r="O615" s="3"/>
      <c r="P615" s="3"/>
      <c r="Q615" s="3"/>
      <c r="R615" s="3"/>
      <c r="S615" s="3"/>
      <c r="T615" s="3"/>
    </row>
    <row r="616" spans="3:20" x14ac:dyDescent="0.25">
      <c r="E616">
        <v>311022</v>
      </c>
      <c r="F616" t="s">
        <v>438</v>
      </c>
      <c r="H616" s="3">
        <v>5000</v>
      </c>
      <c r="I616" s="3">
        <v>5000</v>
      </c>
      <c r="J616" s="3">
        <v>5000</v>
      </c>
      <c r="K616" s="3">
        <v>5000</v>
      </c>
      <c r="L616" s="3">
        <v>5000</v>
      </c>
      <c r="M616" s="3">
        <v>5000</v>
      </c>
      <c r="N616" s="3">
        <v>5000</v>
      </c>
      <c r="O616" s="3">
        <v>5000</v>
      </c>
      <c r="P616" s="3">
        <v>5000</v>
      </c>
      <c r="Q616" s="3">
        <v>5000</v>
      </c>
      <c r="R616" s="3">
        <v>5000</v>
      </c>
      <c r="S616" s="3">
        <v>5000</v>
      </c>
      <c r="T616" s="3">
        <v>60000</v>
      </c>
    </row>
    <row r="617" spans="3:20" x14ac:dyDescent="0.25">
      <c r="G617" t="s">
        <v>446</v>
      </c>
      <c r="H617" s="3">
        <v>5000</v>
      </c>
      <c r="I617" s="3">
        <v>5000</v>
      </c>
      <c r="J617" s="3">
        <v>5000</v>
      </c>
      <c r="K617" s="3">
        <v>5000</v>
      </c>
      <c r="L617" s="3">
        <v>5000</v>
      </c>
      <c r="M617" s="3">
        <v>5000</v>
      </c>
      <c r="N617" s="3">
        <v>5000</v>
      </c>
      <c r="O617" s="3">
        <v>5000</v>
      </c>
      <c r="P617" s="3">
        <v>5000</v>
      </c>
      <c r="Q617" s="3">
        <v>5000</v>
      </c>
      <c r="R617" s="3">
        <v>5000</v>
      </c>
      <c r="S617" s="3">
        <v>5000</v>
      </c>
      <c r="T617" s="3">
        <v>60000</v>
      </c>
    </row>
    <row r="618" spans="3:20" x14ac:dyDescent="0.25">
      <c r="H618" s="3"/>
      <c r="I618" s="3"/>
      <c r="J618" s="3"/>
      <c r="K618" s="3"/>
      <c r="L618" s="3"/>
      <c r="M618" s="3"/>
      <c r="N618" s="3"/>
      <c r="O618" s="3"/>
      <c r="P618" s="3"/>
      <c r="Q618" s="3"/>
      <c r="R618" s="3"/>
      <c r="S618" s="3"/>
      <c r="T618" s="3"/>
    </row>
    <row r="619" spans="3:20" x14ac:dyDescent="0.25">
      <c r="C619" t="s">
        <v>24</v>
      </c>
      <c r="D619" t="s">
        <v>65</v>
      </c>
      <c r="H619" s="3">
        <v>242892.33333333331</v>
      </c>
      <c r="I619" s="3">
        <v>274982.33333333331</v>
      </c>
      <c r="J619" s="3">
        <v>325880.07889895834</v>
      </c>
      <c r="K619" s="3">
        <v>259662.33333333331</v>
      </c>
      <c r="L619" s="3">
        <v>255612.33333333331</v>
      </c>
      <c r="M619" s="3">
        <v>326002.97196627082</v>
      </c>
      <c r="N619" s="3">
        <v>270612.33333333331</v>
      </c>
      <c r="O619" s="3">
        <v>240612.33333333331</v>
      </c>
      <c r="P619" s="3">
        <v>394002.97196627082</v>
      </c>
      <c r="Q619" s="3">
        <v>242612.33333333331</v>
      </c>
      <c r="R619" s="3">
        <v>240612.33333333331</v>
      </c>
      <c r="S619" s="3">
        <v>484002.97196627082</v>
      </c>
      <c r="T619" s="3">
        <v>3557487.6614644374</v>
      </c>
    </row>
    <row r="620" spans="3:20" x14ac:dyDescent="0.25">
      <c r="E620">
        <v>11101</v>
      </c>
      <c r="F620" t="s">
        <v>447</v>
      </c>
      <c r="H620" s="3">
        <v>38000</v>
      </c>
      <c r="I620" s="3">
        <v>38000</v>
      </c>
      <c r="J620" s="3">
        <v>115064.74556562498</v>
      </c>
      <c r="K620" s="3">
        <v>38000</v>
      </c>
      <c r="L620" s="3">
        <v>38000</v>
      </c>
      <c r="M620" s="3">
        <v>121390.63863293748</v>
      </c>
      <c r="N620" s="3">
        <v>38000</v>
      </c>
      <c r="O620" s="3">
        <v>38000</v>
      </c>
      <c r="P620" s="3">
        <v>121390.63863293748</v>
      </c>
      <c r="Q620" s="3">
        <v>38000</v>
      </c>
      <c r="R620" s="3">
        <v>38000</v>
      </c>
      <c r="S620" s="3">
        <v>121390.63863293748</v>
      </c>
      <c r="T620" s="3">
        <v>783236.66146443738</v>
      </c>
    </row>
    <row r="621" spans="3:20" x14ac:dyDescent="0.25">
      <c r="G621" t="s">
        <v>67</v>
      </c>
      <c r="H621" s="3">
        <v>38000</v>
      </c>
      <c r="I621" s="3">
        <v>38000</v>
      </c>
      <c r="J621" s="3">
        <v>115064.74556562498</v>
      </c>
      <c r="K621" s="3">
        <v>38000</v>
      </c>
      <c r="L621" s="3">
        <v>38000</v>
      </c>
      <c r="M621" s="3">
        <v>121390.63863293748</v>
      </c>
      <c r="N621" s="3">
        <v>38000</v>
      </c>
      <c r="O621" s="3">
        <v>38000</v>
      </c>
      <c r="P621" s="3">
        <v>121390.63863293748</v>
      </c>
      <c r="Q621" s="3">
        <v>38000</v>
      </c>
      <c r="R621" s="3">
        <v>38000</v>
      </c>
      <c r="S621" s="3">
        <v>121390.63863293748</v>
      </c>
      <c r="T621" s="3">
        <v>783236.66146443738</v>
      </c>
    </row>
    <row r="622" spans="3:20" x14ac:dyDescent="0.25">
      <c r="H622" s="3"/>
      <c r="I622" s="3"/>
      <c r="J622" s="3"/>
      <c r="K622" s="3"/>
      <c r="L622" s="3"/>
      <c r="M622" s="3"/>
      <c r="N622" s="3"/>
      <c r="O622" s="3"/>
      <c r="P622" s="3"/>
      <c r="Q622" s="3"/>
      <c r="R622" s="3"/>
      <c r="S622" s="3"/>
      <c r="T622" s="3"/>
    </row>
    <row r="623" spans="3:20" x14ac:dyDescent="0.25">
      <c r="E623">
        <v>42703</v>
      </c>
      <c r="F623" t="s">
        <v>69</v>
      </c>
      <c r="H623" s="3">
        <v>3300</v>
      </c>
      <c r="I623" s="3">
        <v>3300</v>
      </c>
      <c r="J623" s="3">
        <v>3300</v>
      </c>
      <c r="K623" s="3">
        <v>3300</v>
      </c>
      <c r="L623" s="3">
        <v>3300</v>
      </c>
      <c r="M623" s="3">
        <v>3300</v>
      </c>
      <c r="N623" s="3">
        <v>3300</v>
      </c>
      <c r="O623" s="3">
        <v>3300</v>
      </c>
      <c r="P623" s="3">
        <v>3300</v>
      </c>
      <c r="Q623" s="3">
        <v>3300</v>
      </c>
      <c r="R623" s="3">
        <v>3300</v>
      </c>
      <c r="S623" s="3">
        <v>3300</v>
      </c>
      <c r="T623" s="3">
        <v>39600</v>
      </c>
    </row>
    <row r="624" spans="3:20" x14ac:dyDescent="0.25">
      <c r="G624" t="s">
        <v>67</v>
      </c>
      <c r="H624" s="3">
        <v>3300</v>
      </c>
      <c r="I624" s="3">
        <v>3300</v>
      </c>
      <c r="J624" s="3">
        <v>3300</v>
      </c>
      <c r="K624" s="3">
        <v>3300</v>
      </c>
      <c r="L624" s="3">
        <v>3300</v>
      </c>
      <c r="M624" s="3">
        <v>3300</v>
      </c>
      <c r="N624" s="3">
        <v>3300</v>
      </c>
      <c r="O624" s="3">
        <v>3300</v>
      </c>
      <c r="P624" s="3">
        <v>3300</v>
      </c>
      <c r="Q624" s="3">
        <v>3300</v>
      </c>
      <c r="R624" s="3">
        <v>3300</v>
      </c>
      <c r="S624" s="3">
        <v>3300</v>
      </c>
      <c r="T624" s="3">
        <v>39600</v>
      </c>
    </row>
    <row r="625" spans="5:20" x14ac:dyDescent="0.25">
      <c r="H625" s="3"/>
      <c r="I625" s="3"/>
      <c r="J625" s="3"/>
      <c r="K625" s="3"/>
      <c r="L625" s="3"/>
      <c r="M625" s="3"/>
      <c r="N625" s="3"/>
      <c r="O625" s="3"/>
      <c r="P625" s="3"/>
      <c r="Q625" s="3"/>
      <c r="R625" s="3"/>
      <c r="S625" s="3"/>
      <c r="T625" s="3"/>
    </row>
    <row r="626" spans="5:20" x14ac:dyDescent="0.25">
      <c r="E626">
        <v>42704</v>
      </c>
      <c r="F626" t="s">
        <v>79</v>
      </c>
      <c r="H626" s="3">
        <v>2050</v>
      </c>
      <c r="I626" s="3">
        <v>2050</v>
      </c>
      <c r="J626" s="3">
        <v>2050</v>
      </c>
      <c r="K626" s="3">
        <v>2050</v>
      </c>
      <c r="L626" s="3">
        <v>2050</v>
      </c>
      <c r="M626" s="3">
        <v>2050</v>
      </c>
      <c r="N626" s="3">
        <v>2050</v>
      </c>
      <c r="O626" s="3">
        <v>2050</v>
      </c>
      <c r="P626" s="3">
        <v>2050</v>
      </c>
      <c r="Q626" s="3">
        <v>2050</v>
      </c>
      <c r="R626" s="3">
        <v>2050</v>
      </c>
      <c r="S626" s="3">
        <v>2050</v>
      </c>
      <c r="T626" s="3">
        <v>24600</v>
      </c>
    </row>
    <row r="627" spans="5:20" x14ac:dyDescent="0.25">
      <c r="G627" t="s">
        <v>448</v>
      </c>
      <c r="H627" s="3">
        <v>800</v>
      </c>
      <c r="I627" s="3">
        <v>800</v>
      </c>
      <c r="J627" s="3">
        <v>800</v>
      </c>
      <c r="K627" s="3">
        <v>800</v>
      </c>
      <c r="L627" s="3">
        <v>800</v>
      </c>
      <c r="M627" s="3">
        <v>800</v>
      </c>
      <c r="N627" s="3">
        <v>800</v>
      </c>
      <c r="O627" s="3">
        <v>800</v>
      </c>
      <c r="P627" s="3">
        <v>800</v>
      </c>
      <c r="Q627" s="3">
        <v>800</v>
      </c>
      <c r="R627" s="3">
        <v>800</v>
      </c>
      <c r="S627" s="3">
        <v>800</v>
      </c>
      <c r="T627" s="3">
        <v>9600</v>
      </c>
    </row>
    <row r="628" spans="5:20" x14ac:dyDescent="0.25">
      <c r="G628" t="s">
        <v>80</v>
      </c>
      <c r="H628" s="3">
        <v>1250</v>
      </c>
      <c r="I628" s="3">
        <v>1250</v>
      </c>
      <c r="J628" s="3">
        <v>1250</v>
      </c>
      <c r="K628" s="3">
        <v>1250</v>
      </c>
      <c r="L628" s="3">
        <v>1250</v>
      </c>
      <c r="M628" s="3">
        <v>1250</v>
      </c>
      <c r="N628" s="3">
        <v>1250</v>
      </c>
      <c r="O628" s="3">
        <v>1250</v>
      </c>
      <c r="P628" s="3">
        <v>1250</v>
      </c>
      <c r="Q628" s="3">
        <v>1250</v>
      </c>
      <c r="R628" s="3">
        <v>1250</v>
      </c>
      <c r="S628" s="3">
        <v>1250</v>
      </c>
      <c r="T628" s="3">
        <v>15000</v>
      </c>
    </row>
    <row r="629" spans="5:20" x14ac:dyDescent="0.25">
      <c r="H629" s="3"/>
      <c r="I629" s="3"/>
      <c r="J629" s="3"/>
      <c r="K629" s="3"/>
      <c r="L629" s="3"/>
      <c r="M629" s="3"/>
      <c r="N629" s="3"/>
      <c r="O629" s="3"/>
      <c r="P629" s="3"/>
      <c r="Q629" s="3"/>
      <c r="R629" s="3"/>
      <c r="S629" s="3"/>
      <c r="T629" s="3"/>
    </row>
    <row r="630" spans="5:20" x14ac:dyDescent="0.25">
      <c r="E630">
        <v>42705</v>
      </c>
      <c r="F630" t="s">
        <v>449</v>
      </c>
      <c r="H630" s="3">
        <v>1850</v>
      </c>
      <c r="I630" s="3">
        <v>1850</v>
      </c>
      <c r="J630" s="3">
        <v>1850</v>
      </c>
      <c r="K630" s="3">
        <v>1850</v>
      </c>
      <c r="L630" s="3">
        <v>1850</v>
      </c>
      <c r="M630" s="3">
        <v>1850</v>
      </c>
      <c r="N630" s="3">
        <v>1850</v>
      </c>
      <c r="O630" s="3">
        <v>1850</v>
      </c>
      <c r="P630" s="3">
        <v>1850</v>
      </c>
      <c r="Q630" s="3">
        <v>1850</v>
      </c>
      <c r="R630" s="3">
        <v>1850</v>
      </c>
      <c r="S630" s="3">
        <v>1850</v>
      </c>
      <c r="T630" s="3">
        <v>22200</v>
      </c>
    </row>
    <row r="631" spans="5:20" x14ac:dyDescent="0.25">
      <c r="G631" t="s">
        <v>67</v>
      </c>
      <c r="H631" s="3">
        <v>1850</v>
      </c>
      <c r="I631" s="3">
        <v>1850</v>
      </c>
      <c r="J631" s="3">
        <v>1850</v>
      </c>
      <c r="K631" s="3">
        <v>1850</v>
      </c>
      <c r="L631" s="3">
        <v>1850</v>
      </c>
      <c r="M631" s="3">
        <v>1850</v>
      </c>
      <c r="N631" s="3">
        <v>1850</v>
      </c>
      <c r="O631" s="3">
        <v>1850</v>
      </c>
      <c r="P631" s="3">
        <v>1850</v>
      </c>
      <c r="Q631" s="3">
        <v>1850</v>
      </c>
      <c r="R631" s="3">
        <v>1850</v>
      </c>
      <c r="S631" s="3">
        <v>1850</v>
      </c>
      <c r="T631" s="3">
        <v>22200</v>
      </c>
    </row>
    <row r="632" spans="5:20" x14ac:dyDescent="0.25">
      <c r="H632" s="3"/>
      <c r="I632" s="3"/>
      <c r="J632" s="3"/>
      <c r="K632" s="3"/>
      <c r="L632" s="3"/>
      <c r="M632" s="3"/>
      <c r="N632" s="3"/>
      <c r="O632" s="3"/>
      <c r="P632" s="3"/>
      <c r="Q632" s="3"/>
      <c r="R632" s="3"/>
      <c r="S632" s="3"/>
      <c r="T632" s="3"/>
    </row>
    <row r="633" spans="5:20" x14ac:dyDescent="0.25">
      <c r="E633">
        <v>42706</v>
      </c>
      <c r="F633" t="s">
        <v>81</v>
      </c>
      <c r="H633" s="3">
        <v>32785.666666666657</v>
      </c>
      <c r="I633" s="3">
        <v>32785.666666666657</v>
      </c>
      <c r="J633" s="3">
        <v>32785.666666666657</v>
      </c>
      <c r="K633" s="3">
        <v>32785.666666666657</v>
      </c>
      <c r="L633" s="3">
        <v>32785.666666666657</v>
      </c>
      <c r="M633" s="3">
        <v>32785.666666666657</v>
      </c>
      <c r="N633" s="3">
        <v>32785.666666666657</v>
      </c>
      <c r="O633" s="3">
        <v>32785.666666666657</v>
      </c>
      <c r="P633" s="3">
        <v>32785.666666666657</v>
      </c>
      <c r="Q633" s="3">
        <v>32785.666666666657</v>
      </c>
      <c r="R633" s="3">
        <v>32785.666666666657</v>
      </c>
      <c r="S633" s="3">
        <v>32785.666666666657</v>
      </c>
      <c r="T633" s="3">
        <v>393427.99999999988</v>
      </c>
    </row>
    <row r="634" spans="5:20" x14ac:dyDescent="0.25">
      <c r="G634" t="s">
        <v>450</v>
      </c>
      <c r="H634" s="3">
        <v>1000</v>
      </c>
      <c r="I634" s="3">
        <v>1000</v>
      </c>
      <c r="J634" s="3">
        <v>1000</v>
      </c>
      <c r="K634" s="3">
        <v>1000</v>
      </c>
      <c r="L634" s="3">
        <v>1000</v>
      </c>
      <c r="M634" s="3">
        <v>1000</v>
      </c>
      <c r="N634" s="3">
        <v>1000</v>
      </c>
      <c r="O634" s="3">
        <v>1000</v>
      </c>
      <c r="P634" s="3">
        <v>1000</v>
      </c>
      <c r="Q634" s="3">
        <v>1000</v>
      </c>
      <c r="R634" s="3">
        <v>1000</v>
      </c>
      <c r="S634" s="3">
        <v>1000</v>
      </c>
      <c r="T634" s="3">
        <v>12000</v>
      </c>
    </row>
    <row r="635" spans="5:20" x14ac:dyDescent="0.25">
      <c r="G635" t="s">
        <v>451</v>
      </c>
      <c r="H635" s="3">
        <v>5500</v>
      </c>
      <c r="I635" s="3">
        <v>5500</v>
      </c>
      <c r="J635" s="3">
        <v>5500</v>
      </c>
      <c r="K635" s="3">
        <v>5500</v>
      </c>
      <c r="L635" s="3">
        <v>5500</v>
      </c>
      <c r="M635" s="3">
        <v>5500</v>
      </c>
      <c r="N635" s="3">
        <v>5500</v>
      </c>
      <c r="O635" s="3">
        <v>5500</v>
      </c>
      <c r="P635" s="3">
        <v>5500</v>
      </c>
      <c r="Q635" s="3">
        <v>5500</v>
      </c>
      <c r="R635" s="3">
        <v>5500</v>
      </c>
      <c r="S635" s="3">
        <v>5500</v>
      </c>
      <c r="T635" s="3">
        <v>66000</v>
      </c>
    </row>
    <row r="636" spans="5:20" x14ac:dyDescent="0.25">
      <c r="G636" t="s">
        <v>452</v>
      </c>
      <c r="H636" s="3">
        <v>2400</v>
      </c>
      <c r="I636" s="3">
        <v>2400</v>
      </c>
      <c r="J636" s="3">
        <v>2400</v>
      </c>
      <c r="K636" s="3">
        <v>2400</v>
      </c>
      <c r="L636" s="3">
        <v>2400</v>
      </c>
      <c r="M636" s="3">
        <v>2400</v>
      </c>
      <c r="N636" s="3">
        <v>2400</v>
      </c>
      <c r="O636" s="3">
        <v>2400</v>
      </c>
      <c r="P636" s="3">
        <v>2400</v>
      </c>
      <c r="Q636" s="3">
        <v>2400</v>
      </c>
      <c r="R636" s="3">
        <v>2400</v>
      </c>
      <c r="S636" s="3">
        <v>2400</v>
      </c>
      <c r="T636" s="3">
        <v>28800</v>
      </c>
    </row>
    <row r="637" spans="5:20" x14ac:dyDescent="0.25">
      <c r="G637" t="s">
        <v>453</v>
      </c>
      <c r="H637" s="3">
        <v>1200</v>
      </c>
      <c r="I637" s="3">
        <v>1200</v>
      </c>
      <c r="J637" s="3">
        <v>1200</v>
      </c>
      <c r="K637" s="3">
        <v>1200</v>
      </c>
      <c r="L637" s="3">
        <v>1200</v>
      </c>
      <c r="M637" s="3">
        <v>1200</v>
      </c>
      <c r="N637" s="3">
        <v>1200</v>
      </c>
      <c r="O637" s="3">
        <v>1200</v>
      </c>
      <c r="P637" s="3">
        <v>1200</v>
      </c>
      <c r="Q637" s="3">
        <v>1200</v>
      </c>
      <c r="R637" s="3">
        <v>1200</v>
      </c>
      <c r="S637" s="3">
        <v>1200</v>
      </c>
      <c r="T637" s="3">
        <v>14400</v>
      </c>
    </row>
    <row r="638" spans="5:20" x14ac:dyDescent="0.25">
      <c r="G638" t="s">
        <v>454</v>
      </c>
      <c r="H638" s="3">
        <v>1500</v>
      </c>
      <c r="I638" s="3">
        <v>1500</v>
      </c>
      <c r="J638" s="3">
        <v>1500</v>
      </c>
      <c r="K638" s="3">
        <v>1500</v>
      </c>
      <c r="L638" s="3">
        <v>1500</v>
      </c>
      <c r="M638" s="3">
        <v>1500</v>
      </c>
      <c r="N638" s="3">
        <v>1500</v>
      </c>
      <c r="O638" s="3">
        <v>1500</v>
      </c>
      <c r="P638" s="3">
        <v>1500</v>
      </c>
      <c r="Q638" s="3">
        <v>1500</v>
      </c>
      <c r="R638" s="3">
        <v>1500</v>
      </c>
      <c r="S638" s="3">
        <v>1500</v>
      </c>
      <c r="T638" s="3">
        <v>18000</v>
      </c>
    </row>
    <row r="639" spans="5:20" x14ac:dyDescent="0.25">
      <c r="G639" t="s">
        <v>455</v>
      </c>
      <c r="H639" s="3">
        <v>5000</v>
      </c>
      <c r="I639" s="3">
        <v>5000</v>
      </c>
      <c r="J639" s="3">
        <v>5000</v>
      </c>
      <c r="K639" s="3">
        <v>5000</v>
      </c>
      <c r="L639" s="3">
        <v>5000</v>
      </c>
      <c r="M639" s="3">
        <v>5000</v>
      </c>
      <c r="N639" s="3">
        <v>5000</v>
      </c>
      <c r="O639" s="3">
        <v>5000</v>
      </c>
      <c r="P639" s="3">
        <v>5000</v>
      </c>
      <c r="Q639" s="3">
        <v>5000</v>
      </c>
      <c r="R639" s="3">
        <v>5000</v>
      </c>
      <c r="S639" s="3">
        <v>5000</v>
      </c>
      <c r="T639" s="3">
        <v>60000</v>
      </c>
    </row>
    <row r="640" spans="5:20" x14ac:dyDescent="0.25">
      <c r="G640" t="s">
        <v>456</v>
      </c>
      <c r="H640" s="3">
        <v>129</v>
      </c>
      <c r="I640" s="3">
        <v>129</v>
      </c>
      <c r="J640" s="3">
        <v>129</v>
      </c>
      <c r="K640" s="3">
        <v>129</v>
      </c>
      <c r="L640" s="3">
        <v>129</v>
      </c>
      <c r="M640" s="3">
        <v>129</v>
      </c>
      <c r="N640" s="3">
        <v>129</v>
      </c>
      <c r="O640" s="3">
        <v>129</v>
      </c>
      <c r="P640" s="3">
        <v>129</v>
      </c>
      <c r="Q640" s="3">
        <v>129</v>
      </c>
      <c r="R640" s="3">
        <v>129</v>
      </c>
      <c r="S640" s="3">
        <v>129</v>
      </c>
      <c r="T640" s="3">
        <v>1548</v>
      </c>
    </row>
    <row r="641" spans="5:20" x14ac:dyDescent="0.25">
      <c r="G641" t="s">
        <v>105</v>
      </c>
      <c r="H641" s="3">
        <v>1090</v>
      </c>
      <c r="I641" s="3">
        <v>1090</v>
      </c>
      <c r="J641" s="3">
        <v>1090</v>
      </c>
      <c r="K641" s="3">
        <v>1090</v>
      </c>
      <c r="L641" s="3">
        <v>1090</v>
      </c>
      <c r="M641" s="3">
        <v>1090</v>
      </c>
      <c r="N641" s="3">
        <v>1090</v>
      </c>
      <c r="O641" s="3">
        <v>1090</v>
      </c>
      <c r="P641" s="3">
        <v>1090</v>
      </c>
      <c r="Q641" s="3">
        <v>1090</v>
      </c>
      <c r="R641" s="3">
        <v>1090</v>
      </c>
      <c r="S641" s="3">
        <v>1090</v>
      </c>
      <c r="T641" s="3">
        <v>13080</v>
      </c>
    </row>
    <row r="642" spans="5:20" x14ac:dyDescent="0.25">
      <c r="G642" t="s">
        <v>457</v>
      </c>
      <c r="H642" s="3">
        <v>5800</v>
      </c>
      <c r="I642" s="3">
        <v>5800</v>
      </c>
      <c r="J642" s="3">
        <v>5800</v>
      </c>
      <c r="K642" s="3">
        <v>5800</v>
      </c>
      <c r="L642" s="3">
        <v>5800</v>
      </c>
      <c r="M642" s="3">
        <v>5800</v>
      </c>
      <c r="N642" s="3">
        <v>5800</v>
      </c>
      <c r="O642" s="3">
        <v>5800</v>
      </c>
      <c r="P642" s="3">
        <v>5800</v>
      </c>
      <c r="Q642" s="3">
        <v>5800</v>
      </c>
      <c r="R642" s="3">
        <v>5800</v>
      </c>
      <c r="S642" s="3">
        <v>5800</v>
      </c>
      <c r="T642" s="3">
        <v>69600</v>
      </c>
    </row>
    <row r="643" spans="5:20" x14ac:dyDescent="0.25">
      <c r="G643" t="s">
        <v>82</v>
      </c>
      <c r="H643" s="3">
        <v>9166.6666666666606</v>
      </c>
      <c r="I643" s="3">
        <v>9166.6666666666606</v>
      </c>
      <c r="J643" s="3">
        <v>9166.6666666666606</v>
      </c>
      <c r="K643" s="3">
        <v>9166.6666666666606</v>
      </c>
      <c r="L643" s="3">
        <v>9166.6666666666606</v>
      </c>
      <c r="M643" s="3">
        <v>9166.6666666666606</v>
      </c>
      <c r="N643" s="3">
        <v>9166.6666666666606</v>
      </c>
      <c r="O643" s="3">
        <v>9166.6666666666606</v>
      </c>
      <c r="P643" s="3">
        <v>9166.6666666666606</v>
      </c>
      <c r="Q643" s="3">
        <v>9166.6666666666606</v>
      </c>
      <c r="R643" s="3">
        <v>9166.6666666666606</v>
      </c>
      <c r="S643" s="3">
        <v>9166.6666666666606</v>
      </c>
      <c r="T643" s="3">
        <v>109999.9999999999</v>
      </c>
    </row>
    <row r="644" spans="5:20" x14ac:dyDescent="0.25">
      <c r="H644" s="3"/>
      <c r="I644" s="3"/>
      <c r="J644" s="3"/>
      <c r="K644" s="3"/>
      <c r="L644" s="3"/>
      <c r="M644" s="3"/>
      <c r="N644" s="3"/>
      <c r="O644" s="3"/>
      <c r="P644" s="3"/>
      <c r="Q644" s="3"/>
      <c r="R644" s="3"/>
      <c r="S644" s="3"/>
      <c r="T644" s="3"/>
    </row>
    <row r="645" spans="5:20" x14ac:dyDescent="0.25">
      <c r="E645">
        <v>42707</v>
      </c>
      <c r="F645" t="s">
        <v>458</v>
      </c>
      <c r="H645" s="3">
        <v>22490</v>
      </c>
      <c r="I645" s="3">
        <v>21880</v>
      </c>
      <c r="J645" s="3">
        <v>24310</v>
      </c>
      <c r="K645" s="3">
        <v>25060</v>
      </c>
      <c r="L645" s="3">
        <v>25360</v>
      </c>
      <c r="M645" s="3">
        <v>25360</v>
      </c>
      <c r="N645" s="3">
        <v>25360</v>
      </c>
      <c r="O645" s="3">
        <v>25360</v>
      </c>
      <c r="P645" s="3">
        <v>25360</v>
      </c>
      <c r="Q645" s="3">
        <v>25360</v>
      </c>
      <c r="R645" s="3">
        <v>25360</v>
      </c>
      <c r="S645" s="3">
        <v>25360</v>
      </c>
      <c r="T645" s="3">
        <v>296620</v>
      </c>
    </row>
    <row r="646" spans="5:20" x14ac:dyDescent="0.25">
      <c r="G646" t="s">
        <v>459</v>
      </c>
      <c r="H646" s="3">
        <v>350</v>
      </c>
      <c r="I646" s="3">
        <v>350</v>
      </c>
      <c r="J646" s="3">
        <v>350</v>
      </c>
      <c r="K646" s="3">
        <v>350</v>
      </c>
      <c r="L646" s="3">
        <v>350</v>
      </c>
      <c r="M646" s="3">
        <v>350</v>
      </c>
      <c r="N646" s="3">
        <v>350</v>
      </c>
      <c r="O646" s="3">
        <v>350</v>
      </c>
      <c r="P646" s="3">
        <v>350</v>
      </c>
      <c r="Q646" s="3">
        <v>350</v>
      </c>
      <c r="R646" s="3">
        <v>350</v>
      </c>
      <c r="S646" s="3">
        <v>350</v>
      </c>
      <c r="T646" s="3">
        <v>4200</v>
      </c>
    </row>
    <row r="647" spans="5:20" x14ac:dyDescent="0.25">
      <c r="G647" t="s">
        <v>460</v>
      </c>
      <c r="H647" s="3">
        <v>1000</v>
      </c>
      <c r="I647" s="3">
        <v>1000</v>
      </c>
      <c r="J647" s="3">
        <v>1000</v>
      </c>
      <c r="K647" s="3">
        <v>1000</v>
      </c>
      <c r="L647" s="3">
        <v>1000</v>
      </c>
      <c r="M647" s="3">
        <v>1000</v>
      </c>
      <c r="N647" s="3">
        <v>1000</v>
      </c>
      <c r="O647" s="3">
        <v>1000</v>
      </c>
      <c r="P647" s="3">
        <v>1000</v>
      </c>
      <c r="Q647" s="3">
        <v>1000</v>
      </c>
      <c r="R647" s="3">
        <v>1000</v>
      </c>
      <c r="S647" s="3">
        <v>1000</v>
      </c>
      <c r="T647" s="3">
        <v>12000</v>
      </c>
    </row>
    <row r="648" spans="5:20" x14ac:dyDescent="0.25">
      <c r="G648" t="s">
        <v>461</v>
      </c>
      <c r="H648" s="3">
        <v>1000</v>
      </c>
      <c r="I648" s="3">
        <v>0</v>
      </c>
      <c r="J648" s="3">
        <v>0</v>
      </c>
      <c r="K648" s="3">
        <v>0</v>
      </c>
      <c r="L648" s="3">
        <v>0</v>
      </c>
      <c r="M648" s="3">
        <v>0</v>
      </c>
      <c r="N648" s="3">
        <v>0</v>
      </c>
      <c r="O648" s="3">
        <v>0</v>
      </c>
      <c r="P648" s="3">
        <v>0</v>
      </c>
      <c r="Q648" s="3">
        <v>0</v>
      </c>
      <c r="R648" s="3">
        <v>0</v>
      </c>
      <c r="S648" s="3">
        <v>0</v>
      </c>
      <c r="T648" s="3">
        <v>1000</v>
      </c>
    </row>
    <row r="649" spans="5:20" x14ac:dyDescent="0.25">
      <c r="G649" t="s">
        <v>462</v>
      </c>
      <c r="H649" s="3">
        <v>500</v>
      </c>
      <c r="I649" s="3">
        <v>1250</v>
      </c>
      <c r="J649" s="3">
        <v>2000</v>
      </c>
      <c r="K649" s="3">
        <v>2750</v>
      </c>
      <c r="L649" s="3">
        <v>3050</v>
      </c>
      <c r="M649" s="3">
        <v>3050</v>
      </c>
      <c r="N649" s="3">
        <v>3050</v>
      </c>
      <c r="O649" s="3">
        <v>3050</v>
      </c>
      <c r="P649" s="3">
        <v>3050</v>
      </c>
      <c r="Q649" s="3">
        <v>3050</v>
      </c>
      <c r="R649" s="3">
        <v>3050</v>
      </c>
      <c r="S649" s="3">
        <v>3050</v>
      </c>
      <c r="T649" s="3">
        <v>30900</v>
      </c>
    </row>
    <row r="650" spans="5:20" x14ac:dyDescent="0.25">
      <c r="G650" t="s">
        <v>463</v>
      </c>
      <c r="H650" s="3">
        <v>1800</v>
      </c>
      <c r="I650" s="3">
        <v>1800</v>
      </c>
      <c r="J650" s="3">
        <v>1800</v>
      </c>
      <c r="K650" s="3">
        <v>1800</v>
      </c>
      <c r="L650" s="3">
        <v>1800</v>
      </c>
      <c r="M650" s="3">
        <v>1800</v>
      </c>
      <c r="N650" s="3">
        <v>1800</v>
      </c>
      <c r="O650" s="3">
        <v>1800</v>
      </c>
      <c r="P650" s="3">
        <v>1800</v>
      </c>
      <c r="Q650" s="3">
        <v>1800</v>
      </c>
      <c r="R650" s="3">
        <v>1800</v>
      </c>
      <c r="S650" s="3">
        <v>1800</v>
      </c>
      <c r="T650" s="3">
        <v>21600</v>
      </c>
    </row>
    <row r="651" spans="5:20" x14ac:dyDescent="0.25">
      <c r="G651" t="s">
        <v>464</v>
      </c>
      <c r="H651" s="3">
        <v>9460</v>
      </c>
      <c r="I651" s="3">
        <v>9100</v>
      </c>
      <c r="J651" s="3">
        <v>10780</v>
      </c>
      <c r="K651" s="3">
        <v>10780</v>
      </c>
      <c r="L651" s="3">
        <v>10780</v>
      </c>
      <c r="M651" s="3">
        <v>10780</v>
      </c>
      <c r="N651" s="3">
        <v>10780</v>
      </c>
      <c r="O651" s="3">
        <v>10780</v>
      </c>
      <c r="P651" s="3">
        <v>10780</v>
      </c>
      <c r="Q651" s="3">
        <v>10780</v>
      </c>
      <c r="R651" s="3">
        <v>10780</v>
      </c>
      <c r="S651" s="3">
        <v>10780</v>
      </c>
      <c r="T651" s="3">
        <v>126360</v>
      </c>
    </row>
    <row r="652" spans="5:20" x14ac:dyDescent="0.25">
      <c r="G652" t="s">
        <v>465</v>
      </c>
      <c r="H652" s="3">
        <v>60</v>
      </c>
      <c r="I652" s="3">
        <v>60</v>
      </c>
      <c r="J652" s="3">
        <v>60</v>
      </c>
      <c r="K652" s="3">
        <v>60</v>
      </c>
      <c r="L652" s="3">
        <v>60</v>
      </c>
      <c r="M652" s="3">
        <v>60</v>
      </c>
      <c r="N652" s="3">
        <v>60</v>
      </c>
      <c r="O652" s="3">
        <v>60</v>
      </c>
      <c r="P652" s="3">
        <v>60</v>
      </c>
      <c r="Q652" s="3">
        <v>60</v>
      </c>
      <c r="R652" s="3">
        <v>60</v>
      </c>
      <c r="S652" s="3">
        <v>60</v>
      </c>
      <c r="T652" s="3">
        <v>720</v>
      </c>
    </row>
    <row r="653" spans="5:20" x14ac:dyDescent="0.25">
      <c r="G653" t="s">
        <v>466</v>
      </c>
      <c r="H653" s="3">
        <v>800</v>
      </c>
      <c r="I653" s="3">
        <v>800</v>
      </c>
      <c r="J653" s="3">
        <v>800</v>
      </c>
      <c r="K653" s="3">
        <v>800</v>
      </c>
      <c r="L653" s="3">
        <v>800</v>
      </c>
      <c r="M653" s="3">
        <v>800</v>
      </c>
      <c r="N653" s="3">
        <v>800</v>
      </c>
      <c r="O653" s="3">
        <v>800</v>
      </c>
      <c r="P653" s="3">
        <v>800</v>
      </c>
      <c r="Q653" s="3">
        <v>800</v>
      </c>
      <c r="R653" s="3">
        <v>800</v>
      </c>
      <c r="S653" s="3">
        <v>800</v>
      </c>
      <c r="T653" s="3">
        <v>9600</v>
      </c>
    </row>
    <row r="654" spans="5:20" x14ac:dyDescent="0.25">
      <c r="G654" t="s">
        <v>467</v>
      </c>
      <c r="H654" s="3">
        <v>450</v>
      </c>
      <c r="I654" s="3">
        <v>450</v>
      </c>
      <c r="J654" s="3">
        <v>450</v>
      </c>
      <c r="K654" s="3">
        <v>450</v>
      </c>
      <c r="L654" s="3">
        <v>450</v>
      </c>
      <c r="M654" s="3">
        <v>450</v>
      </c>
      <c r="N654" s="3">
        <v>450</v>
      </c>
      <c r="O654" s="3">
        <v>450</v>
      </c>
      <c r="P654" s="3">
        <v>450</v>
      </c>
      <c r="Q654" s="3">
        <v>450</v>
      </c>
      <c r="R654" s="3">
        <v>450</v>
      </c>
      <c r="S654" s="3">
        <v>450</v>
      </c>
      <c r="T654" s="3">
        <v>5400</v>
      </c>
    </row>
    <row r="655" spans="5:20" x14ac:dyDescent="0.25">
      <c r="G655" t="s">
        <v>468</v>
      </c>
      <c r="H655" s="3">
        <v>1300</v>
      </c>
      <c r="I655" s="3">
        <v>1300</v>
      </c>
      <c r="J655" s="3">
        <v>1300</v>
      </c>
      <c r="K655" s="3">
        <v>1300</v>
      </c>
      <c r="L655" s="3">
        <v>1300</v>
      </c>
      <c r="M655" s="3">
        <v>1300</v>
      </c>
      <c r="N655" s="3">
        <v>1300</v>
      </c>
      <c r="O655" s="3">
        <v>1300</v>
      </c>
      <c r="P655" s="3">
        <v>1300</v>
      </c>
      <c r="Q655" s="3">
        <v>1300</v>
      </c>
      <c r="R655" s="3">
        <v>1300</v>
      </c>
      <c r="S655" s="3">
        <v>1300</v>
      </c>
      <c r="T655" s="3">
        <v>15600</v>
      </c>
    </row>
    <row r="656" spans="5:20" x14ac:dyDescent="0.25">
      <c r="G656" t="s">
        <v>469</v>
      </c>
      <c r="H656" s="3">
        <v>3300</v>
      </c>
      <c r="I656" s="3">
        <v>3300</v>
      </c>
      <c r="J656" s="3">
        <v>3300</v>
      </c>
      <c r="K656" s="3">
        <v>3300</v>
      </c>
      <c r="L656" s="3">
        <v>3300</v>
      </c>
      <c r="M656" s="3">
        <v>3300</v>
      </c>
      <c r="N656" s="3">
        <v>3300</v>
      </c>
      <c r="O656" s="3">
        <v>3300</v>
      </c>
      <c r="P656" s="3">
        <v>3300</v>
      </c>
      <c r="Q656" s="3">
        <v>3300</v>
      </c>
      <c r="R656" s="3">
        <v>3300</v>
      </c>
      <c r="S656" s="3">
        <v>3300</v>
      </c>
      <c r="T656" s="3">
        <v>39600</v>
      </c>
    </row>
    <row r="657" spans="5:20" x14ac:dyDescent="0.25">
      <c r="G657" t="s">
        <v>470</v>
      </c>
      <c r="H657" s="3">
        <v>500</v>
      </c>
      <c r="I657" s="3">
        <v>500</v>
      </c>
      <c r="J657" s="3">
        <v>500</v>
      </c>
      <c r="K657" s="3">
        <v>500</v>
      </c>
      <c r="L657" s="3">
        <v>500</v>
      </c>
      <c r="M657" s="3">
        <v>500</v>
      </c>
      <c r="N657" s="3">
        <v>500</v>
      </c>
      <c r="O657" s="3">
        <v>500</v>
      </c>
      <c r="P657" s="3">
        <v>500</v>
      </c>
      <c r="Q657" s="3">
        <v>500</v>
      </c>
      <c r="R657" s="3">
        <v>500</v>
      </c>
      <c r="S657" s="3">
        <v>500</v>
      </c>
      <c r="T657" s="3">
        <v>6000</v>
      </c>
    </row>
    <row r="658" spans="5:20" x14ac:dyDescent="0.25">
      <c r="G658" t="s">
        <v>471</v>
      </c>
      <c r="H658" s="3">
        <v>1740</v>
      </c>
      <c r="I658" s="3">
        <v>1740</v>
      </c>
      <c r="J658" s="3">
        <v>1740</v>
      </c>
      <c r="K658" s="3">
        <v>1740</v>
      </c>
      <c r="L658" s="3">
        <v>1740</v>
      </c>
      <c r="M658" s="3">
        <v>1740</v>
      </c>
      <c r="N658" s="3">
        <v>1740</v>
      </c>
      <c r="O658" s="3">
        <v>1740</v>
      </c>
      <c r="P658" s="3">
        <v>1740</v>
      </c>
      <c r="Q658" s="3">
        <v>1740</v>
      </c>
      <c r="R658" s="3">
        <v>1740</v>
      </c>
      <c r="S658" s="3">
        <v>1740</v>
      </c>
      <c r="T658" s="3">
        <v>20880</v>
      </c>
    </row>
    <row r="659" spans="5:20" x14ac:dyDescent="0.25">
      <c r="G659" t="s">
        <v>67</v>
      </c>
      <c r="H659" s="3">
        <v>230</v>
      </c>
      <c r="I659" s="3">
        <v>230</v>
      </c>
      <c r="J659" s="3">
        <v>230</v>
      </c>
      <c r="K659" s="3">
        <v>230</v>
      </c>
      <c r="L659" s="3">
        <v>230</v>
      </c>
      <c r="M659" s="3">
        <v>230</v>
      </c>
      <c r="N659" s="3">
        <v>230</v>
      </c>
      <c r="O659" s="3">
        <v>230</v>
      </c>
      <c r="P659" s="3">
        <v>230</v>
      </c>
      <c r="Q659" s="3">
        <v>230</v>
      </c>
      <c r="R659" s="3">
        <v>230</v>
      </c>
      <c r="S659" s="3">
        <v>230</v>
      </c>
      <c r="T659" s="3">
        <v>2760</v>
      </c>
    </row>
    <row r="660" spans="5:20" x14ac:dyDescent="0.25">
      <c r="H660" s="3"/>
      <c r="I660" s="3"/>
      <c r="J660" s="3"/>
      <c r="K660" s="3"/>
      <c r="L660" s="3"/>
      <c r="M660" s="3"/>
      <c r="N660" s="3"/>
      <c r="O660" s="3"/>
      <c r="P660" s="3"/>
      <c r="Q660" s="3"/>
      <c r="R660" s="3"/>
      <c r="S660" s="3"/>
      <c r="T660" s="3"/>
    </row>
    <row r="661" spans="5:20" x14ac:dyDescent="0.25">
      <c r="E661">
        <v>42709</v>
      </c>
      <c r="F661" t="s">
        <v>472</v>
      </c>
      <c r="H661" s="3">
        <v>50000</v>
      </c>
      <c r="I661" s="3">
        <v>50000</v>
      </c>
      <c r="J661" s="3">
        <v>50000</v>
      </c>
      <c r="K661" s="3">
        <v>50000</v>
      </c>
      <c r="L661" s="3">
        <v>50000</v>
      </c>
      <c r="M661" s="3">
        <v>50000</v>
      </c>
      <c r="N661" s="3">
        <v>50000</v>
      </c>
      <c r="O661" s="3">
        <v>50000</v>
      </c>
      <c r="P661" s="3">
        <v>50000</v>
      </c>
      <c r="Q661" s="3">
        <v>50000</v>
      </c>
      <c r="R661" s="3">
        <v>50000</v>
      </c>
      <c r="S661" s="3">
        <v>50000</v>
      </c>
      <c r="T661" s="3">
        <v>600000</v>
      </c>
    </row>
    <row r="662" spans="5:20" x14ac:dyDescent="0.25">
      <c r="G662" t="s">
        <v>67</v>
      </c>
      <c r="H662" s="3">
        <v>50000</v>
      </c>
      <c r="I662" s="3">
        <v>50000</v>
      </c>
      <c r="J662" s="3">
        <v>50000</v>
      </c>
      <c r="K662" s="3">
        <v>50000</v>
      </c>
      <c r="L662" s="3">
        <v>50000</v>
      </c>
      <c r="M662" s="3">
        <v>50000</v>
      </c>
      <c r="N662" s="3">
        <v>50000</v>
      </c>
      <c r="O662" s="3">
        <v>50000</v>
      </c>
      <c r="P662" s="3">
        <v>50000</v>
      </c>
      <c r="Q662" s="3">
        <v>50000</v>
      </c>
      <c r="R662" s="3">
        <v>50000</v>
      </c>
      <c r="S662" s="3">
        <v>50000</v>
      </c>
      <c r="T662" s="3">
        <v>600000</v>
      </c>
    </row>
    <row r="663" spans="5:20" x14ac:dyDescent="0.25">
      <c r="H663" s="3"/>
      <c r="I663" s="3"/>
      <c r="J663" s="3"/>
      <c r="K663" s="3"/>
      <c r="L663" s="3"/>
      <c r="M663" s="3"/>
      <c r="N663" s="3"/>
      <c r="O663" s="3"/>
      <c r="P663" s="3"/>
      <c r="Q663" s="3"/>
      <c r="R663" s="3"/>
      <c r="S663" s="3"/>
      <c r="T663" s="3"/>
    </row>
    <row r="664" spans="5:20" x14ac:dyDescent="0.25">
      <c r="E664">
        <v>42710</v>
      </c>
      <c r="F664" t="s">
        <v>106</v>
      </c>
      <c r="H664" s="3">
        <v>34050</v>
      </c>
      <c r="I664" s="3">
        <v>64050</v>
      </c>
      <c r="J664" s="3">
        <v>30050</v>
      </c>
      <c r="K664" s="3">
        <v>50050</v>
      </c>
      <c r="L664" s="3">
        <v>30700</v>
      </c>
      <c r="M664" s="3">
        <v>30700</v>
      </c>
      <c r="N664" s="3">
        <v>60700</v>
      </c>
      <c r="O664" s="3">
        <v>30700</v>
      </c>
      <c r="P664" s="3">
        <v>100700</v>
      </c>
      <c r="Q664" s="3">
        <v>30700</v>
      </c>
      <c r="R664" s="3">
        <v>30700</v>
      </c>
      <c r="S664" s="3">
        <v>30700</v>
      </c>
      <c r="T664" s="3">
        <v>523800</v>
      </c>
    </row>
    <row r="665" spans="5:20" x14ac:dyDescent="0.25">
      <c r="G665" t="s">
        <v>107</v>
      </c>
      <c r="H665" s="3">
        <v>6500</v>
      </c>
      <c r="I665" s="3">
        <v>6500</v>
      </c>
      <c r="J665" s="3">
        <v>6500</v>
      </c>
      <c r="K665" s="3">
        <v>6500</v>
      </c>
      <c r="L665" s="3">
        <v>7150</v>
      </c>
      <c r="M665" s="3">
        <v>7150</v>
      </c>
      <c r="N665" s="3">
        <v>7150</v>
      </c>
      <c r="O665" s="3">
        <v>7150</v>
      </c>
      <c r="P665" s="3">
        <v>7150</v>
      </c>
      <c r="Q665" s="3">
        <v>7150</v>
      </c>
      <c r="R665" s="3">
        <v>7150</v>
      </c>
      <c r="S665" s="3">
        <v>7150</v>
      </c>
      <c r="T665" s="3">
        <v>83200</v>
      </c>
    </row>
    <row r="666" spans="5:20" x14ac:dyDescent="0.25">
      <c r="G666" t="s">
        <v>108</v>
      </c>
      <c r="H666" s="3">
        <v>50</v>
      </c>
      <c r="I666" s="3">
        <v>50</v>
      </c>
      <c r="J666" s="3">
        <v>50</v>
      </c>
      <c r="K666" s="3">
        <v>50</v>
      </c>
      <c r="L666" s="3">
        <v>50</v>
      </c>
      <c r="M666" s="3">
        <v>50</v>
      </c>
      <c r="N666" s="3">
        <v>50</v>
      </c>
      <c r="O666" s="3">
        <v>50</v>
      </c>
      <c r="P666" s="3">
        <v>50</v>
      </c>
      <c r="Q666" s="3">
        <v>50</v>
      </c>
      <c r="R666" s="3">
        <v>50</v>
      </c>
      <c r="S666" s="3">
        <v>50</v>
      </c>
      <c r="T666" s="3">
        <v>600</v>
      </c>
    </row>
    <row r="667" spans="5:20" x14ac:dyDescent="0.25">
      <c r="G667" t="s">
        <v>109</v>
      </c>
      <c r="H667" s="3">
        <v>0</v>
      </c>
      <c r="I667" s="3">
        <v>0</v>
      </c>
      <c r="J667" s="3">
        <v>0</v>
      </c>
      <c r="K667" s="3">
        <v>20000</v>
      </c>
      <c r="L667" s="3">
        <v>0</v>
      </c>
      <c r="M667" s="3">
        <v>0</v>
      </c>
      <c r="N667" s="3">
        <v>0</v>
      </c>
      <c r="O667" s="3">
        <v>0</v>
      </c>
      <c r="P667" s="3">
        <v>20000</v>
      </c>
      <c r="Q667" s="3">
        <v>0</v>
      </c>
      <c r="R667" s="3">
        <v>0</v>
      </c>
      <c r="S667" s="3">
        <v>0</v>
      </c>
      <c r="T667" s="3">
        <v>40000</v>
      </c>
    </row>
    <row r="668" spans="5:20" x14ac:dyDescent="0.25">
      <c r="G668" t="s">
        <v>110</v>
      </c>
      <c r="H668" s="3">
        <v>0</v>
      </c>
      <c r="I668" s="3">
        <v>0</v>
      </c>
      <c r="J668" s="3">
        <v>0</v>
      </c>
      <c r="K668" s="3">
        <v>0</v>
      </c>
      <c r="L668" s="3">
        <v>0</v>
      </c>
      <c r="M668" s="3">
        <v>0</v>
      </c>
      <c r="N668" s="3">
        <v>0</v>
      </c>
      <c r="O668" s="3">
        <v>0</v>
      </c>
      <c r="P668" s="3">
        <v>50000</v>
      </c>
      <c r="Q668" s="3">
        <v>0</v>
      </c>
      <c r="R668" s="3">
        <v>0</v>
      </c>
      <c r="S668" s="3">
        <v>0</v>
      </c>
      <c r="T668" s="3">
        <v>50000</v>
      </c>
    </row>
    <row r="669" spans="5:20" x14ac:dyDescent="0.25">
      <c r="G669" t="s">
        <v>111</v>
      </c>
      <c r="H669" s="3">
        <v>1000</v>
      </c>
      <c r="I669" s="3">
        <v>1000</v>
      </c>
      <c r="J669" s="3">
        <v>1000</v>
      </c>
      <c r="K669" s="3">
        <v>1000</v>
      </c>
      <c r="L669" s="3">
        <v>1000</v>
      </c>
      <c r="M669" s="3">
        <v>1000</v>
      </c>
      <c r="N669" s="3">
        <v>1000</v>
      </c>
      <c r="O669" s="3">
        <v>1000</v>
      </c>
      <c r="P669" s="3">
        <v>1000</v>
      </c>
      <c r="Q669" s="3">
        <v>1000</v>
      </c>
      <c r="R669" s="3">
        <v>1000</v>
      </c>
      <c r="S669" s="3">
        <v>1000</v>
      </c>
      <c r="T669" s="3">
        <v>12000</v>
      </c>
    </row>
    <row r="670" spans="5:20" x14ac:dyDescent="0.25">
      <c r="G670" t="s">
        <v>112</v>
      </c>
      <c r="H670" s="3">
        <v>10500</v>
      </c>
      <c r="I670" s="3">
        <v>10500</v>
      </c>
      <c r="J670" s="3">
        <v>10500</v>
      </c>
      <c r="K670" s="3">
        <v>10500</v>
      </c>
      <c r="L670" s="3">
        <v>10500</v>
      </c>
      <c r="M670" s="3">
        <v>10500</v>
      </c>
      <c r="N670" s="3">
        <v>10500</v>
      </c>
      <c r="O670" s="3">
        <v>10500</v>
      </c>
      <c r="P670" s="3">
        <v>10500</v>
      </c>
      <c r="Q670" s="3">
        <v>10500</v>
      </c>
      <c r="R670" s="3">
        <v>10500</v>
      </c>
      <c r="S670" s="3">
        <v>10500</v>
      </c>
      <c r="T670" s="3">
        <v>126000</v>
      </c>
    </row>
    <row r="671" spans="5:20" x14ac:dyDescent="0.25">
      <c r="G671" t="s">
        <v>113</v>
      </c>
      <c r="H671" s="3">
        <v>9000</v>
      </c>
      <c r="I671" s="3">
        <v>21000</v>
      </c>
      <c r="J671" s="3">
        <v>0</v>
      </c>
      <c r="K671" s="3">
        <v>0</v>
      </c>
      <c r="L671" s="3">
        <v>0</v>
      </c>
      <c r="M671" s="3">
        <v>0</v>
      </c>
      <c r="N671" s="3">
        <v>30000</v>
      </c>
      <c r="O671" s="3">
        <v>0</v>
      </c>
      <c r="P671" s="3">
        <v>0</v>
      </c>
      <c r="Q671" s="3">
        <v>0</v>
      </c>
      <c r="R671" s="3">
        <v>0</v>
      </c>
      <c r="S671" s="3">
        <v>0</v>
      </c>
      <c r="T671" s="3">
        <v>60000</v>
      </c>
    </row>
    <row r="672" spans="5:20" x14ac:dyDescent="0.25">
      <c r="G672" t="s">
        <v>114</v>
      </c>
      <c r="H672" s="3">
        <v>0</v>
      </c>
      <c r="I672" s="3">
        <v>0</v>
      </c>
      <c r="J672" s="3">
        <v>0</v>
      </c>
      <c r="K672" s="3">
        <v>0</v>
      </c>
      <c r="L672" s="3">
        <v>0</v>
      </c>
      <c r="M672" s="3">
        <v>0</v>
      </c>
      <c r="N672" s="3">
        <v>0</v>
      </c>
      <c r="O672" s="3">
        <v>0</v>
      </c>
      <c r="P672" s="3">
        <v>0</v>
      </c>
      <c r="Q672" s="3">
        <v>0</v>
      </c>
      <c r="R672" s="3">
        <v>0</v>
      </c>
      <c r="S672" s="3">
        <v>0</v>
      </c>
      <c r="T672" s="3">
        <v>0</v>
      </c>
    </row>
    <row r="673" spans="5:20" x14ac:dyDescent="0.25">
      <c r="G673" t="s">
        <v>115</v>
      </c>
      <c r="H673" s="3">
        <v>2000</v>
      </c>
      <c r="I673" s="3">
        <v>2000</v>
      </c>
      <c r="J673" s="3">
        <v>2000</v>
      </c>
      <c r="K673" s="3">
        <v>2000</v>
      </c>
      <c r="L673" s="3">
        <v>2000</v>
      </c>
      <c r="M673" s="3">
        <v>2000</v>
      </c>
      <c r="N673" s="3">
        <v>2000</v>
      </c>
      <c r="O673" s="3">
        <v>2000</v>
      </c>
      <c r="P673" s="3">
        <v>2000</v>
      </c>
      <c r="Q673" s="3">
        <v>2000</v>
      </c>
      <c r="R673" s="3">
        <v>2000</v>
      </c>
      <c r="S673" s="3">
        <v>2000</v>
      </c>
      <c r="T673" s="3">
        <v>24000</v>
      </c>
    </row>
    <row r="674" spans="5:20" x14ac:dyDescent="0.25">
      <c r="G674" t="s">
        <v>116</v>
      </c>
      <c r="H674" s="3">
        <v>5000</v>
      </c>
      <c r="I674" s="3">
        <v>5000</v>
      </c>
      <c r="J674" s="3">
        <v>5000</v>
      </c>
      <c r="K674" s="3">
        <v>5000</v>
      </c>
      <c r="L674" s="3">
        <v>5000</v>
      </c>
      <c r="M674" s="3">
        <v>5000</v>
      </c>
      <c r="N674" s="3">
        <v>5000</v>
      </c>
      <c r="O674" s="3">
        <v>5000</v>
      </c>
      <c r="P674" s="3">
        <v>5000</v>
      </c>
      <c r="Q674" s="3">
        <v>5000</v>
      </c>
      <c r="R674" s="3">
        <v>5000</v>
      </c>
      <c r="S674" s="3">
        <v>5000</v>
      </c>
      <c r="T674" s="3">
        <v>60000</v>
      </c>
    </row>
    <row r="675" spans="5:20" x14ac:dyDescent="0.25">
      <c r="G675" t="s">
        <v>117</v>
      </c>
      <c r="H675" s="3">
        <v>0</v>
      </c>
      <c r="I675" s="3">
        <v>15000</v>
      </c>
      <c r="J675" s="3">
        <v>2000</v>
      </c>
      <c r="K675" s="3">
        <v>2000</v>
      </c>
      <c r="L675" s="3">
        <v>2000</v>
      </c>
      <c r="M675" s="3">
        <v>2000</v>
      </c>
      <c r="N675" s="3">
        <v>2000</v>
      </c>
      <c r="O675" s="3">
        <v>2000</v>
      </c>
      <c r="P675" s="3">
        <v>2000</v>
      </c>
      <c r="Q675" s="3">
        <v>2000</v>
      </c>
      <c r="R675" s="3">
        <v>2000</v>
      </c>
      <c r="S675" s="3">
        <v>2000</v>
      </c>
      <c r="T675" s="3">
        <v>35000</v>
      </c>
    </row>
    <row r="676" spans="5:20" x14ac:dyDescent="0.25">
      <c r="G676" t="s">
        <v>392</v>
      </c>
      <c r="H676" s="3"/>
      <c r="I676" s="3">
        <v>3000</v>
      </c>
      <c r="J676" s="3">
        <v>3000</v>
      </c>
      <c r="K676" s="3">
        <v>3000</v>
      </c>
      <c r="L676" s="3">
        <v>3000</v>
      </c>
      <c r="M676" s="3">
        <v>3000</v>
      </c>
      <c r="N676" s="3">
        <v>3000</v>
      </c>
      <c r="O676" s="3">
        <v>3000</v>
      </c>
      <c r="P676" s="3">
        <v>3000</v>
      </c>
      <c r="Q676" s="3">
        <v>3000</v>
      </c>
      <c r="R676" s="3">
        <v>3000</v>
      </c>
      <c r="S676" s="3">
        <v>3000</v>
      </c>
      <c r="T676" s="3">
        <v>33000</v>
      </c>
    </row>
    <row r="677" spans="5:20" x14ac:dyDescent="0.25">
      <c r="H677" s="3"/>
      <c r="I677" s="3"/>
      <c r="J677" s="3"/>
      <c r="K677" s="3"/>
      <c r="L677" s="3"/>
      <c r="M677" s="3"/>
      <c r="N677" s="3"/>
      <c r="O677" s="3"/>
      <c r="P677" s="3"/>
      <c r="Q677" s="3"/>
      <c r="R677" s="3"/>
      <c r="S677" s="3"/>
      <c r="T677" s="3"/>
    </row>
    <row r="678" spans="5:20" x14ac:dyDescent="0.25">
      <c r="E678">
        <v>42713</v>
      </c>
      <c r="F678" t="s">
        <v>473</v>
      </c>
      <c r="H678" s="3">
        <v>17950</v>
      </c>
      <c r="I678" s="3">
        <v>18650</v>
      </c>
      <c r="J678" s="3">
        <v>16150</v>
      </c>
      <c r="K678" s="3">
        <v>16150</v>
      </c>
      <c r="L678" s="3">
        <v>31150</v>
      </c>
      <c r="M678" s="3">
        <v>16150</v>
      </c>
      <c r="N678" s="3">
        <v>16150</v>
      </c>
      <c r="O678" s="3">
        <v>16150</v>
      </c>
      <c r="P678" s="3">
        <v>16150</v>
      </c>
      <c r="Q678" s="3">
        <v>16150</v>
      </c>
      <c r="R678" s="3">
        <v>16150</v>
      </c>
      <c r="S678" s="3">
        <v>176150</v>
      </c>
      <c r="T678" s="3">
        <v>373100</v>
      </c>
    </row>
    <row r="679" spans="5:20" x14ac:dyDescent="0.25">
      <c r="G679" t="s">
        <v>474</v>
      </c>
      <c r="H679" s="3">
        <v>3600</v>
      </c>
      <c r="I679" s="3">
        <v>3600</v>
      </c>
      <c r="J679" s="3">
        <v>3600</v>
      </c>
      <c r="K679" s="3">
        <v>3600</v>
      </c>
      <c r="L679" s="3">
        <v>3600</v>
      </c>
      <c r="M679" s="3">
        <v>3600</v>
      </c>
      <c r="N679" s="3">
        <v>3600</v>
      </c>
      <c r="O679" s="3">
        <v>3600</v>
      </c>
      <c r="P679" s="3">
        <v>3600</v>
      </c>
      <c r="Q679" s="3">
        <v>3600</v>
      </c>
      <c r="R679" s="3">
        <v>3600</v>
      </c>
      <c r="S679" s="3">
        <v>3600</v>
      </c>
      <c r="T679" s="3">
        <v>43200</v>
      </c>
    </row>
    <row r="680" spans="5:20" x14ac:dyDescent="0.25">
      <c r="G680" t="s">
        <v>475</v>
      </c>
      <c r="H680" s="3">
        <v>700</v>
      </c>
      <c r="I680" s="3">
        <v>700</v>
      </c>
      <c r="J680" s="3">
        <v>700</v>
      </c>
      <c r="K680" s="3">
        <v>700</v>
      </c>
      <c r="L680" s="3">
        <v>700</v>
      </c>
      <c r="M680" s="3">
        <v>700</v>
      </c>
      <c r="N680" s="3">
        <v>700</v>
      </c>
      <c r="O680" s="3">
        <v>700</v>
      </c>
      <c r="P680" s="3">
        <v>700</v>
      </c>
      <c r="Q680" s="3">
        <v>700</v>
      </c>
      <c r="R680" s="3">
        <v>700</v>
      </c>
      <c r="S680" s="3">
        <v>700</v>
      </c>
      <c r="T680" s="3">
        <v>8400</v>
      </c>
    </row>
    <row r="681" spans="5:20" x14ac:dyDescent="0.25">
      <c r="G681" t="s">
        <v>476</v>
      </c>
      <c r="H681" s="3">
        <v>3850</v>
      </c>
      <c r="I681" s="3">
        <v>3850</v>
      </c>
      <c r="J681" s="3">
        <v>1350</v>
      </c>
      <c r="K681" s="3">
        <v>1350</v>
      </c>
      <c r="L681" s="3">
        <v>1350</v>
      </c>
      <c r="M681" s="3">
        <v>1350</v>
      </c>
      <c r="N681" s="3">
        <v>1350</v>
      </c>
      <c r="O681" s="3">
        <v>1350</v>
      </c>
      <c r="P681" s="3">
        <v>1350</v>
      </c>
      <c r="Q681" s="3">
        <v>1350</v>
      </c>
      <c r="R681" s="3">
        <v>1350</v>
      </c>
      <c r="S681" s="3">
        <v>1350</v>
      </c>
      <c r="T681" s="3">
        <v>21200</v>
      </c>
    </row>
    <row r="682" spans="5:20" x14ac:dyDescent="0.25">
      <c r="G682" t="s">
        <v>477</v>
      </c>
      <c r="H682" s="3">
        <v>0</v>
      </c>
      <c r="I682" s="3">
        <v>0</v>
      </c>
      <c r="J682" s="3">
        <v>0</v>
      </c>
      <c r="K682" s="3">
        <v>0</v>
      </c>
      <c r="L682" s="3">
        <v>15000</v>
      </c>
      <c r="M682" s="3">
        <v>0</v>
      </c>
      <c r="N682" s="3">
        <v>0</v>
      </c>
      <c r="O682" s="3">
        <v>0</v>
      </c>
      <c r="P682" s="3">
        <v>0</v>
      </c>
      <c r="Q682" s="3">
        <v>0</v>
      </c>
      <c r="R682" s="3">
        <v>0</v>
      </c>
      <c r="S682" s="3">
        <v>0</v>
      </c>
      <c r="T682" s="3">
        <v>15000</v>
      </c>
    </row>
    <row r="683" spans="5:20" x14ac:dyDescent="0.25">
      <c r="G683" t="s">
        <v>478</v>
      </c>
      <c r="H683" s="3">
        <v>0</v>
      </c>
      <c r="I683" s="3">
        <v>0</v>
      </c>
      <c r="J683" s="3">
        <v>0</v>
      </c>
      <c r="K683" s="3">
        <v>0</v>
      </c>
      <c r="L683" s="3">
        <v>0</v>
      </c>
      <c r="M683" s="3">
        <v>0</v>
      </c>
      <c r="N683" s="3">
        <v>0</v>
      </c>
      <c r="O683" s="3">
        <v>0</v>
      </c>
      <c r="P683" s="3">
        <v>0</v>
      </c>
      <c r="Q683" s="3">
        <v>0</v>
      </c>
      <c r="R683" s="3">
        <v>0</v>
      </c>
      <c r="S683" s="3">
        <v>40000</v>
      </c>
      <c r="T683" s="3">
        <v>40000</v>
      </c>
    </row>
    <row r="684" spans="5:20" x14ac:dyDescent="0.25">
      <c r="G684" t="s">
        <v>479</v>
      </c>
      <c r="H684" s="3">
        <v>0</v>
      </c>
      <c r="I684" s="3">
        <v>0</v>
      </c>
      <c r="J684" s="3">
        <v>0</v>
      </c>
      <c r="K684" s="3">
        <v>0</v>
      </c>
      <c r="L684" s="3">
        <v>0</v>
      </c>
      <c r="M684" s="3">
        <v>0</v>
      </c>
      <c r="N684" s="3">
        <v>0</v>
      </c>
      <c r="O684" s="3">
        <v>0</v>
      </c>
      <c r="P684" s="3">
        <v>0</v>
      </c>
      <c r="Q684" s="3">
        <v>0</v>
      </c>
      <c r="R684" s="3">
        <v>0</v>
      </c>
      <c r="S684" s="3">
        <v>120000</v>
      </c>
      <c r="T684" s="3">
        <v>120000</v>
      </c>
    </row>
    <row r="685" spans="5:20" x14ac:dyDescent="0.25">
      <c r="G685" t="s">
        <v>480</v>
      </c>
      <c r="H685" s="3">
        <v>800</v>
      </c>
      <c r="I685" s="3">
        <v>1500</v>
      </c>
      <c r="J685" s="3">
        <v>1500</v>
      </c>
      <c r="K685" s="3">
        <v>1500</v>
      </c>
      <c r="L685" s="3">
        <v>1500</v>
      </c>
      <c r="M685" s="3">
        <v>1500</v>
      </c>
      <c r="N685" s="3">
        <v>1500</v>
      </c>
      <c r="O685" s="3">
        <v>1500</v>
      </c>
      <c r="P685" s="3">
        <v>1500</v>
      </c>
      <c r="Q685" s="3">
        <v>1500</v>
      </c>
      <c r="R685" s="3">
        <v>1500</v>
      </c>
      <c r="S685" s="3">
        <v>1500</v>
      </c>
      <c r="T685" s="3">
        <v>17300</v>
      </c>
    </row>
    <row r="686" spans="5:20" x14ac:dyDescent="0.25">
      <c r="G686" t="s">
        <v>67</v>
      </c>
      <c r="H686" s="3">
        <v>9000</v>
      </c>
      <c r="I686" s="3">
        <v>9000</v>
      </c>
      <c r="J686" s="3">
        <v>9000</v>
      </c>
      <c r="K686" s="3">
        <v>9000</v>
      </c>
      <c r="L686" s="3">
        <v>9000</v>
      </c>
      <c r="M686" s="3">
        <v>9000</v>
      </c>
      <c r="N686" s="3">
        <v>9000</v>
      </c>
      <c r="O686" s="3">
        <v>9000</v>
      </c>
      <c r="P686" s="3">
        <v>9000</v>
      </c>
      <c r="Q686" s="3">
        <v>9000</v>
      </c>
      <c r="R686" s="3">
        <v>9000</v>
      </c>
      <c r="S686" s="3">
        <v>9000</v>
      </c>
      <c r="T686" s="3">
        <v>108000</v>
      </c>
    </row>
    <row r="687" spans="5:20" x14ac:dyDescent="0.25">
      <c r="H687" s="3"/>
      <c r="I687" s="3"/>
      <c r="J687" s="3"/>
      <c r="K687" s="3"/>
      <c r="L687" s="3"/>
      <c r="M687" s="3"/>
      <c r="N687" s="3"/>
      <c r="O687" s="3"/>
      <c r="P687" s="3"/>
      <c r="Q687" s="3"/>
      <c r="R687" s="3"/>
      <c r="S687" s="3"/>
      <c r="T687" s="3"/>
    </row>
    <row r="688" spans="5:20" x14ac:dyDescent="0.25">
      <c r="E688">
        <v>42715</v>
      </c>
      <c r="F688" t="s">
        <v>118</v>
      </c>
      <c r="H688" s="3">
        <v>7500</v>
      </c>
      <c r="I688" s="3">
        <v>7500</v>
      </c>
      <c r="J688" s="3">
        <v>7500</v>
      </c>
      <c r="K688" s="3">
        <v>7500</v>
      </c>
      <c r="L688" s="3">
        <v>7500</v>
      </c>
      <c r="M688" s="3">
        <v>7500</v>
      </c>
      <c r="N688" s="3">
        <v>7500</v>
      </c>
      <c r="O688" s="3">
        <v>7500</v>
      </c>
      <c r="P688" s="3">
        <v>7500</v>
      </c>
      <c r="Q688" s="3">
        <v>7500</v>
      </c>
      <c r="R688" s="3">
        <v>7500</v>
      </c>
      <c r="S688" s="3">
        <v>7500</v>
      </c>
      <c r="T688" s="3">
        <v>90000</v>
      </c>
    </row>
    <row r="689" spans="5:20" x14ac:dyDescent="0.25">
      <c r="G689" t="s">
        <v>67</v>
      </c>
      <c r="H689" s="3">
        <v>7500</v>
      </c>
      <c r="I689" s="3">
        <v>7500</v>
      </c>
      <c r="J689" s="3">
        <v>7500</v>
      </c>
      <c r="K689" s="3">
        <v>7500</v>
      </c>
      <c r="L689" s="3">
        <v>7500</v>
      </c>
      <c r="M689" s="3">
        <v>7500</v>
      </c>
      <c r="N689" s="3">
        <v>7500</v>
      </c>
      <c r="O689" s="3">
        <v>7500</v>
      </c>
      <c r="P689" s="3">
        <v>7500</v>
      </c>
      <c r="Q689" s="3">
        <v>7500</v>
      </c>
      <c r="R689" s="3">
        <v>7500</v>
      </c>
      <c r="S689" s="3">
        <v>7500</v>
      </c>
      <c r="T689" s="3">
        <v>90000</v>
      </c>
    </row>
    <row r="690" spans="5:20" x14ac:dyDescent="0.25">
      <c r="H690" s="3"/>
      <c r="I690" s="3"/>
      <c r="J690" s="3"/>
      <c r="K690" s="3"/>
      <c r="L690" s="3"/>
      <c r="M690" s="3"/>
      <c r="N690" s="3"/>
      <c r="O690" s="3"/>
      <c r="P690" s="3"/>
      <c r="Q690" s="3"/>
      <c r="R690" s="3"/>
      <c r="S690" s="3"/>
      <c r="T690" s="3"/>
    </row>
    <row r="691" spans="5:20" x14ac:dyDescent="0.25">
      <c r="E691">
        <v>42716</v>
      </c>
      <c r="F691" t="s">
        <v>481</v>
      </c>
      <c r="H691" s="3">
        <v>3500</v>
      </c>
      <c r="I691" s="3">
        <v>3500</v>
      </c>
      <c r="J691" s="3">
        <v>3500</v>
      </c>
      <c r="K691" s="3">
        <v>3500</v>
      </c>
      <c r="L691" s="3">
        <v>3500</v>
      </c>
      <c r="M691" s="3">
        <v>3500</v>
      </c>
      <c r="N691" s="3">
        <v>3500</v>
      </c>
      <c r="O691" s="3">
        <v>3500</v>
      </c>
      <c r="P691" s="3">
        <v>3500</v>
      </c>
      <c r="Q691" s="3">
        <v>3500</v>
      </c>
      <c r="R691" s="3">
        <v>3500</v>
      </c>
      <c r="S691" s="3">
        <v>3500</v>
      </c>
      <c r="T691" s="3">
        <v>42000</v>
      </c>
    </row>
    <row r="692" spans="5:20" x14ac:dyDescent="0.25">
      <c r="G692" t="s">
        <v>67</v>
      </c>
      <c r="H692" s="3">
        <v>3500</v>
      </c>
      <c r="I692" s="3">
        <v>3500</v>
      </c>
      <c r="J692" s="3">
        <v>3500</v>
      </c>
      <c r="K692" s="3">
        <v>3500</v>
      </c>
      <c r="L692" s="3">
        <v>3500</v>
      </c>
      <c r="M692" s="3">
        <v>3500</v>
      </c>
      <c r="N692" s="3">
        <v>3500</v>
      </c>
      <c r="O692" s="3">
        <v>3500</v>
      </c>
      <c r="P692" s="3">
        <v>3500</v>
      </c>
      <c r="Q692" s="3">
        <v>3500</v>
      </c>
      <c r="R692" s="3">
        <v>3500</v>
      </c>
      <c r="S692" s="3">
        <v>3500</v>
      </c>
      <c r="T692" s="3">
        <v>42000</v>
      </c>
    </row>
    <row r="693" spans="5:20" x14ac:dyDescent="0.25">
      <c r="H693" s="3"/>
      <c r="I693" s="3"/>
      <c r="J693" s="3"/>
      <c r="K693" s="3"/>
      <c r="L693" s="3"/>
      <c r="M693" s="3"/>
      <c r="N693" s="3"/>
      <c r="O693" s="3"/>
      <c r="P693" s="3"/>
      <c r="Q693" s="3"/>
      <c r="R693" s="3"/>
      <c r="S693" s="3"/>
      <c r="T693" s="3"/>
    </row>
    <row r="694" spans="5:20" x14ac:dyDescent="0.25">
      <c r="E694">
        <v>42717</v>
      </c>
      <c r="F694" t="s">
        <v>482</v>
      </c>
      <c r="H694" s="3">
        <v>3500</v>
      </c>
      <c r="I694" s="3">
        <v>3500</v>
      </c>
      <c r="J694" s="3">
        <v>3500</v>
      </c>
      <c r="K694" s="3">
        <v>3500</v>
      </c>
      <c r="L694" s="3">
        <v>3500</v>
      </c>
      <c r="M694" s="3">
        <v>3500</v>
      </c>
      <c r="N694" s="3">
        <v>3500</v>
      </c>
      <c r="O694" s="3">
        <v>3500</v>
      </c>
      <c r="P694" s="3">
        <v>3500</v>
      </c>
      <c r="Q694" s="3">
        <v>3500</v>
      </c>
      <c r="R694" s="3">
        <v>3500</v>
      </c>
      <c r="S694" s="3">
        <v>3500</v>
      </c>
      <c r="T694" s="3">
        <v>42000</v>
      </c>
    </row>
    <row r="695" spans="5:20" x14ac:dyDescent="0.25">
      <c r="G695" t="s">
        <v>67</v>
      </c>
      <c r="H695" s="3">
        <v>3500</v>
      </c>
      <c r="I695" s="3">
        <v>3500</v>
      </c>
      <c r="J695" s="3">
        <v>3500</v>
      </c>
      <c r="K695" s="3">
        <v>3500</v>
      </c>
      <c r="L695" s="3">
        <v>3500</v>
      </c>
      <c r="M695" s="3">
        <v>3500</v>
      </c>
      <c r="N695" s="3">
        <v>3500</v>
      </c>
      <c r="O695" s="3">
        <v>3500</v>
      </c>
      <c r="P695" s="3">
        <v>3500</v>
      </c>
      <c r="Q695" s="3">
        <v>3500</v>
      </c>
      <c r="R695" s="3">
        <v>3500</v>
      </c>
      <c r="S695" s="3">
        <v>3500</v>
      </c>
      <c r="T695" s="3">
        <v>42000</v>
      </c>
    </row>
    <row r="696" spans="5:20" x14ac:dyDescent="0.25">
      <c r="H696" s="3"/>
      <c r="I696" s="3"/>
      <c r="J696" s="3"/>
      <c r="K696" s="3"/>
      <c r="L696" s="3"/>
      <c r="M696" s="3"/>
      <c r="N696" s="3"/>
      <c r="O696" s="3"/>
      <c r="P696" s="3"/>
      <c r="Q696" s="3"/>
      <c r="R696" s="3"/>
      <c r="S696" s="3"/>
      <c r="T696" s="3"/>
    </row>
    <row r="697" spans="5:20" x14ac:dyDescent="0.25">
      <c r="E697">
        <v>42718</v>
      </c>
      <c r="F697" t="s">
        <v>483</v>
      </c>
      <c r="H697" s="3">
        <v>25916.666666666664</v>
      </c>
      <c r="I697" s="3">
        <v>27916.666666666664</v>
      </c>
      <c r="J697" s="3">
        <v>25916.666666666664</v>
      </c>
      <c r="K697" s="3">
        <v>25916.666666666664</v>
      </c>
      <c r="L697" s="3">
        <v>25916.666666666664</v>
      </c>
      <c r="M697" s="3">
        <v>27916.666666666664</v>
      </c>
      <c r="N697" s="3">
        <v>25916.666666666664</v>
      </c>
      <c r="O697" s="3">
        <v>25916.666666666664</v>
      </c>
      <c r="P697" s="3">
        <v>25916.666666666664</v>
      </c>
      <c r="Q697" s="3">
        <v>27916.666666666664</v>
      </c>
      <c r="R697" s="3">
        <v>25916.666666666664</v>
      </c>
      <c r="S697" s="3">
        <v>25916.666666666664</v>
      </c>
      <c r="T697" s="3">
        <v>317000</v>
      </c>
    </row>
    <row r="698" spans="5:20" x14ac:dyDescent="0.25">
      <c r="G698" t="s">
        <v>408</v>
      </c>
      <c r="H698" s="3"/>
      <c r="I698" s="3">
        <v>0</v>
      </c>
      <c r="J698" s="3">
        <v>0</v>
      </c>
      <c r="K698" s="3">
        <v>0</v>
      </c>
      <c r="L698" s="3">
        <v>0</v>
      </c>
      <c r="M698" s="3">
        <v>0</v>
      </c>
      <c r="N698" s="3">
        <v>0</v>
      </c>
      <c r="O698" s="3">
        <v>0</v>
      </c>
      <c r="P698" s="3">
        <v>0</v>
      </c>
      <c r="Q698" s="3">
        <v>0</v>
      </c>
      <c r="R698" s="3">
        <v>0</v>
      </c>
      <c r="S698" s="3">
        <v>0</v>
      </c>
      <c r="T698" s="3">
        <v>0</v>
      </c>
    </row>
    <row r="699" spans="5:20" x14ac:dyDescent="0.25">
      <c r="G699" t="s">
        <v>303</v>
      </c>
      <c r="H699" s="3">
        <v>11250</v>
      </c>
      <c r="I699" s="3">
        <v>11250</v>
      </c>
      <c r="J699" s="3">
        <v>11250</v>
      </c>
      <c r="K699" s="3">
        <v>11250</v>
      </c>
      <c r="L699" s="3">
        <v>11250</v>
      </c>
      <c r="M699" s="3">
        <v>11250</v>
      </c>
      <c r="N699" s="3">
        <v>11250</v>
      </c>
      <c r="O699" s="3">
        <v>11250</v>
      </c>
      <c r="P699" s="3">
        <v>11250</v>
      </c>
      <c r="Q699" s="3">
        <v>11250</v>
      </c>
      <c r="R699" s="3">
        <v>11250</v>
      </c>
      <c r="S699" s="3">
        <v>11250</v>
      </c>
      <c r="T699" s="3">
        <v>135000</v>
      </c>
    </row>
    <row r="700" spans="5:20" x14ac:dyDescent="0.25">
      <c r="G700" t="s">
        <v>484</v>
      </c>
      <c r="H700" s="3">
        <v>2916.6666666666665</v>
      </c>
      <c r="I700" s="3">
        <v>2916.6666666666665</v>
      </c>
      <c r="J700" s="3">
        <v>2916.6666666666665</v>
      </c>
      <c r="K700" s="3">
        <v>2916.6666666666665</v>
      </c>
      <c r="L700" s="3">
        <v>2916.6666666666665</v>
      </c>
      <c r="M700" s="3">
        <v>2916.6666666666665</v>
      </c>
      <c r="N700" s="3">
        <v>2916.6666666666665</v>
      </c>
      <c r="O700" s="3">
        <v>2916.6666666666665</v>
      </c>
      <c r="P700" s="3">
        <v>2916.6666666666665</v>
      </c>
      <c r="Q700" s="3">
        <v>2916.6666666666665</v>
      </c>
      <c r="R700" s="3">
        <v>2916.6666666666665</v>
      </c>
      <c r="S700" s="3">
        <v>2916.6666666666665</v>
      </c>
      <c r="T700" s="3">
        <v>35000.000000000007</v>
      </c>
    </row>
    <row r="701" spans="5:20" x14ac:dyDescent="0.25">
      <c r="G701" t="s">
        <v>485</v>
      </c>
      <c r="H701" s="3">
        <v>2400</v>
      </c>
      <c r="I701" s="3">
        <v>4400</v>
      </c>
      <c r="J701" s="3">
        <v>2400</v>
      </c>
      <c r="K701" s="3">
        <v>2400</v>
      </c>
      <c r="L701" s="3">
        <v>2400</v>
      </c>
      <c r="M701" s="3">
        <v>4400</v>
      </c>
      <c r="N701" s="3">
        <v>2400</v>
      </c>
      <c r="O701" s="3">
        <v>2400</v>
      </c>
      <c r="P701" s="3">
        <v>2400</v>
      </c>
      <c r="Q701" s="3">
        <v>4400</v>
      </c>
      <c r="R701" s="3">
        <v>2400</v>
      </c>
      <c r="S701" s="3">
        <v>2400</v>
      </c>
      <c r="T701" s="3">
        <v>34800</v>
      </c>
    </row>
    <row r="702" spans="5:20" x14ac:dyDescent="0.25">
      <c r="G702" t="s">
        <v>67</v>
      </c>
      <c r="H702" s="3">
        <v>9350</v>
      </c>
      <c r="I702" s="3">
        <v>9350</v>
      </c>
      <c r="J702" s="3">
        <v>9350</v>
      </c>
      <c r="K702" s="3">
        <v>9350</v>
      </c>
      <c r="L702" s="3">
        <v>9350</v>
      </c>
      <c r="M702" s="3">
        <v>9350</v>
      </c>
      <c r="N702" s="3">
        <v>9350</v>
      </c>
      <c r="O702" s="3">
        <v>9350</v>
      </c>
      <c r="P702" s="3">
        <v>9350</v>
      </c>
      <c r="Q702" s="3">
        <v>9350</v>
      </c>
      <c r="R702" s="3">
        <v>9350</v>
      </c>
      <c r="S702" s="3">
        <v>9350</v>
      </c>
      <c r="T702" s="3">
        <v>112200</v>
      </c>
    </row>
    <row r="703" spans="5:20" x14ac:dyDescent="0.25">
      <c r="H703" s="3"/>
      <c r="I703" s="3"/>
      <c r="J703" s="3"/>
      <c r="K703" s="3"/>
      <c r="L703" s="3"/>
      <c r="M703" s="3"/>
      <c r="N703" s="3"/>
      <c r="O703" s="3"/>
      <c r="P703" s="3"/>
      <c r="Q703" s="3"/>
      <c r="R703" s="3"/>
      <c r="S703" s="3"/>
      <c r="T703" s="3"/>
    </row>
    <row r="704" spans="5:20" x14ac:dyDescent="0.25">
      <c r="E704">
        <v>42714</v>
      </c>
      <c r="F704" t="s">
        <v>92</v>
      </c>
      <c r="H704" s="3"/>
      <c r="I704" s="3"/>
      <c r="J704" s="3">
        <v>9903</v>
      </c>
      <c r="K704" s="3"/>
      <c r="L704" s="3"/>
      <c r="M704" s="3"/>
      <c r="N704" s="3"/>
      <c r="O704" s="3"/>
      <c r="P704" s="3"/>
      <c r="Q704" s="3"/>
      <c r="R704" s="3"/>
      <c r="S704" s="3"/>
      <c r="T704" s="3">
        <v>9903</v>
      </c>
    </row>
    <row r="705" spans="1:20" x14ac:dyDescent="0.25">
      <c r="G705" t="s">
        <v>67</v>
      </c>
      <c r="H705" s="3"/>
      <c r="I705" s="3"/>
      <c r="J705" s="3">
        <v>9903</v>
      </c>
      <c r="K705" s="3"/>
      <c r="L705" s="3"/>
      <c r="M705" s="3"/>
      <c r="N705" s="3"/>
      <c r="O705" s="3"/>
      <c r="P705" s="3"/>
      <c r="Q705" s="3"/>
      <c r="R705" s="3"/>
      <c r="S705" s="3"/>
      <c r="T705" s="3">
        <v>9903</v>
      </c>
    </row>
    <row r="706" spans="1:20" x14ac:dyDescent="0.25">
      <c r="H706" s="3"/>
      <c r="I706" s="3"/>
      <c r="J706" s="3"/>
      <c r="K706" s="3"/>
      <c r="L706" s="3"/>
      <c r="M706" s="3"/>
      <c r="N706" s="3"/>
      <c r="O706" s="3"/>
      <c r="P706" s="3"/>
      <c r="Q706" s="3"/>
      <c r="R706" s="3"/>
      <c r="S706" s="3"/>
      <c r="T706" s="3"/>
    </row>
    <row r="707" spans="1:20" x14ac:dyDescent="0.25">
      <c r="A707" t="s">
        <v>12</v>
      </c>
      <c r="B707" t="s">
        <v>486</v>
      </c>
      <c r="H707" s="3">
        <v>91432.22982643632</v>
      </c>
      <c r="I707" s="3">
        <v>91432.22982643632</v>
      </c>
      <c r="J707" s="3">
        <v>91432.22982643632</v>
      </c>
      <c r="K707" s="3">
        <v>95386.801527136296</v>
      </c>
      <c r="L707" s="3">
        <v>95386.801527136296</v>
      </c>
      <c r="M707" s="3">
        <v>95386.801527136296</v>
      </c>
      <c r="N707" s="3">
        <v>97236.94620907199</v>
      </c>
      <c r="O707" s="3">
        <v>97236.94620907199</v>
      </c>
      <c r="P707" s="3">
        <v>97236.94620907199</v>
      </c>
      <c r="Q707" s="3">
        <v>98485.458047301698</v>
      </c>
      <c r="R707" s="3">
        <v>98485.458047301698</v>
      </c>
      <c r="S707" s="3">
        <v>98485.458047301698</v>
      </c>
      <c r="T707" s="3">
        <v>1147624.306829839</v>
      </c>
    </row>
    <row r="708" spans="1:20" x14ac:dyDescent="0.25">
      <c r="C708" t="s">
        <v>25</v>
      </c>
      <c r="D708" t="s">
        <v>486</v>
      </c>
      <c r="H708" s="3">
        <v>91432.22982643632</v>
      </c>
      <c r="I708" s="3">
        <v>91432.22982643632</v>
      </c>
      <c r="J708" s="3">
        <v>91432.22982643632</v>
      </c>
      <c r="K708" s="3">
        <v>95386.801527136296</v>
      </c>
      <c r="L708" s="3">
        <v>95386.801527136296</v>
      </c>
      <c r="M708" s="3">
        <v>95386.801527136296</v>
      </c>
      <c r="N708" s="3">
        <v>97236.94620907199</v>
      </c>
      <c r="O708" s="3">
        <v>97236.94620907199</v>
      </c>
      <c r="P708" s="3">
        <v>97236.94620907199</v>
      </c>
      <c r="Q708" s="3">
        <v>98485.458047301698</v>
      </c>
      <c r="R708" s="3">
        <v>98485.458047301698</v>
      </c>
      <c r="S708" s="3">
        <v>98485.458047301698</v>
      </c>
      <c r="T708" s="3">
        <v>1147624.306829839</v>
      </c>
    </row>
    <row r="709" spans="1:20" x14ac:dyDescent="0.25">
      <c r="E709">
        <v>32101</v>
      </c>
      <c r="F709" t="s">
        <v>487</v>
      </c>
      <c r="H709" s="3">
        <v>52012.6436415227</v>
      </c>
      <c r="I709" s="3">
        <v>52012.6436415227</v>
      </c>
      <c r="J709" s="3">
        <v>52012.6436415227</v>
      </c>
      <c r="K709" s="3">
        <v>54484.2509544602</v>
      </c>
      <c r="L709" s="3">
        <v>54484.2509544602</v>
      </c>
      <c r="M709" s="3">
        <v>54484.2509544602</v>
      </c>
      <c r="N709" s="3">
        <v>55640.591380669997</v>
      </c>
      <c r="O709" s="3">
        <v>55640.591380669997</v>
      </c>
      <c r="P709" s="3">
        <v>55640.591380669997</v>
      </c>
      <c r="Q709" s="3">
        <v>56420.911279563603</v>
      </c>
      <c r="R709" s="3">
        <v>56420.911279563603</v>
      </c>
      <c r="S709" s="3">
        <v>56420.911279563603</v>
      </c>
      <c r="T709" s="3">
        <v>655675.19176864962</v>
      </c>
    </row>
    <row r="710" spans="1:20" x14ac:dyDescent="0.25">
      <c r="G710" t="s">
        <v>135</v>
      </c>
      <c r="H710" s="3">
        <v>15414.2436415227</v>
      </c>
      <c r="I710" s="3">
        <v>15414.2436415227</v>
      </c>
      <c r="J710" s="3">
        <v>15414.2436415227</v>
      </c>
      <c r="K710" s="3">
        <v>17885.850954460198</v>
      </c>
      <c r="L710" s="3">
        <v>17885.850954460198</v>
      </c>
      <c r="M710" s="3">
        <v>17885.850954460198</v>
      </c>
      <c r="N710" s="3">
        <v>19042.191380669999</v>
      </c>
      <c r="O710" s="3">
        <v>19042.191380669999</v>
      </c>
      <c r="P710" s="3">
        <v>19042.191380669999</v>
      </c>
      <c r="Q710" s="3">
        <v>19822.511279563601</v>
      </c>
      <c r="R710" s="3">
        <v>19822.511279563601</v>
      </c>
      <c r="S710" s="3">
        <v>19822.511279563601</v>
      </c>
      <c r="T710" s="3">
        <v>216494.39176864948</v>
      </c>
    </row>
    <row r="711" spans="1:20" x14ac:dyDescent="0.25">
      <c r="G711" t="s">
        <v>136</v>
      </c>
      <c r="H711" s="3">
        <v>36598.400000000001</v>
      </c>
      <c r="I711" s="3">
        <v>36598.400000000001</v>
      </c>
      <c r="J711" s="3">
        <v>36598.400000000001</v>
      </c>
      <c r="K711" s="3">
        <v>36598.400000000001</v>
      </c>
      <c r="L711" s="3">
        <v>36598.400000000001</v>
      </c>
      <c r="M711" s="3">
        <v>36598.400000000001</v>
      </c>
      <c r="N711" s="3">
        <v>36598.400000000001</v>
      </c>
      <c r="O711" s="3">
        <v>36598.400000000001</v>
      </c>
      <c r="P711" s="3">
        <v>36598.400000000001</v>
      </c>
      <c r="Q711" s="3">
        <v>36598.400000000001</v>
      </c>
      <c r="R711" s="3">
        <v>36598.400000000001</v>
      </c>
      <c r="S711" s="3">
        <v>36598.400000000001</v>
      </c>
      <c r="T711" s="3">
        <v>439180.8000000001</v>
      </c>
    </row>
    <row r="712" spans="1:20" x14ac:dyDescent="0.25">
      <c r="H712" s="3"/>
      <c r="I712" s="3"/>
      <c r="J712" s="3"/>
      <c r="K712" s="3"/>
      <c r="L712" s="3"/>
      <c r="M712" s="3"/>
      <c r="N712" s="3"/>
      <c r="O712" s="3"/>
      <c r="P712" s="3"/>
      <c r="Q712" s="3"/>
      <c r="R712" s="3"/>
      <c r="S712" s="3"/>
      <c r="T712" s="3"/>
    </row>
    <row r="713" spans="1:20" x14ac:dyDescent="0.25">
      <c r="E713">
        <v>32102</v>
      </c>
      <c r="F713" t="s">
        <v>488</v>
      </c>
      <c r="H713" s="3">
        <v>31477.58618491362</v>
      </c>
      <c r="I713" s="3">
        <v>31477.58618491362</v>
      </c>
      <c r="J713" s="3">
        <v>31477.58618491362</v>
      </c>
      <c r="K713" s="3">
        <v>32960.550572676097</v>
      </c>
      <c r="L713" s="3">
        <v>32960.550572676097</v>
      </c>
      <c r="M713" s="3">
        <v>32960.550572676097</v>
      </c>
      <c r="N713" s="3">
        <v>33654.354828402</v>
      </c>
      <c r="O713" s="3">
        <v>33654.354828402</v>
      </c>
      <c r="P713" s="3">
        <v>33654.354828402</v>
      </c>
      <c r="Q713" s="3">
        <v>34122.546767738095</v>
      </c>
      <c r="R713" s="3">
        <v>34122.546767738095</v>
      </c>
      <c r="S713" s="3">
        <v>34122.546767738095</v>
      </c>
      <c r="T713" s="3">
        <v>396645.11506118951</v>
      </c>
    </row>
    <row r="714" spans="1:20" x14ac:dyDescent="0.25">
      <c r="G714" t="s">
        <v>135</v>
      </c>
      <c r="H714" s="3">
        <v>9278.5461849136209</v>
      </c>
      <c r="I714" s="3">
        <v>9278.5461849136209</v>
      </c>
      <c r="J714" s="3">
        <v>9278.5461849136209</v>
      </c>
      <c r="K714" s="3">
        <v>10761.510572676099</v>
      </c>
      <c r="L714" s="3">
        <v>10761.510572676099</v>
      </c>
      <c r="M714" s="3">
        <v>10761.510572676099</v>
      </c>
      <c r="N714" s="3">
        <v>11455.314828402001</v>
      </c>
      <c r="O714" s="3">
        <v>11455.314828402001</v>
      </c>
      <c r="P714" s="3">
        <v>11455.314828402001</v>
      </c>
      <c r="Q714" s="3">
        <v>11923.506767738099</v>
      </c>
      <c r="R714" s="3">
        <v>11923.506767738099</v>
      </c>
      <c r="S714" s="3">
        <v>11923.506767738099</v>
      </c>
      <c r="T714" s="3">
        <v>130256.63506118946</v>
      </c>
    </row>
    <row r="715" spans="1:20" x14ac:dyDescent="0.25">
      <c r="G715" t="s">
        <v>136</v>
      </c>
      <c r="H715" s="3">
        <v>22199.039999999997</v>
      </c>
      <c r="I715" s="3">
        <v>22199.039999999997</v>
      </c>
      <c r="J715" s="3">
        <v>22199.039999999997</v>
      </c>
      <c r="K715" s="3">
        <v>22199.039999999997</v>
      </c>
      <c r="L715" s="3">
        <v>22199.039999999997</v>
      </c>
      <c r="M715" s="3">
        <v>22199.039999999997</v>
      </c>
      <c r="N715" s="3">
        <v>22199.039999999997</v>
      </c>
      <c r="O715" s="3">
        <v>22199.039999999997</v>
      </c>
      <c r="P715" s="3">
        <v>22199.039999999997</v>
      </c>
      <c r="Q715" s="3">
        <v>22199.039999999997</v>
      </c>
      <c r="R715" s="3">
        <v>22199.039999999997</v>
      </c>
      <c r="S715" s="3">
        <v>22199.039999999997</v>
      </c>
      <c r="T715" s="3">
        <v>266388.48000000004</v>
      </c>
    </row>
    <row r="716" spans="1:20" x14ac:dyDescent="0.25">
      <c r="H716" s="3"/>
      <c r="I716" s="3"/>
      <c r="J716" s="3"/>
      <c r="K716" s="3"/>
      <c r="L716" s="3"/>
      <c r="M716" s="3"/>
      <c r="N716" s="3"/>
      <c r="O716" s="3"/>
      <c r="P716" s="3"/>
      <c r="Q716" s="3"/>
      <c r="R716" s="3"/>
      <c r="S716" s="3"/>
      <c r="T716" s="3"/>
    </row>
    <row r="717" spans="1:20" x14ac:dyDescent="0.25">
      <c r="E717">
        <v>32108</v>
      </c>
      <c r="F717" t="s">
        <v>489</v>
      </c>
      <c r="H717" s="3">
        <v>540</v>
      </c>
      <c r="I717" s="3">
        <v>540</v>
      </c>
      <c r="J717" s="3">
        <v>540</v>
      </c>
      <c r="K717" s="3">
        <v>540</v>
      </c>
      <c r="L717" s="3">
        <v>540</v>
      </c>
      <c r="M717" s="3">
        <v>540</v>
      </c>
      <c r="N717" s="3">
        <v>540</v>
      </c>
      <c r="O717" s="3">
        <v>540</v>
      </c>
      <c r="P717" s="3">
        <v>540</v>
      </c>
      <c r="Q717" s="3">
        <v>540</v>
      </c>
      <c r="R717" s="3">
        <v>540</v>
      </c>
      <c r="S717" s="3">
        <v>540</v>
      </c>
      <c r="T717" s="3">
        <v>6480</v>
      </c>
    </row>
    <row r="718" spans="1:20" x14ac:dyDescent="0.25">
      <c r="G718" t="s">
        <v>490</v>
      </c>
      <c r="H718" s="3">
        <v>540</v>
      </c>
      <c r="I718" s="3">
        <v>540</v>
      </c>
      <c r="J718" s="3">
        <v>540</v>
      </c>
      <c r="K718" s="3">
        <v>540</v>
      </c>
      <c r="L718" s="3">
        <v>540</v>
      </c>
      <c r="M718" s="3">
        <v>540</v>
      </c>
      <c r="N718" s="3">
        <v>540</v>
      </c>
      <c r="O718" s="3">
        <v>540</v>
      </c>
      <c r="P718" s="3">
        <v>540</v>
      </c>
      <c r="Q718" s="3">
        <v>540</v>
      </c>
      <c r="R718" s="3">
        <v>540</v>
      </c>
      <c r="S718" s="3">
        <v>540</v>
      </c>
      <c r="T718" s="3">
        <v>6480</v>
      </c>
    </row>
    <row r="719" spans="1:20" x14ac:dyDescent="0.25">
      <c r="H719" s="3"/>
      <c r="I719" s="3"/>
      <c r="J719" s="3"/>
      <c r="K719" s="3"/>
      <c r="L719" s="3"/>
      <c r="M719" s="3"/>
      <c r="N719" s="3"/>
      <c r="O719" s="3"/>
      <c r="P719" s="3"/>
      <c r="Q719" s="3"/>
      <c r="R719" s="3"/>
      <c r="S719" s="3"/>
      <c r="T719" s="3"/>
    </row>
    <row r="720" spans="1:20" x14ac:dyDescent="0.25">
      <c r="E720">
        <v>32109</v>
      </c>
      <c r="F720" t="s">
        <v>491</v>
      </c>
      <c r="H720" s="3">
        <v>7402</v>
      </c>
      <c r="I720" s="3">
        <v>7402</v>
      </c>
      <c r="J720" s="3">
        <v>7402</v>
      </c>
      <c r="K720" s="3">
        <v>7402</v>
      </c>
      <c r="L720" s="3">
        <v>7402</v>
      </c>
      <c r="M720" s="3">
        <v>7402</v>
      </c>
      <c r="N720" s="3">
        <v>7402</v>
      </c>
      <c r="O720" s="3">
        <v>7402</v>
      </c>
      <c r="P720" s="3">
        <v>7402</v>
      </c>
      <c r="Q720" s="3">
        <v>7402</v>
      </c>
      <c r="R720" s="3">
        <v>7402</v>
      </c>
      <c r="S720" s="3">
        <v>7402</v>
      </c>
      <c r="T720" s="3">
        <v>88824</v>
      </c>
    </row>
    <row r="721" spans="1:20" x14ac:dyDescent="0.25">
      <c r="G721" t="s">
        <v>492</v>
      </c>
      <c r="H721" s="3">
        <v>7402</v>
      </c>
      <c r="I721" s="3">
        <v>7402</v>
      </c>
      <c r="J721" s="3">
        <v>7402</v>
      </c>
      <c r="K721" s="3">
        <v>7402</v>
      </c>
      <c r="L721" s="3">
        <v>7402</v>
      </c>
      <c r="M721" s="3">
        <v>7402</v>
      </c>
      <c r="N721" s="3">
        <v>7402</v>
      </c>
      <c r="O721" s="3">
        <v>7402</v>
      </c>
      <c r="P721" s="3">
        <v>7402</v>
      </c>
      <c r="Q721" s="3">
        <v>7402</v>
      </c>
      <c r="R721" s="3">
        <v>7402</v>
      </c>
      <c r="S721" s="3">
        <v>7402</v>
      </c>
      <c r="T721" s="3">
        <v>88824</v>
      </c>
    </row>
    <row r="722" spans="1:20" x14ac:dyDescent="0.25">
      <c r="H722" s="3"/>
      <c r="I722" s="3"/>
      <c r="J722" s="3"/>
      <c r="K722" s="3"/>
      <c r="L722" s="3"/>
      <c r="M722" s="3"/>
      <c r="N722" s="3"/>
      <c r="O722" s="3"/>
      <c r="P722" s="3"/>
      <c r="Q722" s="3"/>
      <c r="R722" s="3"/>
      <c r="S722" s="3"/>
      <c r="T722" s="3"/>
    </row>
    <row r="723" spans="1:20" x14ac:dyDescent="0.25">
      <c r="A723" t="s">
        <v>13</v>
      </c>
      <c r="B723" t="s">
        <v>493</v>
      </c>
      <c r="H723" s="3">
        <v>253089.35000000006</v>
      </c>
      <c r="I723" s="3">
        <v>252607.91840200004</v>
      </c>
      <c r="J723" s="3">
        <v>252690.72645904112</v>
      </c>
      <c r="K723" s="3">
        <v>252773.58420091672</v>
      </c>
      <c r="L723" s="3">
        <v>252285.87422736519</v>
      </c>
      <c r="M723" s="3">
        <v>252368.48905790158</v>
      </c>
      <c r="N723" s="3">
        <v>252451.15345733639</v>
      </c>
      <c r="O723" s="3">
        <v>252533.8674554108</v>
      </c>
      <c r="P723" s="3">
        <v>252616.63108188406</v>
      </c>
      <c r="Q723" s="3">
        <v>252699.44436653316</v>
      </c>
      <c r="R723" s="3">
        <v>252782.30733915302</v>
      </c>
      <c r="S723" s="3">
        <v>252865.22002955651</v>
      </c>
      <c r="T723" s="3">
        <v>3031764.5660770983</v>
      </c>
    </row>
    <row r="724" spans="1:20" x14ac:dyDescent="0.25">
      <c r="C724" t="s">
        <v>26</v>
      </c>
      <c r="D724" t="s">
        <v>493</v>
      </c>
      <c r="H724" s="3">
        <v>253089.35000000006</v>
      </c>
      <c r="I724" s="3">
        <v>252607.91840200004</v>
      </c>
      <c r="J724" s="3">
        <v>252690.72645904112</v>
      </c>
      <c r="K724" s="3">
        <v>252773.58420091672</v>
      </c>
      <c r="L724" s="3">
        <v>252285.87422736519</v>
      </c>
      <c r="M724" s="3">
        <v>252368.48905790158</v>
      </c>
      <c r="N724" s="3">
        <v>252451.15345733639</v>
      </c>
      <c r="O724" s="3">
        <v>252533.8674554108</v>
      </c>
      <c r="P724" s="3">
        <v>252616.63108188406</v>
      </c>
      <c r="Q724" s="3">
        <v>252699.44436653316</v>
      </c>
      <c r="R724" s="3">
        <v>252782.30733915302</v>
      </c>
      <c r="S724" s="3">
        <v>252865.22002955651</v>
      </c>
      <c r="T724" s="3">
        <v>3031764.5660770983</v>
      </c>
    </row>
    <row r="725" spans="1:20" x14ac:dyDescent="0.25">
      <c r="E725">
        <v>33201</v>
      </c>
      <c r="F725" t="s">
        <v>494</v>
      </c>
      <c r="H725" s="3">
        <v>17809.29</v>
      </c>
      <c r="I725" s="3">
        <v>17819.975574</v>
      </c>
      <c r="J725" s="3">
        <v>17830.667559344398</v>
      </c>
      <c r="K725" s="3">
        <v>17841.365959880004</v>
      </c>
      <c r="L725" s="3">
        <v>17852.070779455931</v>
      </c>
      <c r="M725" s="3">
        <v>17862.782021923602</v>
      </c>
      <c r="N725" s="3">
        <v>17873.499691136756</v>
      </c>
      <c r="O725" s="3">
        <v>17884.223790951437</v>
      </c>
      <c r="P725" s="3">
        <v>17894.954325226005</v>
      </c>
      <c r="Q725" s="3">
        <v>17905.69129782114</v>
      </c>
      <c r="R725" s="3">
        <v>17916.434712599832</v>
      </c>
      <c r="S725" s="3">
        <v>17927.184573427392</v>
      </c>
      <c r="T725" s="3">
        <v>214418.14028576648</v>
      </c>
    </row>
    <row r="726" spans="1:20" x14ac:dyDescent="0.25">
      <c r="G726" t="s">
        <v>495</v>
      </c>
      <c r="H726" s="3">
        <v>2860.56</v>
      </c>
      <c r="I726" s="3">
        <v>2862.2763359999999</v>
      </c>
      <c r="J726" s="3">
        <v>2863.9937018015999</v>
      </c>
      <c r="K726" s="3">
        <v>2865.7120980226805</v>
      </c>
      <c r="L726" s="3">
        <v>2867.431525281494</v>
      </c>
      <c r="M726" s="3">
        <v>2869.1519841966629</v>
      </c>
      <c r="N726" s="3">
        <v>2870.8734753871809</v>
      </c>
      <c r="O726" s="3">
        <v>2872.595999472413</v>
      </c>
      <c r="P726" s="3">
        <v>2874.3195570720964</v>
      </c>
      <c r="Q726" s="3">
        <v>2876.0441488063393</v>
      </c>
      <c r="R726" s="3">
        <v>2877.7697752956228</v>
      </c>
      <c r="S726" s="3">
        <v>2879.4964371607998</v>
      </c>
      <c r="T726" s="3">
        <v>34440.225038496887</v>
      </c>
    </row>
    <row r="727" spans="1:20" x14ac:dyDescent="0.25">
      <c r="G727" t="s">
        <v>496</v>
      </c>
      <c r="H727" s="3">
        <v>4854.71</v>
      </c>
      <c r="I727" s="3">
        <v>4857.6228259999998</v>
      </c>
      <c r="J727" s="3">
        <v>4860.5373996955996</v>
      </c>
      <c r="K727" s="3">
        <v>4863.4537221354167</v>
      </c>
      <c r="L727" s="3">
        <v>4866.3717943686979</v>
      </c>
      <c r="M727" s="3">
        <v>4869.2916174453185</v>
      </c>
      <c r="N727" s="3">
        <v>4872.2131924157857</v>
      </c>
      <c r="O727" s="3">
        <v>4875.1365203312353</v>
      </c>
      <c r="P727" s="3">
        <v>4878.0616022434333</v>
      </c>
      <c r="Q727" s="3">
        <v>4880.9884392047788</v>
      </c>
      <c r="R727" s="3">
        <v>4883.9170322683012</v>
      </c>
      <c r="S727" s="3">
        <v>4886.8473824876619</v>
      </c>
      <c r="T727" s="3">
        <v>58449.151528596223</v>
      </c>
    </row>
    <row r="728" spans="1:20" x14ac:dyDescent="0.25">
      <c r="G728" t="s">
        <v>497</v>
      </c>
      <c r="H728" s="3">
        <v>2398.5500000000002</v>
      </c>
      <c r="I728" s="3">
        <v>2399.9891299999999</v>
      </c>
      <c r="J728" s="3">
        <v>2401.4291234779998</v>
      </c>
      <c r="K728" s="3">
        <v>2402.8699809520863</v>
      </c>
      <c r="L728" s="3">
        <v>2404.3117029406576</v>
      </c>
      <c r="M728" s="3">
        <v>2405.7542899624218</v>
      </c>
      <c r="N728" s="3">
        <v>2407.1977425363989</v>
      </c>
      <c r="O728" s="3">
        <v>2408.6420611819208</v>
      </c>
      <c r="P728" s="3">
        <v>2410.0872464186295</v>
      </c>
      <c r="Q728" s="3">
        <v>2411.5332987664806</v>
      </c>
      <c r="R728" s="3">
        <v>2412.9802187457403</v>
      </c>
      <c r="S728" s="3">
        <v>2414.4280068769876</v>
      </c>
      <c r="T728" s="3">
        <v>28877.772801859322</v>
      </c>
    </row>
    <row r="729" spans="1:20" x14ac:dyDescent="0.25">
      <c r="G729" t="s">
        <v>498</v>
      </c>
      <c r="H729" s="3">
        <v>7695.47</v>
      </c>
      <c r="I729" s="3">
        <v>7700.0872819999995</v>
      </c>
      <c r="J729" s="3">
        <v>7704.7073343691991</v>
      </c>
      <c r="K729" s="3">
        <v>7709.3301587698197</v>
      </c>
      <c r="L729" s="3">
        <v>7713.9557568650807</v>
      </c>
      <c r="M729" s="3">
        <v>7718.5841303191992</v>
      </c>
      <c r="N729" s="3">
        <v>7723.2152807973898</v>
      </c>
      <c r="O729" s="3">
        <v>7727.8492099658679</v>
      </c>
      <c r="P729" s="3">
        <v>7732.4859194918472</v>
      </c>
      <c r="Q729" s="3">
        <v>7737.125411043542</v>
      </c>
      <c r="R729" s="3">
        <v>7741.7676862901681</v>
      </c>
      <c r="S729" s="3">
        <v>7746.4127469019413</v>
      </c>
      <c r="T729" s="3">
        <v>92650.990916814058</v>
      </c>
    </row>
    <row r="730" spans="1:20" x14ac:dyDescent="0.25">
      <c r="H730" s="3"/>
      <c r="I730" s="3"/>
      <c r="J730" s="3"/>
      <c r="K730" s="3"/>
      <c r="L730" s="3"/>
      <c r="M730" s="3"/>
      <c r="N730" s="3"/>
      <c r="O730" s="3"/>
      <c r="P730" s="3"/>
      <c r="Q730" s="3"/>
      <c r="R730" s="3"/>
      <c r="S730" s="3"/>
      <c r="T730" s="3"/>
    </row>
    <row r="731" spans="1:20" x14ac:dyDescent="0.25">
      <c r="E731">
        <v>33202</v>
      </c>
      <c r="F731" t="s">
        <v>499</v>
      </c>
      <c r="H731" s="3">
        <v>149712.96000000002</v>
      </c>
      <c r="I731" s="3">
        <v>149172.25926199995</v>
      </c>
      <c r="J731" s="3">
        <v>149195.76261755716</v>
      </c>
      <c r="K731" s="3">
        <v>149219.28007512775</v>
      </c>
      <c r="L731" s="3">
        <v>148672.19421310088</v>
      </c>
      <c r="M731" s="3">
        <v>148695.39752962874</v>
      </c>
      <c r="N731" s="3">
        <v>148718.61476814654</v>
      </c>
      <c r="O731" s="3">
        <v>148741.8459370074</v>
      </c>
      <c r="P731" s="3">
        <v>148765.09104456962</v>
      </c>
      <c r="Q731" s="3">
        <v>148788.35009919634</v>
      </c>
      <c r="R731" s="3">
        <v>148811.62310925586</v>
      </c>
      <c r="S731" s="3">
        <v>148834.91008312142</v>
      </c>
      <c r="T731" s="3">
        <v>1787328.2887387115</v>
      </c>
    </row>
    <row r="732" spans="1:20" x14ac:dyDescent="0.25">
      <c r="G732" t="s">
        <v>500</v>
      </c>
      <c r="H732" s="3">
        <v>110000</v>
      </c>
      <c r="I732" s="3">
        <v>110000</v>
      </c>
      <c r="J732" s="3">
        <v>110000</v>
      </c>
      <c r="K732" s="3">
        <v>110000</v>
      </c>
      <c r="L732" s="3">
        <v>110000</v>
      </c>
      <c r="M732" s="3">
        <v>110000</v>
      </c>
      <c r="N732" s="3">
        <v>110000</v>
      </c>
      <c r="O732" s="3">
        <v>110000</v>
      </c>
      <c r="P732" s="3">
        <v>110000</v>
      </c>
      <c r="Q732" s="3">
        <v>110000</v>
      </c>
      <c r="R732" s="3">
        <v>110000</v>
      </c>
      <c r="S732" s="3">
        <v>110000</v>
      </c>
      <c r="T732" s="3">
        <v>1320000</v>
      </c>
    </row>
    <row r="733" spans="1:20" x14ac:dyDescent="0.25">
      <c r="G733" t="s">
        <v>501</v>
      </c>
      <c r="H733" s="3">
        <v>1149.29</v>
      </c>
      <c r="I733" s="3">
        <v>1149.979574</v>
      </c>
      <c r="J733" s="3">
        <v>1150.6695617444</v>
      </c>
      <c r="K733" s="3">
        <v>1151.3599634814466</v>
      </c>
      <c r="L733" s="3">
        <v>1152.0507794595353</v>
      </c>
      <c r="M733" s="3">
        <v>1152.742009927211</v>
      </c>
      <c r="N733" s="3">
        <v>1153.4336551331673</v>
      </c>
      <c r="O733" s="3">
        <v>1154.1257153262472</v>
      </c>
      <c r="P733" s="3">
        <v>1154.8181907554429</v>
      </c>
      <c r="Q733" s="3">
        <v>1155.5110816698962</v>
      </c>
      <c r="R733" s="3">
        <v>1156.2043883188981</v>
      </c>
      <c r="S733" s="3">
        <v>1156.8981109518893</v>
      </c>
      <c r="T733" s="3">
        <v>13837.083030768134</v>
      </c>
    </row>
    <row r="734" spans="1:20" x14ac:dyDescent="0.25">
      <c r="G734" t="s">
        <v>502</v>
      </c>
      <c r="H734" s="3">
        <v>1588.42</v>
      </c>
      <c r="I734" s="3">
        <v>1589.3730519999999</v>
      </c>
      <c r="J734" s="3">
        <v>1590.3266758311997</v>
      </c>
      <c r="K734" s="3">
        <v>1591.2808718366985</v>
      </c>
      <c r="L734" s="3">
        <v>1592.2356403598003</v>
      </c>
      <c r="M734" s="3">
        <v>1593.190981744016</v>
      </c>
      <c r="N734" s="3">
        <v>1594.1468963330624</v>
      </c>
      <c r="O734" s="3">
        <v>1595.103384470862</v>
      </c>
      <c r="P734" s="3">
        <v>1596.0604465015444</v>
      </c>
      <c r="Q734" s="3">
        <v>1597.0180827694453</v>
      </c>
      <c r="R734" s="3">
        <v>1597.9762936191069</v>
      </c>
      <c r="S734" s="3">
        <v>1598.9350793952783</v>
      </c>
      <c r="T734" s="3">
        <v>19124.067404861016</v>
      </c>
    </row>
    <row r="735" spans="1:20" x14ac:dyDescent="0.25">
      <c r="G735" t="s">
        <v>503</v>
      </c>
      <c r="H735" s="3">
        <v>1669.3</v>
      </c>
      <c r="I735" s="3">
        <v>1670.3015799999998</v>
      </c>
      <c r="J735" s="3">
        <v>1671.3037609479998</v>
      </c>
      <c r="K735" s="3">
        <v>1672.3065432045685</v>
      </c>
      <c r="L735" s="3">
        <v>1673.3099271304911</v>
      </c>
      <c r="M735" s="3">
        <v>1674.3139130867694</v>
      </c>
      <c r="N735" s="3">
        <v>1675.3185014346213</v>
      </c>
      <c r="O735" s="3">
        <v>1676.323692535482</v>
      </c>
      <c r="P735" s="3">
        <v>1677.3294867510033</v>
      </c>
      <c r="Q735" s="3">
        <v>1678.3358844430538</v>
      </c>
      <c r="R735" s="3">
        <v>1679.3428859737196</v>
      </c>
      <c r="S735" s="3">
        <v>1680.3504917053037</v>
      </c>
      <c r="T735" s="3">
        <v>20097.836667213011</v>
      </c>
    </row>
    <row r="736" spans="1:20" x14ac:dyDescent="0.25">
      <c r="G736" t="s">
        <v>504</v>
      </c>
      <c r="H736" s="3">
        <v>1953.27</v>
      </c>
      <c r="I736" s="3">
        <v>1954.4419619999999</v>
      </c>
      <c r="J736" s="3">
        <v>1955.6146271771997</v>
      </c>
      <c r="K736" s="3">
        <v>1956.787995953506</v>
      </c>
      <c r="L736" s="3">
        <v>1957.962068751078</v>
      </c>
      <c r="M736" s="3">
        <v>1959.1368459923285</v>
      </c>
      <c r="N736" s="3">
        <v>1960.3123280999239</v>
      </c>
      <c r="O736" s="3">
        <v>1961.4885154967837</v>
      </c>
      <c r="P736" s="3">
        <v>1962.6654086060817</v>
      </c>
      <c r="Q736" s="3">
        <v>1963.8430078512451</v>
      </c>
      <c r="R736" s="3">
        <v>1965.0213136559557</v>
      </c>
      <c r="S736" s="3">
        <v>1966.2003264441491</v>
      </c>
      <c r="T736" s="3">
        <v>23516.744400028252</v>
      </c>
    </row>
    <row r="737" spans="5:20" x14ac:dyDescent="0.25">
      <c r="G737" t="s">
        <v>505</v>
      </c>
      <c r="H737" s="3">
        <v>2918.36</v>
      </c>
      <c r="I737" s="3">
        <v>2920.1110159999998</v>
      </c>
      <c r="J737" s="3">
        <v>2921.8630826095996</v>
      </c>
      <c r="K737" s="3">
        <v>2923.6162004591652</v>
      </c>
      <c r="L737" s="3">
        <v>2925.3703701794407</v>
      </c>
      <c r="M737" s="3">
        <v>2927.1255924015481</v>
      </c>
      <c r="N737" s="3">
        <v>2928.8818677569889</v>
      </c>
      <c r="O737" s="3">
        <v>2930.6391968776429</v>
      </c>
      <c r="P737" s="3">
        <v>2932.3975803957692</v>
      </c>
      <c r="Q737" s="3">
        <v>2934.1570189440063</v>
      </c>
      <c r="R737" s="3">
        <v>2935.9175131553725</v>
      </c>
      <c r="S737" s="3">
        <v>2937.6790636632654</v>
      </c>
      <c r="T737" s="3">
        <v>35136.118502442798</v>
      </c>
    </row>
    <row r="738" spans="5:20" x14ac:dyDescent="0.25">
      <c r="G738" t="s">
        <v>506</v>
      </c>
      <c r="H738" s="3">
        <v>2888.92</v>
      </c>
      <c r="I738" s="3">
        <v>2890.6533519999998</v>
      </c>
      <c r="J738" s="3">
        <v>2892.3877440111996</v>
      </c>
      <c r="K738" s="3">
        <v>2894.1231766576061</v>
      </c>
      <c r="L738" s="3">
        <v>2895.8596505636006</v>
      </c>
      <c r="M738" s="3">
        <v>2897.5971663539385</v>
      </c>
      <c r="N738" s="3">
        <v>2899.3357246537507</v>
      </c>
      <c r="O738" s="3">
        <v>2901.0753260885426</v>
      </c>
      <c r="P738" s="3">
        <v>2902.8159712841957</v>
      </c>
      <c r="Q738" s="3">
        <v>2904.5576608669662</v>
      </c>
      <c r="R738" s="3">
        <v>2906.300395463486</v>
      </c>
      <c r="S738" s="3">
        <v>2908.0441757007638</v>
      </c>
      <c r="T738" s="3">
        <v>34781.670343644051</v>
      </c>
    </row>
    <row r="739" spans="5:20" x14ac:dyDescent="0.25">
      <c r="G739" t="s">
        <v>507</v>
      </c>
      <c r="H739" s="3">
        <v>592.09</v>
      </c>
      <c r="I739" s="3">
        <v>592.44525399999998</v>
      </c>
      <c r="J739" s="3">
        <v>592.80072115239989</v>
      </c>
      <c r="K739" s="3">
        <v>593.15640158509132</v>
      </c>
      <c r="L739" s="3">
        <v>593.51229542604233</v>
      </c>
      <c r="M739" s="3">
        <v>593.86840280329795</v>
      </c>
      <c r="N739" s="3">
        <v>594.22472384497985</v>
      </c>
      <c r="O739" s="3">
        <v>594.58125867928675</v>
      </c>
      <c r="P739" s="3">
        <v>594.93800743449424</v>
      </c>
      <c r="Q739" s="3">
        <v>595.29497023895487</v>
      </c>
      <c r="R739" s="3">
        <v>595.65214722109818</v>
      </c>
      <c r="S739" s="3">
        <v>596.00953850943074</v>
      </c>
      <c r="T739" s="3">
        <v>7128.5737208950759</v>
      </c>
    </row>
    <row r="740" spans="5:20" x14ac:dyDescent="0.25">
      <c r="G740" t="s">
        <v>508</v>
      </c>
      <c r="H740" s="3">
        <v>943.6</v>
      </c>
      <c r="I740" s="3">
        <v>944.16615999999999</v>
      </c>
      <c r="J740" s="3">
        <v>944.73265969599993</v>
      </c>
      <c r="K740" s="3">
        <v>945.29949929181748</v>
      </c>
      <c r="L740" s="3">
        <v>945.86667899139252</v>
      </c>
      <c r="M740" s="3">
        <v>946.43419899878734</v>
      </c>
      <c r="N740" s="3">
        <v>947.00205951818657</v>
      </c>
      <c r="O740" s="3">
        <v>947.5702607538974</v>
      </c>
      <c r="P740" s="3">
        <v>948.13880291034968</v>
      </c>
      <c r="Q740" s="3">
        <v>948.70768619209582</v>
      </c>
      <c r="R740" s="3">
        <v>949.27691080381101</v>
      </c>
      <c r="S740" s="3">
        <v>949.84647695029321</v>
      </c>
      <c r="T740" s="3">
        <v>11360.641394106631</v>
      </c>
    </row>
    <row r="741" spans="5:20" x14ac:dyDescent="0.25">
      <c r="G741" t="s">
        <v>509</v>
      </c>
      <c r="H741" s="3">
        <v>964.95</v>
      </c>
      <c r="I741" s="3">
        <v>965.52896999999996</v>
      </c>
      <c r="J741" s="3">
        <v>966.10828738199984</v>
      </c>
      <c r="K741" s="3">
        <v>966.68795235442894</v>
      </c>
      <c r="L741" s="3">
        <v>967.26796512584156</v>
      </c>
      <c r="M741" s="3">
        <v>967.84832590491703</v>
      </c>
      <c r="N741" s="3">
        <v>968.4290349004599</v>
      </c>
      <c r="O741" s="3">
        <v>969.01009232140007</v>
      </c>
      <c r="P741" s="3">
        <v>969.59149837679286</v>
      </c>
      <c r="Q741" s="3">
        <v>970.17325327581887</v>
      </c>
      <c r="R741" s="3">
        <v>970.75535722778432</v>
      </c>
      <c r="S741" s="3">
        <v>971.33781044212094</v>
      </c>
      <c r="T741" s="3">
        <v>11617.688547311565</v>
      </c>
    </row>
    <row r="742" spans="5:20" x14ac:dyDescent="0.25">
      <c r="G742" t="s">
        <v>510</v>
      </c>
      <c r="H742" s="3">
        <v>569.25</v>
      </c>
      <c r="I742" s="3">
        <v>569.59154999999998</v>
      </c>
      <c r="J742" s="3">
        <v>569.93330492999996</v>
      </c>
      <c r="K742" s="3">
        <v>570.27526491295794</v>
      </c>
      <c r="L742" s="3">
        <v>0</v>
      </c>
      <c r="M742" s="3">
        <v>0</v>
      </c>
      <c r="N742" s="3">
        <v>0</v>
      </c>
      <c r="O742" s="3">
        <v>0</v>
      </c>
      <c r="P742" s="3">
        <v>0</v>
      </c>
      <c r="Q742" s="3">
        <v>0</v>
      </c>
      <c r="R742" s="3">
        <v>0</v>
      </c>
      <c r="S742" s="3">
        <v>0</v>
      </c>
      <c r="T742" s="3">
        <v>2279.0501198429579</v>
      </c>
    </row>
    <row r="743" spans="5:20" x14ac:dyDescent="0.25">
      <c r="G743" t="s">
        <v>511</v>
      </c>
      <c r="H743" s="3">
        <v>571.96</v>
      </c>
      <c r="I743" s="3">
        <v>572.30317600000001</v>
      </c>
      <c r="J743" s="3">
        <v>572.64655790559993</v>
      </c>
      <c r="K743" s="3">
        <v>572.9901458403433</v>
      </c>
      <c r="L743" s="3">
        <v>573.3339399278475</v>
      </c>
      <c r="M743" s="3">
        <v>573.67794029180413</v>
      </c>
      <c r="N743" s="3">
        <v>574.02214705597919</v>
      </c>
      <c r="O743" s="3">
        <v>574.36656034421276</v>
      </c>
      <c r="P743" s="3">
        <v>574.71118028041928</v>
      </c>
      <c r="Q743" s="3">
        <v>575.05600698858746</v>
      </c>
      <c r="R743" s="3">
        <v>575.40104059278053</v>
      </c>
      <c r="S743" s="3">
        <v>575.74628121713613</v>
      </c>
      <c r="T743" s="3">
        <v>6886.2149764447104</v>
      </c>
    </row>
    <row r="744" spans="5:20" x14ac:dyDescent="0.25">
      <c r="G744" t="s">
        <v>512</v>
      </c>
      <c r="H744" s="3">
        <v>564.19000000000005</v>
      </c>
      <c r="I744" s="3">
        <v>0</v>
      </c>
      <c r="J744" s="3">
        <v>0</v>
      </c>
      <c r="K744" s="3">
        <v>0</v>
      </c>
      <c r="L744" s="3">
        <v>0</v>
      </c>
      <c r="M744" s="3">
        <v>0</v>
      </c>
      <c r="N744" s="3">
        <v>0</v>
      </c>
      <c r="O744" s="3">
        <v>0</v>
      </c>
      <c r="P744" s="3">
        <v>0</v>
      </c>
      <c r="Q744" s="3">
        <v>0</v>
      </c>
      <c r="R744" s="3">
        <v>0</v>
      </c>
      <c r="S744" s="3">
        <v>0</v>
      </c>
      <c r="T744" s="3">
        <v>564.19000000000005</v>
      </c>
    </row>
    <row r="745" spans="5:20" x14ac:dyDescent="0.25">
      <c r="G745" t="s">
        <v>513</v>
      </c>
      <c r="H745" s="3">
        <v>576.16</v>
      </c>
      <c r="I745" s="3">
        <v>576.50569599999994</v>
      </c>
      <c r="J745" s="3">
        <v>576.85159941759991</v>
      </c>
      <c r="K745" s="3">
        <v>577.19771037725047</v>
      </c>
      <c r="L745" s="3">
        <v>577.54402900347679</v>
      </c>
      <c r="M745" s="3">
        <v>577.89055542087885</v>
      </c>
      <c r="N745" s="3">
        <v>578.23728975413133</v>
      </c>
      <c r="O745" s="3">
        <v>578.5842321279838</v>
      </c>
      <c r="P745" s="3">
        <v>578.93138266726055</v>
      </c>
      <c r="Q745" s="3">
        <v>579.2787414968609</v>
      </c>
      <c r="R745" s="3">
        <v>579.62630874175898</v>
      </c>
      <c r="S745" s="3">
        <v>579.97408452700404</v>
      </c>
      <c r="T745" s="3">
        <v>6936.7816295342063</v>
      </c>
    </row>
    <row r="746" spans="5:20" x14ac:dyDescent="0.25">
      <c r="G746" t="s">
        <v>514</v>
      </c>
      <c r="H746" s="3">
        <v>2060.66</v>
      </c>
      <c r="I746" s="3">
        <v>2061.8963959999996</v>
      </c>
      <c r="J746" s="3">
        <v>2063.1335338375993</v>
      </c>
      <c r="K746" s="3">
        <v>2064.371413957902</v>
      </c>
      <c r="L746" s="3">
        <v>2065.6100368062766</v>
      </c>
      <c r="M746" s="3">
        <v>2066.8494028283603</v>
      </c>
      <c r="N746" s="3">
        <v>2068.0895124700573</v>
      </c>
      <c r="O746" s="3">
        <v>2069.3303661775394</v>
      </c>
      <c r="P746" s="3">
        <v>2070.5719643972457</v>
      </c>
      <c r="Q746" s="3">
        <v>2071.814307575884</v>
      </c>
      <c r="R746" s="3">
        <v>2073.0573961604296</v>
      </c>
      <c r="S746" s="3">
        <v>2074.3012305981256</v>
      </c>
      <c r="T746" s="3">
        <v>24809.685560809419</v>
      </c>
    </row>
    <row r="747" spans="5:20" x14ac:dyDescent="0.25">
      <c r="G747" t="s">
        <v>515</v>
      </c>
      <c r="H747" s="3">
        <v>867.02</v>
      </c>
      <c r="I747" s="3">
        <v>867.54021199999988</v>
      </c>
      <c r="J747" s="3">
        <v>868.06073612719979</v>
      </c>
      <c r="K747" s="3">
        <v>868.58157256887603</v>
      </c>
      <c r="L747" s="3">
        <v>869.10272151241725</v>
      </c>
      <c r="M747" s="3">
        <v>869.62418314532465</v>
      </c>
      <c r="N747" s="3">
        <v>870.14595765521176</v>
      </c>
      <c r="O747" s="3">
        <v>870.66804522980487</v>
      </c>
      <c r="P747" s="3">
        <v>871.19044605694273</v>
      </c>
      <c r="Q747" s="3">
        <v>871.71316032457685</v>
      </c>
      <c r="R747" s="3">
        <v>872.23618822077151</v>
      </c>
      <c r="S747" s="3">
        <v>872.7595299337039</v>
      </c>
      <c r="T747" s="3">
        <v>10438.642752774829</v>
      </c>
    </row>
    <row r="748" spans="5:20" x14ac:dyDescent="0.25">
      <c r="G748" t="s">
        <v>516</v>
      </c>
      <c r="H748" s="3">
        <v>17954.189999999999</v>
      </c>
      <c r="I748" s="3">
        <v>17964.962513999999</v>
      </c>
      <c r="J748" s="3">
        <v>17975.741491508397</v>
      </c>
      <c r="K748" s="3">
        <v>17986.526936403301</v>
      </c>
      <c r="L748" s="3">
        <v>17997.318852565142</v>
      </c>
      <c r="M748" s="3">
        <v>18008.117243876681</v>
      </c>
      <c r="N748" s="3">
        <v>18018.922114223005</v>
      </c>
      <c r="O748" s="3">
        <v>18029.733467491536</v>
      </c>
      <c r="P748" s="3">
        <v>18040.55130757203</v>
      </c>
      <c r="Q748" s="3">
        <v>18051.375638356571</v>
      </c>
      <c r="R748" s="3">
        <v>18062.206463739582</v>
      </c>
      <c r="S748" s="3">
        <v>18073.043787617826</v>
      </c>
      <c r="T748" s="3">
        <v>216162.68981735408</v>
      </c>
    </row>
    <row r="749" spans="5:20" x14ac:dyDescent="0.25">
      <c r="G749" t="s">
        <v>517</v>
      </c>
      <c r="H749" s="3">
        <v>1083.07</v>
      </c>
      <c r="I749" s="3">
        <v>1083.719842</v>
      </c>
      <c r="J749" s="3">
        <v>1084.3700739051999</v>
      </c>
      <c r="K749" s="3">
        <v>1085.0206959495429</v>
      </c>
      <c r="L749" s="3">
        <v>1085.6717083671126</v>
      </c>
      <c r="M749" s="3">
        <v>1086.3231113921329</v>
      </c>
      <c r="N749" s="3">
        <v>1086.9749052589682</v>
      </c>
      <c r="O749" s="3">
        <v>1087.6270902021236</v>
      </c>
      <c r="P749" s="3">
        <v>1088.2796664562447</v>
      </c>
      <c r="Q749" s="3">
        <v>1088.9326342561185</v>
      </c>
      <c r="R749" s="3">
        <v>1089.5859938366721</v>
      </c>
      <c r="S749" s="3">
        <v>1090.2397454329739</v>
      </c>
      <c r="T749" s="3">
        <v>13039.815467057091</v>
      </c>
    </row>
    <row r="750" spans="5:20" x14ac:dyDescent="0.25">
      <c r="G750" t="s">
        <v>518</v>
      </c>
      <c r="H750" s="3">
        <v>798.26</v>
      </c>
      <c r="I750" s="3">
        <v>798.73895599999992</v>
      </c>
      <c r="J750" s="3">
        <v>799.21819937359987</v>
      </c>
      <c r="K750" s="3">
        <v>799.69773029322403</v>
      </c>
      <c r="L750" s="3">
        <v>800.17754893139988</v>
      </c>
      <c r="M750" s="3">
        <v>800.65765546075863</v>
      </c>
      <c r="N750" s="3">
        <v>801.13805005403503</v>
      </c>
      <c r="O750" s="3">
        <v>801.61873288406741</v>
      </c>
      <c r="P750" s="3">
        <v>802.09970412379778</v>
      </c>
      <c r="Q750" s="3">
        <v>802.58096394627205</v>
      </c>
      <c r="R750" s="3">
        <v>803.06251252463971</v>
      </c>
      <c r="S750" s="3">
        <v>803.5443500321544</v>
      </c>
      <c r="T750" s="3">
        <v>9610.7944036239478</v>
      </c>
    </row>
    <row r="751" spans="5:20" x14ac:dyDescent="0.25">
      <c r="H751" s="3"/>
      <c r="I751" s="3"/>
      <c r="J751" s="3"/>
      <c r="K751" s="3"/>
      <c r="L751" s="3"/>
      <c r="M751" s="3"/>
      <c r="N751" s="3"/>
      <c r="O751" s="3"/>
      <c r="P751" s="3"/>
      <c r="Q751" s="3"/>
      <c r="R751" s="3"/>
      <c r="S751" s="3"/>
      <c r="T751" s="3"/>
    </row>
    <row r="752" spans="5:20" x14ac:dyDescent="0.25">
      <c r="E752">
        <v>33203</v>
      </c>
      <c r="F752" t="s">
        <v>519</v>
      </c>
      <c r="H752" s="3">
        <v>62883.64</v>
      </c>
      <c r="I752" s="3">
        <v>62921.370183999985</v>
      </c>
      <c r="J752" s="3">
        <v>62959.123006110392</v>
      </c>
      <c r="K752" s="3">
        <v>62996.89847991406</v>
      </c>
      <c r="L752" s="3">
        <v>63034.696619001996</v>
      </c>
      <c r="M752" s="3">
        <v>63072.517436973394</v>
      </c>
      <c r="N752" s="3">
        <v>63110.360947435569</v>
      </c>
      <c r="O752" s="3">
        <v>63148.227164004027</v>
      </c>
      <c r="P752" s="3">
        <v>63186.116100302424</v>
      </c>
      <c r="Q752" s="3">
        <v>63224.027769962609</v>
      </c>
      <c r="R752" s="3">
        <v>63261.962186624565</v>
      </c>
      <c r="S752" s="3">
        <v>63299.91936393654</v>
      </c>
      <c r="T752" s="3">
        <v>757098.85925826558</v>
      </c>
    </row>
    <row r="753" spans="7:20" x14ac:dyDescent="0.25">
      <c r="G753" t="s">
        <v>520</v>
      </c>
      <c r="H753" s="3">
        <v>525.26</v>
      </c>
      <c r="I753" s="3">
        <v>525.57515599999999</v>
      </c>
      <c r="J753" s="3">
        <v>525.89050109359994</v>
      </c>
      <c r="K753" s="3">
        <v>526.20603539425611</v>
      </c>
      <c r="L753" s="3">
        <v>526.52175901549265</v>
      </c>
      <c r="M753" s="3">
        <v>526.83767207090193</v>
      </c>
      <c r="N753" s="3">
        <v>527.15377467414442</v>
      </c>
      <c r="O753" s="3">
        <v>527.47006693894889</v>
      </c>
      <c r="P753" s="3">
        <v>527.78654897911224</v>
      </c>
      <c r="Q753" s="3">
        <v>528.10322090849968</v>
      </c>
      <c r="R753" s="3">
        <v>528.42008284104475</v>
      </c>
      <c r="S753" s="3">
        <v>528.7371348907493</v>
      </c>
      <c r="T753" s="3">
        <v>6323.9619528067497</v>
      </c>
    </row>
    <row r="754" spans="7:20" x14ac:dyDescent="0.25">
      <c r="G754" t="s">
        <v>521</v>
      </c>
      <c r="H754" s="3">
        <v>1466.95</v>
      </c>
      <c r="I754" s="3">
        <v>1467.83017</v>
      </c>
      <c r="J754" s="3">
        <v>1468.7108681019999</v>
      </c>
      <c r="K754" s="3">
        <v>1469.5920946228609</v>
      </c>
      <c r="L754" s="3">
        <v>1470.4738498796346</v>
      </c>
      <c r="M754" s="3">
        <v>1471.3561341895622</v>
      </c>
      <c r="N754" s="3">
        <v>1472.2389478700759</v>
      </c>
      <c r="O754" s="3">
        <v>1473.1222912387977</v>
      </c>
      <c r="P754" s="3">
        <v>1474.0061646135409</v>
      </c>
      <c r="Q754" s="3">
        <v>1474.8905683123089</v>
      </c>
      <c r="R754" s="3">
        <v>1475.7755026532961</v>
      </c>
      <c r="S754" s="3">
        <v>1476.6609679548881</v>
      </c>
      <c r="T754" s="3">
        <v>17661.607559436965</v>
      </c>
    </row>
    <row r="755" spans="7:20" x14ac:dyDescent="0.25">
      <c r="G755" t="s">
        <v>522</v>
      </c>
      <c r="H755" s="3">
        <v>561.66999999999996</v>
      </c>
      <c r="I755" s="3">
        <v>562.00700199999994</v>
      </c>
      <c r="J755" s="3">
        <v>562.34420620119988</v>
      </c>
      <c r="K755" s="3">
        <v>562.68161272492057</v>
      </c>
      <c r="L755" s="3">
        <v>563.01922169255545</v>
      </c>
      <c r="M755" s="3">
        <v>563.35703322557094</v>
      </c>
      <c r="N755" s="3">
        <v>563.69504744550625</v>
      </c>
      <c r="O755" s="3">
        <v>564.03326447397353</v>
      </c>
      <c r="P755" s="3">
        <v>564.37168443265784</v>
      </c>
      <c r="Q755" s="3">
        <v>564.71030744331745</v>
      </c>
      <c r="R755" s="3">
        <v>565.04913362778336</v>
      </c>
      <c r="S755" s="3">
        <v>565.38816310795994</v>
      </c>
      <c r="T755" s="3">
        <v>6762.3266763754455</v>
      </c>
    </row>
    <row r="756" spans="7:20" x14ac:dyDescent="0.25">
      <c r="G756" t="s">
        <v>523</v>
      </c>
      <c r="H756" s="3">
        <v>2638.85</v>
      </c>
      <c r="I756" s="3">
        <v>2640.4333099999999</v>
      </c>
      <c r="J756" s="3">
        <v>2642.0175699859997</v>
      </c>
      <c r="K756" s="3">
        <v>2643.6027805279909</v>
      </c>
      <c r="L756" s="3">
        <v>2645.1889421963074</v>
      </c>
      <c r="M756" s="3">
        <v>2646.7760555616251</v>
      </c>
      <c r="N756" s="3">
        <v>2648.3641211949621</v>
      </c>
      <c r="O756" s="3">
        <v>2649.9531396676789</v>
      </c>
      <c r="P756" s="3">
        <v>2651.5431115514793</v>
      </c>
      <c r="Q756" s="3">
        <v>2653.1340374184101</v>
      </c>
      <c r="R756" s="3">
        <v>2654.7259178408608</v>
      </c>
      <c r="S756" s="3">
        <v>2656.3187533915652</v>
      </c>
      <c r="T756" s="3">
        <v>31770.907739336883</v>
      </c>
    </row>
    <row r="757" spans="7:20" x14ac:dyDescent="0.25">
      <c r="G757" t="s">
        <v>524</v>
      </c>
      <c r="H757" s="3">
        <v>572.54999999999995</v>
      </c>
      <c r="I757" s="3">
        <v>572.89352999999994</v>
      </c>
      <c r="J757" s="3">
        <v>573.23726611799987</v>
      </c>
      <c r="K757" s="3">
        <v>573.58120847767066</v>
      </c>
      <c r="L757" s="3">
        <v>573.92535720275725</v>
      </c>
      <c r="M757" s="3">
        <v>574.26971241707884</v>
      </c>
      <c r="N757" s="3">
        <v>574.61427424452904</v>
      </c>
      <c r="O757" s="3">
        <v>574.95904280907575</v>
      </c>
      <c r="P757" s="3">
        <v>575.3040182347612</v>
      </c>
      <c r="Q757" s="3">
        <v>575.64920064570197</v>
      </c>
      <c r="R757" s="3">
        <v>575.99459016608932</v>
      </c>
      <c r="S757" s="3">
        <v>576.3401869201889</v>
      </c>
      <c r="T757" s="3">
        <v>6893.3183872358532</v>
      </c>
    </row>
    <row r="758" spans="7:20" x14ac:dyDescent="0.25">
      <c r="G758" t="s">
        <v>525</v>
      </c>
      <c r="H758" s="3">
        <v>1843.7</v>
      </c>
      <c r="I758" s="3">
        <v>1844.8062199999999</v>
      </c>
      <c r="J758" s="3">
        <v>1845.9131037319999</v>
      </c>
      <c r="K758" s="3">
        <v>1847.0206515942389</v>
      </c>
      <c r="L758" s="3">
        <v>1848.1288639851953</v>
      </c>
      <c r="M758" s="3">
        <v>1849.2377413035863</v>
      </c>
      <c r="N758" s="3">
        <v>1850.3472839483684</v>
      </c>
      <c r="O758" s="3">
        <v>1851.4574923187372</v>
      </c>
      <c r="P758" s="3">
        <v>1852.5683668141282</v>
      </c>
      <c r="Q758" s="3">
        <v>1853.6799078342167</v>
      </c>
      <c r="R758" s="3">
        <v>1854.7921157789172</v>
      </c>
      <c r="S758" s="3">
        <v>1855.9049910483843</v>
      </c>
      <c r="T758" s="3">
        <v>22197.556738357769</v>
      </c>
    </row>
    <row r="759" spans="7:20" x14ac:dyDescent="0.25">
      <c r="G759" t="s">
        <v>526</v>
      </c>
      <c r="H759" s="3">
        <v>17043.11</v>
      </c>
      <c r="I759" s="3">
        <v>17053.335866000001</v>
      </c>
      <c r="J759" s="3">
        <v>17063.5678675196</v>
      </c>
      <c r="K759" s="3">
        <v>17073.80600824011</v>
      </c>
      <c r="L759" s="3">
        <v>17084.050291845051</v>
      </c>
      <c r="M759" s="3">
        <v>17094.300722020158</v>
      </c>
      <c r="N759" s="3">
        <v>17104.55730245337</v>
      </c>
      <c r="O759" s="3">
        <v>17114.820036834841</v>
      </c>
      <c r="P759" s="3">
        <v>17125.088928856941</v>
      </c>
      <c r="Q759" s="3">
        <v>17135.363982214254</v>
      </c>
      <c r="R759" s="3">
        <v>17145.64520060358</v>
      </c>
      <c r="S759" s="3">
        <v>17155.932587723939</v>
      </c>
      <c r="T759" s="3">
        <v>205193.57879431185</v>
      </c>
    </row>
    <row r="760" spans="7:20" x14ac:dyDescent="0.25">
      <c r="G760" t="s">
        <v>527</v>
      </c>
      <c r="H760" s="3">
        <v>16643.71</v>
      </c>
      <c r="I760" s="3">
        <v>16653.696225999996</v>
      </c>
      <c r="J760" s="3">
        <v>16663.688443735595</v>
      </c>
      <c r="K760" s="3">
        <v>16673.686656801834</v>
      </c>
      <c r="L760" s="3">
        <v>16683.690868795915</v>
      </c>
      <c r="M760" s="3">
        <v>16693.701083317192</v>
      </c>
      <c r="N760" s="3">
        <v>16703.71730396718</v>
      </c>
      <c r="O760" s="3">
        <v>16713.739534349559</v>
      </c>
      <c r="P760" s="3">
        <v>16723.767778070167</v>
      </c>
      <c r="Q760" s="3">
        <v>16733.802038737009</v>
      </c>
      <c r="R760" s="3">
        <v>16743.842319960251</v>
      </c>
      <c r="S760" s="3">
        <v>16753.888625352225</v>
      </c>
      <c r="T760" s="3">
        <v>200384.93087908693</v>
      </c>
    </row>
    <row r="761" spans="7:20" x14ac:dyDescent="0.25">
      <c r="G761" t="s">
        <v>528</v>
      </c>
      <c r="H761" s="3">
        <v>1445.73</v>
      </c>
      <c r="I761" s="3">
        <v>1446.597438</v>
      </c>
      <c r="J761" s="3">
        <v>1447.4653964627998</v>
      </c>
      <c r="K761" s="3">
        <v>1448.3338757006775</v>
      </c>
      <c r="L761" s="3">
        <v>1449.2028760260978</v>
      </c>
      <c r="M761" s="3">
        <v>1450.0723977517134</v>
      </c>
      <c r="N761" s="3">
        <v>1450.9424411903644</v>
      </c>
      <c r="O761" s="3">
        <v>1451.8130066550787</v>
      </c>
      <c r="P761" s="3">
        <v>1452.6840944590715</v>
      </c>
      <c r="Q761" s="3">
        <v>1453.5557049157469</v>
      </c>
      <c r="R761" s="3">
        <v>1454.4278383386963</v>
      </c>
      <c r="S761" s="3">
        <v>1455.3004950416994</v>
      </c>
      <c r="T761" s="3">
        <v>17406.125564541944</v>
      </c>
    </row>
    <row r="762" spans="7:20" x14ac:dyDescent="0.25">
      <c r="G762" t="s">
        <v>529</v>
      </c>
      <c r="H762" s="3">
        <v>1022.4</v>
      </c>
      <c r="I762" s="3">
        <v>1023.0134399999999</v>
      </c>
      <c r="J762" s="3">
        <v>1023.6272480639999</v>
      </c>
      <c r="K762" s="3">
        <v>1024.2414244128383</v>
      </c>
      <c r="L762" s="3">
        <v>1024.855969267486</v>
      </c>
      <c r="M762" s="3">
        <v>1025.4708828490463</v>
      </c>
      <c r="N762" s="3">
        <v>1026.0861653787556</v>
      </c>
      <c r="O762" s="3">
        <v>1026.7018170779827</v>
      </c>
      <c r="P762" s="3">
        <v>1027.3178381682294</v>
      </c>
      <c r="Q762" s="3">
        <v>1027.9342288711302</v>
      </c>
      <c r="R762" s="3">
        <v>1028.5509894084528</v>
      </c>
      <c r="S762" s="3">
        <v>1029.1681200020978</v>
      </c>
      <c r="T762" s="3">
        <v>12309.36812350002</v>
      </c>
    </row>
    <row r="763" spans="7:20" x14ac:dyDescent="0.25">
      <c r="G763" t="s">
        <v>530</v>
      </c>
      <c r="H763" s="3">
        <v>570.14</v>
      </c>
      <c r="I763" s="3">
        <v>570.48208399999999</v>
      </c>
      <c r="J763" s="3">
        <v>570.82437325039996</v>
      </c>
      <c r="K763" s="3">
        <v>571.16686787435015</v>
      </c>
      <c r="L763" s="3">
        <v>571.50956799507469</v>
      </c>
      <c r="M763" s="3">
        <v>571.85247373587174</v>
      </c>
      <c r="N763" s="3">
        <v>572.19558522011323</v>
      </c>
      <c r="O763" s="3">
        <v>572.53890257124522</v>
      </c>
      <c r="P763" s="3">
        <v>572.88242591278788</v>
      </c>
      <c r="Q763" s="3">
        <v>573.22615536833553</v>
      </c>
      <c r="R763" s="3">
        <v>573.57009106155647</v>
      </c>
      <c r="S763" s="3">
        <v>573.91423311619337</v>
      </c>
      <c r="T763" s="3">
        <v>6864.3027601059275</v>
      </c>
    </row>
    <row r="764" spans="7:20" x14ac:dyDescent="0.25">
      <c r="G764" t="s">
        <v>531</v>
      </c>
      <c r="H764" s="3">
        <v>2411.23</v>
      </c>
      <c r="I764" s="3">
        <v>2412.6767379999997</v>
      </c>
      <c r="J764" s="3">
        <v>2414.1243440427993</v>
      </c>
      <c r="K764" s="3">
        <v>2415.5728186492247</v>
      </c>
      <c r="L764" s="3">
        <v>2417.0221623404141</v>
      </c>
      <c r="M764" s="3">
        <v>2418.472375637818</v>
      </c>
      <c r="N764" s="3">
        <v>2419.9234590632004</v>
      </c>
      <c r="O764" s="3">
        <v>2421.3754131386381</v>
      </c>
      <c r="P764" s="3">
        <v>2422.8282383865212</v>
      </c>
      <c r="Q764" s="3">
        <v>2424.2819353295531</v>
      </c>
      <c r="R764" s="3">
        <v>2425.7365044907506</v>
      </c>
      <c r="S764" s="3">
        <v>2427.1919463934451</v>
      </c>
      <c r="T764" s="3">
        <v>29030.435935472364</v>
      </c>
    </row>
    <row r="765" spans="7:20" x14ac:dyDescent="0.25">
      <c r="G765" t="s">
        <v>532</v>
      </c>
      <c r="H765" s="3">
        <v>2861.31</v>
      </c>
      <c r="I765" s="3">
        <v>2863.0267859999999</v>
      </c>
      <c r="J765" s="3">
        <v>2864.7446020715997</v>
      </c>
      <c r="K765" s="3">
        <v>2866.4634488328425</v>
      </c>
      <c r="L765" s="3">
        <v>2868.1833269021422</v>
      </c>
      <c r="M765" s="3">
        <v>2869.9042368982832</v>
      </c>
      <c r="N765" s="3">
        <v>2871.6261794404222</v>
      </c>
      <c r="O765" s="3">
        <v>2873.3491551480861</v>
      </c>
      <c r="P765" s="3">
        <v>2875.0731646411746</v>
      </c>
      <c r="Q765" s="3">
        <v>2876.798208539959</v>
      </c>
      <c r="R765" s="3">
        <v>2878.5242874650826</v>
      </c>
      <c r="S765" s="3">
        <v>2880.2514020375615</v>
      </c>
      <c r="T765" s="3">
        <v>34449.254797977155</v>
      </c>
    </row>
    <row r="766" spans="7:20" x14ac:dyDescent="0.25">
      <c r="G766" t="s">
        <v>533</v>
      </c>
      <c r="H766" s="3">
        <v>973.42</v>
      </c>
      <c r="I766" s="3">
        <v>974.00405199999989</v>
      </c>
      <c r="J766" s="3">
        <v>974.58845443119981</v>
      </c>
      <c r="K766" s="3">
        <v>975.17320750385841</v>
      </c>
      <c r="L766" s="3">
        <v>975.75831142836068</v>
      </c>
      <c r="M766" s="3">
        <v>976.3437664152176</v>
      </c>
      <c r="N766" s="3">
        <v>976.92957267506665</v>
      </c>
      <c r="O766" s="3">
        <v>977.51573041867164</v>
      </c>
      <c r="P766" s="3">
        <v>978.10223985692278</v>
      </c>
      <c r="Q766" s="3">
        <v>978.68910120083683</v>
      </c>
      <c r="R766" s="3">
        <v>979.27631466155731</v>
      </c>
      <c r="S766" s="3">
        <v>979.86388045035415</v>
      </c>
      <c r="T766" s="3">
        <v>11719.664631042046</v>
      </c>
    </row>
    <row r="767" spans="7:20" x14ac:dyDescent="0.25">
      <c r="G767" t="s">
        <v>534</v>
      </c>
      <c r="H767" s="3">
        <v>621.20000000000005</v>
      </c>
      <c r="I767" s="3">
        <v>621.57272</v>
      </c>
      <c r="J767" s="3">
        <v>621.94566363199999</v>
      </c>
      <c r="K767" s="3">
        <v>622.31883103017913</v>
      </c>
      <c r="L767" s="3">
        <v>622.69222232879724</v>
      </c>
      <c r="M767" s="3">
        <v>623.06583766219444</v>
      </c>
      <c r="N767" s="3">
        <v>623.43967716479176</v>
      </c>
      <c r="O767" s="3">
        <v>623.81374097109062</v>
      </c>
      <c r="P767" s="3">
        <v>624.18802921567328</v>
      </c>
      <c r="Q767" s="3">
        <v>624.56254203320259</v>
      </c>
      <c r="R767" s="3">
        <v>624.93727955842246</v>
      </c>
      <c r="S767" s="3">
        <v>625.31224192615753</v>
      </c>
      <c r="T767" s="3">
        <v>7479.0487855225092</v>
      </c>
    </row>
    <row r="768" spans="7:20" x14ac:dyDescent="0.25">
      <c r="G768" t="s">
        <v>535</v>
      </c>
      <c r="H768" s="3">
        <v>5251.65</v>
      </c>
      <c r="I768" s="3">
        <v>5254.8009899999997</v>
      </c>
      <c r="J768" s="3">
        <v>5257.9538705939995</v>
      </c>
      <c r="K768" s="3">
        <v>5261.1086429163552</v>
      </c>
      <c r="L768" s="3">
        <v>5264.2653081021044</v>
      </c>
      <c r="M768" s="3">
        <v>5267.4238672869651</v>
      </c>
      <c r="N768" s="3">
        <v>5270.5843216073372</v>
      </c>
      <c r="O768" s="3">
        <v>5273.746672200301</v>
      </c>
      <c r="P768" s="3">
        <v>5276.9109202036207</v>
      </c>
      <c r="Q768" s="3">
        <v>5280.0770667557426</v>
      </c>
      <c r="R768" s="3">
        <v>5283.2451129957954</v>
      </c>
      <c r="S768" s="3">
        <v>5286.4150600635921</v>
      </c>
      <c r="T768" s="3">
        <v>63228.181832725808</v>
      </c>
    </row>
    <row r="769" spans="5:20" x14ac:dyDescent="0.25">
      <c r="G769" t="s">
        <v>536</v>
      </c>
      <c r="H769" s="3">
        <v>3019.27</v>
      </c>
      <c r="I769" s="3">
        <v>3021.0815619999998</v>
      </c>
      <c r="J769" s="3">
        <v>3022.8942109371997</v>
      </c>
      <c r="K769" s="3">
        <v>3024.7079474637617</v>
      </c>
      <c r="L769" s="3">
        <v>3026.5227722322397</v>
      </c>
      <c r="M769" s="3">
        <v>3028.3386858955787</v>
      </c>
      <c r="N769" s="3">
        <v>3030.1556891071159</v>
      </c>
      <c r="O769" s="3">
        <v>3031.9737825205798</v>
      </c>
      <c r="P769" s="3">
        <v>3033.7929667900921</v>
      </c>
      <c r="Q769" s="3">
        <v>3035.6132425701658</v>
      </c>
      <c r="R769" s="3">
        <v>3037.4346105157078</v>
      </c>
      <c r="S769" s="3">
        <v>3039.257071282017</v>
      </c>
      <c r="T769" s="3">
        <v>36351.042541314462</v>
      </c>
    </row>
    <row r="770" spans="5:20" x14ac:dyDescent="0.25">
      <c r="G770" t="s">
        <v>537</v>
      </c>
      <c r="H770" s="3">
        <v>2756</v>
      </c>
      <c r="I770" s="3">
        <v>2757.6535999999996</v>
      </c>
      <c r="J770" s="3">
        <v>2759.3081921599996</v>
      </c>
      <c r="K770" s="3">
        <v>2760.9637770752956</v>
      </c>
      <c r="L770" s="3">
        <v>2762.6203553415407</v>
      </c>
      <c r="M770" s="3">
        <v>2764.2779275547455</v>
      </c>
      <c r="N770" s="3">
        <v>2765.9364943112782</v>
      </c>
      <c r="O770" s="3">
        <v>2767.5960562078649</v>
      </c>
      <c r="P770" s="3">
        <v>2769.2566138415896</v>
      </c>
      <c r="Q770" s="3">
        <v>2770.9181678098944</v>
      </c>
      <c r="R770" s="3">
        <v>2772.5807187105802</v>
      </c>
      <c r="S770" s="3">
        <v>2774.2442671418062</v>
      </c>
      <c r="T770" s="3">
        <v>33181.356170154591</v>
      </c>
    </row>
    <row r="771" spans="5:20" x14ac:dyDescent="0.25">
      <c r="G771" t="s">
        <v>538</v>
      </c>
      <c r="H771" s="3">
        <v>655.49</v>
      </c>
      <c r="I771" s="3">
        <v>655.88329399999998</v>
      </c>
      <c r="J771" s="3">
        <v>656.2768239763999</v>
      </c>
      <c r="K771" s="3">
        <v>656.67059007078569</v>
      </c>
      <c r="L771" s="3">
        <v>657.06459242482811</v>
      </c>
      <c r="M771" s="3">
        <v>657.45883118028291</v>
      </c>
      <c r="N771" s="3">
        <v>657.85330647899104</v>
      </c>
      <c r="O771" s="3">
        <v>658.24801846287835</v>
      </c>
      <c r="P771" s="3">
        <v>658.64296727395606</v>
      </c>
      <c r="Q771" s="3">
        <v>659.03815305432045</v>
      </c>
      <c r="R771" s="3">
        <v>659.43357594615304</v>
      </c>
      <c r="S771" s="3">
        <v>659.82923609172065</v>
      </c>
      <c r="T771" s="3">
        <v>7891.889388960316</v>
      </c>
    </row>
    <row r="772" spans="5:20" x14ac:dyDescent="0.25">
      <c r="H772" s="3"/>
      <c r="I772" s="3"/>
      <c r="J772" s="3"/>
      <c r="K772" s="3"/>
      <c r="L772" s="3"/>
      <c r="M772" s="3"/>
      <c r="N772" s="3"/>
      <c r="O772" s="3"/>
      <c r="P772" s="3"/>
      <c r="Q772" s="3"/>
      <c r="R772" s="3"/>
      <c r="S772" s="3"/>
      <c r="T772" s="3"/>
    </row>
    <row r="773" spans="5:20" x14ac:dyDescent="0.25">
      <c r="E773">
        <v>33204</v>
      </c>
      <c r="F773" t="s">
        <v>539</v>
      </c>
      <c r="H773" s="3">
        <v>22683.46</v>
      </c>
      <c r="I773" s="3">
        <v>22694.313381999997</v>
      </c>
      <c r="J773" s="3">
        <v>22705.1732760292</v>
      </c>
      <c r="K773" s="3">
        <v>22716.039685994812</v>
      </c>
      <c r="L773" s="3">
        <v>22726.912615806414</v>
      </c>
      <c r="M773" s="3">
        <v>22737.792069375893</v>
      </c>
      <c r="N773" s="3">
        <v>22748.678050617516</v>
      </c>
      <c r="O773" s="3">
        <v>22759.570563447884</v>
      </c>
      <c r="P773" s="3">
        <v>22770.469611785953</v>
      </c>
      <c r="Q773" s="3">
        <v>22781.375199553022</v>
      </c>
      <c r="R773" s="3">
        <v>22792.287330672756</v>
      </c>
      <c r="S773" s="3">
        <v>22803.206009071157</v>
      </c>
      <c r="T773" s="3">
        <v>272919.2777943546</v>
      </c>
    </row>
    <row r="774" spans="5:20" x14ac:dyDescent="0.25">
      <c r="G774" t="s">
        <v>540</v>
      </c>
      <c r="H774" s="3">
        <v>1261.51</v>
      </c>
      <c r="I774" s="3">
        <v>1261.51</v>
      </c>
      <c r="J774" s="3">
        <v>1261.51</v>
      </c>
      <c r="K774" s="3">
        <v>1261.51</v>
      </c>
      <c r="L774" s="3">
        <v>1261.51</v>
      </c>
      <c r="M774" s="3">
        <v>1261.51</v>
      </c>
      <c r="N774" s="3">
        <v>1261.51</v>
      </c>
      <c r="O774" s="3">
        <v>1261.51</v>
      </c>
      <c r="P774" s="3">
        <v>1261.51</v>
      </c>
      <c r="Q774" s="3">
        <v>1261.51</v>
      </c>
      <c r="R774" s="3">
        <v>1261.51</v>
      </c>
      <c r="S774" s="3">
        <v>1261.51</v>
      </c>
      <c r="T774" s="3">
        <v>15138.12</v>
      </c>
    </row>
    <row r="775" spans="5:20" x14ac:dyDescent="0.25">
      <c r="G775" t="s">
        <v>541</v>
      </c>
      <c r="H775" s="3">
        <v>876.09</v>
      </c>
      <c r="I775" s="3">
        <v>876.09</v>
      </c>
      <c r="J775" s="3">
        <v>876.09</v>
      </c>
      <c r="K775" s="3">
        <v>876.09</v>
      </c>
      <c r="L775" s="3">
        <v>876.09</v>
      </c>
      <c r="M775" s="3">
        <v>876.09</v>
      </c>
      <c r="N775" s="3">
        <v>876.09</v>
      </c>
      <c r="O775" s="3">
        <v>876.09</v>
      </c>
      <c r="P775" s="3">
        <v>876.09</v>
      </c>
      <c r="Q775" s="3">
        <v>876.09</v>
      </c>
      <c r="R775" s="3">
        <v>876.09</v>
      </c>
      <c r="S775" s="3">
        <v>876.09</v>
      </c>
      <c r="T775" s="3">
        <v>10513.08</v>
      </c>
    </row>
    <row r="776" spans="5:20" x14ac:dyDescent="0.25">
      <c r="G776" t="s">
        <v>542</v>
      </c>
      <c r="H776" s="3">
        <v>2456.89</v>
      </c>
      <c r="I776" s="3">
        <v>2456.89</v>
      </c>
      <c r="J776" s="3">
        <v>2456.89</v>
      </c>
      <c r="K776" s="3">
        <v>2456.89</v>
      </c>
      <c r="L776" s="3">
        <v>2456.89</v>
      </c>
      <c r="M776" s="3">
        <v>2456.89</v>
      </c>
      <c r="N776" s="3">
        <v>2456.89</v>
      </c>
      <c r="O776" s="3">
        <v>2456.89</v>
      </c>
      <c r="P776" s="3">
        <v>2456.89</v>
      </c>
      <c r="Q776" s="3">
        <v>2456.89</v>
      </c>
      <c r="R776" s="3">
        <v>2456.89</v>
      </c>
      <c r="S776" s="3">
        <v>2456.89</v>
      </c>
      <c r="T776" s="3">
        <v>29482.679999999997</v>
      </c>
    </row>
    <row r="777" spans="5:20" x14ac:dyDescent="0.25">
      <c r="G777" t="s">
        <v>543</v>
      </c>
      <c r="H777" s="3">
        <v>1540.77</v>
      </c>
      <c r="I777" s="3">
        <v>1541.6944619999999</v>
      </c>
      <c r="J777" s="3">
        <v>1542.6194786771998</v>
      </c>
      <c r="K777" s="3">
        <v>1543.5450503644061</v>
      </c>
      <c r="L777" s="3">
        <v>1544.4711773946246</v>
      </c>
      <c r="M777" s="3">
        <v>1545.3978601010613</v>
      </c>
      <c r="N777" s="3">
        <v>1546.3250988171219</v>
      </c>
      <c r="O777" s="3">
        <v>1547.2528938764121</v>
      </c>
      <c r="P777" s="3">
        <v>1548.1812456127379</v>
      </c>
      <c r="Q777" s="3">
        <v>1549.1101543601055</v>
      </c>
      <c r="R777" s="3">
        <v>1550.0396204527215</v>
      </c>
      <c r="S777" s="3">
        <v>1550.9696442249931</v>
      </c>
      <c r="T777" s="3">
        <v>18550.37668588138</v>
      </c>
    </row>
    <row r="778" spans="5:20" x14ac:dyDescent="0.25">
      <c r="G778" t="s">
        <v>544</v>
      </c>
      <c r="H778" s="3">
        <v>2306.08</v>
      </c>
      <c r="I778" s="3">
        <v>2307.4636479999999</v>
      </c>
      <c r="J778" s="3">
        <v>2308.8481261887996</v>
      </c>
      <c r="K778" s="3">
        <v>2310.2334350645128</v>
      </c>
      <c r="L778" s="3">
        <v>2311.6195751255514</v>
      </c>
      <c r="M778" s="3">
        <v>2313.0065468706266</v>
      </c>
      <c r="N778" s="3">
        <v>2314.3943507987487</v>
      </c>
      <c r="O778" s="3">
        <v>2315.7829874092276</v>
      </c>
      <c r="P778" s="3">
        <v>2317.1724572016728</v>
      </c>
      <c r="Q778" s="3">
        <v>2318.5627606759936</v>
      </c>
      <c r="R778" s="3">
        <v>2319.9538983323991</v>
      </c>
      <c r="S778" s="3">
        <v>2321.3458706713986</v>
      </c>
      <c r="T778" s="3">
        <v>27764.463656338929</v>
      </c>
    </row>
    <row r="779" spans="5:20" x14ac:dyDescent="0.25">
      <c r="G779" t="s">
        <v>545</v>
      </c>
      <c r="H779" s="3">
        <v>340</v>
      </c>
      <c r="I779" s="3">
        <v>340.20399999999995</v>
      </c>
      <c r="J779" s="3">
        <v>340.40812239999991</v>
      </c>
      <c r="K779" s="3">
        <v>340.61236727343987</v>
      </c>
      <c r="L779" s="3">
        <v>340.81673469380394</v>
      </c>
      <c r="M779" s="3">
        <v>341.0212247346202</v>
      </c>
      <c r="N779" s="3">
        <v>341.22583746946094</v>
      </c>
      <c r="O779" s="3">
        <v>341.43057297194258</v>
      </c>
      <c r="P779" s="3">
        <v>341.63543131572573</v>
      </c>
      <c r="Q779" s="3">
        <v>341.84041257451514</v>
      </c>
      <c r="R779" s="3">
        <v>342.04551682205982</v>
      </c>
      <c r="S779" s="3">
        <v>342.25074413215305</v>
      </c>
      <c r="T779" s="3">
        <v>4093.4909643877213</v>
      </c>
    </row>
    <row r="780" spans="5:20" x14ac:dyDescent="0.25">
      <c r="G780" t="s">
        <v>546</v>
      </c>
      <c r="H780" s="3">
        <v>1491.89</v>
      </c>
      <c r="I780" s="3">
        <v>1492.785134</v>
      </c>
      <c r="J780" s="3">
        <v>1493.6808050804</v>
      </c>
      <c r="K780" s="3">
        <v>1494.5770135634482</v>
      </c>
      <c r="L780" s="3">
        <v>1495.4737597715862</v>
      </c>
      <c r="M780" s="3">
        <v>1496.371044027449</v>
      </c>
      <c r="N780" s="3">
        <v>1497.2688666538654</v>
      </c>
      <c r="O780" s="3">
        <v>1498.1672279738577</v>
      </c>
      <c r="P780" s="3">
        <v>1499.0661283106419</v>
      </c>
      <c r="Q780" s="3">
        <v>1499.9655679876282</v>
      </c>
      <c r="R780" s="3">
        <v>1500.8655473284207</v>
      </c>
      <c r="S780" s="3">
        <v>1501.7660666568177</v>
      </c>
      <c r="T780" s="3">
        <v>17961.877161354118</v>
      </c>
    </row>
    <row r="781" spans="5:20" x14ac:dyDescent="0.25">
      <c r="G781" t="s">
        <v>547</v>
      </c>
      <c r="H781" s="3">
        <v>4058.57</v>
      </c>
      <c r="I781" s="3">
        <v>4061.005142</v>
      </c>
      <c r="J781" s="3">
        <v>4063.4417450851997</v>
      </c>
      <c r="K781" s="3">
        <v>4065.8798101322504</v>
      </c>
      <c r="L781" s="3">
        <v>4068.3193380183297</v>
      </c>
      <c r="M781" s="3">
        <v>4070.7603296211405</v>
      </c>
      <c r="N781" s="3">
        <v>4073.2027858189131</v>
      </c>
      <c r="O781" s="3">
        <v>4075.646707490404</v>
      </c>
      <c r="P781" s="3">
        <v>4078.0920955148981</v>
      </c>
      <c r="Q781" s="3">
        <v>4080.5389507722066</v>
      </c>
      <c r="R781" s="3">
        <v>4082.9872741426698</v>
      </c>
      <c r="S781" s="3">
        <v>4085.4370665071551</v>
      </c>
      <c r="T781" s="3">
        <v>48863.881245103163</v>
      </c>
    </row>
    <row r="782" spans="5:20" x14ac:dyDescent="0.25">
      <c r="G782" t="s">
        <v>548</v>
      </c>
      <c r="H782" s="3">
        <v>4965.96</v>
      </c>
      <c r="I782" s="3">
        <v>4968.9395759999998</v>
      </c>
      <c r="J782" s="3">
        <v>4971.9209397455998</v>
      </c>
      <c r="K782" s="3">
        <v>4974.9040923094472</v>
      </c>
      <c r="L782" s="3">
        <v>4977.8890347648321</v>
      </c>
      <c r="M782" s="3">
        <v>4980.8757681856905</v>
      </c>
      <c r="N782" s="3">
        <v>4983.8642936466013</v>
      </c>
      <c r="O782" s="3">
        <v>4986.854612222789</v>
      </c>
      <c r="P782" s="3">
        <v>4989.8467249901223</v>
      </c>
      <c r="Q782" s="3">
        <v>4992.8406330251164</v>
      </c>
      <c r="R782" s="3">
        <v>4995.8363374049313</v>
      </c>
      <c r="S782" s="3">
        <v>4998.8338392073738</v>
      </c>
      <c r="T782" s="3">
        <v>59788.565851502506</v>
      </c>
    </row>
    <row r="783" spans="5:20" x14ac:dyDescent="0.25">
      <c r="G783" t="s">
        <v>549</v>
      </c>
      <c r="H783" s="3">
        <v>3385.7</v>
      </c>
      <c r="I783" s="3">
        <v>3387.7314199999996</v>
      </c>
      <c r="J783" s="3">
        <v>3389.7640588519994</v>
      </c>
      <c r="K783" s="3">
        <v>3391.7979172873102</v>
      </c>
      <c r="L783" s="3">
        <v>3393.8329960376823</v>
      </c>
      <c r="M783" s="3">
        <v>3395.8692958353045</v>
      </c>
      <c r="N783" s="3">
        <v>3397.9068174128056</v>
      </c>
      <c r="O783" s="3">
        <v>3399.945561503253</v>
      </c>
      <c r="P783" s="3">
        <v>3401.9855288401545</v>
      </c>
      <c r="Q783" s="3">
        <v>3404.0267201574584</v>
      </c>
      <c r="R783" s="3">
        <v>3406.0691361895524</v>
      </c>
      <c r="S783" s="3">
        <v>3408.112777671266</v>
      </c>
      <c r="T783" s="3">
        <v>40762.742229786789</v>
      </c>
    </row>
    <row r="784" spans="5:20" x14ac:dyDescent="0.25">
      <c r="H784" s="3"/>
      <c r="I784" s="3"/>
      <c r="J784" s="3"/>
      <c r="K784" s="3"/>
      <c r="L784" s="3"/>
      <c r="M784" s="3"/>
      <c r="N784" s="3"/>
      <c r="O784" s="3"/>
      <c r="P784" s="3"/>
      <c r="Q784" s="3"/>
      <c r="R784" s="3"/>
      <c r="S784" s="3"/>
      <c r="T784" s="3"/>
    </row>
    <row r="785" spans="1:20" x14ac:dyDescent="0.25">
      <c r="A785" t="s">
        <v>14</v>
      </c>
      <c r="B785" t="s">
        <v>550</v>
      </c>
      <c r="H785" s="3">
        <v>255807.05000000002</v>
      </c>
      <c r="I785" s="3">
        <v>255807.05000000002</v>
      </c>
      <c r="J785" s="3">
        <v>255807.05000000002</v>
      </c>
      <c r="K785" s="3">
        <v>255807.05000000002</v>
      </c>
      <c r="L785" s="3">
        <v>255807.05000000002</v>
      </c>
      <c r="M785" s="3">
        <v>255807.05000000002</v>
      </c>
      <c r="N785" s="3">
        <v>242498.90000000002</v>
      </c>
      <c r="O785" s="3">
        <v>242498.90000000002</v>
      </c>
      <c r="P785" s="3">
        <v>176640.40000000002</v>
      </c>
      <c r="Q785" s="3">
        <v>176640.40000000002</v>
      </c>
      <c r="R785" s="3">
        <v>176640.40000000002</v>
      </c>
      <c r="S785" s="3">
        <v>176640.40000000002</v>
      </c>
      <c r="T785" s="3">
        <v>2726401.7</v>
      </c>
    </row>
    <row r="786" spans="1:20" x14ac:dyDescent="0.25">
      <c r="C786" t="s">
        <v>27</v>
      </c>
      <c r="D786" t="s">
        <v>550</v>
      </c>
      <c r="H786" s="3">
        <v>255807.05000000002</v>
      </c>
      <c r="I786" s="3">
        <v>255807.05000000002</v>
      </c>
      <c r="J786" s="3">
        <v>255807.05000000002</v>
      </c>
      <c r="K786" s="3">
        <v>255807.05000000002</v>
      </c>
      <c r="L786" s="3">
        <v>255807.05000000002</v>
      </c>
      <c r="M786" s="3">
        <v>255807.05000000002</v>
      </c>
      <c r="N786" s="3">
        <v>242498.90000000002</v>
      </c>
      <c r="O786" s="3">
        <v>242498.90000000002</v>
      </c>
      <c r="P786" s="3">
        <v>176640.40000000002</v>
      </c>
      <c r="Q786" s="3">
        <v>176640.40000000002</v>
      </c>
      <c r="R786" s="3">
        <v>176640.40000000002</v>
      </c>
      <c r="S786" s="3">
        <v>176640.40000000002</v>
      </c>
      <c r="T786" s="3">
        <v>2726401.7</v>
      </c>
    </row>
    <row r="787" spans="1:20" x14ac:dyDescent="0.25">
      <c r="E787">
        <v>21104</v>
      </c>
      <c r="F787" t="s">
        <v>551</v>
      </c>
      <c r="H787" s="3">
        <v>176640.40000000002</v>
      </c>
      <c r="I787" s="3">
        <v>176640.40000000002</v>
      </c>
      <c r="J787" s="3">
        <v>176640.40000000002</v>
      </c>
      <c r="K787" s="3">
        <v>176640.40000000002</v>
      </c>
      <c r="L787" s="3">
        <v>176640.40000000002</v>
      </c>
      <c r="M787" s="3">
        <v>176640.40000000002</v>
      </c>
      <c r="N787" s="3">
        <v>176640.40000000002</v>
      </c>
      <c r="O787" s="3">
        <v>176640.40000000002</v>
      </c>
      <c r="P787" s="3">
        <v>176640.40000000002</v>
      </c>
      <c r="Q787" s="3">
        <v>176640.40000000002</v>
      </c>
      <c r="R787" s="3">
        <v>176640.40000000002</v>
      </c>
      <c r="S787" s="3">
        <v>176640.40000000002</v>
      </c>
      <c r="T787" s="3">
        <v>2119684.8000000003</v>
      </c>
    </row>
    <row r="788" spans="1:20" x14ac:dyDescent="0.25">
      <c r="G788" t="s">
        <v>552</v>
      </c>
      <c r="H788" s="3">
        <v>92866.82</v>
      </c>
      <c r="I788" s="3">
        <v>92866.82</v>
      </c>
      <c r="J788" s="3">
        <v>92866.82</v>
      </c>
      <c r="K788" s="3">
        <v>92866.82</v>
      </c>
      <c r="L788" s="3">
        <v>92866.82</v>
      </c>
      <c r="M788" s="3">
        <v>92866.82</v>
      </c>
      <c r="N788" s="3">
        <v>92866.82</v>
      </c>
      <c r="O788" s="3">
        <v>92866.82</v>
      </c>
      <c r="P788" s="3">
        <v>92866.82</v>
      </c>
      <c r="Q788" s="3">
        <v>92866.82</v>
      </c>
      <c r="R788" s="3">
        <v>92866.82</v>
      </c>
      <c r="S788" s="3">
        <v>92866.82</v>
      </c>
      <c r="T788" s="3">
        <v>1114401.8400000003</v>
      </c>
    </row>
    <row r="789" spans="1:20" x14ac:dyDescent="0.25">
      <c r="G789" t="s">
        <v>553</v>
      </c>
      <c r="H789" s="3">
        <v>34034.28</v>
      </c>
      <c r="I789" s="3">
        <v>34034.28</v>
      </c>
      <c r="J789" s="3">
        <v>34034.28</v>
      </c>
      <c r="K789" s="3">
        <v>34034.28</v>
      </c>
      <c r="L789" s="3">
        <v>34034.28</v>
      </c>
      <c r="M789" s="3">
        <v>34034.28</v>
      </c>
      <c r="N789" s="3">
        <v>34034.28</v>
      </c>
      <c r="O789" s="3">
        <v>34034.28</v>
      </c>
      <c r="P789" s="3">
        <v>34034.28</v>
      </c>
      <c r="Q789" s="3">
        <v>34034.28</v>
      </c>
      <c r="R789" s="3">
        <v>34034.28</v>
      </c>
      <c r="S789" s="3">
        <v>34034.28</v>
      </c>
      <c r="T789" s="3">
        <v>408411.3600000001</v>
      </c>
    </row>
    <row r="790" spans="1:20" x14ac:dyDescent="0.25">
      <c r="G790" t="s">
        <v>554</v>
      </c>
      <c r="H790" s="3">
        <v>49739.3</v>
      </c>
      <c r="I790" s="3">
        <v>49739.3</v>
      </c>
      <c r="J790" s="3">
        <v>49739.3</v>
      </c>
      <c r="K790" s="3">
        <v>49739.3</v>
      </c>
      <c r="L790" s="3">
        <v>49739.3</v>
      </c>
      <c r="M790" s="3">
        <v>49739.3</v>
      </c>
      <c r="N790" s="3">
        <v>49739.3</v>
      </c>
      <c r="O790" s="3">
        <v>49739.3</v>
      </c>
      <c r="P790" s="3">
        <v>49739.3</v>
      </c>
      <c r="Q790" s="3">
        <v>49739.3</v>
      </c>
      <c r="R790" s="3">
        <v>49739.3</v>
      </c>
      <c r="S790" s="3">
        <v>49739.3</v>
      </c>
      <c r="T790" s="3">
        <v>596871.6</v>
      </c>
    </row>
    <row r="791" spans="1:20" x14ac:dyDescent="0.25">
      <c r="H791" s="3"/>
      <c r="I791" s="3"/>
      <c r="J791" s="3"/>
      <c r="K791" s="3"/>
      <c r="L791" s="3"/>
      <c r="M791" s="3"/>
      <c r="N791" s="3"/>
      <c r="O791" s="3"/>
      <c r="P791" s="3"/>
      <c r="Q791" s="3"/>
      <c r="R791" s="3"/>
      <c r="S791" s="3"/>
      <c r="T791" s="3"/>
    </row>
    <row r="792" spans="1:20" x14ac:dyDescent="0.25">
      <c r="E792">
        <v>21105</v>
      </c>
      <c r="F792" t="s">
        <v>555</v>
      </c>
      <c r="H792" s="3">
        <v>79166.649999999994</v>
      </c>
      <c r="I792" s="3">
        <v>79166.649999999994</v>
      </c>
      <c r="J792" s="3">
        <v>79166.649999999994</v>
      </c>
      <c r="K792" s="3">
        <v>79166.649999999994</v>
      </c>
      <c r="L792" s="3">
        <v>79166.649999999994</v>
      </c>
      <c r="M792" s="3">
        <v>79166.649999999994</v>
      </c>
      <c r="N792" s="3">
        <v>65858.5</v>
      </c>
      <c r="O792" s="3">
        <v>65858.5</v>
      </c>
      <c r="P792" s="3">
        <v>0</v>
      </c>
      <c r="Q792" s="3">
        <v>0</v>
      </c>
      <c r="R792" s="3">
        <v>0</v>
      </c>
      <c r="S792" s="3">
        <v>0</v>
      </c>
      <c r="T792" s="3">
        <v>606716.9</v>
      </c>
    </row>
    <row r="793" spans="1:20" x14ac:dyDescent="0.25">
      <c r="G793" t="s">
        <v>556</v>
      </c>
      <c r="H793" s="3">
        <v>32929.25</v>
      </c>
      <c r="I793" s="3">
        <v>32929.25</v>
      </c>
      <c r="J793" s="3">
        <v>32929.25</v>
      </c>
      <c r="K793" s="3">
        <v>32929.25</v>
      </c>
      <c r="L793" s="3">
        <v>32929.25</v>
      </c>
      <c r="M793" s="3">
        <v>32929.25</v>
      </c>
      <c r="N793" s="3">
        <v>32929.25</v>
      </c>
      <c r="O793" s="3">
        <v>32929.25</v>
      </c>
      <c r="P793" s="3">
        <v>0</v>
      </c>
      <c r="Q793" s="3">
        <v>0</v>
      </c>
      <c r="R793" s="3">
        <v>0</v>
      </c>
      <c r="S793" s="3">
        <v>0</v>
      </c>
      <c r="T793" s="3">
        <v>263434</v>
      </c>
    </row>
    <row r="794" spans="1:20" x14ac:dyDescent="0.25">
      <c r="G794" t="s">
        <v>557</v>
      </c>
      <c r="H794" s="3">
        <v>32929.25</v>
      </c>
      <c r="I794" s="3">
        <v>32929.25</v>
      </c>
      <c r="J794" s="3">
        <v>32929.25</v>
      </c>
      <c r="K794" s="3">
        <v>32929.25</v>
      </c>
      <c r="L794" s="3">
        <v>32929.25</v>
      </c>
      <c r="M794" s="3">
        <v>32929.25</v>
      </c>
      <c r="N794" s="3">
        <v>32929.25</v>
      </c>
      <c r="O794" s="3">
        <v>32929.25</v>
      </c>
      <c r="P794" s="3">
        <v>0</v>
      </c>
      <c r="Q794" s="3">
        <v>0</v>
      </c>
      <c r="R794" s="3">
        <v>0</v>
      </c>
      <c r="S794" s="3">
        <v>0</v>
      </c>
      <c r="T794" s="3">
        <v>263434</v>
      </c>
    </row>
    <row r="795" spans="1:20" x14ac:dyDescent="0.25">
      <c r="G795" t="s">
        <v>558</v>
      </c>
      <c r="H795" s="3">
        <v>13308.15</v>
      </c>
      <c r="I795" s="3">
        <v>13308.15</v>
      </c>
      <c r="J795" s="3">
        <v>13308.15</v>
      </c>
      <c r="K795" s="3">
        <v>13308.15</v>
      </c>
      <c r="L795" s="3">
        <v>13308.15</v>
      </c>
      <c r="M795" s="3">
        <v>13308.15</v>
      </c>
      <c r="N795" s="3">
        <v>0</v>
      </c>
      <c r="O795" s="3">
        <v>0</v>
      </c>
      <c r="P795" s="3">
        <v>0</v>
      </c>
      <c r="Q795" s="3">
        <v>0</v>
      </c>
      <c r="R795" s="3">
        <v>0</v>
      </c>
      <c r="S795" s="3">
        <v>0</v>
      </c>
      <c r="T795" s="3">
        <v>79848.899999999994</v>
      </c>
    </row>
    <row r="796" spans="1:20" x14ac:dyDescent="0.25">
      <c r="H796" s="3"/>
      <c r="I796" s="3"/>
      <c r="J796" s="3"/>
      <c r="K796" s="3"/>
      <c r="L796" s="3"/>
      <c r="M796" s="3"/>
      <c r="N796" s="3"/>
      <c r="O796" s="3"/>
      <c r="P796" s="3"/>
      <c r="Q796" s="3"/>
      <c r="R796" s="3"/>
      <c r="S796" s="3"/>
      <c r="T796" s="3"/>
    </row>
    <row r="797" spans="1:20" x14ac:dyDescent="0.25">
      <c r="E797">
        <v>21106</v>
      </c>
      <c r="F797" t="s">
        <v>559</v>
      </c>
      <c r="H797" s="3">
        <v>0</v>
      </c>
      <c r="I797" s="3">
        <v>0</v>
      </c>
      <c r="J797" s="3">
        <v>0</v>
      </c>
      <c r="K797" s="3">
        <v>0</v>
      </c>
      <c r="L797" s="3">
        <v>0</v>
      </c>
      <c r="M797" s="3">
        <v>0</v>
      </c>
      <c r="N797" s="3">
        <v>0</v>
      </c>
      <c r="O797" s="3">
        <v>0</v>
      </c>
      <c r="P797" s="3">
        <v>0</v>
      </c>
      <c r="Q797" s="3">
        <v>0</v>
      </c>
      <c r="R797" s="3">
        <v>0</v>
      </c>
      <c r="S797" s="3">
        <v>0</v>
      </c>
      <c r="T797" s="3">
        <v>0</v>
      </c>
    </row>
    <row r="798" spans="1:20" x14ac:dyDescent="0.25">
      <c r="G798" t="s">
        <v>560</v>
      </c>
      <c r="H798" s="3">
        <v>0</v>
      </c>
      <c r="I798" s="3">
        <v>0</v>
      </c>
      <c r="J798" s="3">
        <v>0</v>
      </c>
      <c r="K798" s="3">
        <v>0</v>
      </c>
      <c r="L798" s="3">
        <v>0</v>
      </c>
      <c r="M798" s="3">
        <v>0</v>
      </c>
      <c r="N798" s="3">
        <v>0</v>
      </c>
      <c r="O798" s="3">
        <v>0</v>
      </c>
      <c r="P798" s="3">
        <v>0</v>
      </c>
      <c r="Q798" s="3">
        <v>0</v>
      </c>
      <c r="R798" s="3">
        <v>0</v>
      </c>
      <c r="S798" s="3">
        <v>0</v>
      </c>
      <c r="T798" s="3">
        <v>0</v>
      </c>
    </row>
    <row r="799" spans="1:20" x14ac:dyDescent="0.25">
      <c r="H799" s="3"/>
      <c r="I799" s="3"/>
      <c r="J799" s="3"/>
      <c r="K799" s="3"/>
      <c r="L799" s="3"/>
      <c r="M799" s="3"/>
      <c r="N799" s="3"/>
      <c r="O799" s="3"/>
      <c r="P799" s="3"/>
      <c r="Q799" s="3"/>
      <c r="R799" s="3"/>
      <c r="S799" s="3"/>
      <c r="T799" s="3"/>
    </row>
    <row r="800" spans="1:20" x14ac:dyDescent="0.25">
      <c r="A800" t="s">
        <v>15</v>
      </c>
      <c r="B800" t="s">
        <v>561</v>
      </c>
      <c r="H800" s="3">
        <v>178055.91999999995</v>
      </c>
      <c r="I800" s="3">
        <v>178055.91999999995</v>
      </c>
      <c r="J800" s="3">
        <v>168978.25999999998</v>
      </c>
      <c r="K800" s="3">
        <v>160622.50999999995</v>
      </c>
      <c r="L800" s="3">
        <v>160622.50999999995</v>
      </c>
      <c r="M800" s="3">
        <v>151009.97999999998</v>
      </c>
      <c r="N800" s="3">
        <v>151009.97999999998</v>
      </c>
      <c r="O800" s="3">
        <v>151009.97999999998</v>
      </c>
      <c r="P800" s="3">
        <v>151009.97999999998</v>
      </c>
      <c r="Q800" s="3">
        <v>151009.97999999998</v>
      </c>
      <c r="R800" s="3">
        <v>151009.97999999998</v>
      </c>
      <c r="S800" s="3">
        <v>151009.97999999998</v>
      </c>
      <c r="T800" s="3">
        <v>1903404.98</v>
      </c>
    </row>
    <row r="801" spans="3:20" x14ac:dyDescent="0.25">
      <c r="C801" t="s">
        <v>28</v>
      </c>
      <c r="D801" t="s">
        <v>561</v>
      </c>
      <c r="H801" s="3">
        <v>178055.91999999995</v>
      </c>
      <c r="I801" s="3">
        <v>178055.91999999995</v>
      </c>
      <c r="J801" s="3">
        <v>168978.25999999998</v>
      </c>
      <c r="K801" s="3">
        <v>160622.50999999995</v>
      </c>
      <c r="L801" s="3">
        <v>160622.50999999995</v>
      </c>
      <c r="M801" s="3">
        <v>151009.97999999998</v>
      </c>
      <c r="N801" s="3">
        <v>151009.97999999998</v>
      </c>
      <c r="O801" s="3">
        <v>151009.97999999998</v>
      </c>
      <c r="P801" s="3">
        <v>151009.97999999998</v>
      </c>
      <c r="Q801" s="3">
        <v>151009.97999999998</v>
      </c>
      <c r="R801" s="3">
        <v>151009.97999999998</v>
      </c>
      <c r="S801" s="3">
        <v>151009.97999999998</v>
      </c>
      <c r="T801" s="3">
        <v>1903404.98</v>
      </c>
    </row>
    <row r="802" spans="3:20" x14ac:dyDescent="0.25">
      <c r="E802">
        <v>22101</v>
      </c>
      <c r="F802" t="s">
        <v>562</v>
      </c>
      <c r="H802" s="3">
        <v>19231.370000000003</v>
      </c>
      <c r="I802" s="3">
        <v>19231.370000000003</v>
      </c>
      <c r="J802" s="3">
        <v>19231.370000000003</v>
      </c>
      <c r="K802" s="3">
        <v>19231.370000000003</v>
      </c>
      <c r="L802" s="3">
        <v>19231.370000000003</v>
      </c>
      <c r="M802" s="3">
        <v>19231.370000000003</v>
      </c>
      <c r="N802" s="3">
        <v>19231.370000000003</v>
      </c>
      <c r="O802" s="3">
        <v>19231.370000000003</v>
      </c>
      <c r="P802" s="3">
        <v>19231.370000000003</v>
      </c>
      <c r="Q802" s="3">
        <v>19231.370000000003</v>
      </c>
      <c r="R802" s="3">
        <v>19231.370000000003</v>
      </c>
      <c r="S802" s="3">
        <v>19231.370000000003</v>
      </c>
      <c r="T802" s="3">
        <v>230776.44</v>
      </c>
    </row>
    <row r="803" spans="3:20" x14ac:dyDescent="0.25">
      <c r="G803" t="s">
        <v>563</v>
      </c>
      <c r="H803" s="3">
        <v>11895.03</v>
      </c>
      <c r="I803" s="3">
        <v>11895.03</v>
      </c>
      <c r="J803" s="3">
        <v>11895.03</v>
      </c>
      <c r="K803" s="3">
        <v>11895.03</v>
      </c>
      <c r="L803" s="3">
        <v>11895.03</v>
      </c>
      <c r="M803" s="3">
        <v>11895.03</v>
      </c>
      <c r="N803" s="3">
        <v>11895.03</v>
      </c>
      <c r="O803" s="3">
        <v>11895.03</v>
      </c>
      <c r="P803" s="3">
        <v>11895.03</v>
      </c>
      <c r="Q803" s="3">
        <v>11895.03</v>
      </c>
      <c r="R803" s="3">
        <v>11895.03</v>
      </c>
      <c r="S803" s="3">
        <v>11895.03</v>
      </c>
      <c r="T803" s="3">
        <v>142740.36000000002</v>
      </c>
    </row>
    <row r="804" spans="3:20" x14ac:dyDescent="0.25">
      <c r="G804" t="s">
        <v>564</v>
      </c>
      <c r="H804" s="3">
        <v>7336.34</v>
      </c>
      <c r="I804" s="3">
        <v>7336.34</v>
      </c>
      <c r="J804" s="3">
        <v>7336.34</v>
      </c>
      <c r="K804" s="3">
        <v>7336.34</v>
      </c>
      <c r="L804" s="3">
        <v>7336.34</v>
      </c>
      <c r="M804" s="3">
        <v>7336.34</v>
      </c>
      <c r="N804" s="3">
        <v>7336.34</v>
      </c>
      <c r="O804" s="3">
        <v>7336.34</v>
      </c>
      <c r="P804" s="3">
        <v>7336.34</v>
      </c>
      <c r="Q804" s="3">
        <v>7336.34</v>
      </c>
      <c r="R804" s="3">
        <v>7336.34</v>
      </c>
      <c r="S804" s="3">
        <v>7336.34</v>
      </c>
      <c r="T804" s="3">
        <v>88036.079999999973</v>
      </c>
    </row>
    <row r="805" spans="3:20" x14ac:dyDescent="0.25">
      <c r="H805" s="3"/>
      <c r="I805" s="3"/>
      <c r="J805" s="3"/>
      <c r="K805" s="3"/>
      <c r="L805" s="3"/>
      <c r="M805" s="3"/>
      <c r="N805" s="3"/>
      <c r="O805" s="3"/>
      <c r="P805" s="3"/>
      <c r="Q805" s="3"/>
      <c r="R805" s="3"/>
      <c r="S805" s="3"/>
      <c r="T805" s="3"/>
    </row>
    <row r="806" spans="3:20" x14ac:dyDescent="0.25">
      <c r="E806">
        <v>22103</v>
      </c>
      <c r="F806" t="s">
        <v>565</v>
      </c>
      <c r="H806" s="3">
        <v>85480.25</v>
      </c>
      <c r="I806" s="3">
        <v>85480.25</v>
      </c>
      <c r="J806" s="3">
        <v>76402.59</v>
      </c>
      <c r="K806" s="3">
        <v>68046.84</v>
      </c>
      <c r="L806" s="3">
        <v>68046.84</v>
      </c>
      <c r="M806" s="3">
        <v>68046.84</v>
      </c>
      <c r="N806" s="3">
        <v>68046.84</v>
      </c>
      <c r="O806" s="3">
        <v>68046.84</v>
      </c>
      <c r="P806" s="3">
        <v>68046.84</v>
      </c>
      <c r="Q806" s="3">
        <v>68046.84</v>
      </c>
      <c r="R806" s="3">
        <v>68046.84</v>
      </c>
      <c r="S806" s="3">
        <v>68046.84</v>
      </c>
      <c r="T806" s="3">
        <v>859784.65</v>
      </c>
    </row>
    <row r="807" spans="3:20" x14ac:dyDescent="0.25">
      <c r="G807" t="s">
        <v>566</v>
      </c>
      <c r="H807" s="3">
        <v>14535.77</v>
      </c>
      <c r="I807" s="3">
        <v>14535.77</v>
      </c>
      <c r="J807" s="3">
        <v>14535.77</v>
      </c>
      <c r="K807" s="3">
        <v>14535.77</v>
      </c>
      <c r="L807" s="3">
        <v>14535.77</v>
      </c>
      <c r="M807" s="3">
        <v>14535.77</v>
      </c>
      <c r="N807" s="3">
        <v>14535.77</v>
      </c>
      <c r="O807" s="3">
        <v>14535.77</v>
      </c>
      <c r="P807" s="3">
        <v>14535.77</v>
      </c>
      <c r="Q807" s="3">
        <v>14535.77</v>
      </c>
      <c r="R807" s="3">
        <v>14535.77</v>
      </c>
      <c r="S807" s="3">
        <v>14535.77</v>
      </c>
      <c r="T807" s="3">
        <v>174429.24</v>
      </c>
    </row>
    <row r="808" spans="3:20" x14ac:dyDescent="0.25">
      <c r="G808" t="s">
        <v>567</v>
      </c>
      <c r="H808" s="3">
        <v>3263.16</v>
      </c>
      <c r="I808" s="3">
        <v>3263.16</v>
      </c>
      <c r="J808" s="3">
        <v>3263.16</v>
      </c>
      <c r="K808" s="3">
        <v>3263.16</v>
      </c>
      <c r="L808" s="3">
        <v>3263.16</v>
      </c>
      <c r="M808" s="3">
        <v>3263.16</v>
      </c>
      <c r="N808" s="3">
        <v>3263.16</v>
      </c>
      <c r="O808" s="3">
        <v>3263.16</v>
      </c>
      <c r="P808" s="3">
        <v>3263.16</v>
      </c>
      <c r="Q808" s="3">
        <v>3263.16</v>
      </c>
      <c r="R808" s="3">
        <v>3263.16</v>
      </c>
      <c r="S808" s="3">
        <v>3263.16</v>
      </c>
      <c r="T808" s="3">
        <v>39157.919999999998</v>
      </c>
    </row>
    <row r="809" spans="3:20" x14ac:dyDescent="0.25">
      <c r="G809" t="s">
        <v>568</v>
      </c>
      <c r="H809" s="3">
        <v>9077.66</v>
      </c>
      <c r="I809" s="3">
        <v>9077.66</v>
      </c>
      <c r="J809" s="3">
        <v>0</v>
      </c>
      <c r="K809" s="3">
        <v>0</v>
      </c>
      <c r="L809" s="3">
        <v>0</v>
      </c>
      <c r="M809" s="3">
        <v>0</v>
      </c>
      <c r="N809" s="3">
        <v>0</v>
      </c>
      <c r="O809" s="3">
        <v>0</v>
      </c>
      <c r="P809" s="3">
        <v>0</v>
      </c>
      <c r="Q809" s="3">
        <v>0</v>
      </c>
      <c r="R809" s="3">
        <v>0</v>
      </c>
      <c r="S809" s="3">
        <v>0</v>
      </c>
      <c r="T809" s="3">
        <v>18155.32</v>
      </c>
    </row>
    <row r="810" spans="3:20" x14ac:dyDescent="0.25">
      <c r="G810" t="s">
        <v>569</v>
      </c>
      <c r="H810" s="3">
        <v>8355.75</v>
      </c>
      <c r="I810" s="3">
        <v>8355.75</v>
      </c>
      <c r="J810" s="3">
        <v>8355.75</v>
      </c>
      <c r="K810" s="3">
        <v>0</v>
      </c>
      <c r="L810" s="3">
        <v>0</v>
      </c>
      <c r="M810" s="3">
        <v>0</v>
      </c>
      <c r="N810" s="3">
        <v>0</v>
      </c>
      <c r="O810" s="3">
        <v>0</v>
      </c>
      <c r="P810" s="3">
        <v>0</v>
      </c>
      <c r="Q810" s="3">
        <v>0</v>
      </c>
      <c r="R810" s="3">
        <v>0</v>
      </c>
      <c r="S810" s="3">
        <v>0</v>
      </c>
      <c r="T810" s="3">
        <v>25067.25</v>
      </c>
    </row>
    <row r="811" spans="3:20" x14ac:dyDescent="0.25">
      <c r="G811" t="s">
        <v>570</v>
      </c>
      <c r="H811" s="3">
        <v>9885.14</v>
      </c>
      <c r="I811" s="3">
        <v>9885.14</v>
      </c>
      <c r="J811" s="3">
        <v>9885.14</v>
      </c>
      <c r="K811" s="3">
        <v>9885.14</v>
      </c>
      <c r="L811" s="3">
        <v>9885.14</v>
      </c>
      <c r="M811" s="3">
        <v>9885.14</v>
      </c>
      <c r="N811" s="3">
        <v>9885.14</v>
      </c>
      <c r="O811" s="3">
        <v>9885.14</v>
      </c>
      <c r="P811" s="3">
        <v>9885.14</v>
      </c>
      <c r="Q811" s="3">
        <v>9885.14</v>
      </c>
      <c r="R811" s="3">
        <v>9885.14</v>
      </c>
      <c r="S811" s="3">
        <v>9885.14</v>
      </c>
      <c r="T811" s="3">
        <v>118621.68</v>
      </c>
    </row>
    <row r="812" spans="3:20" x14ac:dyDescent="0.25">
      <c r="G812" t="s">
        <v>571</v>
      </c>
      <c r="H812" s="3">
        <v>40362.769999999997</v>
      </c>
      <c r="I812" s="3">
        <v>40362.769999999997</v>
      </c>
      <c r="J812" s="3">
        <v>40362.769999999997</v>
      </c>
      <c r="K812" s="3">
        <v>40362.769999999997</v>
      </c>
      <c r="L812" s="3">
        <v>40362.769999999997</v>
      </c>
      <c r="M812" s="3">
        <v>40362.769999999997</v>
      </c>
      <c r="N812" s="3">
        <v>40362.769999999997</v>
      </c>
      <c r="O812" s="3">
        <v>40362.769999999997</v>
      </c>
      <c r="P812" s="3">
        <v>40362.769999999997</v>
      </c>
      <c r="Q812" s="3">
        <v>40362.769999999997</v>
      </c>
      <c r="R812" s="3">
        <v>40362.769999999997</v>
      </c>
      <c r="S812" s="3">
        <v>40362.769999999997</v>
      </c>
      <c r="T812" s="3">
        <v>484353.24000000005</v>
      </c>
    </row>
    <row r="813" spans="3:20" x14ac:dyDescent="0.25">
      <c r="H813" s="3"/>
      <c r="I813" s="3"/>
      <c r="J813" s="3"/>
      <c r="K813" s="3"/>
      <c r="L813" s="3"/>
      <c r="M813" s="3"/>
      <c r="N813" s="3"/>
      <c r="O813" s="3"/>
      <c r="P813" s="3"/>
      <c r="Q813" s="3"/>
      <c r="R813" s="3"/>
      <c r="S813" s="3"/>
      <c r="T813" s="3"/>
    </row>
    <row r="814" spans="3:20" x14ac:dyDescent="0.25">
      <c r="E814">
        <v>22104</v>
      </c>
      <c r="F814" t="s">
        <v>572</v>
      </c>
      <c r="H814" s="3">
        <v>5230.2800000000007</v>
      </c>
      <c r="I814" s="3">
        <v>5230.2800000000007</v>
      </c>
      <c r="J814" s="3">
        <v>5230.2800000000007</v>
      </c>
      <c r="K814" s="3">
        <v>5230.2800000000007</v>
      </c>
      <c r="L814" s="3">
        <v>5230.2800000000007</v>
      </c>
      <c r="M814" s="3">
        <v>5230.2800000000007</v>
      </c>
      <c r="N814" s="3">
        <v>5230.2800000000007</v>
      </c>
      <c r="O814" s="3">
        <v>5230.2800000000007</v>
      </c>
      <c r="P814" s="3">
        <v>5230.2800000000007</v>
      </c>
      <c r="Q814" s="3">
        <v>5230.2800000000007</v>
      </c>
      <c r="R814" s="3">
        <v>5230.2800000000007</v>
      </c>
      <c r="S814" s="3">
        <v>5230.2800000000007</v>
      </c>
      <c r="T814" s="3">
        <v>62763.360000000001</v>
      </c>
    </row>
    <row r="815" spans="3:20" x14ac:dyDescent="0.25">
      <c r="G815" t="s">
        <v>573</v>
      </c>
      <c r="H815" s="3">
        <v>1047.04</v>
      </c>
      <c r="I815" s="3">
        <v>1047.04</v>
      </c>
      <c r="J815" s="3">
        <v>1047.04</v>
      </c>
      <c r="K815" s="3">
        <v>1047.04</v>
      </c>
      <c r="L815" s="3">
        <v>1047.04</v>
      </c>
      <c r="M815" s="3">
        <v>1047.04</v>
      </c>
      <c r="N815" s="3">
        <v>1047.04</v>
      </c>
      <c r="O815" s="3">
        <v>1047.04</v>
      </c>
      <c r="P815" s="3">
        <v>1047.04</v>
      </c>
      <c r="Q815" s="3">
        <v>1047.04</v>
      </c>
      <c r="R815" s="3">
        <v>1047.04</v>
      </c>
      <c r="S815" s="3">
        <v>1047.04</v>
      </c>
      <c r="T815" s="3">
        <v>12564.480000000003</v>
      </c>
    </row>
    <row r="816" spans="3:20" x14ac:dyDescent="0.25">
      <c r="G816" t="s">
        <v>574</v>
      </c>
      <c r="H816" s="3">
        <v>1836.96</v>
      </c>
      <c r="I816" s="3">
        <v>1836.96</v>
      </c>
      <c r="J816" s="3">
        <v>1836.96</v>
      </c>
      <c r="K816" s="3">
        <v>1836.96</v>
      </c>
      <c r="L816" s="3">
        <v>1836.96</v>
      </c>
      <c r="M816" s="3">
        <v>1836.96</v>
      </c>
      <c r="N816" s="3">
        <v>1836.96</v>
      </c>
      <c r="O816" s="3">
        <v>1836.96</v>
      </c>
      <c r="P816" s="3">
        <v>1836.96</v>
      </c>
      <c r="Q816" s="3">
        <v>1836.96</v>
      </c>
      <c r="R816" s="3">
        <v>1836.96</v>
      </c>
      <c r="S816" s="3">
        <v>1836.96</v>
      </c>
      <c r="T816" s="3">
        <v>22043.519999999993</v>
      </c>
    </row>
    <row r="817" spans="5:20" x14ac:dyDescent="0.25">
      <c r="G817" t="s">
        <v>575</v>
      </c>
      <c r="H817" s="3">
        <v>2346.2800000000002</v>
      </c>
      <c r="I817" s="3">
        <v>2346.2800000000002</v>
      </c>
      <c r="J817" s="3">
        <v>2346.2800000000002</v>
      </c>
      <c r="K817" s="3">
        <v>2346.2800000000002</v>
      </c>
      <c r="L817" s="3">
        <v>2346.2800000000002</v>
      </c>
      <c r="M817" s="3">
        <v>2346.2800000000002</v>
      </c>
      <c r="N817" s="3">
        <v>2346.2800000000002</v>
      </c>
      <c r="O817" s="3">
        <v>2346.2800000000002</v>
      </c>
      <c r="P817" s="3">
        <v>2346.2800000000002</v>
      </c>
      <c r="Q817" s="3">
        <v>2346.2800000000002</v>
      </c>
      <c r="R817" s="3">
        <v>2346.2800000000002</v>
      </c>
      <c r="S817" s="3">
        <v>2346.2800000000002</v>
      </c>
      <c r="T817" s="3">
        <v>28155.359999999997</v>
      </c>
    </row>
    <row r="818" spans="5:20" x14ac:dyDescent="0.25">
      <c r="H818" s="3"/>
      <c r="I818" s="3"/>
      <c r="J818" s="3"/>
      <c r="K818" s="3"/>
      <c r="L818" s="3"/>
      <c r="M818" s="3"/>
      <c r="N818" s="3"/>
      <c r="O818" s="3"/>
      <c r="P818" s="3"/>
      <c r="Q818" s="3"/>
      <c r="R818" s="3"/>
      <c r="S818" s="3"/>
      <c r="T818" s="3"/>
    </row>
    <row r="819" spans="5:20" x14ac:dyDescent="0.25">
      <c r="E819">
        <v>23107</v>
      </c>
      <c r="F819" t="s">
        <v>576</v>
      </c>
      <c r="H819" s="3">
        <v>68114.02</v>
      </c>
      <c r="I819" s="3">
        <v>68114.02</v>
      </c>
      <c r="J819" s="3">
        <v>68114.02</v>
      </c>
      <c r="K819" s="3">
        <v>68114.02</v>
      </c>
      <c r="L819" s="3">
        <v>68114.02</v>
      </c>
      <c r="M819" s="3">
        <v>58501.490000000005</v>
      </c>
      <c r="N819" s="3">
        <v>58501.490000000005</v>
      </c>
      <c r="O819" s="3">
        <v>58501.490000000005</v>
      </c>
      <c r="P819" s="3">
        <v>58501.490000000005</v>
      </c>
      <c r="Q819" s="3">
        <v>58501.490000000005</v>
      </c>
      <c r="R819" s="3">
        <v>58501.490000000005</v>
      </c>
      <c r="S819" s="3">
        <v>58501.490000000005</v>
      </c>
      <c r="T819" s="3">
        <v>750080.52999999991</v>
      </c>
    </row>
    <row r="820" spans="5:20" x14ac:dyDescent="0.25">
      <c r="G820" t="s">
        <v>577</v>
      </c>
      <c r="H820" s="3">
        <v>5260.93</v>
      </c>
      <c r="I820" s="3">
        <v>5260.93</v>
      </c>
      <c r="J820" s="3">
        <v>5260.93</v>
      </c>
      <c r="K820" s="3">
        <v>5260.93</v>
      </c>
      <c r="L820" s="3">
        <v>5260.93</v>
      </c>
      <c r="M820" s="3">
        <v>5260.93</v>
      </c>
      <c r="N820" s="3">
        <v>5260.93</v>
      </c>
      <c r="O820" s="3">
        <v>5260.93</v>
      </c>
      <c r="P820" s="3">
        <v>5260.93</v>
      </c>
      <c r="Q820" s="3">
        <v>5260.93</v>
      </c>
      <c r="R820" s="3">
        <v>5260.93</v>
      </c>
      <c r="S820" s="3">
        <v>5260.93</v>
      </c>
      <c r="T820" s="3">
        <v>63131.16</v>
      </c>
    </row>
    <row r="821" spans="5:20" x14ac:dyDescent="0.25">
      <c r="G821" t="s">
        <v>578</v>
      </c>
      <c r="H821" s="3">
        <v>7854.93</v>
      </c>
      <c r="I821" s="3">
        <v>7854.93</v>
      </c>
      <c r="J821" s="3">
        <v>7854.93</v>
      </c>
      <c r="K821" s="3">
        <v>7854.93</v>
      </c>
      <c r="L821" s="3">
        <v>7854.93</v>
      </c>
      <c r="M821" s="3">
        <v>7854.93</v>
      </c>
      <c r="N821" s="3">
        <v>7854.93</v>
      </c>
      <c r="O821" s="3">
        <v>7854.93</v>
      </c>
      <c r="P821" s="3">
        <v>7854.93</v>
      </c>
      <c r="Q821" s="3">
        <v>7854.93</v>
      </c>
      <c r="R821" s="3">
        <v>7854.93</v>
      </c>
      <c r="S821" s="3">
        <v>7854.93</v>
      </c>
      <c r="T821" s="3">
        <v>94259.159999999974</v>
      </c>
    </row>
    <row r="822" spans="5:20" x14ac:dyDescent="0.25">
      <c r="G822" t="s">
        <v>579</v>
      </c>
      <c r="H822" s="3">
        <v>7854.93</v>
      </c>
      <c r="I822" s="3">
        <v>7854.93</v>
      </c>
      <c r="J822" s="3">
        <v>7854.93</v>
      </c>
      <c r="K822" s="3">
        <v>7854.93</v>
      </c>
      <c r="L822" s="3">
        <v>7854.93</v>
      </c>
      <c r="M822" s="3">
        <v>7854.93</v>
      </c>
      <c r="N822" s="3">
        <v>7854.93</v>
      </c>
      <c r="O822" s="3">
        <v>7854.93</v>
      </c>
      <c r="P822" s="3">
        <v>7854.93</v>
      </c>
      <c r="Q822" s="3">
        <v>7854.93</v>
      </c>
      <c r="R822" s="3">
        <v>7854.93</v>
      </c>
      <c r="S822" s="3">
        <v>7854.93</v>
      </c>
      <c r="T822" s="3">
        <v>94259.159999999974</v>
      </c>
    </row>
    <row r="823" spans="5:20" x14ac:dyDescent="0.25">
      <c r="G823" t="s">
        <v>580</v>
      </c>
      <c r="H823" s="3">
        <v>6665.02</v>
      </c>
      <c r="I823" s="3">
        <v>6665.02</v>
      </c>
      <c r="J823" s="3">
        <v>6665.02</v>
      </c>
      <c r="K823" s="3">
        <v>6665.02</v>
      </c>
      <c r="L823" s="3">
        <v>6665.02</v>
      </c>
      <c r="M823" s="3">
        <v>6665.02</v>
      </c>
      <c r="N823" s="3">
        <v>6665.02</v>
      </c>
      <c r="O823" s="3">
        <v>6665.02</v>
      </c>
      <c r="P823" s="3">
        <v>6665.02</v>
      </c>
      <c r="Q823" s="3">
        <v>6665.02</v>
      </c>
      <c r="R823" s="3">
        <v>6665.02</v>
      </c>
      <c r="S823" s="3">
        <v>6665.02</v>
      </c>
      <c r="T823" s="3">
        <v>79980.240000000034</v>
      </c>
    </row>
    <row r="824" spans="5:20" x14ac:dyDescent="0.25">
      <c r="G824" t="s">
        <v>581</v>
      </c>
      <c r="H824" s="3">
        <v>3365.68</v>
      </c>
      <c r="I824" s="3">
        <v>3365.68</v>
      </c>
      <c r="J824" s="3">
        <v>3365.68</v>
      </c>
      <c r="K824" s="3">
        <v>3365.68</v>
      </c>
      <c r="L824" s="3">
        <v>3365.68</v>
      </c>
      <c r="M824" s="3">
        <v>3365.68</v>
      </c>
      <c r="N824" s="3">
        <v>3365.68</v>
      </c>
      <c r="O824" s="3">
        <v>3365.68</v>
      </c>
      <c r="P824" s="3">
        <v>3365.68</v>
      </c>
      <c r="Q824" s="3">
        <v>3365.68</v>
      </c>
      <c r="R824" s="3">
        <v>3365.68</v>
      </c>
      <c r="S824" s="3">
        <v>3365.68</v>
      </c>
      <c r="T824" s="3">
        <v>40388.159999999996</v>
      </c>
    </row>
    <row r="825" spans="5:20" x14ac:dyDescent="0.25">
      <c r="G825" t="s">
        <v>582</v>
      </c>
      <c r="H825" s="3">
        <v>3631.2</v>
      </c>
      <c r="I825" s="3">
        <v>3631.2</v>
      </c>
      <c r="J825" s="3">
        <v>3631.2</v>
      </c>
      <c r="K825" s="3">
        <v>3631.2</v>
      </c>
      <c r="L825" s="3">
        <v>3631.2</v>
      </c>
      <c r="M825" s="3">
        <v>0</v>
      </c>
      <c r="N825" s="3">
        <v>0</v>
      </c>
      <c r="O825" s="3">
        <v>0</v>
      </c>
      <c r="P825" s="3">
        <v>0</v>
      </c>
      <c r="Q825" s="3">
        <v>0</v>
      </c>
      <c r="R825" s="3">
        <v>0</v>
      </c>
      <c r="S825" s="3">
        <v>0</v>
      </c>
      <c r="T825" s="3">
        <v>18156</v>
      </c>
    </row>
    <row r="826" spans="5:20" x14ac:dyDescent="0.25">
      <c r="G826" t="s">
        <v>583</v>
      </c>
      <c r="H826" s="3">
        <v>4919.46</v>
      </c>
      <c r="I826" s="3">
        <v>4919.46</v>
      </c>
      <c r="J826" s="3">
        <v>4919.46</v>
      </c>
      <c r="K826" s="3">
        <v>4919.46</v>
      </c>
      <c r="L826" s="3">
        <v>4919.46</v>
      </c>
      <c r="M826" s="3">
        <v>0</v>
      </c>
      <c r="N826" s="3">
        <v>0</v>
      </c>
      <c r="O826" s="3">
        <v>0</v>
      </c>
      <c r="P826" s="3">
        <v>0</v>
      </c>
      <c r="Q826" s="3">
        <v>0</v>
      </c>
      <c r="R826" s="3">
        <v>0</v>
      </c>
      <c r="S826" s="3">
        <v>0</v>
      </c>
      <c r="T826" s="3">
        <v>24597.3</v>
      </c>
    </row>
    <row r="827" spans="5:20" x14ac:dyDescent="0.25">
      <c r="G827" t="s">
        <v>584</v>
      </c>
      <c r="H827" s="3">
        <v>1061.8699999999999</v>
      </c>
      <c r="I827" s="3">
        <v>1061.8699999999999</v>
      </c>
      <c r="J827" s="3">
        <v>1061.8699999999999</v>
      </c>
      <c r="K827" s="3">
        <v>1061.8699999999999</v>
      </c>
      <c r="L827" s="3">
        <v>1061.8699999999999</v>
      </c>
      <c r="M827" s="3">
        <v>0</v>
      </c>
      <c r="N827" s="3">
        <v>0</v>
      </c>
      <c r="O827" s="3">
        <v>0</v>
      </c>
      <c r="P827" s="3">
        <v>0</v>
      </c>
      <c r="Q827" s="3">
        <v>0</v>
      </c>
      <c r="R827" s="3">
        <v>0</v>
      </c>
      <c r="S827" s="3">
        <v>0</v>
      </c>
      <c r="T827" s="3">
        <v>5309.3499999999995</v>
      </c>
    </row>
    <row r="828" spans="5:20" x14ac:dyDescent="0.25">
      <c r="G828" t="s">
        <v>585</v>
      </c>
      <c r="H828" s="3">
        <v>7500</v>
      </c>
      <c r="I828" s="3">
        <v>7500</v>
      </c>
      <c r="J828" s="3">
        <v>7500</v>
      </c>
      <c r="K828" s="3">
        <v>7500</v>
      </c>
      <c r="L828" s="3">
        <v>7500</v>
      </c>
      <c r="M828" s="3">
        <v>7500</v>
      </c>
      <c r="N828" s="3">
        <v>7500</v>
      </c>
      <c r="O828" s="3">
        <v>7500</v>
      </c>
      <c r="P828" s="3">
        <v>7500</v>
      </c>
      <c r="Q828" s="3">
        <v>7500</v>
      </c>
      <c r="R828" s="3">
        <v>7500</v>
      </c>
      <c r="S828" s="3">
        <v>7500</v>
      </c>
      <c r="T828" s="3">
        <v>90000</v>
      </c>
    </row>
    <row r="829" spans="5:20" x14ac:dyDescent="0.25">
      <c r="G829" t="s">
        <v>586</v>
      </c>
      <c r="H829" s="3">
        <v>10000</v>
      </c>
      <c r="I829" s="3">
        <v>10000</v>
      </c>
      <c r="J829" s="3">
        <v>10000</v>
      </c>
      <c r="K829" s="3">
        <v>10000</v>
      </c>
      <c r="L829" s="3">
        <v>10000</v>
      </c>
      <c r="M829" s="3">
        <v>10000</v>
      </c>
      <c r="N829" s="3">
        <v>10000</v>
      </c>
      <c r="O829" s="3">
        <v>10000</v>
      </c>
      <c r="P829" s="3">
        <v>10000</v>
      </c>
      <c r="Q829" s="3">
        <v>10000</v>
      </c>
      <c r="R829" s="3">
        <v>10000</v>
      </c>
      <c r="S829" s="3">
        <v>10000</v>
      </c>
      <c r="T829" s="3">
        <v>120000</v>
      </c>
    </row>
    <row r="830" spans="5:20" x14ac:dyDescent="0.25">
      <c r="G830" t="s">
        <v>587</v>
      </c>
      <c r="H830" s="3">
        <v>5000</v>
      </c>
      <c r="I830" s="3">
        <v>5000</v>
      </c>
      <c r="J830" s="3">
        <v>5000</v>
      </c>
      <c r="K830" s="3">
        <v>5000</v>
      </c>
      <c r="L830" s="3">
        <v>5000</v>
      </c>
      <c r="M830" s="3">
        <v>5000</v>
      </c>
      <c r="N830" s="3">
        <v>5000</v>
      </c>
      <c r="O830" s="3">
        <v>5000</v>
      </c>
      <c r="P830" s="3">
        <v>5000</v>
      </c>
      <c r="Q830" s="3">
        <v>5000</v>
      </c>
      <c r="R830" s="3">
        <v>5000</v>
      </c>
      <c r="S830" s="3">
        <v>5000</v>
      </c>
      <c r="T830" s="3">
        <v>60000</v>
      </c>
    </row>
    <row r="831" spans="5:20" x14ac:dyDescent="0.25">
      <c r="G831" t="s">
        <v>588</v>
      </c>
      <c r="H831" s="3">
        <v>5000</v>
      </c>
      <c r="I831" s="3">
        <v>5000</v>
      </c>
      <c r="J831" s="3">
        <v>5000</v>
      </c>
      <c r="K831" s="3">
        <v>5000</v>
      </c>
      <c r="L831" s="3">
        <v>5000</v>
      </c>
      <c r="M831" s="3">
        <v>5000</v>
      </c>
      <c r="N831" s="3">
        <v>5000</v>
      </c>
      <c r="O831" s="3">
        <v>5000</v>
      </c>
      <c r="P831" s="3">
        <v>5000</v>
      </c>
      <c r="Q831" s="3">
        <v>5000</v>
      </c>
      <c r="R831" s="3">
        <v>5000</v>
      </c>
      <c r="S831" s="3">
        <v>5000</v>
      </c>
      <c r="T831" s="3">
        <v>60000</v>
      </c>
    </row>
    <row r="832" spans="5:20" x14ac:dyDescent="0.25">
      <c r="H832" s="3"/>
      <c r="I832" s="3"/>
      <c r="J832" s="3"/>
      <c r="K832" s="3"/>
      <c r="L832" s="3"/>
      <c r="M832" s="3"/>
      <c r="N832" s="3"/>
      <c r="O832" s="3"/>
      <c r="P832" s="3"/>
      <c r="Q832" s="3"/>
      <c r="R832" s="3"/>
      <c r="S832" s="3"/>
      <c r="T832" s="3"/>
    </row>
    <row r="833" spans="1:20" x14ac:dyDescent="0.25">
      <c r="A833" t="s">
        <v>16</v>
      </c>
      <c r="B833" t="s">
        <v>589</v>
      </c>
      <c r="H833" s="3">
        <v>98583.333333333343</v>
      </c>
      <c r="I833" s="3">
        <v>45383.333333333328</v>
      </c>
      <c r="J833" s="3">
        <v>80383.333333333328</v>
      </c>
      <c r="K833" s="3">
        <v>23383.333333333332</v>
      </c>
      <c r="L833" s="3">
        <v>35383.333333333328</v>
      </c>
      <c r="M833" s="3">
        <v>20383.333333333332</v>
      </c>
      <c r="N833" s="3">
        <v>48383.333333333328</v>
      </c>
      <c r="O833" s="3">
        <v>20383.333333333332</v>
      </c>
      <c r="P833" s="3">
        <v>23383.333333333332</v>
      </c>
      <c r="Q833" s="3">
        <v>35383.333333333328</v>
      </c>
      <c r="R833" s="3">
        <v>20383.333333333332</v>
      </c>
      <c r="S833" s="3">
        <v>23383.333333333332</v>
      </c>
      <c r="T833" s="3">
        <v>474800</v>
      </c>
    </row>
    <row r="834" spans="1:20" x14ac:dyDescent="0.25">
      <c r="C834" t="s">
        <v>29</v>
      </c>
      <c r="D834" t="s">
        <v>589</v>
      </c>
      <c r="H834" s="3">
        <v>98583.333333333343</v>
      </c>
      <c r="I834" s="3">
        <v>45383.333333333328</v>
      </c>
      <c r="J834" s="3">
        <v>80383.333333333328</v>
      </c>
      <c r="K834" s="3">
        <v>23383.333333333332</v>
      </c>
      <c r="L834" s="3">
        <v>35383.333333333328</v>
      </c>
      <c r="M834" s="3">
        <v>20383.333333333332</v>
      </c>
      <c r="N834" s="3">
        <v>48383.333333333328</v>
      </c>
      <c r="O834" s="3">
        <v>20383.333333333332</v>
      </c>
      <c r="P834" s="3">
        <v>23383.333333333332</v>
      </c>
      <c r="Q834" s="3">
        <v>35383.333333333328</v>
      </c>
      <c r="R834" s="3">
        <v>20383.333333333332</v>
      </c>
      <c r="S834" s="3">
        <v>23383.333333333332</v>
      </c>
      <c r="T834" s="3">
        <v>474800</v>
      </c>
    </row>
    <row r="835" spans="1:20" x14ac:dyDescent="0.25">
      <c r="E835">
        <v>23101</v>
      </c>
      <c r="F835" t="s">
        <v>590</v>
      </c>
      <c r="H835" s="3">
        <v>79583.333333333343</v>
      </c>
      <c r="I835" s="3">
        <v>32583.333333333332</v>
      </c>
      <c r="J835" s="3">
        <v>32583.333333333332</v>
      </c>
      <c r="K835" s="3">
        <v>7583.333333333333</v>
      </c>
      <c r="L835" s="3">
        <v>7583.333333333333</v>
      </c>
      <c r="M835" s="3">
        <v>7583.333333333333</v>
      </c>
      <c r="N835" s="3">
        <v>7583.333333333333</v>
      </c>
      <c r="O835" s="3">
        <v>7583.333333333333</v>
      </c>
      <c r="P835" s="3">
        <v>7583.333333333333</v>
      </c>
      <c r="Q835" s="3">
        <v>7583.333333333333</v>
      </c>
      <c r="R835" s="3">
        <v>7583.333333333333</v>
      </c>
      <c r="S835" s="3">
        <v>7583.333333333333</v>
      </c>
      <c r="T835" s="3">
        <v>213000</v>
      </c>
    </row>
    <row r="836" spans="1:20" x14ac:dyDescent="0.25">
      <c r="G836" t="s">
        <v>591</v>
      </c>
      <c r="H836" s="3">
        <v>35000</v>
      </c>
      <c r="I836" s="3">
        <v>0</v>
      </c>
      <c r="J836" s="3">
        <v>0</v>
      </c>
      <c r="K836" s="3">
        <v>0</v>
      </c>
      <c r="L836" s="3">
        <v>0</v>
      </c>
      <c r="M836" s="3">
        <v>0</v>
      </c>
      <c r="N836" s="3">
        <v>0</v>
      </c>
      <c r="O836" s="3">
        <v>0</v>
      </c>
      <c r="P836" s="3">
        <v>0</v>
      </c>
      <c r="Q836" s="3">
        <v>0</v>
      </c>
      <c r="R836" s="3">
        <v>0</v>
      </c>
      <c r="S836" s="3">
        <v>0</v>
      </c>
      <c r="T836" s="3">
        <v>35000</v>
      </c>
    </row>
    <row r="837" spans="1:20" x14ac:dyDescent="0.25">
      <c r="G837" t="s">
        <v>592</v>
      </c>
      <c r="H837" s="3">
        <v>12000</v>
      </c>
      <c r="I837" s="3">
        <v>0</v>
      </c>
      <c r="J837" s="3">
        <v>0</v>
      </c>
      <c r="K837" s="3">
        <v>0</v>
      </c>
      <c r="L837" s="3">
        <v>0</v>
      </c>
      <c r="M837" s="3">
        <v>0</v>
      </c>
      <c r="N837" s="3">
        <v>0</v>
      </c>
      <c r="O837" s="3">
        <v>0</v>
      </c>
      <c r="P837" s="3">
        <v>0</v>
      </c>
      <c r="Q837" s="3">
        <v>0</v>
      </c>
      <c r="R837" s="3">
        <v>0</v>
      </c>
      <c r="S837" s="3">
        <v>0</v>
      </c>
      <c r="T837" s="3">
        <v>12000</v>
      </c>
    </row>
    <row r="838" spans="1:20" x14ac:dyDescent="0.25">
      <c r="G838" t="s">
        <v>593</v>
      </c>
      <c r="H838" s="3">
        <v>7583.333333333333</v>
      </c>
      <c r="I838" s="3">
        <v>7583.333333333333</v>
      </c>
      <c r="J838" s="3">
        <v>7583.333333333333</v>
      </c>
      <c r="K838" s="3">
        <v>7583.333333333333</v>
      </c>
      <c r="L838" s="3">
        <v>7583.333333333333</v>
      </c>
      <c r="M838" s="3">
        <v>7583.333333333333</v>
      </c>
      <c r="N838" s="3">
        <v>7583.333333333333</v>
      </c>
      <c r="O838" s="3">
        <v>7583.333333333333</v>
      </c>
      <c r="P838" s="3">
        <v>7583.333333333333</v>
      </c>
      <c r="Q838" s="3">
        <v>7583.333333333333</v>
      </c>
      <c r="R838" s="3">
        <v>7583.333333333333</v>
      </c>
      <c r="S838" s="3">
        <v>7583.333333333333</v>
      </c>
      <c r="T838" s="3">
        <v>90999.999999999985</v>
      </c>
    </row>
    <row r="839" spans="1:20" x14ac:dyDescent="0.25">
      <c r="G839" t="s">
        <v>67</v>
      </c>
      <c r="H839" s="3">
        <v>25000</v>
      </c>
      <c r="I839" s="3">
        <v>25000</v>
      </c>
      <c r="J839" s="3">
        <v>25000</v>
      </c>
      <c r="K839" s="3">
        <v>0</v>
      </c>
      <c r="L839" s="3">
        <v>0</v>
      </c>
      <c r="M839" s="3">
        <v>0</v>
      </c>
      <c r="N839" s="3">
        <v>0</v>
      </c>
      <c r="O839" s="3">
        <v>0</v>
      </c>
      <c r="P839" s="3">
        <v>0</v>
      </c>
      <c r="Q839" s="3">
        <v>0</v>
      </c>
      <c r="R839" s="3">
        <v>0</v>
      </c>
      <c r="S839" s="3">
        <v>0</v>
      </c>
      <c r="T839" s="3">
        <v>75000</v>
      </c>
    </row>
    <row r="840" spans="1:20" x14ac:dyDescent="0.25">
      <c r="H840" s="3"/>
      <c r="I840" s="3"/>
      <c r="J840" s="3"/>
      <c r="K840" s="3"/>
      <c r="L840" s="3"/>
      <c r="M840" s="3"/>
      <c r="N840" s="3"/>
      <c r="O840" s="3"/>
      <c r="P840" s="3"/>
      <c r="Q840" s="3"/>
      <c r="R840" s="3"/>
      <c r="S840" s="3"/>
      <c r="T840" s="3"/>
    </row>
    <row r="841" spans="1:20" x14ac:dyDescent="0.25">
      <c r="E841">
        <v>23103</v>
      </c>
      <c r="F841" t="s">
        <v>594</v>
      </c>
      <c r="H841" s="3">
        <v>9800</v>
      </c>
      <c r="I841" s="3">
        <v>9800</v>
      </c>
      <c r="J841" s="3">
        <v>9800</v>
      </c>
      <c r="K841" s="3">
        <v>9800</v>
      </c>
      <c r="L841" s="3">
        <v>9800</v>
      </c>
      <c r="M841" s="3">
        <v>9800</v>
      </c>
      <c r="N841" s="3">
        <v>9800</v>
      </c>
      <c r="O841" s="3">
        <v>9800</v>
      </c>
      <c r="P841" s="3">
        <v>9800</v>
      </c>
      <c r="Q841" s="3">
        <v>9800</v>
      </c>
      <c r="R841" s="3">
        <v>9800</v>
      </c>
      <c r="S841" s="3">
        <v>9800</v>
      </c>
      <c r="T841" s="3">
        <v>117600</v>
      </c>
    </row>
    <row r="842" spans="1:20" x14ac:dyDescent="0.25">
      <c r="G842" t="s">
        <v>595</v>
      </c>
      <c r="H842" s="3">
        <v>500</v>
      </c>
      <c r="I842" s="3">
        <v>500</v>
      </c>
      <c r="J842" s="3">
        <v>500</v>
      </c>
      <c r="K842" s="3">
        <v>500</v>
      </c>
      <c r="L842" s="3">
        <v>500</v>
      </c>
      <c r="M842" s="3">
        <v>500</v>
      </c>
      <c r="N842" s="3">
        <v>500</v>
      </c>
      <c r="O842" s="3">
        <v>500</v>
      </c>
      <c r="P842" s="3">
        <v>500</v>
      </c>
      <c r="Q842" s="3">
        <v>500</v>
      </c>
      <c r="R842" s="3">
        <v>500</v>
      </c>
      <c r="S842" s="3">
        <v>500</v>
      </c>
      <c r="T842" s="3">
        <v>6000</v>
      </c>
    </row>
    <row r="843" spans="1:20" x14ac:dyDescent="0.25">
      <c r="G843" t="s">
        <v>596</v>
      </c>
      <c r="H843" s="3">
        <v>4000</v>
      </c>
      <c r="I843" s="3">
        <v>4000</v>
      </c>
      <c r="J843" s="3">
        <v>4000</v>
      </c>
      <c r="K843" s="3">
        <v>4000</v>
      </c>
      <c r="L843" s="3">
        <v>4000</v>
      </c>
      <c r="M843" s="3">
        <v>4000</v>
      </c>
      <c r="N843" s="3">
        <v>4000</v>
      </c>
      <c r="O843" s="3">
        <v>4000</v>
      </c>
      <c r="P843" s="3">
        <v>4000</v>
      </c>
      <c r="Q843" s="3">
        <v>4000</v>
      </c>
      <c r="R843" s="3">
        <v>4000</v>
      </c>
      <c r="S843" s="3">
        <v>4000</v>
      </c>
      <c r="T843" s="3">
        <v>48000</v>
      </c>
    </row>
    <row r="844" spans="1:20" x14ac:dyDescent="0.25">
      <c r="G844" t="s">
        <v>597</v>
      </c>
      <c r="H844" s="3">
        <v>800</v>
      </c>
      <c r="I844" s="3">
        <v>800</v>
      </c>
      <c r="J844" s="3">
        <v>800</v>
      </c>
      <c r="K844" s="3">
        <v>800</v>
      </c>
      <c r="L844" s="3">
        <v>800</v>
      </c>
      <c r="M844" s="3">
        <v>800</v>
      </c>
      <c r="N844" s="3">
        <v>800</v>
      </c>
      <c r="O844" s="3">
        <v>800</v>
      </c>
      <c r="P844" s="3">
        <v>800</v>
      </c>
      <c r="Q844" s="3">
        <v>800</v>
      </c>
      <c r="R844" s="3">
        <v>800</v>
      </c>
      <c r="S844" s="3">
        <v>800</v>
      </c>
      <c r="T844" s="3">
        <v>9600</v>
      </c>
    </row>
    <row r="845" spans="1:20" x14ac:dyDescent="0.25">
      <c r="G845" t="s">
        <v>598</v>
      </c>
      <c r="H845" s="3">
        <v>4500</v>
      </c>
      <c r="I845" s="3">
        <v>4500</v>
      </c>
      <c r="J845" s="3">
        <v>4500</v>
      </c>
      <c r="K845" s="3">
        <v>4500</v>
      </c>
      <c r="L845" s="3">
        <v>4500</v>
      </c>
      <c r="M845" s="3">
        <v>4500</v>
      </c>
      <c r="N845" s="3">
        <v>4500</v>
      </c>
      <c r="O845" s="3">
        <v>4500</v>
      </c>
      <c r="P845" s="3">
        <v>4500</v>
      </c>
      <c r="Q845" s="3">
        <v>4500</v>
      </c>
      <c r="R845" s="3">
        <v>4500</v>
      </c>
      <c r="S845" s="3">
        <v>4500</v>
      </c>
      <c r="T845" s="3">
        <v>54000</v>
      </c>
    </row>
    <row r="846" spans="1:20" x14ac:dyDescent="0.25">
      <c r="H846" s="3"/>
      <c r="I846" s="3"/>
      <c r="J846" s="3"/>
      <c r="K846" s="3"/>
      <c r="L846" s="3"/>
      <c r="M846" s="3"/>
      <c r="N846" s="3"/>
      <c r="O846" s="3"/>
      <c r="P846" s="3"/>
      <c r="Q846" s="3"/>
      <c r="R846" s="3"/>
      <c r="S846" s="3"/>
      <c r="T846" s="3"/>
    </row>
    <row r="847" spans="1:20" x14ac:dyDescent="0.25">
      <c r="E847">
        <v>23104</v>
      </c>
      <c r="F847" t="s">
        <v>599</v>
      </c>
      <c r="H847" s="3">
        <v>2300</v>
      </c>
      <c r="I847" s="3">
        <v>3000</v>
      </c>
      <c r="J847" s="3">
        <v>38000</v>
      </c>
      <c r="K847" s="3">
        <v>6000</v>
      </c>
      <c r="L847" s="3">
        <v>18000</v>
      </c>
      <c r="M847" s="3">
        <v>3000</v>
      </c>
      <c r="N847" s="3">
        <v>31000</v>
      </c>
      <c r="O847" s="3">
        <v>3000</v>
      </c>
      <c r="P847" s="3">
        <v>6000</v>
      </c>
      <c r="Q847" s="3">
        <v>18000</v>
      </c>
      <c r="R847" s="3">
        <v>3000</v>
      </c>
      <c r="S847" s="3">
        <v>6000</v>
      </c>
      <c r="T847" s="3">
        <v>137300</v>
      </c>
    </row>
    <row r="848" spans="1:20" x14ac:dyDescent="0.25">
      <c r="G848" t="s">
        <v>600</v>
      </c>
      <c r="H848" s="3">
        <v>0</v>
      </c>
      <c r="I848" s="3">
        <v>0</v>
      </c>
      <c r="J848" s="3">
        <v>0</v>
      </c>
      <c r="K848" s="3">
        <v>0</v>
      </c>
      <c r="L848" s="3">
        <v>15000</v>
      </c>
      <c r="M848" s="3">
        <v>0</v>
      </c>
      <c r="N848" s="3">
        <v>0</v>
      </c>
      <c r="O848" s="3">
        <v>0</v>
      </c>
      <c r="P848" s="3">
        <v>0</v>
      </c>
      <c r="Q848" s="3">
        <v>15000</v>
      </c>
      <c r="R848" s="3">
        <v>0</v>
      </c>
      <c r="S848" s="3">
        <v>0</v>
      </c>
      <c r="T848" s="3">
        <v>30000</v>
      </c>
    </row>
    <row r="849" spans="1:20" x14ac:dyDescent="0.25">
      <c r="G849" t="s">
        <v>601</v>
      </c>
      <c r="H849" s="3">
        <v>0</v>
      </c>
      <c r="I849" s="3">
        <v>0</v>
      </c>
      <c r="J849" s="3">
        <v>35000</v>
      </c>
      <c r="K849" s="3">
        <v>0</v>
      </c>
      <c r="L849" s="3">
        <v>0</v>
      </c>
      <c r="M849" s="3">
        <v>0</v>
      </c>
      <c r="N849" s="3">
        <v>0</v>
      </c>
      <c r="O849" s="3">
        <v>0</v>
      </c>
      <c r="P849" s="3">
        <v>0</v>
      </c>
      <c r="Q849" s="3">
        <v>0</v>
      </c>
      <c r="R849" s="3">
        <v>0</v>
      </c>
      <c r="S849" s="3">
        <v>0</v>
      </c>
      <c r="T849" s="3">
        <v>35000</v>
      </c>
    </row>
    <row r="850" spans="1:20" x14ac:dyDescent="0.25">
      <c r="G850" t="s">
        <v>602</v>
      </c>
      <c r="H850" s="3">
        <v>0</v>
      </c>
      <c r="I850" s="3">
        <v>0</v>
      </c>
      <c r="J850" s="3">
        <v>0</v>
      </c>
      <c r="K850" s="3">
        <v>0</v>
      </c>
      <c r="L850" s="3">
        <v>0</v>
      </c>
      <c r="M850" s="3">
        <v>0</v>
      </c>
      <c r="N850" s="3">
        <v>25000</v>
      </c>
      <c r="O850" s="3">
        <v>0</v>
      </c>
      <c r="P850" s="3">
        <v>0</v>
      </c>
      <c r="Q850" s="3">
        <v>0</v>
      </c>
      <c r="R850" s="3">
        <v>0</v>
      </c>
      <c r="S850" s="3">
        <v>0</v>
      </c>
      <c r="T850" s="3">
        <v>25000</v>
      </c>
    </row>
    <row r="851" spans="1:20" x14ac:dyDescent="0.25">
      <c r="G851" t="s">
        <v>67</v>
      </c>
      <c r="H851" s="3">
        <v>2300</v>
      </c>
      <c r="I851" s="3">
        <v>3000</v>
      </c>
      <c r="J851" s="3">
        <v>3000</v>
      </c>
      <c r="K851" s="3">
        <v>6000</v>
      </c>
      <c r="L851" s="3">
        <v>3000</v>
      </c>
      <c r="M851" s="3">
        <v>3000</v>
      </c>
      <c r="N851" s="3">
        <v>6000</v>
      </c>
      <c r="O851" s="3">
        <v>3000</v>
      </c>
      <c r="P851" s="3">
        <v>6000</v>
      </c>
      <c r="Q851" s="3">
        <v>3000</v>
      </c>
      <c r="R851" s="3">
        <v>3000</v>
      </c>
      <c r="S851" s="3">
        <v>6000</v>
      </c>
      <c r="T851" s="3">
        <v>47300</v>
      </c>
    </row>
    <row r="852" spans="1:20" x14ac:dyDescent="0.25">
      <c r="H852" s="3"/>
      <c r="I852" s="3"/>
      <c r="J852" s="3"/>
      <c r="K852" s="3"/>
      <c r="L852" s="3"/>
      <c r="M852" s="3"/>
      <c r="N852" s="3"/>
      <c r="O852" s="3"/>
      <c r="P852" s="3"/>
      <c r="Q852" s="3"/>
      <c r="R852" s="3"/>
      <c r="S852" s="3"/>
      <c r="T852" s="3"/>
    </row>
    <row r="853" spans="1:20" x14ac:dyDescent="0.25">
      <c r="E853">
        <v>23105</v>
      </c>
      <c r="F853" t="s">
        <v>603</v>
      </c>
      <c r="H853" s="3">
        <v>6900</v>
      </c>
      <c r="I853" s="3">
        <v>0</v>
      </c>
      <c r="J853" s="3">
        <v>0</v>
      </c>
      <c r="K853" s="3">
        <v>0</v>
      </c>
      <c r="L853" s="3">
        <v>0</v>
      </c>
      <c r="M853" s="3">
        <v>0</v>
      </c>
      <c r="N853" s="3">
        <v>0</v>
      </c>
      <c r="O853" s="3">
        <v>0</v>
      </c>
      <c r="P853" s="3">
        <v>0</v>
      </c>
      <c r="Q853" s="3">
        <v>0</v>
      </c>
      <c r="R853" s="3">
        <v>0</v>
      </c>
      <c r="S853" s="3">
        <v>0</v>
      </c>
      <c r="T853" s="3">
        <v>6900</v>
      </c>
    </row>
    <row r="854" spans="1:20" x14ac:dyDescent="0.25">
      <c r="G854" t="s">
        <v>604</v>
      </c>
      <c r="H854" s="3">
        <v>2000</v>
      </c>
      <c r="I854" s="3">
        <v>0</v>
      </c>
      <c r="J854" s="3">
        <v>0</v>
      </c>
      <c r="K854" s="3">
        <v>0</v>
      </c>
      <c r="L854" s="3">
        <v>0</v>
      </c>
      <c r="M854" s="3">
        <v>0</v>
      </c>
      <c r="N854" s="3">
        <v>0</v>
      </c>
      <c r="O854" s="3">
        <v>0</v>
      </c>
      <c r="P854" s="3">
        <v>0</v>
      </c>
      <c r="Q854" s="3">
        <v>0</v>
      </c>
      <c r="R854" s="3">
        <v>0</v>
      </c>
      <c r="S854" s="3">
        <v>0</v>
      </c>
      <c r="T854" s="3">
        <v>2000</v>
      </c>
    </row>
    <row r="855" spans="1:20" x14ac:dyDescent="0.25">
      <c r="G855" t="s">
        <v>605</v>
      </c>
      <c r="H855" s="3">
        <v>1200</v>
      </c>
      <c r="I855" s="3">
        <v>0</v>
      </c>
      <c r="J855" s="3">
        <v>0</v>
      </c>
      <c r="K855" s="3">
        <v>0</v>
      </c>
      <c r="L855" s="3">
        <v>0</v>
      </c>
      <c r="M855" s="3">
        <v>0</v>
      </c>
      <c r="N855" s="3">
        <v>0</v>
      </c>
      <c r="O855" s="3">
        <v>0</v>
      </c>
      <c r="P855" s="3">
        <v>0</v>
      </c>
      <c r="Q855" s="3">
        <v>0</v>
      </c>
      <c r="R855" s="3">
        <v>0</v>
      </c>
      <c r="S855" s="3">
        <v>0</v>
      </c>
      <c r="T855" s="3">
        <v>1200</v>
      </c>
    </row>
    <row r="856" spans="1:20" x14ac:dyDescent="0.25">
      <c r="G856" t="s">
        <v>606</v>
      </c>
      <c r="H856" s="3">
        <v>3700</v>
      </c>
      <c r="I856" s="3">
        <v>0</v>
      </c>
      <c r="J856" s="3">
        <v>0</v>
      </c>
      <c r="K856" s="3">
        <v>0</v>
      </c>
      <c r="L856" s="3">
        <v>0</v>
      </c>
      <c r="M856" s="3">
        <v>0</v>
      </c>
      <c r="N856" s="3">
        <v>0</v>
      </c>
      <c r="O856" s="3">
        <v>0</v>
      </c>
      <c r="P856" s="3">
        <v>0</v>
      </c>
      <c r="Q856" s="3">
        <v>0</v>
      </c>
      <c r="R856" s="3">
        <v>0</v>
      </c>
      <c r="S856" s="3">
        <v>0</v>
      </c>
      <c r="T856" s="3">
        <v>3700</v>
      </c>
    </row>
    <row r="857" spans="1:20" x14ac:dyDescent="0.25">
      <c r="H857" s="3"/>
      <c r="I857" s="3"/>
      <c r="J857" s="3"/>
      <c r="K857" s="3"/>
      <c r="L857" s="3"/>
      <c r="M857" s="3"/>
      <c r="N857" s="3"/>
      <c r="O857" s="3"/>
      <c r="P857" s="3"/>
      <c r="Q857" s="3"/>
      <c r="R857" s="3"/>
      <c r="S857" s="3"/>
      <c r="T857" s="3"/>
    </row>
    <row r="858" spans="1:20" x14ac:dyDescent="0.25">
      <c r="A858" t="s">
        <v>17</v>
      </c>
      <c r="B858" t="s">
        <v>607</v>
      </c>
      <c r="H858" s="3">
        <v>339712</v>
      </c>
      <c r="I858" s="3">
        <v>339712</v>
      </c>
      <c r="J858" s="3">
        <v>339712</v>
      </c>
      <c r="K858" s="3">
        <v>341212</v>
      </c>
      <c r="L858" s="3">
        <v>342937</v>
      </c>
      <c r="M858" s="3">
        <v>344920.75</v>
      </c>
      <c r="N858" s="3">
        <v>347202.0625</v>
      </c>
      <c r="O858" s="3">
        <v>349825.57187500002</v>
      </c>
      <c r="P858" s="3">
        <v>352842.60765625001</v>
      </c>
      <c r="Q858" s="3">
        <v>356312.19880468748</v>
      </c>
      <c r="R858" s="3">
        <v>360302.22862539056</v>
      </c>
      <c r="S858" s="3">
        <v>364890.76291919919</v>
      </c>
      <c r="T858" s="3">
        <v>4179581.1823805273</v>
      </c>
    </row>
    <row r="859" spans="1:20" x14ac:dyDescent="0.25">
      <c r="C859" t="s">
        <v>30</v>
      </c>
      <c r="D859" t="s">
        <v>607</v>
      </c>
      <c r="H859" s="3">
        <v>339712</v>
      </c>
      <c r="I859" s="3">
        <v>339712</v>
      </c>
      <c r="J859" s="3">
        <v>339712</v>
      </c>
      <c r="K859" s="3">
        <v>341212</v>
      </c>
      <c r="L859" s="3">
        <v>342937</v>
      </c>
      <c r="M859" s="3">
        <v>344920.75</v>
      </c>
      <c r="N859" s="3">
        <v>347202.0625</v>
      </c>
      <c r="O859" s="3">
        <v>349825.57187500002</v>
      </c>
      <c r="P859" s="3">
        <v>352842.60765625001</v>
      </c>
      <c r="Q859" s="3">
        <v>356312.19880468748</v>
      </c>
      <c r="R859" s="3">
        <v>360302.22862539056</v>
      </c>
      <c r="S859" s="3">
        <v>364890.76291919919</v>
      </c>
      <c r="T859" s="3">
        <v>4179581.1823805273</v>
      </c>
    </row>
    <row r="860" spans="1:20" x14ac:dyDescent="0.25">
      <c r="E860">
        <v>12102</v>
      </c>
      <c r="F860" t="s">
        <v>608</v>
      </c>
      <c r="H860" s="3">
        <v>339712</v>
      </c>
      <c r="I860" s="3">
        <v>339712</v>
      </c>
      <c r="J860" s="3">
        <v>339712</v>
      </c>
      <c r="K860" s="3">
        <v>341212</v>
      </c>
      <c r="L860" s="3">
        <v>342937</v>
      </c>
      <c r="M860" s="3">
        <v>344920.75</v>
      </c>
      <c r="N860" s="3">
        <v>347202.0625</v>
      </c>
      <c r="O860" s="3">
        <v>349825.57187500002</v>
      </c>
      <c r="P860" s="3">
        <v>352842.60765625001</v>
      </c>
      <c r="Q860" s="3">
        <v>356312.19880468748</v>
      </c>
      <c r="R860" s="3">
        <v>360302.22862539056</v>
      </c>
      <c r="S860" s="3">
        <v>364890.76291919919</v>
      </c>
      <c r="T860" s="3">
        <v>4179581.1823805273</v>
      </c>
    </row>
    <row r="861" spans="1:20" x14ac:dyDescent="0.25">
      <c r="G861" t="s">
        <v>609</v>
      </c>
      <c r="H861" s="3">
        <v>15000</v>
      </c>
      <c r="I861" s="3">
        <v>15000</v>
      </c>
      <c r="J861" s="3">
        <v>15000</v>
      </c>
      <c r="K861" s="3">
        <v>15000</v>
      </c>
      <c r="L861" s="3">
        <v>15000</v>
      </c>
      <c r="M861" s="3">
        <v>15000</v>
      </c>
      <c r="N861" s="3">
        <v>15000</v>
      </c>
      <c r="O861" s="3">
        <v>15000</v>
      </c>
      <c r="P861" s="3">
        <v>15000</v>
      </c>
      <c r="Q861" s="3">
        <v>15000</v>
      </c>
      <c r="R861" s="3">
        <v>15000</v>
      </c>
      <c r="S861" s="3">
        <v>15000</v>
      </c>
      <c r="T861" s="3">
        <v>180000</v>
      </c>
    </row>
    <row r="862" spans="1:20" x14ac:dyDescent="0.25">
      <c r="G862" t="s">
        <v>610</v>
      </c>
      <c r="H862" s="3">
        <v>172352</v>
      </c>
      <c r="I862" s="3">
        <v>172352</v>
      </c>
      <c r="J862" s="3">
        <v>172352</v>
      </c>
      <c r="K862" s="3">
        <v>172352</v>
      </c>
      <c r="L862" s="3">
        <v>172352</v>
      </c>
      <c r="M862" s="3">
        <v>172352</v>
      </c>
      <c r="N862" s="3">
        <v>172352</v>
      </c>
      <c r="O862" s="3">
        <v>172352</v>
      </c>
      <c r="P862" s="3">
        <v>172352</v>
      </c>
      <c r="Q862" s="3">
        <v>172352</v>
      </c>
      <c r="R862" s="3">
        <v>172352</v>
      </c>
      <c r="S862" s="3">
        <v>172352</v>
      </c>
      <c r="T862" s="3">
        <v>2068224</v>
      </c>
    </row>
    <row r="863" spans="1:20" x14ac:dyDescent="0.25">
      <c r="G863" t="s">
        <v>611</v>
      </c>
      <c r="H863" s="3">
        <v>10000</v>
      </c>
      <c r="I863" s="3">
        <v>10000</v>
      </c>
      <c r="J863" s="3">
        <v>10000</v>
      </c>
      <c r="K863" s="3">
        <v>11500</v>
      </c>
      <c r="L863" s="3">
        <v>13224.999999999998</v>
      </c>
      <c r="M863" s="3">
        <v>15208.749999999996</v>
      </c>
      <c r="N863" s="3">
        <v>17490.062499999993</v>
      </c>
      <c r="O863" s="3">
        <v>20113.571874999991</v>
      </c>
      <c r="P863" s="3">
        <v>23130.607656249987</v>
      </c>
      <c r="Q863" s="3">
        <v>26600.198804687483</v>
      </c>
      <c r="R863" s="3">
        <v>30590.228625390602</v>
      </c>
      <c r="S863" s="3">
        <v>35178.762919199187</v>
      </c>
      <c r="T863" s="3">
        <v>223037.18238052723</v>
      </c>
    </row>
    <row r="864" spans="1:20" x14ac:dyDescent="0.25">
      <c r="G864" t="s">
        <v>612</v>
      </c>
      <c r="H864" s="3">
        <v>130000</v>
      </c>
      <c r="I864" s="3">
        <v>130000</v>
      </c>
      <c r="J864" s="3">
        <v>130000</v>
      </c>
      <c r="K864" s="3">
        <v>130000</v>
      </c>
      <c r="L864" s="3">
        <v>130000</v>
      </c>
      <c r="M864" s="3">
        <v>130000</v>
      </c>
      <c r="N864" s="3">
        <v>130000</v>
      </c>
      <c r="O864" s="3">
        <v>130000</v>
      </c>
      <c r="P864" s="3">
        <v>130000</v>
      </c>
      <c r="Q864" s="3">
        <v>130000</v>
      </c>
      <c r="R864" s="3">
        <v>130000</v>
      </c>
      <c r="S864" s="3">
        <v>130000</v>
      </c>
      <c r="T864" s="3">
        <v>1560000</v>
      </c>
    </row>
    <row r="865" spans="1:20" x14ac:dyDescent="0.25">
      <c r="G865" t="s">
        <v>613</v>
      </c>
      <c r="H865" s="3">
        <v>12360</v>
      </c>
      <c r="I865" s="3">
        <v>12360</v>
      </c>
      <c r="J865" s="3">
        <v>12360</v>
      </c>
      <c r="K865" s="3">
        <v>12360</v>
      </c>
      <c r="L865" s="3">
        <v>12360</v>
      </c>
      <c r="M865" s="3">
        <v>12360</v>
      </c>
      <c r="N865" s="3">
        <v>12360</v>
      </c>
      <c r="O865" s="3">
        <v>12360</v>
      </c>
      <c r="P865" s="3">
        <v>12360</v>
      </c>
      <c r="Q865" s="3">
        <v>12360</v>
      </c>
      <c r="R865" s="3">
        <v>12360</v>
      </c>
      <c r="S865" s="3">
        <v>12360</v>
      </c>
      <c r="T865" s="3">
        <v>148320</v>
      </c>
    </row>
    <row r="866" spans="1:20" x14ac:dyDescent="0.25">
      <c r="H866" s="3"/>
      <c r="I866" s="3"/>
      <c r="J866" s="3"/>
      <c r="K866" s="3"/>
      <c r="L866" s="3"/>
      <c r="M866" s="3"/>
      <c r="N866" s="3"/>
      <c r="O866" s="3"/>
      <c r="P866" s="3"/>
      <c r="Q866" s="3"/>
      <c r="R866" s="3"/>
      <c r="S866" s="3"/>
      <c r="T866" s="3"/>
    </row>
    <row r="867" spans="1:20" x14ac:dyDescent="0.25">
      <c r="A867" t="s">
        <v>18</v>
      </c>
      <c r="B867" t="s">
        <v>614</v>
      </c>
      <c r="H867" s="3">
        <v>500000</v>
      </c>
      <c r="I867" s="3">
        <v>500000</v>
      </c>
      <c r="J867" s="3">
        <v>500000</v>
      </c>
      <c r="K867" s="3">
        <v>500000</v>
      </c>
      <c r="L867" s="3">
        <v>500000</v>
      </c>
      <c r="M867" s="3">
        <v>500000</v>
      </c>
      <c r="N867" s="3">
        <v>500000</v>
      </c>
      <c r="O867" s="3">
        <v>500000</v>
      </c>
      <c r="P867" s="3">
        <v>500000</v>
      </c>
      <c r="Q867" s="3">
        <v>500000</v>
      </c>
      <c r="R867" s="3">
        <v>500000</v>
      </c>
      <c r="S867" s="3">
        <v>500000</v>
      </c>
      <c r="T867" s="3">
        <v>6000000</v>
      </c>
    </row>
    <row r="868" spans="1:20" x14ac:dyDescent="0.25">
      <c r="C868" t="s">
        <v>31</v>
      </c>
      <c r="D868" t="s">
        <v>615</v>
      </c>
      <c r="H868" s="3">
        <v>500000</v>
      </c>
      <c r="I868" s="3">
        <v>500000</v>
      </c>
      <c r="J868" s="3">
        <v>500000</v>
      </c>
      <c r="K868" s="3">
        <v>500000</v>
      </c>
      <c r="L868" s="3">
        <v>500000</v>
      </c>
      <c r="M868" s="3">
        <v>500000</v>
      </c>
      <c r="N868" s="3">
        <v>500000</v>
      </c>
      <c r="O868" s="3">
        <v>500000</v>
      </c>
      <c r="P868" s="3">
        <v>500000</v>
      </c>
      <c r="Q868" s="3">
        <v>500000</v>
      </c>
      <c r="R868" s="3">
        <v>500000</v>
      </c>
      <c r="S868" s="3">
        <v>500000</v>
      </c>
      <c r="T868" s="3">
        <v>6000000</v>
      </c>
    </row>
    <row r="869" spans="1:20" x14ac:dyDescent="0.25">
      <c r="E869">
        <v>12104</v>
      </c>
      <c r="F869" t="s">
        <v>616</v>
      </c>
      <c r="H869" s="3">
        <v>350000</v>
      </c>
      <c r="I869" s="3">
        <v>350000</v>
      </c>
      <c r="J869" s="3">
        <v>350000</v>
      </c>
      <c r="K869" s="3">
        <v>350000</v>
      </c>
      <c r="L869" s="3">
        <v>350000</v>
      </c>
      <c r="M869" s="3">
        <v>350000</v>
      </c>
      <c r="N869" s="3">
        <v>350000</v>
      </c>
      <c r="O869" s="3">
        <v>350000</v>
      </c>
      <c r="P869" s="3">
        <v>350000</v>
      </c>
      <c r="Q869" s="3">
        <v>350000</v>
      </c>
      <c r="R869" s="3">
        <v>350000</v>
      </c>
      <c r="S869" s="3">
        <v>350000</v>
      </c>
      <c r="T869" s="3">
        <v>4200000</v>
      </c>
    </row>
    <row r="870" spans="1:20" x14ac:dyDescent="0.25">
      <c r="G870" t="s">
        <v>67</v>
      </c>
      <c r="H870" s="3">
        <v>350000</v>
      </c>
      <c r="I870" s="3">
        <v>350000</v>
      </c>
      <c r="J870" s="3">
        <v>350000</v>
      </c>
      <c r="K870" s="3">
        <v>350000</v>
      </c>
      <c r="L870" s="3">
        <v>350000</v>
      </c>
      <c r="M870" s="3">
        <v>350000</v>
      </c>
      <c r="N870" s="3">
        <v>350000</v>
      </c>
      <c r="O870" s="3">
        <v>350000</v>
      </c>
      <c r="P870" s="3">
        <v>350000</v>
      </c>
      <c r="Q870" s="3">
        <v>350000</v>
      </c>
      <c r="R870" s="3">
        <v>350000</v>
      </c>
      <c r="S870" s="3">
        <v>350000</v>
      </c>
      <c r="T870" s="3">
        <v>4200000</v>
      </c>
    </row>
    <row r="871" spans="1:20" x14ac:dyDescent="0.25">
      <c r="H871" s="3"/>
      <c r="I871" s="3"/>
      <c r="J871" s="3"/>
      <c r="K871" s="3"/>
      <c r="L871" s="3"/>
      <c r="M871" s="3"/>
      <c r="N871" s="3"/>
      <c r="O871" s="3"/>
      <c r="P871" s="3"/>
      <c r="Q871" s="3"/>
      <c r="R871" s="3"/>
      <c r="S871" s="3"/>
      <c r="T871" s="3"/>
    </row>
    <row r="872" spans="1:20" x14ac:dyDescent="0.25">
      <c r="E872">
        <v>12105</v>
      </c>
      <c r="F872" t="s">
        <v>617</v>
      </c>
      <c r="H872" s="3">
        <v>150000</v>
      </c>
      <c r="I872" s="3">
        <v>150000</v>
      </c>
      <c r="J872" s="3">
        <v>150000</v>
      </c>
      <c r="K872" s="3">
        <v>150000</v>
      </c>
      <c r="L872" s="3">
        <v>150000</v>
      </c>
      <c r="M872" s="3">
        <v>150000</v>
      </c>
      <c r="N872" s="3">
        <v>150000</v>
      </c>
      <c r="O872" s="3">
        <v>150000</v>
      </c>
      <c r="P872" s="3">
        <v>150000</v>
      </c>
      <c r="Q872" s="3">
        <v>150000</v>
      </c>
      <c r="R872" s="3">
        <v>150000</v>
      </c>
      <c r="S872" s="3">
        <v>150000</v>
      </c>
      <c r="T872" s="3">
        <v>1800000</v>
      </c>
    </row>
    <row r="873" spans="1:20" x14ac:dyDescent="0.25">
      <c r="G873" t="s">
        <v>67</v>
      </c>
      <c r="H873" s="3">
        <v>150000</v>
      </c>
      <c r="I873" s="3">
        <v>150000</v>
      </c>
      <c r="J873" s="3">
        <v>150000</v>
      </c>
      <c r="K873" s="3">
        <v>150000</v>
      </c>
      <c r="L873" s="3">
        <v>150000</v>
      </c>
      <c r="M873" s="3">
        <v>150000</v>
      </c>
      <c r="N873" s="3">
        <v>150000</v>
      </c>
      <c r="O873" s="3">
        <v>150000</v>
      </c>
      <c r="P873" s="3">
        <v>150000</v>
      </c>
      <c r="Q873" s="3">
        <v>150000</v>
      </c>
      <c r="R873" s="3">
        <v>150000</v>
      </c>
      <c r="S873" s="3">
        <v>150000</v>
      </c>
      <c r="T873" s="3">
        <v>1800000</v>
      </c>
    </row>
    <row r="874" spans="1:20" x14ac:dyDescent="0.25">
      <c r="H874" s="3"/>
      <c r="I874" s="3"/>
      <c r="J874" s="3"/>
      <c r="K874" s="3"/>
      <c r="L874" s="3"/>
      <c r="M874" s="3"/>
      <c r="N874" s="3"/>
      <c r="O874" s="3"/>
      <c r="P874" s="3"/>
      <c r="Q874" s="3"/>
      <c r="R874" s="3"/>
      <c r="S874" s="3"/>
      <c r="T874" s="3"/>
    </row>
    <row r="875" spans="1:20" x14ac:dyDescent="0.25">
      <c r="A875" t="s">
        <v>0</v>
      </c>
      <c r="H875" s="3">
        <v>351600.9297047708</v>
      </c>
      <c r="I875" s="3">
        <v>201744.68140848272</v>
      </c>
      <c r="J875" s="3">
        <v>714426.80373041774</v>
      </c>
      <c r="K875" s="3">
        <v>69298.565100707579</v>
      </c>
      <c r="L875" s="3">
        <v>69246.845007253578</v>
      </c>
      <c r="M875" s="3">
        <v>65180.767990812776</v>
      </c>
      <c r="N875" s="3">
        <v>47939.077458065934</v>
      </c>
      <c r="O875" s="3">
        <v>-180133.37978923065</v>
      </c>
      <c r="P875" s="3">
        <v>-183330.27933810605</v>
      </c>
      <c r="Q875" s="3">
        <v>-220097.47066079243</v>
      </c>
      <c r="R875" s="3">
        <v>-460802.64685797994</v>
      </c>
      <c r="S875" s="3">
        <v>45676.508154790616</v>
      </c>
      <c r="T875" s="3">
        <v>520750.40190922469</v>
      </c>
    </row>
  </sheetData>
  <phoneticPr fontId="6"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Por Centro de Custo</vt:lpstr>
      <vt:lpstr>Orçamento Geral</vt:lpstr>
      <vt:lpstr>Por Centro de Custo1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Antônio.Bernardo</dc:creator>
  <cp:lastModifiedBy>Antônio.Bernardo</cp:lastModifiedBy>
  <dcterms:created xsi:type="dcterms:W3CDTF">2023-01-11T16:37:03Z</dcterms:created>
  <dcterms:modified xsi:type="dcterms:W3CDTF">2023-03-09T19:05:49Z</dcterms:modified>
</cp:coreProperties>
</file>