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6C7FAB75-6FBA-49CB-8DB1-DC22C904BD7E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Gerência Técnica" sheetId="3" r:id="rId1"/>
  </sheets>
  <definedNames>
    <definedName name="_xlnm.Print_Titles" localSheetId="0">'Gerência Técnica'!$3:$3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arla`.Fonte, `Formatado-Carla`.Competencia, `Formatado-Carla`.Valor, `Formatado-Carla`.CATEGORIA, `Formatado-Carla`.`Nome Fornecedor`, `Formatado-Carla`.`Tipo doc`, `Formatado-Carla`.Documento, `Formatado-Carla`.Comentario, `Formatado-Carla`.`Nome CC`, `Formatado-Carla`.RESPONSAVEL, `Formatado-Carla`.`COD# GRUPO`, `Formatado-Carla`.GRUPO, `Formatado-Carla`.`COD# SUB GRUPO`, `Formatado-Carla`.`SUB GRUPO`, `Formatado-Carla`.Parcela, `Formatado-Carla`.`Cod Categoria`, `Formatado-Carla`.`Cod CC`, `Formatado-Carla`.`Tipo Negocio`, `Formatado-Carla`.id_x000d__x000a_FROM `Z:\B - Consultas\BASE DE DADOS.accdb`.`Formatado-Carla` `Formatado-Carla`"/>
  </connection>
</connections>
</file>

<file path=xl/sharedStrings.xml><?xml version="1.0" encoding="utf-8"?>
<sst xmlns="http://schemas.openxmlformats.org/spreadsheetml/2006/main" count="78" uniqueCount="47">
  <si>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</si>
  <si>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</si>
  <si>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</si>
  <si>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</si>
  <si>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</si>
  <si>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</si>
  <si>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</si>
  <si>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</si>
  <si>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</si>
  <si>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</si>
  <si>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</si>
  <si>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</si>
  <si>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</si>
  <si>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</si>
  <si>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Saldo</t>
  </si>
  <si>
    <t>SALDO</t>
  </si>
  <si>
    <t xml:space="preserve"> Orçamento</t>
  </si>
  <si>
    <t>SALÁRIO - PJ</t>
  </si>
  <si>
    <t>FENIX EMERGENCIAS AMBIENTAIS LTDA</t>
  </si>
  <si>
    <t>OUTROS CUSTOS</t>
  </si>
  <si>
    <t>SERVIÇÕS PRESTADOS POR TERCEIROS</t>
  </si>
  <si>
    <t>SERVICO PRESTADO - PJ</t>
  </si>
  <si>
    <t>GERÊNCIA TÉCNICA</t>
  </si>
  <si>
    <t>Documento</t>
  </si>
  <si>
    <t>20 | 24</t>
  </si>
  <si>
    <t>JULHO</t>
  </si>
  <si>
    <t>AGOSTO</t>
  </si>
  <si>
    <t>3º Trim</t>
  </si>
  <si>
    <t>01/07/2023 Total</t>
  </si>
  <si>
    <t>01/08/2023 Total</t>
  </si>
  <si>
    <t>01/09/2023 Total</t>
  </si>
  <si>
    <t>SETEMBRO</t>
  </si>
  <si>
    <t>23 | 24</t>
  </si>
  <si>
    <t>'11814</t>
  </si>
  <si>
    <t>'11815</t>
  </si>
  <si>
    <t>EDITORA GLOBO S/A</t>
  </si>
  <si>
    <t>J. C. REPRESENTACOES E PUBLICIDADES LTDA</t>
  </si>
  <si>
    <t>21 | 24</t>
  </si>
  <si>
    <t>24 | 24</t>
  </si>
  <si>
    <t>ASSAD SERVICOS DE ESCRITORIO E APOIO ADMINISTRATIVO EIRELI</t>
  </si>
  <si>
    <t>M 2 N ASSESSORIA E SOLUCOES AMBIENTAIS LIMITADA</t>
  </si>
  <si>
    <t>NOVA MAJAMA COMERCIO DE MAQUINAS E FERRAMENTAS LTDA</t>
  </si>
  <si>
    <t>INSTITUTO ESTADUAL DO AMBIENTE - INEA</t>
  </si>
  <si>
    <t>22 | 24</t>
  </si>
  <si>
    <t>AGENCIA NACIONAL DE VIGILANCIA SANITARIA</t>
  </si>
  <si>
    <t>EKO TRANSPORTES E RECOLHIMENTO DE RESIDUOS LTDA</t>
  </si>
  <si>
    <t>SECRETARIA MUNICIPAL DE FAZENDA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</si>
</sst>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2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alignment horizontal="right"/>
    </dxf>
    <dxf>
      <font>
        <color auto="1"/>
      </font>
    </dxf>
    <dxf>
      <alignment horizontal="left"/>
    </dxf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67734027775" backgroundQuery="1" missingItemsLimit="0" createdVersion="8" refreshedVersion="8" minRefreshableVersion="3" recordCount="305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2933.22" maxValue="12200"/>
    </cacheField>
    <cacheField name="CATEGORIA" numFmtId="0" sqlType="-9">
      <sharedItems count="6">
        <s v="OUTROS CUSTOS"/>
        <s v="OUTRAS DESPESAS ADMINISTRATIVAS"/>
        <s v="SERVICO PRESTADO - PJ"/>
        <s v="SALÁRIO - PJ"/>
        <s v="SERVIÇÕS PRESTADOS POR TERCEIROS"/>
        <s v="JUROS DE MORA"/>
      </sharedItems>
    </cacheField>
    <cacheField name="Nome Fornecedor" numFmtId="0" sqlType="-9">
      <sharedItems containsBlank="1" count="19">
        <m/>
        <s v="ASSAD SERVICOS DE ESCRITORIO E APOIO ADMINISTRATIVO EIRELI"/>
        <s v="OLIVEIRA ASSESSORIA &amp; PLANEJAMENTO LTDA"/>
        <s v="RGIIMOVEIS EIRELI"/>
        <s v="NOVA MAJAMA COMERCIO DE MAQUINAS E FERRAMENTAS LTDA"/>
        <s v="AE SOLUCOES TECNICAS EM SERVICOS E COMERCIO LTDA"/>
        <s v="GLAUCO LUIZ GOMES BRONSTEIN COMERCIO DE EMBALAGENS"/>
        <s v="FENIX EMERGENCIAS AMBIENTAIS LTDA"/>
        <s v="MADEIREIRA SAO LUIZ LTDA"/>
        <s v="UBER DO BRASIL TECNOLOGIA LTDA."/>
        <s v="AGENCIA DE FOMENTO DO ESTADO DO RIO DE JANEIRO S. A."/>
        <s v="SECRETARIA MUNICIPAL DE FAZENDA"/>
        <s v="J. C. REPRESENTACOES E PUBLICIDADES LTDA"/>
        <s v="AGENCIA NACIONAL DE VIGILANCIA SANITARIA"/>
        <s v="M 2 N ASSESSORIA E SOLUCOES AMBIENTAIS LIMITADA"/>
        <s v="FUNDO NACIONAL ANTIDROGAS - FUNAD"/>
        <s v="EDITORA GLOBO S/A"/>
        <s v="INSTITUTO ESTADUAL DO AMBIENTE - INEA"/>
        <s v="EKO TRANSPORTES E RECOLHIMENTO DE RESIDUOS LTDA"/>
      </sharedItems>
    </cacheField>
    <cacheField name="Tipo doc" numFmtId="0" sqlType="-9">
      <sharedItems count="8">
        <s v="Orçamento"/>
        <s v="NFS"/>
        <s v="FATURA"/>
        <s v="ADIANTAMENTO"/>
        <s v="NOTA FISCAL"/>
        <s v="AP"/>
        <s v="DEB"/>
        <s v="GUIA"/>
      </sharedItems>
    </cacheField>
    <cacheField name="Documento" numFmtId="0" sqlType="-9">
      <sharedItems containsBlank="1" count="54">
        <m/>
        <s v="'63"/>
        <s v="'45"/>
        <s v="'284"/>
        <s v="'53"/>
        <s v="'1013247"/>
        <s v="'14348"/>
        <s v="'11814"/>
        <s v="'11815"/>
        <s v="'42973"/>
        <s v="'11992"/>
        <s v="'12901"/>
        <s v="'1013544"/>
        <s v="'12901-Juros"/>
        <s v="'64"/>
        <s v="'47"/>
        <s v="'297"/>
        <s v="'100000168207"/>
        <s v="'69"/>
        <s v="'65"/>
        <s v="'49"/>
        <s v="'309"/>
        <s v="'0121"/>
        <s v="'92"/>
        <s v="'66"/>
        <s v="'52"/>
        <s v="'323"/>
        <s v="'1015611"/>
        <s v="'145"/>
        <s v="'67"/>
        <s v="'54"/>
        <s v="'332"/>
        <s v="'169"/>
        <s v="'1016122"/>
        <s v="'68"/>
        <s v="'483480/2023"/>
        <s v="'56"/>
        <s v="'8"/>
        <s v="'1016914"/>
        <s v="'191"/>
        <s v="'1006896"/>
        <s v="'25"/>
        <s v="'217"/>
        <s v="'1017529"/>
        <s v="'1017528"/>
        <s v="'70"/>
        <s v="'43"/>
        <s v="'238"/>
        <s v="'23000767373"/>
        <s v="'13582"/>
        <s v="'825036/2023"/>
        <s v="'1018791"/>
        <s v="'1036670"/>
        <s v="'1018792"/>
      </sharedItems>
    </cacheField>
    <cacheField name="Comentario" numFmtId="0" sqlType="-9">
      <sharedItems/>
    </cacheField>
    <cacheField name="Nome CC" numFmtId="0" sqlType="-9">
      <sharedItems count="1">
        <s v="GERÊNCIA TÉCNICA"/>
      </sharedItems>
    </cacheField>
    <cacheField name="RESPONSAVEL" numFmtId="0" sqlType="-9">
      <sharedItems count="1">
        <s v="Carla"/>
      </sharedItems>
    </cacheField>
    <cacheField name="COD# GRUPO" numFmtId="0" sqlType="-9">
      <sharedItems count="2">
        <s v="C"/>
        <s v="D"/>
      </sharedItems>
    </cacheField>
    <cacheField name="GRUPO" numFmtId="0" sqlType="-9">
      <sharedItems count="2">
        <s v="CUSTO"/>
        <s v="DESPESA"/>
      </sharedItems>
    </cacheField>
    <cacheField name="COD# SUB GRUPO" numFmtId="0" sqlType="-9">
      <sharedItems count="5">
        <s v="I"/>
        <s v="P"/>
        <s v="O"/>
        <s v="J"/>
        <s v="N"/>
      </sharedItems>
    </cacheField>
    <cacheField name="SUB GRUPO" numFmtId="0" sqlType="-9">
      <sharedItems count="5">
        <s v="OUTROS"/>
        <s v="OUTRAS DESPESAS"/>
        <s v="TERCEIROS"/>
        <s v="PESSOAL"/>
        <s v="DESPESAS FINANCEIRAS"/>
      </sharedItems>
    </cacheField>
    <cacheField name="Parcela" numFmtId="0" sqlType="-9">
      <sharedItems containsBlank="1" count="15">
        <m/>
        <s v="1 | 1"/>
        <s v="1 | 2"/>
        <s v="2 | 2"/>
        <s v="17 | 24"/>
        <s v="14 | 24"/>
        <s v="18 | 24"/>
        <s v="15 | 24"/>
        <s v="19 | 24"/>
        <s v="16 | 24"/>
        <s v="20 | 24"/>
        <s v="21 | 24"/>
        <s v="22 | 24"/>
        <s v="23 | 24"/>
        <s v="24 | 24"/>
      </sharedItems>
    </cacheField>
    <cacheField name="Cod Categoria" numFmtId="0" sqlType="8">
      <sharedItems containsSemiMixedTypes="0" containsString="0" containsNumber="1" containsInteger="1" minValue="41620" maxValue="421011" count="6">
        <n v="41620"/>
        <n v="42718"/>
        <n v="42506"/>
        <n v="421011"/>
        <n v="41621"/>
        <n v="42602"/>
      </sharedItems>
    </cacheField>
    <cacheField name="Cod CC" numFmtId="0" sqlType="8">
      <sharedItems containsSemiMixedTypes="0" containsString="0" containsNumber="1" containsInteger="1" minValue="5001" maxValue="50016" count="7">
        <n v="5001"/>
        <n v="50016"/>
        <n v="50012"/>
        <n v="50011"/>
        <n v="50013"/>
        <n v="50014"/>
        <n v="50015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/>
    </cacheField>
  </cacheFields>
  <extLst>
    <ext xmlns:x14="http://schemas.microsoft.com/office/spreadsheetml/2009/9/main" uri="{725AE2AE-9491-48be-B2B4-4EB974FC3084}">
      <x14:pivotCacheDefinition pivotCacheId="19219447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x v="0"/>
    <x v="0"/>
    <n v="87.5"/>
    <x v="0"/>
    <x v="0"/>
    <x v="0"/>
    <x v="0"/>
    <s v="Policia Federal"/>
    <x v="0"/>
    <x v="0"/>
    <x v="0"/>
    <x v="0"/>
    <x v="0"/>
    <x v="0"/>
    <x v="0"/>
    <x v="0"/>
    <x v="0"/>
    <x v="0"/>
    <s v="100000285"/>
  </r>
  <r>
    <x v="0"/>
    <x v="0"/>
    <n v="208.33333333333334"/>
    <x v="0"/>
    <x v="0"/>
    <x v="0"/>
    <x v="0"/>
    <s v="ART"/>
    <x v="0"/>
    <x v="0"/>
    <x v="0"/>
    <x v="0"/>
    <x v="0"/>
    <x v="0"/>
    <x v="0"/>
    <x v="0"/>
    <x v="0"/>
    <x v="0"/>
    <s v="100000287"/>
  </r>
  <r>
    <x v="0"/>
    <x v="0"/>
    <n v="250"/>
    <x v="0"/>
    <x v="0"/>
    <x v="0"/>
    <x v="0"/>
    <s v="SMAC"/>
    <x v="0"/>
    <x v="0"/>
    <x v="0"/>
    <x v="0"/>
    <x v="0"/>
    <x v="0"/>
    <x v="0"/>
    <x v="0"/>
    <x v="0"/>
    <x v="0"/>
    <s v="100000286"/>
  </r>
  <r>
    <x v="0"/>
    <x v="0"/>
    <n v="250"/>
    <x v="0"/>
    <x v="0"/>
    <x v="0"/>
    <x v="0"/>
    <s v="VISA"/>
    <x v="0"/>
    <x v="0"/>
    <x v="0"/>
    <x v="0"/>
    <x v="0"/>
    <x v="0"/>
    <x v="0"/>
    <x v="0"/>
    <x v="0"/>
    <x v="0"/>
    <s v="100000284"/>
  </r>
  <r>
    <x v="0"/>
    <x v="0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0282"/>
  </r>
  <r>
    <x v="0"/>
    <x v="0"/>
    <n v="2000"/>
    <x v="0"/>
    <x v="0"/>
    <x v="0"/>
    <x v="0"/>
    <s v="FENIX"/>
    <x v="0"/>
    <x v="0"/>
    <x v="0"/>
    <x v="0"/>
    <x v="0"/>
    <x v="0"/>
    <x v="0"/>
    <x v="0"/>
    <x v="0"/>
    <x v="0"/>
    <s v="100000288"/>
  </r>
  <r>
    <x v="0"/>
    <x v="0"/>
    <n v="2776.6666666666665"/>
    <x v="0"/>
    <x v="0"/>
    <x v="0"/>
    <x v="0"/>
    <s v="INEA"/>
    <x v="0"/>
    <x v="0"/>
    <x v="0"/>
    <x v="0"/>
    <x v="0"/>
    <x v="0"/>
    <x v="0"/>
    <x v="0"/>
    <x v="0"/>
    <x v="0"/>
    <s v="100000283"/>
  </r>
  <r>
    <x v="0"/>
    <x v="0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0637"/>
  </r>
  <r>
    <x v="0"/>
    <x v="0"/>
    <n v="8743"/>
    <x v="2"/>
    <x v="0"/>
    <x v="0"/>
    <x v="0"/>
    <s v="Oliveira Assessoria e Planejamento"/>
    <x v="0"/>
    <x v="0"/>
    <x v="1"/>
    <x v="1"/>
    <x v="2"/>
    <x v="2"/>
    <x v="0"/>
    <x v="2"/>
    <x v="0"/>
    <x v="0"/>
    <s v="100000576"/>
  </r>
  <r>
    <x v="0"/>
    <x v="0"/>
    <n v="12200"/>
    <x v="3"/>
    <x v="0"/>
    <x v="0"/>
    <x v="0"/>
    <s v="CARLA ASSAD"/>
    <x v="0"/>
    <x v="0"/>
    <x v="1"/>
    <x v="1"/>
    <x v="3"/>
    <x v="3"/>
    <x v="0"/>
    <x v="3"/>
    <x v="0"/>
    <x v="0"/>
    <s v="100000351"/>
  </r>
  <r>
    <x v="0"/>
    <x v="1"/>
    <n v="87.5"/>
    <x v="0"/>
    <x v="0"/>
    <x v="0"/>
    <x v="0"/>
    <s v="Policia Federal"/>
    <x v="0"/>
    <x v="0"/>
    <x v="0"/>
    <x v="0"/>
    <x v="0"/>
    <x v="0"/>
    <x v="0"/>
    <x v="0"/>
    <x v="0"/>
    <x v="0"/>
    <s v="100001045"/>
  </r>
  <r>
    <x v="0"/>
    <x v="1"/>
    <n v="208.33333333333334"/>
    <x v="0"/>
    <x v="0"/>
    <x v="0"/>
    <x v="0"/>
    <s v="ART"/>
    <x v="0"/>
    <x v="0"/>
    <x v="0"/>
    <x v="0"/>
    <x v="0"/>
    <x v="0"/>
    <x v="0"/>
    <x v="0"/>
    <x v="0"/>
    <x v="0"/>
    <s v="100001047"/>
  </r>
  <r>
    <x v="0"/>
    <x v="1"/>
    <n v="250"/>
    <x v="0"/>
    <x v="0"/>
    <x v="0"/>
    <x v="0"/>
    <s v="SMAC"/>
    <x v="0"/>
    <x v="0"/>
    <x v="0"/>
    <x v="0"/>
    <x v="0"/>
    <x v="0"/>
    <x v="0"/>
    <x v="0"/>
    <x v="0"/>
    <x v="0"/>
    <s v="100001046"/>
  </r>
  <r>
    <x v="0"/>
    <x v="1"/>
    <n v="250"/>
    <x v="0"/>
    <x v="0"/>
    <x v="0"/>
    <x v="0"/>
    <s v="VISA"/>
    <x v="0"/>
    <x v="0"/>
    <x v="0"/>
    <x v="0"/>
    <x v="0"/>
    <x v="0"/>
    <x v="0"/>
    <x v="0"/>
    <x v="0"/>
    <x v="0"/>
    <s v="100001044"/>
  </r>
  <r>
    <x v="0"/>
    <x v="1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1042"/>
  </r>
  <r>
    <x v="0"/>
    <x v="1"/>
    <n v="2000"/>
    <x v="0"/>
    <x v="0"/>
    <x v="0"/>
    <x v="0"/>
    <s v="FENIX"/>
    <x v="0"/>
    <x v="0"/>
    <x v="0"/>
    <x v="0"/>
    <x v="0"/>
    <x v="0"/>
    <x v="0"/>
    <x v="0"/>
    <x v="0"/>
    <x v="0"/>
    <s v="100001048"/>
  </r>
  <r>
    <x v="0"/>
    <x v="1"/>
    <n v="2776.6666666666665"/>
    <x v="0"/>
    <x v="0"/>
    <x v="0"/>
    <x v="0"/>
    <s v="INEA"/>
    <x v="0"/>
    <x v="0"/>
    <x v="0"/>
    <x v="0"/>
    <x v="0"/>
    <x v="0"/>
    <x v="0"/>
    <x v="0"/>
    <x v="0"/>
    <x v="0"/>
    <s v="100001043"/>
  </r>
  <r>
    <x v="0"/>
    <x v="1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1397"/>
  </r>
  <r>
    <x v="0"/>
    <x v="1"/>
    <n v="8743"/>
    <x v="2"/>
    <x v="0"/>
    <x v="0"/>
    <x v="0"/>
    <s v="Oliveira Assessoria e Planejamento"/>
    <x v="0"/>
    <x v="0"/>
    <x v="1"/>
    <x v="1"/>
    <x v="2"/>
    <x v="2"/>
    <x v="0"/>
    <x v="2"/>
    <x v="0"/>
    <x v="0"/>
    <s v="100001336"/>
  </r>
  <r>
    <x v="0"/>
    <x v="1"/>
    <n v="12200"/>
    <x v="3"/>
    <x v="0"/>
    <x v="0"/>
    <x v="0"/>
    <s v="CARLA ASSAD"/>
    <x v="0"/>
    <x v="0"/>
    <x v="1"/>
    <x v="1"/>
    <x v="3"/>
    <x v="3"/>
    <x v="0"/>
    <x v="3"/>
    <x v="0"/>
    <x v="0"/>
    <s v="100001111"/>
  </r>
  <r>
    <x v="0"/>
    <x v="2"/>
    <n v="87.5"/>
    <x v="0"/>
    <x v="0"/>
    <x v="0"/>
    <x v="0"/>
    <s v="Policia Federal"/>
    <x v="0"/>
    <x v="0"/>
    <x v="0"/>
    <x v="0"/>
    <x v="0"/>
    <x v="0"/>
    <x v="0"/>
    <x v="0"/>
    <x v="0"/>
    <x v="0"/>
    <s v="100001805"/>
  </r>
  <r>
    <x v="0"/>
    <x v="2"/>
    <n v="208.33333333333334"/>
    <x v="0"/>
    <x v="0"/>
    <x v="0"/>
    <x v="0"/>
    <s v="ART"/>
    <x v="0"/>
    <x v="0"/>
    <x v="0"/>
    <x v="0"/>
    <x v="0"/>
    <x v="0"/>
    <x v="0"/>
    <x v="0"/>
    <x v="0"/>
    <x v="0"/>
    <s v="100001807"/>
  </r>
  <r>
    <x v="0"/>
    <x v="2"/>
    <n v="250"/>
    <x v="0"/>
    <x v="0"/>
    <x v="0"/>
    <x v="0"/>
    <s v="SMAC"/>
    <x v="0"/>
    <x v="0"/>
    <x v="0"/>
    <x v="0"/>
    <x v="0"/>
    <x v="0"/>
    <x v="0"/>
    <x v="0"/>
    <x v="0"/>
    <x v="0"/>
    <s v="100001806"/>
  </r>
  <r>
    <x v="0"/>
    <x v="2"/>
    <n v="250"/>
    <x v="0"/>
    <x v="0"/>
    <x v="0"/>
    <x v="0"/>
    <s v="VISA"/>
    <x v="0"/>
    <x v="0"/>
    <x v="0"/>
    <x v="0"/>
    <x v="0"/>
    <x v="0"/>
    <x v="0"/>
    <x v="0"/>
    <x v="0"/>
    <x v="0"/>
    <s v="100001804"/>
  </r>
  <r>
    <x v="0"/>
    <x v="2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1802"/>
  </r>
  <r>
    <x v="0"/>
    <x v="2"/>
    <n v="2000"/>
    <x v="0"/>
    <x v="0"/>
    <x v="0"/>
    <x v="0"/>
    <s v="FENIX"/>
    <x v="0"/>
    <x v="0"/>
    <x v="0"/>
    <x v="0"/>
    <x v="0"/>
    <x v="0"/>
    <x v="0"/>
    <x v="0"/>
    <x v="0"/>
    <x v="0"/>
    <s v="100001808"/>
  </r>
  <r>
    <x v="0"/>
    <x v="2"/>
    <n v="2776.6666666666665"/>
    <x v="0"/>
    <x v="0"/>
    <x v="0"/>
    <x v="0"/>
    <s v="INEA"/>
    <x v="0"/>
    <x v="0"/>
    <x v="0"/>
    <x v="0"/>
    <x v="0"/>
    <x v="0"/>
    <x v="0"/>
    <x v="0"/>
    <x v="0"/>
    <x v="0"/>
    <s v="100001803"/>
  </r>
  <r>
    <x v="0"/>
    <x v="2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2158"/>
  </r>
  <r>
    <x v="0"/>
    <x v="2"/>
    <n v="8743"/>
    <x v="2"/>
    <x v="0"/>
    <x v="0"/>
    <x v="0"/>
    <s v="Oliveira Assessoria e Planejamento"/>
    <x v="0"/>
    <x v="0"/>
    <x v="1"/>
    <x v="1"/>
    <x v="2"/>
    <x v="2"/>
    <x v="0"/>
    <x v="2"/>
    <x v="0"/>
    <x v="0"/>
    <s v="100002096"/>
  </r>
  <r>
    <x v="0"/>
    <x v="2"/>
    <n v="12200"/>
    <x v="3"/>
    <x v="0"/>
    <x v="0"/>
    <x v="0"/>
    <s v="CARLA ASSAD"/>
    <x v="0"/>
    <x v="0"/>
    <x v="1"/>
    <x v="1"/>
    <x v="3"/>
    <x v="3"/>
    <x v="0"/>
    <x v="3"/>
    <x v="0"/>
    <x v="0"/>
    <s v="100001871"/>
  </r>
  <r>
    <x v="0"/>
    <x v="3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2858"/>
  </r>
  <r>
    <x v="0"/>
    <x v="3"/>
    <n v="87.5"/>
    <x v="0"/>
    <x v="0"/>
    <x v="0"/>
    <x v="0"/>
    <s v="Policia Federal"/>
    <x v="0"/>
    <x v="0"/>
    <x v="0"/>
    <x v="0"/>
    <x v="0"/>
    <x v="0"/>
    <x v="0"/>
    <x v="0"/>
    <x v="0"/>
    <x v="0"/>
    <s v="100002566"/>
  </r>
  <r>
    <x v="0"/>
    <x v="3"/>
    <n v="208.33333333333334"/>
    <x v="0"/>
    <x v="0"/>
    <x v="0"/>
    <x v="0"/>
    <s v="ART"/>
    <x v="0"/>
    <x v="0"/>
    <x v="0"/>
    <x v="0"/>
    <x v="0"/>
    <x v="0"/>
    <x v="0"/>
    <x v="0"/>
    <x v="0"/>
    <x v="0"/>
    <s v="100002568"/>
  </r>
  <r>
    <x v="0"/>
    <x v="3"/>
    <n v="250"/>
    <x v="0"/>
    <x v="0"/>
    <x v="0"/>
    <x v="0"/>
    <s v="SMAC"/>
    <x v="0"/>
    <x v="0"/>
    <x v="0"/>
    <x v="0"/>
    <x v="0"/>
    <x v="0"/>
    <x v="0"/>
    <x v="0"/>
    <x v="0"/>
    <x v="0"/>
    <s v="100002567"/>
  </r>
  <r>
    <x v="0"/>
    <x v="3"/>
    <n v="250"/>
    <x v="0"/>
    <x v="0"/>
    <x v="0"/>
    <x v="0"/>
    <s v="VISA"/>
    <x v="0"/>
    <x v="0"/>
    <x v="0"/>
    <x v="0"/>
    <x v="0"/>
    <x v="0"/>
    <x v="0"/>
    <x v="0"/>
    <x v="0"/>
    <x v="0"/>
    <s v="100002565"/>
  </r>
  <r>
    <x v="0"/>
    <x v="3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2563"/>
  </r>
  <r>
    <x v="0"/>
    <x v="3"/>
    <n v="2000"/>
    <x v="0"/>
    <x v="0"/>
    <x v="0"/>
    <x v="0"/>
    <s v="FENIX"/>
    <x v="0"/>
    <x v="0"/>
    <x v="0"/>
    <x v="0"/>
    <x v="0"/>
    <x v="0"/>
    <x v="0"/>
    <x v="0"/>
    <x v="0"/>
    <x v="0"/>
    <s v="100002569"/>
  </r>
  <r>
    <x v="0"/>
    <x v="3"/>
    <n v="2776.6666666666665"/>
    <x v="0"/>
    <x v="0"/>
    <x v="0"/>
    <x v="0"/>
    <s v="INEA"/>
    <x v="0"/>
    <x v="0"/>
    <x v="0"/>
    <x v="0"/>
    <x v="0"/>
    <x v="0"/>
    <x v="0"/>
    <x v="0"/>
    <x v="0"/>
    <x v="0"/>
    <s v="100002564"/>
  </r>
  <r>
    <x v="0"/>
    <x v="3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2920"/>
  </r>
  <r>
    <x v="0"/>
    <x v="3"/>
    <n v="12200"/>
    <x v="3"/>
    <x v="0"/>
    <x v="0"/>
    <x v="0"/>
    <s v="CARLA ASSAD"/>
    <x v="0"/>
    <x v="0"/>
    <x v="1"/>
    <x v="1"/>
    <x v="3"/>
    <x v="3"/>
    <x v="0"/>
    <x v="3"/>
    <x v="0"/>
    <x v="0"/>
    <s v="100002632"/>
  </r>
  <r>
    <x v="0"/>
    <x v="4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3620"/>
  </r>
  <r>
    <x v="0"/>
    <x v="4"/>
    <n v="87.5"/>
    <x v="0"/>
    <x v="0"/>
    <x v="0"/>
    <x v="0"/>
    <s v="Policia Federal"/>
    <x v="0"/>
    <x v="0"/>
    <x v="0"/>
    <x v="0"/>
    <x v="0"/>
    <x v="0"/>
    <x v="0"/>
    <x v="0"/>
    <x v="0"/>
    <x v="0"/>
    <s v="100003328"/>
  </r>
  <r>
    <x v="0"/>
    <x v="4"/>
    <n v="208.33333333333334"/>
    <x v="0"/>
    <x v="0"/>
    <x v="0"/>
    <x v="0"/>
    <s v="ART"/>
    <x v="0"/>
    <x v="0"/>
    <x v="0"/>
    <x v="0"/>
    <x v="0"/>
    <x v="0"/>
    <x v="0"/>
    <x v="0"/>
    <x v="0"/>
    <x v="0"/>
    <s v="100003330"/>
  </r>
  <r>
    <x v="0"/>
    <x v="4"/>
    <n v="250"/>
    <x v="0"/>
    <x v="0"/>
    <x v="0"/>
    <x v="0"/>
    <s v="SMAC"/>
    <x v="0"/>
    <x v="0"/>
    <x v="0"/>
    <x v="0"/>
    <x v="0"/>
    <x v="0"/>
    <x v="0"/>
    <x v="0"/>
    <x v="0"/>
    <x v="0"/>
    <s v="100003329"/>
  </r>
  <r>
    <x v="0"/>
    <x v="4"/>
    <n v="250"/>
    <x v="0"/>
    <x v="0"/>
    <x v="0"/>
    <x v="0"/>
    <s v="VISA"/>
    <x v="0"/>
    <x v="0"/>
    <x v="0"/>
    <x v="0"/>
    <x v="0"/>
    <x v="0"/>
    <x v="0"/>
    <x v="0"/>
    <x v="0"/>
    <x v="0"/>
    <s v="100003327"/>
  </r>
  <r>
    <x v="0"/>
    <x v="4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3325"/>
  </r>
  <r>
    <x v="0"/>
    <x v="4"/>
    <n v="2000"/>
    <x v="0"/>
    <x v="0"/>
    <x v="0"/>
    <x v="0"/>
    <s v="FENIX"/>
    <x v="0"/>
    <x v="0"/>
    <x v="0"/>
    <x v="0"/>
    <x v="0"/>
    <x v="0"/>
    <x v="0"/>
    <x v="0"/>
    <x v="0"/>
    <x v="0"/>
    <s v="100003331"/>
  </r>
  <r>
    <x v="0"/>
    <x v="4"/>
    <n v="2776.6666666666665"/>
    <x v="0"/>
    <x v="0"/>
    <x v="0"/>
    <x v="0"/>
    <s v="INEA"/>
    <x v="0"/>
    <x v="0"/>
    <x v="0"/>
    <x v="0"/>
    <x v="0"/>
    <x v="0"/>
    <x v="0"/>
    <x v="0"/>
    <x v="0"/>
    <x v="0"/>
    <s v="100003326"/>
  </r>
  <r>
    <x v="0"/>
    <x v="4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3682"/>
  </r>
  <r>
    <x v="0"/>
    <x v="4"/>
    <n v="12200"/>
    <x v="3"/>
    <x v="0"/>
    <x v="0"/>
    <x v="0"/>
    <s v="CARLA ASSAD"/>
    <x v="0"/>
    <x v="0"/>
    <x v="1"/>
    <x v="1"/>
    <x v="3"/>
    <x v="3"/>
    <x v="0"/>
    <x v="3"/>
    <x v="0"/>
    <x v="0"/>
    <s v="100003394"/>
  </r>
  <r>
    <x v="0"/>
    <x v="5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4382"/>
  </r>
  <r>
    <x v="0"/>
    <x v="5"/>
    <n v="87.5"/>
    <x v="0"/>
    <x v="0"/>
    <x v="0"/>
    <x v="0"/>
    <s v="Policia Federal"/>
    <x v="0"/>
    <x v="0"/>
    <x v="0"/>
    <x v="0"/>
    <x v="0"/>
    <x v="0"/>
    <x v="0"/>
    <x v="0"/>
    <x v="0"/>
    <x v="0"/>
    <s v="100004090"/>
  </r>
  <r>
    <x v="0"/>
    <x v="5"/>
    <n v="208.33333333333334"/>
    <x v="0"/>
    <x v="0"/>
    <x v="0"/>
    <x v="0"/>
    <s v="ART"/>
    <x v="0"/>
    <x v="0"/>
    <x v="0"/>
    <x v="0"/>
    <x v="0"/>
    <x v="0"/>
    <x v="0"/>
    <x v="0"/>
    <x v="0"/>
    <x v="0"/>
    <s v="100004092"/>
  </r>
  <r>
    <x v="0"/>
    <x v="5"/>
    <n v="250"/>
    <x v="0"/>
    <x v="0"/>
    <x v="0"/>
    <x v="0"/>
    <s v="SMAC"/>
    <x v="0"/>
    <x v="0"/>
    <x v="0"/>
    <x v="0"/>
    <x v="0"/>
    <x v="0"/>
    <x v="0"/>
    <x v="0"/>
    <x v="0"/>
    <x v="0"/>
    <s v="100004091"/>
  </r>
  <r>
    <x v="0"/>
    <x v="5"/>
    <n v="250"/>
    <x v="0"/>
    <x v="0"/>
    <x v="0"/>
    <x v="0"/>
    <s v="VISA"/>
    <x v="0"/>
    <x v="0"/>
    <x v="0"/>
    <x v="0"/>
    <x v="0"/>
    <x v="0"/>
    <x v="0"/>
    <x v="0"/>
    <x v="0"/>
    <x v="0"/>
    <s v="100004089"/>
  </r>
  <r>
    <x v="0"/>
    <x v="5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4087"/>
  </r>
  <r>
    <x v="0"/>
    <x v="5"/>
    <n v="2000"/>
    <x v="0"/>
    <x v="0"/>
    <x v="0"/>
    <x v="0"/>
    <s v="FENIX"/>
    <x v="0"/>
    <x v="0"/>
    <x v="0"/>
    <x v="0"/>
    <x v="0"/>
    <x v="0"/>
    <x v="0"/>
    <x v="0"/>
    <x v="0"/>
    <x v="0"/>
    <s v="100004093"/>
  </r>
  <r>
    <x v="0"/>
    <x v="5"/>
    <n v="2776.6666666666665"/>
    <x v="0"/>
    <x v="0"/>
    <x v="0"/>
    <x v="0"/>
    <s v="INEA"/>
    <x v="0"/>
    <x v="0"/>
    <x v="0"/>
    <x v="0"/>
    <x v="0"/>
    <x v="0"/>
    <x v="0"/>
    <x v="0"/>
    <x v="0"/>
    <x v="0"/>
    <s v="100004088"/>
  </r>
  <r>
    <x v="0"/>
    <x v="5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4444"/>
  </r>
  <r>
    <x v="0"/>
    <x v="5"/>
    <n v="12200"/>
    <x v="3"/>
    <x v="0"/>
    <x v="0"/>
    <x v="0"/>
    <s v="CARLA ASSAD"/>
    <x v="0"/>
    <x v="0"/>
    <x v="1"/>
    <x v="1"/>
    <x v="3"/>
    <x v="3"/>
    <x v="0"/>
    <x v="3"/>
    <x v="0"/>
    <x v="0"/>
    <s v="100004156"/>
  </r>
  <r>
    <x v="0"/>
    <x v="6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5144"/>
  </r>
  <r>
    <x v="0"/>
    <x v="6"/>
    <n v="87.5"/>
    <x v="0"/>
    <x v="0"/>
    <x v="0"/>
    <x v="0"/>
    <s v="Policia Federal"/>
    <x v="0"/>
    <x v="0"/>
    <x v="0"/>
    <x v="0"/>
    <x v="0"/>
    <x v="0"/>
    <x v="0"/>
    <x v="0"/>
    <x v="0"/>
    <x v="0"/>
    <s v="100004852"/>
  </r>
  <r>
    <x v="0"/>
    <x v="6"/>
    <n v="208.33333333333334"/>
    <x v="0"/>
    <x v="0"/>
    <x v="0"/>
    <x v="0"/>
    <s v="ART"/>
    <x v="0"/>
    <x v="0"/>
    <x v="0"/>
    <x v="0"/>
    <x v="0"/>
    <x v="0"/>
    <x v="0"/>
    <x v="0"/>
    <x v="0"/>
    <x v="0"/>
    <s v="100004854"/>
  </r>
  <r>
    <x v="0"/>
    <x v="6"/>
    <n v="250"/>
    <x v="0"/>
    <x v="0"/>
    <x v="0"/>
    <x v="0"/>
    <s v="SMAC"/>
    <x v="0"/>
    <x v="0"/>
    <x v="0"/>
    <x v="0"/>
    <x v="0"/>
    <x v="0"/>
    <x v="0"/>
    <x v="0"/>
    <x v="0"/>
    <x v="0"/>
    <s v="100004853"/>
  </r>
  <r>
    <x v="0"/>
    <x v="6"/>
    <n v="250"/>
    <x v="0"/>
    <x v="0"/>
    <x v="0"/>
    <x v="0"/>
    <s v="VISA"/>
    <x v="0"/>
    <x v="0"/>
    <x v="0"/>
    <x v="0"/>
    <x v="0"/>
    <x v="0"/>
    <x v="0"/>
    <x v="0"/>
    <x v="0"/>
    <x v="0"/>
    <s v="100004851"/>
  </r>
  <r>
    <x v="0"/>
    <x v="6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4849"/>
  </r>
  <r>
    <x v="0"/>
    <x v="6"/>
    <n v="2000"/>
    <x v="0"/>
    <x v="0"/>
    <x v="0"/>
    <x v="0"/>
    <s v="FENIX"/>
    <x v="0"/>
    <x v="0"/>
    <x v="0"/>
    <x v="0"/>
    <x v="0"/>
    <x v="0"/>
    <x v="0"/>
    <x v="0"/>
    <x v="0"/>
    <x v="0"/>
    <s v="100004855"/>
  </r>
  <r>
    <x v="0"/>
    <x v="6"/>
    <n v="2776.6666666666665"/>
    <x v="0"/>
    <x v="0"/>
    <x v="0"/>
    <x v="0"/>
    <s v="INEA"/>
    <x v="0"/>
    <x v="0"/>
    <x v="0"/>
    <x v="0"/>
    <x v="0"/>
    <x v="0"/>
    <x v="0"/>
    <x v="0"/>
    <x v="0"/>
    <x v="0"/>
    <s v="100004850"/>
  </r>
  <r>
    <x v="0"/>
    <x v="6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5208"/>
  </r>
  <r>
    <x v="0"/>
    <x v="6"/>
    <n v="12200"/>
    <x v="3"/>
    <x v="0"/>
    <x v="0"/>
    <x v="0"/>
    <s v="CARLA ASSAD"/>
    <x v="0"/>
    <x v="0"/>
    <x v="1"/>
    <x v="1"/>
    <x v="3"/>
    <x v="3"/>
    <x v="0"/>
    <x v="3"/>
    <x v="0"/>
    <x v="0"/>
    <s v="100004918"/>
  </r>
  <r>
    <x v="0"/>
    <x v="7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5911"/>
  </r>
  <r>
    <x v="0"/>
    <x v="7"/>
    <n v="87.5"/>
    <x v="0"/>
    <x v="0"/>
    <x v="0"/>
    <x v="0"/>
    <s v="Policia Federal"/>
    <x v="0"/>
    <x v="0"/>
    <x v="0"/>
    <x v="0"/>
    <x v="0"/>
    <x v="0"/>
    <x v="0"/>
    <x v="0"/>
    <x v="0"/>
    <x v="0"/>
    <s v="100005619"/>
  </r>
  <r>
    <x v="0"/>
    <x v="7"/>
    <n v="208.33333333333334"/>
    <x v="0"/>
    <x v="0"/>
    <x v="0"/>
    <x v="0"/>
    <s v="ART"/>
    <x v="0"/>
    <x v="0"/>
    <x v="0"/>
    <x v="0"/>
    <x v="0"/>
    <x v="0"/>
    <x v="0"/>
    <x v="0"/>
    <x v="0"/>
    <x v="0"/>
    <s v="100005621"/>
  </r>
  <r>
    <x v="0"/>
    <x v="7"/>
    <n v="250"/>
    <x v="0"/>
    <x v="0"/>
    <x v="0"/>
    <x v="0"/>
    <s v="SMAC"/>
    <x v="0"/>
    <x v="0"/>
    <x v="0"/>
    <x v="0"/>
    <x v="0"/>
    <x v="0"/>
    <x v="0"/>
    <x v="0"/>
    <x v="0"/>
    <x v="0"/>
    <s v="100005620"/>
  </r>
  <r>
    <x v="0"/>
    <x v="7"/>
    <n v="250"/>
    <x v="0"/>
    <x v="0"/>
    <x v="0"/>
    <x v="0"/>
    <s v="VISA"/>
    <x v="0"/>
    <x v="0"/>
    <x v="0"/>
    <x v="0"/>
    <x v="0"/>
    <x v="0"/>
    <x v="0"/>
    <x v="0"/>
    <x v="0"/>
    <x v="0"/>
    <s v="100005618"/>
  </r>
  <r>
    <x v="0"/>
    <x v="7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5616"/>
  </r>
  <r>
    <x v="0"/>
    <x v="7"/>
    <n v="2000"/>
    <x v="0"/>
    <x v="0"/>
    <x v="0"/>
    <x v="0"/>
    <s v="FENIX"/>
    <x v="0"/>
    <x v="0"/>
    <x v="0"/>
    <x v="0"/>
    <x v="0"/>
    <x v="0"/>
    <x v="0"/>
    <x v="0"/>
    <x v="0"/>
    <x v="0"/>
    <s v="100005622"/>
  </r>
  <r>
    <x v="0"/>
    <x v="7"/>
    <n v="2776.6666666666665"/>
    <x v="0"/>
    <x v="0"/>
    <x v="0"/>
    <x v="0"/>
    <s v="INEA"/>
    <x v="0"/>
    <x v="0"/>
    <x v="0"/>
    <x v="0"/>
    <x v="0"/>
    <x v="0"/>
    <x v="0"/>
    <x v="0"/>
    <x v="0"/>
    <x v="0"/>
    <s v="100005617"/>
  </r>
  <r>
    <x v="0"/>
    <x v="7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5973"/>
  </r>
  <r>
    <x v="0"/>
    <x v="7"/>
    <n v="12200"/>
    <x v="3"/>
    <x v="0"/>
    <x v="0"/>
    <x v="0"/>
    <s v="CARLA ASSAD"/>
    <x v="0"/>
    <x v="0"/>
    <x v="1"/>
    <x v="1"/>
    <x v="3"/>
    <x v="3"/>
    <x v="0"/>
    <x v="3"/>
    <x v="0"/>
    <x v="0"/>
    <s v="100005685"/>
  </r>
  <r>
    <x v="0"/>
    <x v="8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6674"/>
  </r>
  <r>
    <x v="0"/>
    <x v="8"/>
    <n v="87.5"/>
    <x v="0"/>
    <x v="0"/>
    <x v="0"/>
    <x v="0"/>
    <s v="Policia Federal"/>
    <x v="0"/>
    <x v="0"/>
    <x v="0"/>
    <x v="0"/>
    <x v="0"/>
    <x v="0"/>
    <x v="0"/>
    <x v="0"/>
    <x v="0"/>
    <x v="0"/>
    <s v="100006382"/>
  </r>
  <r>
    <x v="0"/>
    <x v="8"/>
    <n v="208.33333333333334"/>
    <x v="0"/>
    <x v="0"/>
    <x v="0"/>
    <x v="0"/>
    <s v="ART"/>
    <x v="0"/>
    <x v="0"/>
    <x v="0"/>
    <x v="0"/>
    <x v="0"/>
    <x v="0"/>
    <x v="0"/>
    <x v="0"/>
    <x v="0"/>
    <x v="0"/>
    <s v="100006384"/>
  </r>
  <r>
    <x v="0"/>
    <x v="8"/>
    <n v="250"/>
    <x v="0"/>
    <x v="0"/>
    <x v="0"/>
    <x v="0"/>
    <s v="SMAC"/>
    <x v="0"/>
    <x v="0"/>
    <x v="0"/>
    <x v="0"/>
    <x v="0"/>
    <x v="0"/>
    <x v="0"/>
    <x v="0"/>
    <x v="0"/>
    <x v="0"/>
    <s v="100006383"/>
  </r>
  <r>
    <x v="0"/>
    <x v="8"/>
    <n v="250"/>
    <x v="0"/>
    <x v="0"/>
    <x v="0"/>
    <x v="0"/>
    <s v="VISA"/>
    <x v="0"/>
    <x v="0"/>
    <x v="0"/>
    <x v="0"/>
    <x v="0"/>
    <x v="0"/>
    <x v="0"/>
    <x v="0"/>
    <x v="0"/>
    <x v="0"/>
    <s v="100006381"/>
  </r>
  <r>
    <x v="0"/>
    <x v="8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6379"/>
  </r>
  <r>
    <x v="0"/>
    <x v="8"/>
    <n v="2000"/>
    <x v="0"/>
    <x v="0"/>
    <x v="0"/>
    <x v="0"/>
    <s v="FENIX"/>
    <x v="0"/>
    <x v="0"/>
    <x v="0"/>
    <x v="0"/>
    <x v="0"/>
    <x v="0"/>
    <x v="0"/>
    <x v="0"/>
    <x v="0"/>
    <x v="0"/>
    <s v="100006385"/>
  </r>
  <r>
    <x v="0"/>
    <x v="8"/>
    <n v="2776.6666666666665"/>
    <x v="0"/>
    <x v="0"/>
    <x v="0"/>
    <x v="0"/>
    <s v="INEA"/>
    <x v="0"/>
    <x v="0"/>
    <x v="0"/>
    <x v="0"/>
    <x v="0"/>
    <x v="0"/>
    <x v="0"/>
    <x v="0"/>
    <x v="0"/>
    <x v="0"/>
    <s v="100006380"/>
  </r>
  <r>
    <x v="0"/>
    <x v="8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6739"/>
  </r>
  <r>
    <x v="0"/>
    <x v="8"/>
    <n v="12200"/>
    <x v="3"/>
    <x v="0"/>
    <x v="0"/>
    <x v="0"/>
    <s v="CARLA ASSAD"/>
    <x v="0"/>
    <x v="0"/>
    <x v="1"/>
    <x v="1"/>
    <x v="3"/>
    <x v="3"/>
    <x v="0"/>
    <x v="3"/>
    <x v="0"/>
    <x v="0"/>
    <s v="100006448"/>
  </r>
  <r>
    <x v="0"/>
    <x v="9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7439"/>
  </r>
  <r>
    <x v="0"/>
    <x v="9"/>
    <n v="87.5"/>
    <x v="0"/>
    <x v="0"/>
    <x v="0"/>
    <x v="0"/>
    <s v="Policia Federal"/>
    <x v="0"/>
    <x v="0"/>
    <x v="0"/>
    <x v="0"/>
    <x v="0"/>
    <x v="0"/>
    <x v="0"/>
    <x v="0"/>
    <x v="0"/>
    <x v="0"/>
    <s v="100007147"/>
  </r>
  <r>
    <x v="0"/>
    <x v="9"/>
    <n v="208.33333333333334"/>
    <x v="0"/>
    <x v="0"/>
    <x v="0"/>
    <x v="0"/>
    <s v="ART"/>
    <x v="0"/>
    <x v="0"/>
    <x v="0"/>
    <x v="0"/>
    <x v="0"/>
    <x v="0"/>
    <x v="0"/>
    <x v="0"/>
    <x v="0"/>
    <x v="0"/>
    <s v="100007149"/>
  </r>
  <r>
    <x v="0"/>
    <x v="9"/>
    <n v="250"/>
    <x v="0"/>
    <x v="0"/>
    <x v="0"/>
    <x v="0"/>
    <s v="SMAC"/>
    <x v="0"/>
    <x v="0"/>
    <x v="0"/>
    <x v="0"/>
    <x v="0"/>
    <x v="0"/>
    <x v="0"/>
    <x v="0"/>
    <x v="0"/>
    <x v="0"/>
    <s v="100007148"/>
  </r>
  <r>
    <x v="0"/>
    <x v="9"/>
    <n v="250"/>
    <x v="0"/>
    <x v="0"/>
    <x v="0"/>
    <x v="0"/>
    <s v="VISA"/>
    <x v="0"/>
    <x v="0"/>
    <x v="0"/>
    <x v="0"/>
    <x v="0"/>
    <x v="0"/>
    <x v="0"/>
    <x v="0"/>
    <x v="0"/>
    <x v="0"/>
    <s v="100007146"/>
  </r>
  <r>
    <x v="0"/>
    <x v="9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7144"/>
  </r>
  <r>
    <x v="0"/>
    <x v="9"/>
    <n v="2000"/>
    <x v="0"/>
    <x v="0"/>
    <x v="0"/>
    <x v="0"/>
    <s v="FENIX"/>
    <x v="0"/>
    <x v="0"/>
    <x v="0"/>
    <x v="0"/>
    <x v="0"/>
    <x v="0"/>
    <x v="0"/>
    <x v="0"/>
    <x v="0"/>
    <x v="0"/>
    <s v="100007150"/>
  </r>
  <r>
    <x v="0"/>
    <x v="9"/>
    <n v="2776.6666666666665"/>
    <x v="0"/>
    <x v="0"/>
    <x v="0"/>
    <x v="0"/>
    <s v="INEA"/>
    <x v="0"/>
    <x v="0"/>
    <x v="0"/>
    <x v="0"/>
    <x v="0"/>
    <x v="0"/>
    <x v="0"/>
    <x v="0"/>
    <x v="0"/>
    <x v="0"/>
    <s v="100007145"/>
  </r>
  <r>
    <x v="0"/>
    <x v="9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7501"/>
  </r>
  <r>
    <x v="0"/>
    <x v="9"/>
    <n v="12200"/>
    <x v="3"/>
    <x v="0"/>
    <x v="0"/>
    <x v="0"/>
    <s v="CARLA ASSAD"/>
    <x v="0"/>
    <x v="0"/>
    <x v="1"/>
    <x v="1"/>
    <x v="3"/>
    <x v="3"/>
    <x v="0"/>
    <x v="3"/>
    <x v="0"/>
    <x v="0"/>
    <s v="100007213"/>
  </r>
  <r>
    <x v="0"/>
    <x v="10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8201"/>
  </r>
  <r>
    <x v="0"/>
    <x v="10"/>
    <n v="87.5"/>
    <x v="0"/>
    <x v="0"/>
    <x v="0"/>
    <x v="0"/>
    <s v="Policia Federal"/>
    <x v="0"/>
    <x v="0"/>
    <x v="0"/>
    <x v="0"/>
    <x v="0"/>
    <x v="0"/>
    <x v="0"/>
    <x v="0"/>
    <x v="0"/>
    <x v="0"/>
    <s v="100007909"/>
  </r>
  <r>
    <x v="0"/>
    <x v="10"/>
    <n v="208.33333333333334"/>
    <x v="0"/>
    <x v="0"/>
    <x v="0"/>
    <x v="0"/>
    <s v="ART"/>
    <x v="0"/>
    <x v="0"/>
    <x v="0"/>
    <x v="0"/>
    <x v="0"/>
    <x v="0"/>
    <x v="0"/>
    <x v="0"/>
    <x v="0"/>
    <x v="0"/>
    <s v="100007911"/>
  </r>
  <r>
    <x v="0"/>
    <x v="10"/>
    <n v="250"/>
    <x v="0"/>
    <x v="0"/>
    <x v="0"/>
    <x v="0"/>
    <s v="SMAC"/>
    <x v="0"/>
    <x v="0"/>
    <x v="0"/>
    <x v="0"/>
    <x v="0"/>
    <x v="0"/>
    <x v="0"/>
    <x v="0"/>
    <x v="0"/>
    <x v="0"/>
    <s v="100007910"/>
  </r>
  <r>
    <x v="0"/>
    <x v="10"/>
    <n v="250"/>
    <x v="0"/>
    <x v="0"/>
    <x v="0"/>
    <x v="0"/>
    <s v="VISA"/>
    <x v="0"/>
    <x v="0"/>
    <x v="0"/>
    <x v="0"/>
    <x v="0"/>
    <x v="0"/>
    <x v="0"/>
    <x v="0"/>
    <x v="0"/>
    <x v="0"/>
    <s v="100007908"/>
  </r>
  <r>
    <x v="0"/>
    <x v="10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7906"/>
  </r>
  <r>
    <x v="0"/>
    <x v="10"/>
    <n v="2000"/>
    <x v="0"/>
    <x v="0"/>
    <x v="0"/>
    <x v="0"/>
    <s v="FENIX"/>
    <x v="0"/>
    <x v="0"/>
    <x v="0"/>
    <x v="0"/>
    <x v="0"/>
    <x v="0"/>
    <x v="0"/>
    <x v="0"/>
    <x v="0"/>
    <x v="0"/>
    <s v="100007912"/>
  </r>
  <r>
    <x v="0"/>
    <x v="10"/>
    <n v="2776.6666666666665"/>
    <x v="0"/>
    <x v="0"/>
    <x v="0"/>
    <x v="0"/>
    <s v="INEA"/>
    <x v="0"/>
    <x v="0"/>
    <x v="0"/>
    <x v="0"/>
    <x v="0"/>
    <x v="0"/>
    <x v="0"/>
    <x v="0"/>
    <x v="0"/>
    <x v="0"/>
    <s v="100007907"/>
  </r>
  <r>
    <x v="0"/>
    <x v="10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8263"/>
  </r>
  <r>
    <x v="0"/>
    <x v="10"/>
    <n v="12200"/>
    <x v="3"/>
    <x v="0"/>
    <x v="0"/>
    <x v="0"/>
    <s v="CARLA ASSAD"/>
    <x v="0"/>
    <x v="0"/>
    <x v="1"/>
    <x v="1"/>
    <x v="3"/>
    <x v="3"/>
    <x v="0"/>
    <x v="3"/>
    <x v="0"/>
    <x v="0"/>
    <s v="100007975"/>
  </r>
  <r>
    <x v="0"/>
    <x v="11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8963"/>
  </r>
  <r>
    <x v="0"/>
    <x v="11"/>
    <n v="87.5"/>
    <x v="0"/>
    <x v="0"/>
    <x v="0"/>
    <x v="0"/>
    <s v="Policia Federal"/>
    <x v="0"/>
    <x v="0"/>
    <x v="0"/>
    <x v="0"/>
    <x v="0"/>
    <x v="0"/>
    <x v="0"/>
    <x v="0"/>
    <x v="0"/>
    <x v="0"/>
    <s v="100008671"/>
  </r>
  <r>
    <x v="0"/>
    <x v="11"/>
    <n v="208.33333333333334"/>
    <x v="0"/>
    <x v="0"/>
    <x v="0"/>
    <x v="0"/>
    <s v="ART"/>
    <x v="0"/>
    <x v="0"/>
    <x v="0"/>
    <x v="0"/>
    <x v="0"/>
    <x v="0"/>
    <x v="0"/>
    <x v="0"/>
    <x v="0"/>
    <x v="0"/>
    <s v="100008673"/>
  </r>
  <r>
    <x v="0"/>
    <x v="11"/>
    <n v="250"/>
    <x v="0"/>
    <x v="0"/>
    <x v="0"/>
    <x v="0"/>
    <s v="SMAC"/>
    <x v="0"/>
    <x v="0"/>
    <x v="0"/>
    <x v="0"/>
    <x v="0"/>
    <x v="0"/>
    <x v="0"/>
    <x v="0"/>
    <x v="0"/>
    <x v="0"/>
    <s v="100008672"/>
  </r>
  <r>
    <x v="0"/>
    <x v="11"/>
    <n v="250"/>
    <x v="0"/>
    <x v="0"/>
    <x v="0"/>
    <x v="0"/>
    <s v="VISA"/>
    <x v="0"/>
    <x v="0"/>
    <x v="0"/>
    <x v="0"/>
    <x v="0"/>
    <x v="0"/>
    <x v="0"/>
    <x v="0"/>
    <x v="0"/>
    <x v="0"/>
    <s v="100008670"/>
  </r>
  <r>
    <x v="0"/>
    <x v="11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8668"/>
  </r>
  <r>
    <x v="0"/>
    <x v="11"/>
    <n v="2000"/>
    <x v="0"/>
    <x v="0"/>
    <x v="0"/>
    <x v="0"/>
    <s v="FENIX"/>
    <x v="0"/>
    <x v="0"/>
    <x v="0"/>
    <x v="0"/>
    <x v="0"/>
    <x v="0"/>
    <x v="0"/>
    <x v="0"/>
    <x v="0"/>
    <x v="0"/>
    <s v="100008674"/>
  </r>
  <r>
    <x v="0"/>
    <x v="11"/>
    <n v="2776.6666666666665"/>
    <x v="0"/>
    <x v="0"/>
    <x v="0"/>
    <x v="0"/>
    <s v="INEA"/>
    <x v="0"/>
    <x v="0"/>
    <x v="0"/>
    <x v="0"/>
    <x v="0"/>
    <x v="0"/>
    <x v="0"/>
    <x v="0"/>
    <x v="0"/>
    <x v="0"/>
    <s v="100008669"/>
  </r>
  <r>
    <x v="0"/>
    <x v="11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9025"/>
  </r>
  <r>
    <x v="0"/>
    <x v="11"/>
    <n v="12200"/>
    <x v="3"/>
    <x v="0"/>
    <x v="0"/>
    <x v="0"/>
    <s v="CARLA ASSAD"/>
    <x v="0"/>
    <x v="0"/>
    <x v="1"/>
    <x v="1"/>
    <x v="3"/>
    <x v="3"/>
    <x v="0"/>
    <x v="3"/>
    <x v="0"/>
    <x v="0"/>
    <s v="100008737"/>
  </r>
  <r>
    <x v="1"/>
    <x v="0"/>
    <n v="-12200"/>
    <x v="3"/>
    <x v="1"/>
    <x v="1"/>
    <x v="1"/>
    <s v="REF.  SALÃRIO  - CARLA ASSAD - JANEIRO/2023"/>
    <x v="0"/>
    <x v="0"/>
    <x v="1"/>
    <x v="1"/>
    <x v="3"/>
    <x v="3"/>
    <x v="1"/>
    <x v="3"/>
    <x v="1"/>
    <x v="1"/>
    <s v="87406"/>
  </r>
  <r>
    <x v="1"/>
    <x v="0"/>
    <n v="-8743"/>
    <x v="2"/>
    <x v="2"/>
    <x v="1"/>
    <x v="2"/>
    <s v="REF. SERVIÃ‡OS DE CONSILTORIA EM GESTÃƒO EMPRESARIAL - PERIODO 01/01/2023 A 31/01/2023."/>
    <x v="0"/>
    <x v="0"/>
    <x v="1"/>
    <x v="1"/>
    <x v="2"/>
    <x v="2"/>
    <x v="1"/>
    <x v="2"/>
    <x v="1"/>
    <x v="1"/>
    <s v="87571"/>
  </r>
  <r>
    <x v="1"/>
    <x v="0"/>
    <n v="-2360"/>
    <x v="2"/>
    <x v="3"/>
    <x v="1"/>
    <x v="3"/>
    <s v="REF. PRESTAÃ‡ÃƒO DE SERVIÃ‡OS PARA CONSULTORIA DE GESTÃƒO AMBIENTAL "/>
    <x v="0"/>
    <x v="0"/>
    <x v="1"/>
    <x v="1"/>
    <x v="2"/>
    <x v="2"/>
    <x v="1"/>
    <x v="2"/>
    <x v="1"/>
    <x v="1"/>
    <s v="87825"/>
  </r>
  <r>
    <x v="1"/>
    <x v="0"/>
    <n v="-1000"/>
    <x v="4"/>
    <x v="4"/>
    <x v="2"/>
    <x v="4"/>
    <s v="REF. REPONSAVEL TECNICO DA PADRÃƒO"/>
    <x v="0"/>
    <x v="0"/>
    <x v="0"/>
    <x v="0"/>
    <x v="0"/>
    <x v="0"/>
    <x v="1"/>
    <x v="4"/>
    <x v="2"/>
    <x v="1"/>
    <s v="86046"/>
  </r>
  <r>
    <x v="1"/>
    <x v="0"/>
    <n v="-564.24"/>
    <x v="0"/>
    <x v="5"/>
    <x v="3"/>
    <x v="5"/>
    <s v="REF. AE SOLUÃ‡OES - UM ACIDENTE"/>
    <x v="0"/>
    <x v="0"/>
    <x v="0"/>
    <x v="0"/>
    <x v="0"/>
    <x v="0"/>
    <x v="2"/>
    <x v="0"/>
    <x v="0"/>
    <x v="1"/>
    <s v="85079"/>
  </r>
  <r>
    <x v="1"/>
    <x v="0"/>
    <n v="-564.24"/>
    <x v="0"/>
    <x v="5"/>
    <x v="3"/>
    <x v="5"/>
    <s v="REF. AE SOLUÃ‡OES - UM ACIDENTE"/>
    <x v="0"/>
    <x v="0"/>
    <x v="0"/>
    <x v="0"/>
    <x v="0"/>
    <x v="0"/>
    <x v="3"/>
    <x v="0"/>
    <x v="0"/>
    <x v="1"/>
    <s v="85080"/>
  </r>
  <r>
    <x v="1"/>
    <x v="0"/>
    <n v="-539.01"/>
    <x v="0"/>
    <x v="6"/>
    <x v="4"/>
    <x v="6"/>
    <s v="REF. CANUDO BIODEGRADAVEL"/>
    <x v="0"/>
    <x v="0"/>
    <x v="0"/>
    <x v="0"/>
    <x v="0"/>
    <x v="0"/>
    <x v="1"/>
    <x v="0"/>
    <x v="0"/>
    <x v="1"/>
    <s v="86212"/>
  </r>
  <r>
    <x v="1"/>
    <x v="0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4"/>
    <x v="0"/>
    <x v="0"/>
    <x v="0"/>
    <s v="16094"/>
  </r>
  <r>
    <x v="1"/>
    <x v="0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4"/>
    <x v="0"/>
    <x v="0"/>
    <x v="0"/>
    <s v="16057"/>
  </r>
  <r>
    <x v="1"/>
    <x v="0"/>
    <n v="-320.89999999999998"/>
    <x v="0"/>
    <x v="8"/>
    <x v="4"/>
    <x v="9"/>
    <s v="REF. TAMPAO REDONDO T55 FERRO FUND 60 CM ARTICULADO"/>
    <x v="0"/>
    <x v="0"/>
    <x v="0"/>
    <x v="0"/>
    <x v="0"/>
    <x v="0"/>
    <x v="1"/>
    <x v="0"/>
    <x v="0"/>
    <x v="1"/>
    <s v="87022"/>
  </r>
  <r>
    <x v="1"/>
    <x v="0"/>
    <n v="-314.08999999999997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5"/>
    <x v="0"/>
    <x v="0"/>
    <x v="1"/>
    <s v="28403"/>
  </r>
  <r>
    <x v="1"/>
    <x v="0"/>
    <n v="-261.10000000000002"/>
    <x v="0"/>
    <x v="7"/>
    <x v="1"/>
    <x v="11"/>
    <s v="REF. EQUIPE DE PRONTO ATENDIMENTO Ã€ EMERGEMCIAS AMBIENTAIS - EPAE CORRESPONDENTE Ã€ DISPONIBILIZAÃ‡ÃƒO  DA EQUIPE DE  PRONTO ATENDIMENTO A  EMERGÃŠNCIAS  (EPAE), INDICE DE REAJUSTE RENOVAÃ‡ÃƒO DE  NOVEMNRO/2022 - 6.470000% IPCA (rREF OUTUBRO /2022))"/>
    <x v="0"/>
    <x v="0"/>
    <x v="0"/>
    <x v="0"/>
    <x v="0"/>
    <x v="0"/>
    <x v="1"/>
    <x v="0"/>
    <x v="0"/>
    <x v="1"/>
    <s v="85500"/>
  </r>
  <r>
    <x v="1"/>
    <x v="0"/>
    <n v="-58.04"/>
    <x v="1"/>
    <x v="9"/>
    <x v="5"/>
    <x v="12"/>
    <s v="REF A UBER - CARLA "/>
    <x v="0"/>
    <x v="0"/>
    <x v="1"/>
    <x v="1"/>
    <x v="1"/>
    <x v="1"/>
    <x v="1"/>
    <x v="1"/>
    <x v="1"/>
    <x v="1"/>
    <s v="86144"/>
  </r>
  <r>
    <x v="1"/>
    <x v="0"/>
    <n v="-26.8"/>
    <x v="5"/>
    <x v="7"/>
    <x v="1"/>
    <x v="13"/>
    <s v="."/>
    <x v="0"/>
    <x v="0"/>
    <x v="1"/>
    <x v="1"/>
    <x v="4"/>
    <x v="4"/>
    <x v="1"/>
    <x v="5"/>
    <x v="1"/>
    <x v="1"/>
    <s v="85666"/>
  </r>
  <r>
    <x v="1"/>
    <x v="0"/>
    <n v="1E-3"/>
    <x v="1"/>
    <x v="0"/>
    <x v="6"/>
    <x v="0"/>
    <s v="."/>
    <x v="0"/>
    <x v="0"/>
    <x v="1"/>
    <x v="1"/>
    <x v="1"/>
    <x v="1"/>
    <x v="0"/>
    <x v="1"/>
    <x v="0"/>
    <x v="0"/>
    <s v="110000014"/>
  </r>
  <r>
    <x v="1"/>
    <x v="0"/>
    <n v="1E-3"/>
    <x v="1"/>
    <x v="0"/>
    <x v="6"/>
    <x v="0"/>
    <s v="."/>
    <x v="0"/>
    <x v="0"/>
    <x v="1"/>
    <x v="1"/>
    <x v="1"/>
    <x v="1"/>
    <x v="0"/>
    <x v="1"/>
    <x v="3"/>
    <x v="0"/>
    <s v="110000015"/>
  </r>
  <r>
    <x v="1"/>
    <x v="0"/>
    <n v="1E-3"/>
    <x v="1"/>
    <x v="0"/>
    <x v="6"/>
    <x v="0"/>
    <s v="."/>
    <x v="0"/>
    <x v="0"/>
    <x v="1"/>
    <x v="1"/>
    <x v="1"/>
    <x v="1"/>
    <x v="0"/>
    <x v="1"/>
    <x v="2"/>
    <x v="0"/>
    <s v="110000018"/>
  </r>
  <r>
    <x v="1"/>
    <x v="0"/>
    <n v="1E-3"/>
    <x v="1"/>
    <x v="0"/>
    <x v="6"/>
    <x v="0"/>
    <s v="."/>
    <x v="0"/>
    <x v="0"/>
    <x v="1"/>
    <x v="1"/>
    <x v="1"/>
    <x v="1"/>
    <x v="0"/>
    <x v="1"/>
    <x v="4"/>
    <x v="0"/>
    <s v="110000017"/>
  </r>
  <r>
    <x v="1"/>
    <x v="0"/>
    <n v="1E-3"/>
    <x v="1"/>
    <x v="0"/>
    <x v="6"/>
    <x v="0"/>
    <s v="."/>
    <x v="0"/>
    <x v="0"/>
    <x v="1"/>
    <x v="1"/>
    <x v="1"/>
    <x v="1"/>
    <x v="0"/>
    <x v="1"/>
    <x v="5"/>
    <x v="0"/>
    <s v="110000019"/>
  </r>
  <r>
    <x v="1"/>
    <x v="0"/>
    <n v="1E-3"/>
    <x v="1"/>
    <x v="0"/>
    <x v="6"/>
    <x v="0"/>
    <s v="."/>
    <x v="0"/>
    <x v="0"/>
    <x v="1"/>
    <x v="1"/>
    <x v="1"/>
    <x v="1"/>
    <x v="0"/>
    <x v="1"/>
    <x v="6"/>
    <x v="0"/>
    <s v="110000016"/>
  </r>
  <r>
    <x v="1"/>
    <x v="0"/>
    <n v="1E-3"/>
    <x v="1"/>
    <x v="0"/>
    <x v="6"/>
    <x v="0"/>
    <s v="."/>
    <x v="0"/>
    <x v="0"/>
    <x v="1"/>
    <x v="1"/>
    <x v="1"/>
    <x v="1"/>
    <x v="0"/>
    <x v="1"/>
    <x v="1"/>
    <x v="0"/>
    <s v="110000013"/>
  </r>
  <r>
    <x v="1"/>
    <x v="0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5"/>
    <x v="0"/>
    <x v="0"/>
    <x v="1"/>
    <s v="28403"/>
  </r>
  <r>
    <x v="1"/>
    <x v="0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5"/>
    <x v="0"/>
    <x v="1"/>
    <x v="1"/>
    <s v="28403"/>
  </r>
  <r>
    <x v="1"/>
    <x v="1"/>
    <n v="-12200"/>
    <x v="3"/>
    <x v="1"/>
    <x v="1"/>
    <x v="14"/>
    <s v="REF.  SALÃRIO  - CARLA ASSAD - FEVEREIRO/2023"/>
    <x v="0"/>
    <x v="0"/>
    <x v="1"/>
    <x v="1"/>
    <x v="3"/>
    <x v="3"/>
    <x v="1"/>
    <x v="3"/>
    <x v="1"/>
    <x v="1"/>
    <s v="89438"/>
  </r>
  <r>
    <x v="1"/>
    <x v="1"/>
    <n v="-8743"/>
    <x v="2"/>
    <x v="2"/>
    <x v="1"/>
    <x v="15"/>
    <s v="REF. SERVIÃ‡OS DE CONSILTORIA EM GESTÃƒO EMPRESARIAL - PERIODO 01/02/2023 A 28/02/2023."/>
    <x v="0"/>
    <x v="0"/>
    <x v="1"/>
    <x v="1"/>
    <x v="2"/>
    <x v="2"/>
    <x v="1"/>
    <x v="2"/>
    <x v="1"/>
    <x v="1"/>
    <s v="89439"/>
  </r>
  <r>
    <x v="1"/>
    <x v="1"/>
    <n v="-2360"/>
    <x v="2"/>
    <x v="3"/>
    <x v="1"/>
    <x v="16"/>
    <s v="REF. PRESTAÃ‡ÃƒO DE SERVIÃ‡OS PARA CONSULTORIA DE GESTÃƒO AMBIENTAL "/>
    <x v="0"/>
    <x v="0"/>
    <x v="1"/>
    <x v="1"/>
    <x v="2"/>
    <x v="2"/>
    <x v="1"/>
    <x v="2"/>
    <x v="1"/>
    <x v="1"/>
    <s v="89376"/>
  </r>
  <r>
    <x v="1"/>
    <x v="1"/>
    <n v="-1000"/>
    <x v="0"/>
    <x v="10"/>
    <x v="2"/>
    <x v="17"/>
    <s v="REF. TARIFA DE CONSULTA CADASTRAL"/>
    <x v="0"/>
    <x v="0"/>
    <x v="0"/>
    <x v="0"/>
    <x v="0"/>
    <x v="0"/>
    <x v="1"/>
    <x v="0"/>
    <x v="0"/>
    <x v="1"/>
    <s v="87913"/>
  </r>
  <r>
    <x v="1"/>
    <x v="1"/>
    <n v="-1000"/>
    <x v="4"/>
    <x v="4"/>
    <x v="2"/>
    <x v="18"/>
    <s v="REF. REPONSAVEL TECNICO DA PADRÃƒO - LOCAÃ‡ÃƒO ROSQUEADEIRA 535 ATE 2"/>
    <x v="0"/>
    <x v="0"/>
    <x v="0"/>
    <x v="0"/>
    <x v="0"/>
    <x v="0"/>
    <x v="1"/>
    <x v="4"/>
    <x v="2"/>
    <x v="1"/>
    <s v="87478"/>
  </r>
  <r>
    <x v="1"/>
    <x v="1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6"/>
    <x v="0"/>
    <x v="0"/>
    <x v="0"/>
    <s v="16095"/>
  </r>
  <r>
    <x v="1"/>
    <x v="1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6"/>
    <x v="0"/>
    <x v="0"/>
    <x v="0"/>
    <s v="16056"/>
  </r>
  <r>
    <x v="1"/>
    <x v="1"/>
    <n v="-314.08999999999997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7"/>
    <x v="0"/>
    <x v="0"/>
    <x v="1"/>
    <s v="28404"/>
  </r>
  <r>
    <x v="1"/>
    <x v="1"/>
    <n v="1E-3"/>
    <x v="1"/>
    <x v="0"/>
    <x v="6"/>
    <x v="0"/>
    <s v="."/>
    <x v="0"/>
    <x v="0"/>
    <x v="1"/>
    <x v="1"/>
    <x v="1"/>
    <x v="1"/>
    <x v="0"/>
    <x v="1"/>
    <x v="0"/>
    <x v="0"/>
    <s v="110000095"/>
  </r>
  <r>
    <x v="1"/>
    <x v="1"/>
    <n v="1E-3"/>
    <x v="1"/>
    <x v="0"/>
    <x v="6"/>
    <x v="0"/>
    <s v="."/>
    <x v="0"/>
    <x v="0"/>
    <x v="1"/>
    <x v="1"/>
    <x v="1"/>
    <x v="1"/>
    <x v="0"/>
    <x v="1"/>
    <x v="3"/>
    <x v="0"/>
    <s v="110000096"/>
  </r>
  <r>
    <x v="1"/>
    <x v="1"/>
    <n v="1E-3"/>
    <x v="1"/>
    <x v="0"/>
    <x v="6"/>
    <x v="0"/>
    <s v="."/>
    <x v="0"/>
    <x v="0"/>
    <x v="1"/>
    <x v="1"/>
    <x v="1"/>
    <x v="1"/>
    <x v="0"/>
    <x v="1"/>
    <x v="2"/>
    <x v="0"/>
    <s v="110000099"/>
  </r>
  <r>
    <x v="1"/>
    <x v="1"/>
    <n v="1E-3"/>
    <x v="1"/>
    <x v="0"/>
    <x v="6"/>
    <x v="0"/>
    <s v="."/>
    <x v="0"/>
    <x v="0"/>
    <x v="1"/>
    <x v="1"/>
    <x v="1"/>
    <x v="1"/>
    <x v="0"/>
    <x v="1"/>
    <x v="4"/>
    <x v="0"/>
    <s v="110000098"/>
  </r>
  <r>
    <x v="1"/>
    <x v="1"/>
    <n v="1E-3"/>
    <x v="1"/>
    <x v="0"/>
    <x v="6"/>
    <x v="0"/>
    <s v="."/>
    <x v="0"/>
    <x v="0"/>
    <x v="1"/>
    <x v="1"/>
    <x v="1"/>
    <x v="1"/>
    <x v="0"/>
    <x v="1"/>
    <x v="5"/>
    <x v="0"/>
    <s v="110000100"/>
  </r>
  <r>
    <x v="1"/>
    <x v="1"/>
    <n v="1E-3"/>
    <x v="1"/>
    <x v="0"/>
    <x v="6"/>
    <x v="0"/>
    <s v="."/>
    <x v="0"/>
    <x v="0"/>
    <x v="1"/>
    <x v="1"/>
    <x v="1"/>
    <x v="1"/>
    <x v="0"/>
    <x v="1"/>
    <x v="6"/>
    <x v="0"/>
    <s v="110000097"/>
  </r>
  <r>
    <x v="1"/>
    <x v="1"/>
    <n v="1E-3"/>
    <x v="1"/>
    <x v="0"/>
    <x v="6"/>
    <x v="0"/>
    <s v="."/>
    <x v="0"/>
    <x v="0"/>
    <x v="1"/>
    <x v="1"/>
    <x v="1"/>
    <x v="1"/>
    <x v="0"/>
    <x v="1"/>
    <x v="1"/>
    <x v="0"/>
    <s v="110000094"/>
  </r>
  <r>
    <x v="1"/>
    <x v="1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7"/>
    <x v="0"/>
    <x v="0"/>
    <x v="1"/>
    <s v="28404"/>
  </r>
  <r>
    <x v="1"/>
    <x v="1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7"/>
    <x v="0"/>
    <x v="1"/>
    <x v="1"/>
    <s v="28404"/>
  </r>
  <r>
    <x v="1"/>
    <x v="2"/>
    <n v="-12200"/>
    <x v="3"/>
    <x v="1"/>
    <x v="1"/>
    <x v="19"/>
    <s v="REF.  SALÃRIO  - CARLA ASSAD - MARÃ‡O/2023"/>
    <x v="0"/>
    <x v="0"/>
    <x v="1"/>
    <x v="1"/>
    <x v="3"/>
    <x v="3"/>
    <x v="1"/>
    <x v="3"/>
    <x v="1"/>
    <x v="1"/>
    <s v="91713"/>
  </r>
  <r>
    <x v="1"/>
    <x v="2"/>
    <n v="-8743"/>
    <x v="2"/>
    <x v="2"/>
    <x v="1"/>
    <x v="20"/>
    <s v="REF. SERVIÃ‡OS DE CONSILTORIA EM GESTÃƒO EMPRESARIAL - PERIODO 01/03/2023 A 31/03/2023."/>
    <x v="0"/>
    <x v="0"/>
    <x v="1"/>
    <x v="1"/>
    <x v="2"/>
    <x v="2"/>
    <x v="1"/>
    <x v="2"/>
    <x v="1"/>
    <x v="1"/>
    <s v="91738"/>
  </r>
  <r>
    <x v="1"/>
    <x v="2"/>
    <n v="-2360"/>
    <x v="2"/>
    <x v="3"/>
    <x v="1"/>
    <x v="21"/>
    <s v="REF. PRESTAÃ‡ÃƒO DE SERVIÃ‡OS PARA CONSULTORIA DE GESTÃƒO AMBIENTAL "/>
    <x v="0"/>
    <x v="0"/>
    <x v="1"/>
    <x v="1"/>
    <x v="2"/>
    <x v="2"/>
    <x v="1"/>
    <x v="2"/>
    <x v="1"/>
    <x v="1"/>
    <s v="91747"/>
  </r>
  <r>
    <x v="1"/>
    <x v="2"/>
    <n v="-1000"/>
    <x v="4"/>
    <x v="4"/>
    <x v="2"/>
    <x v="22"/>
    <s v="REF. REPONSAVEL TECNICO DA PADRÃƒO - LOCAÃ‡ÃƒO ROSQUEADEIRA 535 ATE 2"/>
    <x v="0"/>
    <x v="0"/>
    <x v="0"/>
    <x v="0"/>
    <x v="0"/>
    <x v="0"/>
    <x v="1"/>
    <x v="4"/>
    <x v="2"/>
    <x v="1"/>
    <s v="91728"/>
  </r>
  <r>
    <x v="1"/>
    <x v="2"/>
    <n v="-1000"/>
    <x v="4"/>
    <x v="4"/>
    <x v="2"/>
    <x v="23"/>
    <s v="REF. REPONSAVEL TECNICO DA PADRÃƒO - LOCAÃ‡ÃƒO ROSQUEADEIRA 535 ATE 2"/>
    <x v="0"/>
    <x v="0"/>
    <x v="0"/>
    <x v="0"/>
    <x v="0"/>
    <x v="0"/>
    <x v="1"/>
    <x v="4"/>
    <x v="2"/>
    <x v="1"/>
    <s v="90581"/>
  </r>
  <r>
    <x v="1"/>
    <x v="2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8"/>
    <x v="0"/>
    <x v="0"/>
    <x v="0"/>
    <s v="16096"/>
  </r>
  <r>
    <x v="1"/>
    <x v="2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8"/>
    <x v="0"/>
    <x v="0"/>
    <x v="0"/>
    <s v="16055"/>
  </r>
  <r>
    <x v="1"/>
    <x v="2"/>
    <n v="-314.08999999999997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9"/>
    <x v="0"/>
    <x v="0"/>
    <x v="1"/>
    <s v="28405"/>
  </r>
  <r>
    <x v="1"/>
    <x v="2"/>
    <n v="1E-3"/>
    <x v="1"/>
    <x v="0"/>
    <x v="6"/>
    <x v="0"/>
    <s v="."/>
    <x v="0"/>
    <x v="0"/>
    <x v="1"/>
    <x v="1"/>
    <x v="1"/>
    <x v="1"/>
    <x v="0"/>
    <x v="1"/>
    <x v="0"/>
    <x v="0"/>
    <s v="110000176"/>
  </r>
  <r>
    <x v="1"/>
    <x v="2"/>
    <n v="1E-3"/>
    <x v="1"/>
    <x v="0"/>
    <x v="6"/>
    <x v="0"/>
    <s v="."/>
    <x v="0"/>
    <x v="0"/>
    <x v="1"/>
    <x v="1"/>
    <x v="1"/>
    <x v="1"/>
    <x v="0"/>
    <x v="1"/>
    <x v="3"/>
    <x v="0"/>
    <s v="110000177"/>
  </r>
  <r>
    <x v="1"/>
    <x v="2"/>
    <n v="1E-3"/>
    <x v="1"/>
    <x v="0"/>
    <x v="6"/>
    <x v="0"/>
    <s v="."/>
    <x v="0"/>
    <x v="0"/>
    <x v="1"/>
    <x v="1"/>
    <x v="1"/>
    <x v="1"/>
    <x v="0"/>
    <x v="1"/>
    <x v="2"/>
    <x v="0"/>
    <s v="110000180"/>
  </r>
  <r>
    <x v="1"/>
    <x v="2"/>
    <n v="1E-3"/>
    <x v="1"/>
    <x v="0"/>
    <x v="6"/>
    <x v="0"/>
    <s v="."/>
    <x v="0"/>
    <x v="0"/>
    <x v="1"/>
    <x v="1"/>
    <x v="1"/>
    <x v="1"/>
    <x v="0"/>
    <x v="1"/>
    <x v="4"/>
    <x v="0"/>
    <s v="110000179"/>
  </r>
  <r>
    <x v="1"/>
    <x v="2"/>
    <n v="1E-3"/>
    <x v="1"/>
    <x v="0"/>
    <x v="6"/>
    <x v="0"/>
    <s v="."/>
    <x v="0"/>
    <x v="0"/>
    <x v="1"/>
    <x v="1"/>
    <x v="1"/>
    <x v="1"/>
    <x v="0"/>
    <x v="1"/>
    <x v="5"/>
    <x v="0"/>
    <s v="110000181"/>
  </r>
  <r>
    <x v="1"/>
    <x v="2"/>
    <n v="1E-3"/>
    <x v="1"/>
    <x v="0"/>
    <x v="6"/>
    <x v="0"/>
    <s v="."/>
    <x v="0"/>
    <x v="0"/>
    <x v="1"/>
    <x v="1"/>
    <x v="1"/>
    <x v="1"/>
    <x v="0"/>
    <x v="1"/>
    <x v="6"/>
    <x v="0"/>
    <s v="110000178"/>
  </r>
  <r>
    <x v="1"/>
    <x v="2"/>
    <n v="1E-3"/>
    <x v="1"/>
    <x v="0"/>
    <x v="6"/>
    <x v="0"/>
    <s v="."/>
    <x v="0"/>
    <x v="0"/>
    <x v="1"/>
    <x v="1"/>
    <x v="1"/>
    <x v="1"/>
    <x v="0"/>
    <x v="1"/>
    <x v="1"/>
    <x v="0"/>
    <s v="110000175"/>
  </r>
  <r>
    <x v="1"/>
    <x v="2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9"/>
    <x v="0"/>
    <x v="0"/>
    <x v="1"/>
    <s v="28405"/>
  </r>
  <r>
    <x v="1"/>
    <x v="2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9"/>
    <x v="0"/>
    <x v="1"/>
    <x v="1"/>
    <s v="28405"/>
  </r>
  <r>
    <x v="1"/>
    <x v="3"/>
    <n v="-12200"/>
    <x v="3"/>
    <x v="1"/>
    <x v="1"/>
    <x v="24"/>
    <s v="REF.  SALÃRIO  - CARLA ASSAD - ABRIL/2023"/>
    <x v="0"/>
    <x v="0"/>
    <x v="1"/>
    <x v="1"/>
    <x v="3"/>
    <x v="3"/>
    <x v="1"/>
    <x v="3"/>
    <x v="1"/>
    <x v="1"/>
    <s v="94022"/>
  </r>
  <r>
    <x v="1"/>
    <x v="3"/>
    <n v="-8743"/>
    <x v="2"/>
    <x v="2"/>
    <x v="1"/>
    <x v="25"/>
    <s v="REF. SERVIÃ‡OS DE CONSILTORIA EM GESTÃƒO EMPRESARIAL - PERIODO 01/04/2023 A 30/04/2023."/>
    <x v="0"/>
    <x v="0"/>
    <x v="1"/>
    <x v="1"/>
    <x v="2"/>
    <x v="2"/>
    <x v="1"/>
    <x v="2"/>
    <x v="1"/>
    <x v="1"/>
    <s v="93931"/>
  </r>
  <r>
    <x v="1"/>
    <x v="3"/>
    <n v="-2360"/>
    <x v="2"/>
    <x v="3"/>
    <x v="1"/>
    <x v="26"/>
    <s v="REF. PRESTAÃ‡ÃƒO DE SERVIÃ‡OS PARA CONSULTORIA DE GESTÃƒO AMBIENTAL "/>
    <x v="0"/>
    <x v="0"/>
    <x v="1"/>
    <x v="1"/>
    <x v="2"/>
    <x v="2"/>
    <x v="1"/>
    <x v="2"/>
    <x v="1"/>
    <x v="1"/>
    <s v="93854"/>
  </r>
  <r>
    <x v="1"/>
    <x v="3"/>
    <n v="-1266.75"/>
    <x v="1"/>
    <x v="11"/>
    <x v="7"/>
    <x v="27"/>
    <s v="REF.GUIA PADRÃƒO LICENCIAMENTO SANITÃRIO 2023"/>
    <x v="0"/>
    <x v="0"/>
    <x v="1"/>
    <x v="1"/>
    <x v="1"/>
    <x v="1"/>
    <x v="1"/>
    <x v="1"/>
    <x v="1"/>
    <x v="1"/>
    <s v="93477"/>
  </r>
  <r>
    <x v="1"/>
    <x v="3"/>
    <n v="-1000"/>
    <x v="4"/>
    <x v="4"/>
    <x v="2"/>
    <x v="28"/>
    <s v="REF. REPONSAVEL TECNICO DA PADRÃƒO - LOCAÃ‡ÃƒO ROSQUEADEIRA 535 ATE 2"/>
    <x v="0"/>
    <x v="0"/>
    <x v="0"/>
    <x v="0"/>
    <x v="0"/>
    <x v="0"/>
    <x v="1"/>
    <x v="4"/>
    <x v="2"/>
    <x v="1"/>
    <s v="93915"/>
  </r>
  <r>
    <x v="1"/>
    <x v="3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10"/>
    <x v="0"/>
    <x v="0"/>
    <x v="0"/>
    <s v="16097"/>
  </r>
  <r>
    <x v="1"/>
    <x v="3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10"/>
    <x v="0"/>
    <x v="0"/>
    <x v="0"/>
    <s v="16054"/>
  </r>
  <r>
    <x v="1"/>
    <x v="3"/>
    <n v="-314.08999999999997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4"/>
    <x v="0"/>
    <x v="0"/>
    <x v="1"/>
    <s v="28406"/>
  </r>
  <r>
    <x v="1"/>
    <x v="3"/>
    <n v="1E-3"/>
    <x v="1"/>
    <x v="0"/>
    <x v="6"/>
    <x v="0"/>
    <s v="."/>
    <x v="0"/>
    <x v="0"/>
    <x v="1"/>
    <x v="1"/>
    <x v="1"/>
    <x v="1"/>
    <x v="0"/>
    <x v="1"/>
    <x v="0"/>
    <x v="0"/>
    <s v="110000257"/>
  </r>
  <r>
    <x v="1"/>
    <x v="3"/>
    <n v="1E-3"/>
    <x v="1"/>
    <x v="0"/>
    <x v="6"/>
    <x v="0"/>
    <s v="."/>
    <x v="0"/>
    <x v="0"/>
    <x v="1"/>
    <x v="1"/>
    <x v="1"/>
    <x v="1"/>
    <x v="0"/>
    <x v="1"/>
    <x v="3"/>
    <x v="0"/>
    <s v="110000258"/>
  </r>
  <r>
    <x v="1"/>
    <x v="3"/>
    <n v="1E-3"/>
    <x v="1"/>
    <x v="0"/>
    <x v="6"/>
    <x v="0"/>
    <s v="."/>
    <x v="0"/>
    <x v="0"/>
    <x v="1"/>
    <x v="1"/>
    <x v="1"/>
    <x v="1"/>
    <x v="0"/>
    <x v="1"/>
    <x v="2"/>
    <x v="0"/>
    <s v="110000261"/>
  </r>
  <r>
    <x v="1"/>
    <x v="3"/>
    <n v="1E-3"/>
    <x v="1"/>
    <x v="0"/>
    <x v="6"/>
    <x v="0"/>
    <s v="."/>
    <x v="0"/>
    <x v="0"/>
    <x v="1"/>
    <x v="1"/>
    <x v="1"/>
    <x v="1"/>
    <x v="0"/>
    <x v="1"/>
    <x v="4"/>
    <x v="0"/>
    <s v="110000260"/>
  </r>
  <r>
    <x v="1"/>
    <x v="3"/>
    <n v="1E-3"/>
    <x v="1"/>
    <x v="0"/>
    <x v="6"/>
    <x v="0"/>
    <s v="."/>
    <x v="0"/>
    <x v="0"/>
    <x v="1"/>
    <x v="1"/>
    <x v="1"/>
    <x v="1"/>
    <x v="0"/>
    <x v="1"/>
    <x v="5"/>
    <x v="0"/>
    <s v="110000262"/>
  </r>
  <r>
    <x v="1"/>
    <x v="3"/>
    <n v="1E-3"/>
    <x v="1"/>
    <x v="0"/>
    <x v="6"/>
    <x v="0"/>
    <s v="."/>
    <x v="0"/>
    <x v="0"/>
    <x v="1"/>
    <x v="1"/>
    <x v="1"/>
    <x v="1"/>
    <x v="0"/>
    <x v="1"/>
    <x v="6"/>
    <x v="0"/>
    <s v="110000259"/>
  </r>
  <r>
    <x v="1"/>
    <x v="3"/>
    <n v="1E-3"/>
    <x v="1"/>
    <x v="0"/>
    <x v="6"/>
    <x v="0"/>
    <s v="."/>
    <x v="0"/>
    <x v="0"/>
    <x v="1"/>
    <x v="1"/>
    <x v="1"/>
    <x v="1"/>
    <x v="0"/>
    <x v="1"/>
    <x v="1"/>
    <x v="0"/>
    <s v="110000256"/>
  </r>
  <r>
    <x v="1"/>
    <x v="3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4"/>
    <x v="0"/>
    <x v="0"/>
    <x v="1"/>
    <s v="28406"/>
  </r>
  <r>
    <x v="1"/>
    <x v="3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4"/>
    <x v="0"/>
    <x v="1"/>
    <x v="1"/>
    <s v="28406"/>
  </r>
  <r>
    <x v="1"/>
    <x v="4"/>
    <n v="-12933.22"/>
    <x v="3"/>
    <x v="1"/>
    <x v="1"/>
    <x v="29"/>
    <s v="REF.  SALÃRIO  - CARLA ASSAD - MAIO/2023"/>
    <x v="0"/>
    <x v="0"/>
    <x v="1"/>
    <x v="1"/>
    <x v="3"/>
    <x v="3"/>
    <x v="1"/>
    <x v="3"/>
    <x v="1"/>
    <x v="1"/>
    <s v="96702"/>
  </r>
  <r>
    <x v="1"/>
    <x v="4"/>
    <n v="-8743"/>
    <x v="2"/>
    <x v="2"/>
    <x v="1"/>
    <x v="30"/>
    <s v="REF. SERVIÃ‡OS DE CONSILTORIA EM GESTÃƒO EMPRESARIAL - PERIODO 01/05/2023 A 31/05/2023."/>
    <x v="0"/>
    <x v="0"/>
    <x v="1"/>
    <x v="1"/>
    <x v="2"/>
    <x v="2"/>
    <x v="1"/>
    <x v="2"/>
    <x v="1"/>
    <x v="1"/>
    <s v="96585"/>
  </r>
  <r>
    <x v="1"/>
    <x v="4"/>
    <n v="-2360"/>
    <x v="2"/>
    <x v="3"/>
    <x v="1"/>
    <x v="31"/>
    <s v="REF. PRESTAÃ‡ÃƒO DE SERVIÃ‡OS PARA CONSULTORIA DE GESTÃƒO AMBIENTAL "/>
    <x v="0"/>
    <x v="0"/>
    <x v="1"/>
    <x v="1"/>
    <x v="2"/>
    <x v="2"/>
    <x v="1"/>
    <x v="2"/>
    <x v="1"/>
    <x v="1"/>
    <s v="96329"/>
  </r>
  <r>
    <x v="1"/>
    <x v="4"/>
    <n v="-1000"/>
    <x v="4"/>
    <x v="4"/>
    <x v="2"/>
    <x v="32"/>
    <s v="REF. REPONSAVEL TECNICO DA PADRÃƒO - LOCAÃ‡ÃƒO ROSQUEADEIRA 535 ATE 2"/>
    <x v="0"/>
    <x v="0"/>
    <x v="0"/>
    <x v="0"/>
    <x v="0"/>
    <x v="0"/>
    <x v="1"/>
    <x v="4"/>
    <x v="2"/>
    <x v="1"/>
    <s v="96586"/>
  </r>
  <r>
    <x v="1"/>
    <x v="4"/>
    <n v="-564.33000000000004"/>
    <x v="1"/>
    <x v="12"/>
    <x v="5"/>
    <x v="33"/>
    <s v="REF . ANUNCIO E PUBLICAÃ‡ÃƒO - DIARIO OFICIAL "/>
    <x v="0"/>
    <x v="0"/>
    <x v="1"/>
    <x v="1"/>
    <x v="1"/>
    <x v="1"/>
    <x v="1"/>
    <x v="1"/>
    <x v="0"/>
    <x v="1"/>
    <s v="95321"/>
  </r>
  <r>
    <x v="1"/>
    <x v="4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11"/>
    <x v="0"/>
    <x v="0"/>
    <x v="0"/>
    <s v="16098"/>
  </r>
  <r>
    <x v="1"/>
    <x v="4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11"/>
    <x v="0"/>
    <x v="0"/>
    <x v="0"/>
    <s v="16053"/>
  </r>
  <r>
    <x v="1"/>
    <x v="4"/>
    <n v="-314.08999999999997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6"/>
    <x v="0"/>
    <x v="0"/>
    <x v="1"/>
    <s v="28407"/>
  </r>
  <r>
    <x v="1"/>
    <x v="4"/>
    <n v="1E-3"/>
    <x v="1"/>
    <x v="0"/>
    <x v="6"/>
    <x v="0"/>
    <s v="."/>
    <x v="0"/>
    <x v="0"/>
    <x v="1"/>
    <x v="1"/>
    <x v="1"/>
    <x v="1"/>
    <x v="0"/>
    <x v="1"/>
    <x v="0"/>
    <x v="0"/>
    <s v="110000338"/>
  </r>
  <r>
    <x v="1"/>
    <x v="4"/>
    <n v="1E-3"/>
    <x v="1"/>
    <x v="0"/>
    <x v="6"/>
    <x v="0"/>
    <s v="."/>
    <x v="0"/>
    <x v="0"/>
    <x v="1"/>
    <x v="1"/>
    <x v="1"/>
    <x v="1"/>
    <x v="0"/>
    <x v="1"/>
    <x v="3"/>
    <x v="0"/>
    <s v="110000339"/>
  </r>
  <r>
    <x v="1"/>
    <x v="4"/>
    <n v="1E-3"/>
    <x v="1"/>
    <x v="0"/>
    <x v="6"/>
    <x v="0"/>
    <s v="."/>
    <x v="0"/>
    <x v="0"/>
    <x v="1"/>
    <x v="1"/>
    <x v="1"/>
    <x v="1"/>
    <x v="0"/>
    <x v="1"/>
    <x v="2"/>
    <x v="0"/>
    <s v="110000342"/>
  </r>
  <r>
    <x v="1"/>
    <x v="4"/>
    <n v="1E-3"/>
    <x v="1"/>
    <x v="0"/>
    <x v="6"/>
    <x v="0"/>
    <s v="."/>
    <x v="0"/>
    <x v="0"/>
    <x v="1"/>
    <x v="1"/>
    <x v="1"/>
    <x v="1"/>
    <x v="0"/>
    <x v="1"/>
    <x v="4"/>
    <x v="0"/>
    <s v="110000341"/>
  </r>
  <r>
    <x v="1"/>
    <x v="4"/>
    <n v="1E-3"/>
    <x v="1"/>
    <x v="0"/>
    <x v="6"/>
    <x v="0"/>
    <s v="."/>
    <x v="0"/>
    <x v="0"/>
    <x v="1"/>
    <x v="1"/>
    <x v="1"/>
    <x v="1"/>
    <x v="0"/>
    <x v="1"/>
    <x v="5"/>
    <x v="0"/>
    <s v="110000343"/>
  </r>
  <r>
    <x v="1"/>
    <x v="4"/>
    <n v="1E-3"/>
    <x v="1"/>
    <x v="0"/>
    <x v="6"/>
    <x v="0"/>
    <s v="."/>
    <x v="0"/>
    <x v="0"/>
    <x v="1"/>
    <x v="1"/>
    <x v="1"/>
    <x v="1"/>
    <x v="0"/>
    <x v="1"/>
    <x v="6"/>
    <x v="0"/>
    <s v="110000340"/>
  </r>
  <r>
    <x v="1"/>
    <x v="4"/>
    <n v="1E-3"/>
    <x v="1"/>
    <x v="0"/>
    <x v="6"/>
    <x v="0"/>
    <s v="."/>
    <x v="0"/>
    <x v="0"/>
    <x v="1"/>
    <x v="1"/>
    <x v="1"/>
    <x v="1"/>
    <x v="0"/>
    <x v="1"/>
    <x v="1"/>
    <x v="0"/>
    <s v="110000337"/>
  </r>
  <r>
    <x v="1"/>
    <x v="4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6"/>
    <x v="0"/>
    <x v="0"/>
    <x v="1"/>
    <s v="28407"/>
  </r>
  <r>
    <x v="1"/>
    <x v="4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6"/>
    <x v="0"/>
    <x v="1"/>
    <x v="1"/>
    <s v="28407"/>
  </r>
  <r>
    <x v="1"/>
    <x v="5"/>
    <n v="-12933.22"/>
    <x v="3"/>
    <x v="1"/>
    <x v="1"/>
    <x v="34"/>
    <s v="REF.  SALÃRIO  - CARLA ASSAD - JUNHO/2023"/>
    <x v="0"/>
    <x v="0"/>
    <x v="1"/>
    <x v="1"/>
    <x v="3"/>
    <x v="3"/>
    <x v="1"/>
    <x v="3"/>
    <x v="1"/>
    <x v="1"/>
    <s v="98800"/>
  </r>
  <r>
    <x v="1"/>
    <x v="5"/>
    <n v="-10637.4"/>
    <x v="1"/>
    <x v="13"/>
    <x v="7"/>
    <x v="35"/>
    <s v="REF. PAGAMENTO PARA CERTIFICADO AFE - ANVISA"/>
    <x v="0"/>
    <x v="0"/>
    <x v="1"/>
    <x v="1"/>
    <x v="1"/>
    <x v="1"/>
    <x v="1"/>
    <x v="1"/>
    <x v="1"/>
    <x v="1"/>
    <s v="96362"/>
  </r>
  <r>
    <x v="1"/>
    <x v="5"/>
    <n v="-8743"/>
    <x v="2"/>
    <x v="2"/>
    <x v="1"/>
    <x v="36"/>
    <s v="REF. SERVIÃ‡OS DE CONSILTORIA EM GESTÃƒO EMPRESARIAL - PERIODO 01/06/2023 A 24/06/2023."/>
    <x v="0"/>
    <x v="0"/>
    <x v="1"/>
    <x v="1"/>
    <x v="2"/>
    <x v="2"/>
    <x v="1"/>
    <x v="2"/>
    <x v="1"/>
    <x v="1"/>
    <s v="98798"/>
  </r>
  <r>
    <x v="1"/>
    <x v="5"/>
    <n v="-2360"/>
    <x v="2"/>
    <x v="14"/>
    <x v="1"/>
    <x v="37"/>
    <s v="REF. PRESTAÃ‡ÃƒO DE SERVIÃ‡OS PARA CONSULTORIA DE GESTÃƒO AMBIENTAL "/>
    <x v="0"/>
    <x v="0"/>
    <x v="1"/>
    <x v="1"/>
    <x v="2"/>
    <x v="2"/>
    <x v="1"/>
    <x v="2"/>
    <x v="1"/>
    <x v="1"/>
    <s v="98672"/>
  </r>
  <r>
    <x v="1"/>
    <x v="5"/>
    <n v="-1688.97"/>
    <x v="1"/>
    <x v="15"/>
    <x v="5"/>
    <x v="38"/>
    <s v="REF. RENOVAÃ‡ÃƒO DA  LICENÃ‡A POLICIA FEDERAL - KIOTO"/>
    <x v="0"/>
    <x v="0"/>
    <x v="1"/>
    <x v="1"/>
    <x v="1"/>
    <x v="1"/>
    <x v="1"/>
    <x v="1"/>
    <x v="0"/>
    <x v="1"/>
    <s v="97738"/>
  </r>
  <r>
    <x v="1"/>
    <x v="5"/>
    <n v="-1000"/>
    <x v="4"/>
    <x v="4"/>
    <x v="2"/>
    <x v="39"/>
    <s v="REF. REPONSAVEL TECNICO DA PADRÃƒO - LOCAÃ‡ÃƒO ROSQUEADEIRA 535 ATE 2"/>
    <x v="0"/>
    <x v="0"/>
    <x v="0"/>
    <x v="0"/>
    <x v="0"/>
    <x v="0"/>
    <x v="1"/>
    <x v="4"/>
    <x v="2"/>
    <x v="1"/>
    <s v="98418"/>
  </r>
  <r>
    <x v="1"/>
    <x v="5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12"/>
    <x v="0"/>
    <x v="0"/>
    <x v="0"/>
    <s v="16099"/>
  </r>
  <r>
    <x v="1"/>
    <x v="5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12"/>
    <x v="0"/>
    <x v="0"/>
    <x v="0"/>
    <s v="16052"/>
  </r>
  <r>
    <x v="1"/>
    <x v="5"/>
    <n v="-314.08999999999997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8"/>
    <x v="0"/>
    <x v="0"/>
    <x v="1"/>
    <s v="28408"/>
  </r>
  <r>
    <x v="1"/>
    <x v="5"/>
    <n v="1E-3"/>
    <x v="1"/>
    <x v="0"/>
    <x v="6"/>
    <x v="0"/>
    <s v="."/>
    <x v="0"/>
    <x v="0"/>
    <x v="1"/>
    <x v="1"/>
    <x v="1"/>
    <x v="1"/>
    <x v="0"/>
    <x v="1"/>
    <x v="0"/>
    <x v="0"/>
    <s v="110000419"/>
  </r>
  <r>
    <x v="1"/>
    <x v="5"/>
    <n v="1E-3"/>
    <x v="1"/>
    <x v="0"/>
    <x v="6"/>
    <x v="0"/>
    <s v="."/>
    <x v="0"/>
    <x v="0"/>
    <x v="1"/>
    <x v="1"/>
    <x v="1"/>
    <x v="1"/>
    <x v="0"/>
    <x v="1"/>
    <x v="3"/>
    <x v="0"/>
    <s v="110000420"/>
  </r>
  <r>
    <x v="1"/>
    <x v="5"/>
    <n v="1E-3"/>
    <x v="1"/>
    <x v="0"/>
    <x v="6"/>
    <x v="0"/>
    <s v="."/>
    <x v="0"/>
    <x v="0"/>
    <x v="1"/>
    <x v="1"/>
    <x v="1"/>
    <x v="1"/>
    <x v="0"/>
    <x v="1"/>
    <x v="2"/>
    <x v="0"/>
    <s v="110000423"/>
  </r>
  <r>
    <x v="1"/>
    <x v="5"/>
    <n v="1E-3"/>
    <x v="1"/>
    <x v="0"/>
    <x v="6"/>
    <x v="0"/>
    <s v="."/>
    <x v="0"/>
    <x v="0"/>
    <x v="1"/>
    <x v="1"/>
    <x v="1"/>
    <x v="1"/>
    <x v="0"/>
    <x v="1"/>
    <x v="4"/>
    <x v="0"/>
    <s v="110000422"/>
  </r>
  <r>
    <x v="1"/>
    <x v="5"/>
    <n v="1E-3"/>
    <x v="1"/>
    <x v="0"/>
    <x v="6"/>
    <x v="0"/>
    <s v="."/>
    <x v="0"/>
    <x v="0"/>
    <x v="1"/>
    <x v="1"/>
    <x v="1"/>
    <x v="1"/>
    <x v="0"/>
    <x v="1"/>
    <x v="5"/>
    <x v="0"/>
    <s v="110000424"/>
  </r>
  <r>
    <x v="1"/>
    <x v="5"/>
    <n v="1E-3"/>
    <x v="1"/>
    <x v="0"/>
    <x v="6"/>
    <x v="0"/>
    <s v="."/>
    <x v="0"/>
    <x v="0"/>
    <x v="1"/>
    <x v="1"/>
    <x v="1"/>
    <x v="1"/>
    <x v="0"/>
    <x v="1"/>
    <x v="6"/>
    <x v="0"/>
    <s v="110000421"/>
  </r>
  <r>
    <x v="1"/>
    <x v="5"/>
    <n v="1E-3"/>
    <x v="1"/>
    <x v="0"/>
    <x v="6"/>
    <x v="0"/>
    <s v="."/>
    <x v="0"/>
    <x v="0"/>
    <x v="1"/>
    <x v="1"/>
    <x v="1"/>
    <x v="1"/>
    <x v="0"/>
    <x v="1"/>
    <x v="1"/>
    <x v="0"/>
    <s v="110000418"/>
  </r>
  <r>
    <x v="1"/>
    <x v="5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8"/>
    <x v="0"/>
    <x v="0"/>
    <x v="1"/>
    <s v="28408"/>
  </r>
  <r>
    <x v="1"/>
    <x v="5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8"/>
    <x v="0"/>
    <x v="1"/>
    <x v="1"/>
    <s v="28408"/>
  </r>
  <r>
    <x v="1"/>
    <x v="6"/>
    <n v="-12933.22"/>
    <x v="3"/>
    <x v="1"/>
    <x v="1"/>
    <x v="18"/>
    <s v="REF.  SALÃRIO  - CARLA ASSAD - JULHO/2023"/>
    <x v="0"/>
    <x v="0"/>
    <x v="1"/>
    <x v="1"/>
    <x v="3"/>
    <x v="3"/>
    <x v="1"/>
    <x v="3"/>
    <x v="1"/>
    <x v="1"/>
    <s v="101090"/>
  </r>
  <r>
    <x v="1"/>
    <x v="6"/>
    <n v="-2360"/>
    <x v="2"/>
    <x v="14"/>
    <x v="1"/>
    <x v="40"/>
    <s v="REF. PRESTAÃ‡ÃƒO DE SERVIÃ‡OS PARA CONSULTORIA DE GESTÃƒO AMBIENTAL "/>
    <x v="0"/>
    <x v="0"/>
    <x v="1"/>
    <x v="1"/>
    <x v="2"/>
    <x v="2"/>
    <x v="1"/>
    <x v="2"/>
    <x v="1"/>
    <x v="1"/>
    <s v="101563"/>
  </r>
  <r>
    <x v="1"/>
    <x v="6"/>
    <n v="-2360"/>
    <x v="2"/>
    <x v="14"/>
    <x v="1"/>
    <x v="41"/>
    <s v="REF. PRESTAÃ‡ÃƒO DE SERVIÃ‡OS PARA CONSULTORIA DE GESTÃƒO AMBIENTAL "/>
    <x v="0"/>
    <x v="0"/>
    <x v="1"/>
    <x v="1"/>
    <x v="2"/>
    <x v="2"/>
    <x v="1"/>
    <x v="2"/>
    <x v="1"/>
    <x v="1"/>
    <s v="100587"/>
  </r>
  <r>
    <x v="1"/>
    <x v="6"/>
    <n v="-1000"/>
    <x v="4"/>
    <x v="4"/>
    <x v="2"/>
    <x v="42"/>
    <s v="REF. REPONSAVEL TECNICO DA PADRÃƒO - LOCAÃ‡ÃƒO ROSQUEADEIRA 535 ATE 2"/>
    <x v="0"/>
    <x v="0"/>
    <x v="0"/>
    <x v="0"/>
    <x v="0"/>
    <x v="0"/>
    <x v="1"/>
    <x v="4"/>
    <x v="2"/>
    <x v="1"/>
    <s v="101739"/>
  </r>
  <r>
    <x v="1"/>
    <x v="6"/>
    <n v="-672"/>
    <x v="1"/>
    <x v="16"/>
    <x v="5"/>
    <x v="43"/>
    <s v="REF. ANUNCIO E PUBLICAÃ‡ÃƒO - PUBLICIDADE LEGAL- ESTADO RJ"/>
    <x v="0"/>
    <x v="0"/>
    <x v="1"/>
    <x v="1"/>
    <x v="1"/>
    <x v="1"/>
    <x v="1"/>
    <x v="1"/>
    <x v="1"/>
    <x v="1"/>
    <s v="99597"/>
  </r>
  <r>
    <x v="1"/>
    <x v="6"/>
    <n v="-585.37"/>
    <x v="1"/>
    <x v="12"/>
    <x v="5"/>
    <x v="44"/>
    <s v="REF . ANUNCIO E PUBLICAÃ‡ÃƒO - DIARIO OFICIAL "/>
    <x v="0"/>
    <x v="0"/>
    <x v="1"/>
    <x v="1"/>
    <x v="1"/>
    <x v="1"/>
    <x v="1"/>
    <x v="1"/>
    <x v="0"/>
    <x v="1"/>
    <s v="99596"/>
  </r>
  <r>
    <x v="1"/>
    <x v="6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13"/>
    <x v="0"/>
    <x v="0"/>
    <x v="0"/>
    <s v="16100"/>
  </r>
  <r>
    <x v="1"/>
    <x v="6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13"/>
    <x v="0"/>
    <x v="0"/>
    <x v="0"/>
    <s v="16051"/>
  </r>
  <r>
    <x v="1"/>
    <x v="6"/>
    <n v="-314.08999999999997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0"/>
    <x v="0"/>
    <x v="0"/>
    <x v="1"/>
    <s v="28409"/>
  </r>
  <r>
    <x v="1"/>
    <x v="6"/>
    <n v="1E-3"/>
    <x v="1"/>
    <x v="0"/>
    <x v="6"/>
    <x v="0"/>
    <s v="."/>
    <x v="0"/>
    <x v="0"/>
    <x v="1"/>
    <x v="1"/>
    <x v="1"/>
    <x v="1"/>
    <x v="0"/>
    <x v="1"/>
    <x v="0"/>
    <x v="0"/>
    <s v="110000500"/>
  </r>
  <r>
    <x v="1"/>
    <x v="6"/>
    <n v="1E-3"/>
    <x v="1"/>
    <x v="0"/>
    <x v="6"/>
    <x v="0"/>
    <s v="."/>
    <x v="0"/>
    <x v="0"/>
    <x v="1"/>
    <x v="1"/>
    <x v="1"/>
    <x v="1"/>
    <x v="0"/>
    <x v="1"/>
    <x v="3"/>
    <x v="0"/>
    <s v="110000501"/>
  </r>
  <r>
    <x v="1"/>
    <x v="6"/>
    <n v="1E-3"/>
    <x v="1"/>
    <x v="0"/>
    <x v="6"/>
    <x v="0"/>
    <s v="."/>
    <x v="0"/>
    <x v="0"/>
    <x v="1"/>
    <x v="1"/>
    <x v="1"/>
    <x v="1"/>
    <x v="0"/>
    <x v="1"/>
    <x v="2"/>
    <x v="0"/>
    <s v="110000504"/>
  </r>
  <r>
    <x v="1"/>
    <x v="6"/>
    <n v="1E-3"/>
    <x v="1"/>
    <x v="0"/>
    <x v="6"/>
    <x v="0"/>
    <s v="."/>
    <x v="0"/>
    <x v="0"/>
    <x v="1"/>
    <x v="1"/>
    <x v="1"/>
    <x v="1"/>
    <x v="0"/>
    <x v="1"/>
    <x v="4"/>
    <x v="0"/>
    <s v="110000503"/>
  </r>
  <r>
    <x v="1"/>
    <x v="6"/>
    <n v="1E-3"/>
    <x v="1"/>
    <x v="0"/>
    <x v="6"/>
    <x v="0"/>
    <s v="."/>
    <x v="0"/>
    <x v="0"/>
    <x v="1"/>
    <x v="1"/>
    <x v="1"/>
    <x v="1"/>
    <x v="0"/>
    <x v="1"/>
    <x v="5"/>
    <x v="0"/>
    <s v="110000505"/>
  </r>
  <r>
    <x v="1"/>
    <x v="6"/>
    <n v="1E-3"/>
    <x v="1"/>
    <x v="0"/>
    <x v="6"/>
    <x v="0"/>
    <s v="."/>
    <x v="0"/>
    <x v="0"/>
    <x v="1"/>
    <x v="1"/>
    <x v="1"/>
    <x v="1"/>
    <x v="0"/>
    <x v="1"/>
    <x v="6"/>
    <x v="0"/>
    <s v="110000502"/>
  </r>
  <r>
    <x v="1"/>
    <x v="6"/>
    <n v="1E-3"/>
    <x v="1"/>
    <x v="0"/>
    <x v="6"/>
    <x v="0"/>
    <s v="."/>
    <x v="0"/>
    <x v="0"/>
    <x v="1"/>
    <x v="1"/>
    <x v="1"/>
    <x v="1"/>
    <x v="0"/>
    <x v="1"/>
    <x v="1"/>
    <x v="0"/>
    <s v="110000499"/>
  </r>
  <r>
    <x v="1"/>
    <x v="6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0"/>
    <x v="0"/>
    <x v="0"/>
    <x v="1"/>
    <s v="28409"/>
  </r>
  <r>
    <x v="1"/>
    <x v="6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0"/>
    <x v="0"/>
    <x v="1"/>
    <x v="1"/>
    <s v="28409"/>
  </r>
  <r>
    <x v="1"/>
    <x v="7"/>
    <n v="-12933.22"/>
    <x v="3"/>
    <x v="1"/>
    <x v="1"/>
    <x v="45"/>
    <s v="REF.  SALÃRIO  - CARLA ASSAD - AGOSTO/2023"/>
    <x v="0"/>
    <x v="0"/>
    <x v="1"/>
    <x v="1"/>
    <x v="3"/>
    <x v="3"/>
    <x v="1"/>
    <x v="3"/>
    <x v="1"/>
    <x v="1"/>
    <s v="103514"/>
  </r>
  <r>
    <x v="1"/>
    <x v="7"/>
    <n v="-2360"/>
    <x v="2"/>
    <x v="14"/>
    <x v="1"/>
    <x v="46"/>
    <s v="REF. PRESTAÃ‡ÃƒO DE SERVIÃ‡OS PARA CONSULTORIA DE GESTÃƒO AMBIENTAL "/>
    <x v="0"/>
    <x v="0"/>
    <x v="1"/>
    <x v="1"/>
    <x v="2"/>
    <x v="2"/>
    <x v="1"/>
    <x v="2"/>
    <x v="1"/>
    <x v="1"/>
    <s v="103329"/>
  </r>
  <r>
    <x v="1"/>
    <x v="7"/>
    <n v="-1000"/>
    <x v="4"/>
    <x v="4"/>
    <x v="2"/>
    <x v="47"/>
    <s v="REF. REPONSAVEL TECNICO DA PADRÃƒO - LOCAÃ‡ÃƒO ROSQUEADEIRA 535 ATE 2"/>
    <x v="0"/>
    <x v="0"/>
    <x v="0"/>
    <x v="0"/>
    <x v="0"/>
    <x v="0"/>
    <x v="1"/>
    <x v="4"/>
    <x v="2"/>
    <x v="1"/>
    <s v="103340"/>
  </r>
  <r>
    <x v="1"/>
    <x v="7"/>
    <n v="-498.28"/>
    <x v="1"/>
    <x v="17"/>
    <x v="2"/>
    <x v="48"/>
    <s v="REF. PAGAMENTO DE BOLETO  - URGENTE - LICENÃ‡A KIOTO - ALETRAÃ‡ÃƒO DE ENDEREÃ‡O"/>
    <x v="0"/>
    <x v="0"/>
    <x v="1"/>
    <x v="1"/>
    <x v="1"/>
    <x v="1"/>
    <x v="1"/>
    <x v="1"/>
    <x v="1"/>
    <x v="1"/>
    <s v="102367"/>
  </r>
  <r>
    <x v="1"/>
    <x v="7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14"/>
    <x v="0"/>
    <x v="0"/>
    <x v="0"/>
    <s v="16101"/>
  </r>
  <r>
    <x v="1"/>
    <x v="7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14"/>
    <x v="0"/>
    <x v="0"/>
    <x v="0"/>
    <s v="16050"/>
  </r>
  <r>
    <x v="1"/>
    <x v="7"/>
    <n v="-314.08999999999997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1"/>
    <x v="0"/>
    <x v="0"/>
    <x v="1"/>
    <s v="28410"/>
  </r>
  <r>
    <x v="1"/>
    <x v="7"/>
    <n v="-160"/>
    <x v="0"/>
    <x v="7"/>
    <x v="1"/>
    <x v="49"/>
    <s v="REF. ANOTAÃ‡ÃƒO DE RESPONSABILIDADE TÃ‰CNICA ART "/>
    <x v="0"/>
    <x v="0"/>
    <x v="0"/>
    <x v="0"/>
    <x v="0"/>
    <x v="0"/>
    <x v="1"/>
    <x v="0"/>
    <x v="1"/>
    <x v="1"/>
    <s v="101210"/>
  </r>
  <r>
    <x v="1"/>
    <x v="7"/>
    <n v="1E-3"/>
    <x v="1"/>
    <x v="0"/>
    <x v="6"/>
    <x v="0"/>
    <s v="."/>
    <x v="0"/>
    <x v="0"/>
    <x v="1"/>
    <x v="1"/>
    <x v="1"/>
    <x v="1"/>
    <x v="0"/>
    <x v="1"/>
    <x v="0"/>
    <x v="0"/>
    <s v="110000581"/>
  </r>
  <r>
    <x v="1"/>
    <x v="7"/>
    <n v="1E-3"/>
    <x v="1"/>
    <x v="0"/>
    <x v="6"/>
    <x v="0"/>
    <s v="."/>
    <x v="0"/>
    <x v="0"/>
    <x v="1"/>
    <x v="1"/>
    <x v="1"/>
    <x v="1"/>
    <x v="0"/>
    <x v="1"/>
    <x v="3"/>
    <x v="0"/>
    <s v="110000582"/>
  </r>
  <r>
    <x v="1"/>
    <x v="7"/>
    <n v="1E-3"/>
    <x v="1"/>
    <x v="0"/>
    <x v="6"/>
    <x v="0"/>
    <s v="."/>
    <x v="0"/>
    <x v="0"/>
    <x v="1"/>
    <x v="1"/>
    <x v="1"/>
    <x v="1"/>
    <x v="0"/>
    <x v="1"/>
    <x v="2"/>
    <x v="0"/>
    <s v="110000585"/>
  </r>
  <r>
    <x v="1"/>
    <x v="7"/>
    <n v="1E-3"/>
    <x v="1"/>
    <x v="0"/>
    <x v="6"/>
    <x v="0"/>
    <s v="."/>
    <x v="0"/>
    <x v="0"/>
    <x v="1"/>
    <x v="1"/>
    <x v="1"/>
    <x v="1"/>
    <x v="0"/>
    <x v="1"/>
    <x v="4"/>
    <x v="0"/>
    <s v="110000584"/>
  </r>
  <r>
    <x v="1"/>
    <x v="7"/>
    <n v="1E-3"/>
    <x v="1"/>
    <x v="0"/>
    <x v="6"/>
    <x v="0"/>
    <s v="."/>
    <x v="0"/>
    <x v="0"/>
    <x v="1"/>
    <x v="1"/>
    <x v="1"/>
    <x v="1"/>
    <x v="0"/>
    <x v="1"/>
    <x v="5"/>
    <x v="0"/>
    <s v="110000586"/>
  </r>
  <r>
    <x v="1"/>
    <x v="7"/>
    <n v="1E-3"/>
    <x v="1"/>
    <x v="0"/>
    <x v="6"/>
    <x v="0"/>
    <s v="."/>
    <x v="0"/>
    <x v="0"/>
    <x v="1"/>
    <x v="1"/>
    <x v="1"/>
    <x v="1"/>
    <x v="0"/>
    <x v="1"/>
    <x v="6"/>
    <x v="0"/>
    <s v="110000583"/>
  </r>
  <r>
    <x v="1"/>
    <x v="7"/>
    <n v="1E-3"/>
    <x v="1"/>
    <x v="0"/>
    <x v="6"/>
    <x v="0"/>
    <s v="."/>
    <x v="0"/>
    <x v="0"/>
    <x v="1"/>
    <x v="1"/>
    <x v="1"/>
    <x v="1"/>
    <x v="0"/>
    <x v="1"/>
    <x v="1"/>
    <x v="0"/>
    <s v="110000580"/>
  </r>
  <r>
    <x v="1"/>
    <x v="7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1"/>
    <x v="0"/>
    <x v="0"/>
    <x v="1"/>
    <s v="28410"/>
  </r>
  <r>
    <x v="1"/>
    <x v="7"/>
    <n v="2.00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1"/>
    <x v="0"/>
    <x v="1"/>
    <x v="1"/>
    <s v="28410"/>
  </r>
  <r>
    <x v="1"/>
    <x v="8"/>
    <n v="-10637.4"/>
    <x v="1"/>
    <x v="13"/>
    <x v="7"/>
    <x v="50"/>
    <s v="REF. PAGAMENTO PARA REQUERIMENTO PARA EMISSÃƒO DA AFE "/>
    <x v="0"/>
    <x v="0"/>
    <x v="1"/>
    <x v="1"/>
    <x v="1"/>
    <x v="1"/>
    <x v="1"/>
    <x v="1"/>
    <x v="1"/>
    <x v="1"/>
    <s v="103855"/>
  </r>
  <r>
    <x v="1"/>
    <x v="8"/>
    <n v="-1178.81"/>
    <x v="1"/>
    <x v="18"/>
    <x v="5"/>
    <x v="51"/>
    <s v="REF.COMPRA PARA ADMINISTRATIVO ( XICARA, POTE , GARRAFA)"/>
    <x v="0"/>
    <x v="0"/>
    <x v="1"/>
    <x v="1"/>
    <x v="1"/>
    <x v="1"/>
    <x v="1"/>
    <x v="1"/>
    <x v="1"/>
    <x v="1"/>
    <s v="103778"/>
  </r>
  <r>
    <x v="1"/>
    <x v="8"/>
    <n v="-1000"/>
    <x v="1"/>
    <x v="11"/>
    <x v="7"/>
    <x v="52"/>
    <s v="REF.PAGAMENTO DE AUTO DE INFRAÃ‡ÃƒO "/>
    <x v="0"/>
    <x v="0"/>
    <x v="1"/>
    <x v="1"/>
    <x v="1"/>
    <x v="1"/>
    <x v="1"/>
    <x v="1"/>
    <x v="1"/>
    <x v="1"/>
    <s v="104312"/>
  </r>
  <r>
    <x v="1"/>
    <x v="8"/>
    <n v="-366.44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2"/>
    <x v="0"/>
    <x v="0"/>
    <x v="1"/>
    <s v="28411"/>
  </r>
  <r>
    <x v="1"/>
    <x v="8"/>
    <n v="-70.5"/>
    <x v="1"/>
    <x v="18"/>
    <x v="5"/>
    <x v="53"/>
    <s v="REF. PILHA , ADOC UNIAO"/>
    <x v="0"/>
    <x v="0"/>
    <x v="1"/>
    <x v="1"/>
    <x v="1"/>
    <x v="1"/>
    <x v="1"/>
    <x v="1"/>
    <x v="1"/>
    <x v="1"/>
    <s v="103779"/>
  </r>
  <r>
    <x v="1"/>
    <x v="8"/>
    <n v="1E-3"/>
    <x v="1"/>
    <x v="0"/>
    <x v="6"/>
    <x v="0"/>
    <s v="."/>
    <x v="0"/>
    <x v="0"/>
    <x v="1"/>
    <x v="1"/>
    <x v="1"/>
    <x v="1"/>
    <x v="0"/>
    <x v="1"/>
    <x v="0"/>
    <x v="0"/>
    <s v="110000662"/>
  </r>
  <r>
    <x v="1"/>
    <x v="8"/>
    <n v="1E-3"/>
    <x v="1"/>
    <x v="0"/>
    <x v="6"/>
    <x v="0"/>
    <s v="."/>
    <x v="0"/>
    <x v="0"/>
    <x v="1"/>
    <x v="1"/>
    <x v="1"/>
    <x v="1"/>
    <x v="0"/>
    <x v="1"/>
    <x v="3"/>
    <x v="0"/>
    <s v="110000663"/>
  </r>
  <r>
    <x v="1"/>
    <x v="8"/>
    <n v="1E-3"/>
    <x v="1"/>
    <x v="0"/>
    <x v="6"/>
    <x v="0"/>
    <s v="."/>
    <x v="0"/>
    <x v="0"/>
    <x v="1"/>
    <x v="1"/>
    <x v="1"/>
    <x v="1"/>
    <x v="0"/>
    <x v="1"/>
    <x v="2"/>
    <x v="0"/>
    <s v="110000666"/>
  </r>
  <r>
    <x v="1"/>
    <x v="8"/>
    <n v="1E-3"/>
    <x v="1"/>
    <x v="0"/>
    <x v="6"/>
    <x v="0"/>
    <s v="."/>
    <x v="0"/>
    <x v="0"/>
    <x v="1"/>
    <x v="1"/>
    <x v="1"/>
    <x v="1"/>
    <x v="0"/>
    <x v="1"/>
    <x v="4"/>
    <x v="0"/>
    <s v="110000665"/>
  </r>
  <r>
    <x v="1"/>
    <x v="8"/>
    <n v="1E-3"/>
    <x v="1"/>
    <x v="0"/>
    <x v="6"/>
    <x v="0"/>
    <s v="."/>
    <x v="0"/>
    <x v="0"/>
    <x v="1"/>
    <x v="1"/>
    <x v="1"/>
    <x v="1"/>
    <x v="0"/>
    <x v="1"/>
    <x v="5"/>
    <x v="0"/>
    <s v="110000667"/>
  </r>
  <r>
    <x v="1"/>
    <x v="8"/>
    <n v="1E-3"/>
    <x v="1"/>
    <x v="0"/>
    <x v="6"/>
    <x v="0"/>
    <s v="."/>
    <x v="0"/>
    <x v="0"/>
    <x v="1"/>
    <x v="1"/>
    <x v="1"/>
    <x v="1"/>
    <x v="0"/>
    <x v="1"/>
    <x v="6"/>
    <x v="0"/>
    <s v="110000664"/>
  </r>
  <r>
    <x v="1"/>
    <x v="8"/>
    <n v="1E-3"/>
    <x v="1"/>
    <x v="0"/>
    <x v="6"/>
    <x v="0"/>
    <s v="."/>
    <x v="0"/>
    <x v="0"/>
    <x v="1"/>
    <x v="1"/>
    <x v="1"/>
    <x v="1"/>
    <x v="0"/>
    <x v="1"/>
    <x v="1"/>
    <x v="0"/>
    <s v="110000661"/>
  </r>
  <r>
    <x v="1"/>
    <x v="8"/>
    <n v="2.3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2"/>
    <x v="0"/>
    <x v="0"/>
    <x v="1"/>
    <s v="28411"/>
  </r>
  <r>
    <x v="1"/>
    <x v="8"/>
    <n v="2.3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2"/>
    <x v="0"/>
    <x v="1"/>
    <x v="1"/>
    <s v="28411"/>
  </r>
  <r>
    <x v="1"/>
    <x v="9"/>
    <n v="-366.44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3"/>
    <x v="0"/>
    <x v="0"/>
    <x v="1"/>
    <s v="28412"/>
  </r>
  <r>
    <x v="1"/>
    <x v="9"/>
    <n v="1E-3"/>
    <x v="1"/>
    <x v="0"/>
    <x v="6"/>
    <x v="0"/>
    <s v="."/>
    <x v="0"/>
    <x v="0"/>
    <x v="1"/>
    <x v="1"/>
    <x v="1"/>
    <x v="1"/>
    <x v="0"/>
    <x v="1"/>
    <x v="0"/>
    <x v="0"/>
    <s v="110000743"/>
  </r>
  <r>
    <x v="1"/>
    <x v="9"/>
    <n v="1E-3"/>
    <x v="1"/>
    <x v="0"/>
    <x v="6"/>
    <x v="0"/>
    <s v="."/>
    <x v="0"/>
    <x v="0"/>
    <x v="1"/>
    <x v="1"/>
    <x v="1"/>
    <x v="1"/>
    <x v="0"/>
    <x v="1"/>
    <x v="3"/>
    <x v="0"/>
    <s v="110000744"/>
  </r>
  <r>
    <x v="1"/>
    <x v="9"/>
    <n v="1E-3"/>
    <x v="1"/>
    <x v="0"/>
    <x v="6"/>
    <x v="0"/>
    <s v="."/>
    <x v="0"/>
    <x v="0"/>
    <x v="1"/>
    <x v="1"/>
    <x v="1"/>
    <x v="1"/>
    <x v="0"/>
    <x v="1"/>
    <x v="2"/>
    <x v="0"/>
    <s v="110000747"/>
  </r>
  <r>
    <x v="1"/>
    <x v="9"/>
    <n v="1E-3"/>
    <x v="1"/>
    <x v="0"/>
    <x v="6"/>
    <x v="0"/>
    <s v="."/>
    <x v="0"/>
    <x v="0"/>
    <x v="1"/>
    <x v="1"/>
    <x v="1"/>
    <x v="1"/>
    <x v="0"/>
    <x v="1"/>
    <x v="4"/>
    <x v="0"/>
    <s v="110000746"/>
  </r>
  <r>
    <x v="1"/>
    <x v="9"/>
    <n v="1E-3"/>
    <x v="1"/>
    <x v="0"/>
    <x v="6"/>
    <x v="0"/>
    <s v="."/>
    <x v="0"/>
    <x v="0"/>
    <x v="1"/>
    <x v="1"/>
    <x v="1"/>
    <x v="1"/>
    <x v="0"/>
    <x v="1"/>
    <x v="5"/>
    <x v="0"/>
    <s v="110000748"/>
  </r>
  <r>
    <x v="1"/>
    <x v="9"/>
    <n v="1E-3"/>
    <x v="1"/>
    <x v="0"/>
    <x v="6"/>
    <x v="0"/>
    <s v="."/>
    <x v="0"/>
    <x v="0"/>
    <x v="1"/>
    <x v="1"/>
    <x v="1"/>
    <x v="1"/>
    <x v="0"/>
    <x v="1"/>
    <x v="6"/>
    <x v="0"/>
    <s v="110000745"/>
  </r>
  <r>
    <x v="1"/>
    <x v="9"/>
    <n v="1E-3"/>
    <x v="1"/>
    <x v="0"/>
    <x v="6"/>
    <x v="0"/>
    <s v="."/>
    <x v="0"/>
    <x v="0"/>
    <x v="1"/>
    <x v="1"/>
    <x v="1"/>
    <x v="1"/>
    <x v="0"/>
    <x v="1"/>
    <x v="1"/>
    <x v="0"/>
    <s v="110000742"/>
  </r>
  <r>
    <x v="1"/>
    <x v="9"/>
    <n v="2.3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3"/>
    <x v="0"/>
    <x v="0"/>
    <x v="1"/>
    <s v="28412"/>
  </r>
  <r>
    <x v="1"/>
    <x v="9"/>
    <n v="2.3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3"/>
    <x v="0"/>
    <x v="1"/>
    <x v="1"/>
    <s v="28412"/>
  </r>
  <r>
    <x v="1"/>
    <x v="10"/>
    <n v="-366.44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4"/>
    <x v="0"/>
    <x v="0"/>
    <x v="1"/>
    <s v="28398"/>
  </r>
  <r>
    <x v="1"/>
    <x v="10"/>
    <n v="1E-3"/>
    <x v="1"/>
    <x v="0"/>
    <x v="6"/>
    <x v="0"/>
    <s v="."/>
    <x v="0"/>
    <x v="0"/>
    <x v="1"/>
    <x v="1"/>
    <x v="1"/>
    <x v="1"/>
    <x v="0"/>
    <x v="1"/>
    <x v="0"/>
    <x v="0"/>
    <s v="110000824"/>
  </r>
  <r>
    <x v="1"/>
    <x v="10"/>
    <n v="1E-3"/>
    <x v="1"/>
    <x v="0"/>
    <x v="6"/>
    <x v="0"/>
    <s v="."/>
    <x v="0"/>
    <x v="0"/>
    <x v="1"/>
    <x v="1"/>
    <x v="1"/>
    <x v="1"/>
    <x v="0"/>
    <x v="1"/>
    <x v="3"/>
    <x v="0"/>
    <s v="110000825"/>
  </r>
  <r>
    <x v="1"/>
    <x v="10"/>
    <n v="1E-3"/>
    <x v="1"/>
    <x v="0"/>
    <x v="6"/>
    <x v="0"/>
    <s v="."/>
    <x v="0"/>
    <x v="0"/>
    <x v="1"/>
    <x v="1"/>
    <x v="1"/>
    <x v="1"/>
    <x v="0"/>
    <x v="1"/>
    <x v="2"/>
    <x v="0"/>
    <s v="110000828"/>
  </r>
  <r>
    <x v="1"/>
    <x v="10"/>
    <n v="1E-3"/>
    <x v="1"/>
    <x v="0"/>
    <x v="6"/>
    <x v="0"/>
    <s v="."/>
    <x v="0"/>
    <x v="0"/>
    <x v="1"/>
    <x v="1"/>
    <x v="1"/>
    <x v="1"/>
    <x v="0"/>
    <x v="1"/>
    <x v="4"/>
    <x v="0"/>
    <s v="110000827"/>
  </r>
  <r>
    <x v="1"/>
    <x v="10"/>
    <n v="1E-3"/>
    <x v="1"/>
    <x v="0"/>
    <x v="6"/>
    <x v="0"/>
    <s v="."/>
    <x v="0"/>
    <x v="0"/>
    <x v="1"/>
    <x v="1"/>
    <x v="1"/>
    <x v="1"/>
    <x v="0"/>
    <x v="1"/>
    <x v="5"/>
    <x v="0"/>
    <s v="110000829"/>
  </r>
  <r>
    <x v="1"/>
    <x v="10"/>
    <n v="1E-3"/>
    <x v="1"/>
    <x v="0"/>
    <x v="6"/>
    <x v="0"/>
    <s v="."/>
    <x v="0"/>
    <x v="0"/>
    <x v="1"/>
    <x v="1"/>
    <x v="1"/>
    <x v="1"/>
    <x v="0"/>
    <x v="1"/>
    <x v="6"/>
    <x v="0"/>
    <s v="110000826"/>
  </r>
  <r>
    <x v="1"/>
    <x v="10"/>
    <n v="1E-3"/>
    <x v="1"/>
    <x v="0"/>
    <x v="6"/>
    <x v="0"/>
    <s v="."/>
    <x v="0"/>
    <x v="0"/>
    <x v="1"/>
    <x v="1"/>
    <x v="1"/>
    <x v="1"/>
    <x v="0"/>
    <x v="1"/>
    <x v="1"/>
    <x v="0"/>
    <s v="110000823"/>
  </r>
  <r>
    <x v="1"/>
    <x v="10"/>
    <n v="2.3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4"/>
    <x v="0"/>
    <x v="0"/>
    <x v="1"/>
    <s v="28398"/>
  </r>
  <r>
    <x v="1"/>
    <x v="10"/>
    <n v="2.3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4"/>
    <x v="0"/>
    <x v="1"/>
    <x v="1"/>
    <s v="28398"/>
  </r>
  <r>
    <x v="1"/>
    <x v="11"/>
    <n v="1E-3"/>
    <x v="1"/>
    <x v="0"/>
    <x v="6"/>
    <x v="0"/>
    <s v="."/>
    <x v="0"/>
    <x v="0"/>
    <x v="1"/>
    <x v="1"/>
    <x v="1"/>
    <x v="1"/>
    <x v="0"/>
    <x v="1"/>
    <x v="0"/>
    <x v="0"/>
    <s v="110000905"/>
  </r>
  <r>
    <x v="1"/>
    <x v="11"/>
    <n v="1E-3"/>
    <x v="1"/>
    <x v="0"/>
    <x v="6"/>
    <x v="0"/>
    <s v="."/>
    <x v="0"/>
    <x v="0"/>
    <x v="1"/>
    <x v="1"/>
    <x v="1"/>
    <x v="1"/>
    <x v="0"/>
    <x v="1"/>
    <x v="3"/>
    <x v="0"/>
    <s v="110000906"/>
  </r>
  <r>
    <x v="1"/>
    <x v="11"/>
    <n v="1E-3"/>
    <x v="1"/>
    <x v="0"/>
    <x v="6"/>
    <x v="0"/>
    <s v="."/>
    <x v="0"/>
    <x v="0"/>
    <x v="1"/>
    <x v="1"/>
    <x v="1"/>
    <x v="1"/>
    <x v="0"/>
    <x v="1"/>
    <x v="2"/>
    <x v="0"/>
    <s v="110000909"/>
  </r>
  <r>
    <x v="1"/>
    <x v="11"/>
    <n v="1E-3"/>
    <x v="1"/>
    <x v="0"/>
    <x v="6"/>
    <x v="0"/>
    <s v="."/>
    <x v="0"/>
    <x v="0"/>
    <x v="1"/>
    <x v="1"/>
    <x v="1"/>
    <x v="1"/>
    <x v="0"/>
    <x v="1"/>
    <x v="4"/>
    <x v="0"/>
    <s v="110000908"/>
  </r>
  <r>
    <x v="1"/>
    <x v="11"/>
    <n v="1E-3"/>
    <x v="1"/>
    <x v="0"/>
    <x v="6"/>
    <x v="0"/>
    <s v="."/>
    <x v="0"/>
    <x v="0"/>
    <x v="1"/>
    <x v="1"/>
    <x v="1"/>
    <x v="1"/>
    <x v="0"/>
    <x v="1"/>
    <x v="5"/>
    <x v="0"/>
    <s v="110000910"/>
  </r>
  <r>
    <x v="1"/>
    <x v="11"/>
    <n v="1E-3"/>
    <x v="1"/>
    <x v="0"/>
    <x v="6"/>
    <x v="0"/>
    <s v="."/>
    <x v="0"/>
    <x v="0"/>
    <x v="1"/>
    <x v="1"/>
    <x v="1"/>
    <x v="1"/>
    <x v="0"/>
    <x v="1"/>
    <x v="6"/>
    <x v="0"/>
    <s v="110000907"/>
  </r>
  <r>
    <x v="1"/>
    <x v="11"/>
    <n v="1E-3"/>
    <x v="1"/>
    <x v="0"/>
    <x v="6"/>
    <x v="0"/>
    <s v="."/>
    <x v="0"/>
    <x v="0"/>
    <x v="1"/>
    <x v="1"/>
    <x v="1"/>
    <x v="1"/>
    <x v="0"/>
    <x v="1"/>
    <x v="1"/>
    <x v="0"/>
    <s v="1100009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F36F8-B9C8-4879-AAD6-C5E73475D81B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38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7">
        <item x="3"/>
        <item x="1"/>
        <item x="0"/>
        <item x="4"/>
        <item x="2"/>
        <item x="5"/>
        <item t="default"/>
      </items>
    </pivotField>
    <pivotField axis="axisRow" compact="0" outline="0" showAll="0" sortType="ascending" defaultSubtotal="0">
      <items count="19">
        <item n=" Orçamento" x="0"/>
        <item x="5"/>
        <item x="10"/>
        <item x="13"/>
        <item x="1"/>
        <item x="16"/>
        <item x="18"/>
        <item x="7"/>
        <item x="15"/>
        <item x="6"/>
        <item x="17"/>
        <item x="12"/>
        <item x="14"/>
        <item x="8"/>
        <item x="4"/>
        <item x="2"/>
        <item x="3"/>
        <item x="11"/>
        <item x="9"/>
      </items>
    </pivotField>
    <pivotField compact="0" outline="0" showAll="0"/>
    <pivotField axis="axisRow" compact="0" outline="0" showAll="0" defaultSubtotal="0">
      <items count="54">
        <item x="7"/>
        <item x="8"/>
        <item x="10"/>
        <item x="0"/>
        <item x="18"/>
        <item x="43"/>
        <item x="44"/>
        <item x="41"/>
        <item x="49"/>
        <item x="40"/>
        <item x="42"/>
        <item x="48"/>
        <item x="45"/>
        <item x="46"/>
        <item x="47"/>
        <item x="50"/>
        <item x="51"/>
        <item x="52"/>
        <item x="53"/>
        <item x="1"/>
        <item x="2"/>
        <item x="3"/>
        <item x="4"/>
        <item x="5"/>
        <item x="6"/>
        <item x="9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5">
        <item sd="0" x="1"/>
        <item n=" " sd="0" x="0"/>
        <item sd="0" x="10"/>
        <item sd="0" x="11"/>
        <item sd="0" x="12"/>
        <item x="13"/>
        <item x="14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6">
        <item x="3"/>
        <item x="1"/>
        <item x="0"/>
        <item x="4"/>
        <item x="2"/>
        <item x="5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32">
    <i>
      <x/>
      <x/>
    </i>
    <i r="2">
      <x/>
      <x v="1"/>
    </i>
    <i r="2">
      <x v="4"/>
      <x/>
    </i>
    <i t="blank" r="1">
      <x/>
    </i>
    <i>
      <x v="1"/>
      <x v="1"/>
    </i>
    <i r="2">
      <x/>
      <x v="1"/>
    </i>
    <i r="2">
      <x v="3"/>
      <x/>
    </i>
    <i r="2">
      <x v="5"/>
      <x/>
    </i>
    <i r="2">
      <x v="6"/>
      <x/>
    </i>
    <i r="2">
      <x v="10"/>
      <x/>
    </i>
    <i r="2">
      <x v="11"/>
      <x/>
    </i>
    <i r="2">
      <x v="17"/>
      <x/>
    </i>
    <i t="blank" r="1">
      <x v="1"/>
    </i>
    <i>
      <x v="2"/>
      <x v="2"/>
    </i>
    <i r="2">
      <x/>
      <x v="1"/>
    </i>
    <i r="2">
      <x v="7"/>
      <x/>
    </i>
    <i r="3">
      <x v="2"/>
    </i>
    <i r="3">
      <x v="3"/>
    </i>
    <i r="3">
      <x v="4"/>
    </i>
    <i r="3">
      <x v="5"/>
      <x/>
    </i>
    <i r="4">
      <x v="1"/>
    </i>
    <i r="3">
      <x v="6"/>
      <x/>
    </i>
    <i r="4">
      <x v="1"/>
    </i>
    <i t="blank" r="1">
      <x v="2"/>
    </i>
    <i>
      <x v="3"/>
      <x v="3"/>
    </i>
    <i r="2">
      <x v="14"/>
      <x/>
    </i>
    <i t="blank" r="1">
      <x v="3"/>
    </i>
    <i>
      <x v="4"/>
      <x v="4"/>
    </i>
    <i r="2">
      <x/>
      <x v="1"/>
    </i>
    <i r="2">
      <x v="12"/>
      <x/>
    </i>
    <i t="blank" r="1">
      <x v="4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1">
    <format dxfId="21">
      <pivotArea dataOnly="0" labelOnly="1" outline="0" fieldPosition="0">
        <references count="1">
          <reference field="1" count="1">
            <x v="0"/>
          </reference>
        </references>
      </pivotArea>
    </format>
    <format dxfId="20">
      <pivotArea dataOnly="0" labelOnly="1" outline="0" fieldPosition="0">
        <references count="1">
          <reference field="1" count="1">
            <x v="0"/>
          </reference>
        </references>
      </pivotArea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15" count="0"/>
        </references>
      </pivotArea>
    </format>
    <format dxfId="15">
      <pivotArea dataOnly="0" outline="0" fieldPosition="0">
        <references count="1">
          <reference field="1" count="0" defaultSubtotal="1"/>
        </references>
      </pivotArea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outline="0" fieldPosition="0">
        <references count="1">
          <reference field="8" count="0"/>
        </references>
      </pivotArea>
    </format>
    <format dxfId="12">
      <pivotArea dataOnly="0" labelOnly="1" outline="0" fieldPosition="0">
        <references count="1">
          <reference field="8" count="0"/>
        </references>
      </pivotArea>
    </format>
    <format dxfId="11">
      <pivotArea dataOnly="0" labelOnly="1" outline="0" fieldPosition="0">
        <references count="1">
          <reference field="8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78F2-8389-4DA2-BB49-51E5FAC26CFC}">
  <dimension ref="A1:V38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8.44140625" customWidth="1"/>
    <col min="2" max="2" width="2.5546875" customWidth="1"/>
    <col min="3" max="3" width="50" customWidth="1"/>
    <col min="4" max="4" width="10.5546875" bestFit="1" customWidth="1"/>
    <col min="5" max="5" width="14.88671875" bestFit="1" customWidth="1"/>
    <col min="6" max="41" width="12.33203125" customWidth="1"/>
  </cols>
  <sheetData>
    <row r="1" spans="1:22" ht="15.6" x14ac:dyDescent="0.3">
      <c r="A1" s="15" t="s">
        <v>11</v>
      </c>
      <c r="F1" s="18" t="s">
        <v>25</v>
      </c>
      <c r="G1" s="19"/>
      <c r="H1" s="20"/>
      <c r="I1" s="18" t="s">
        <v>26</v>
      </c>
      <c r="J1" s="19"/>
      <c r="K1" s="20"/>
      <c r="L1" s="18" t="s">
        <v>31</v>
      </c>
      <c r="M1" s="19"/>
      <c r="N1" s="20"/>
      <c r="O1" s="13" t="s">
        <v>15</v>
      </c>
    </row>
    <row r="2" spans="1:22" ht="15" thickBot="1" x14ac:dyDescent="0.35">
      <c r="A2" s="1" t="s">
        <v>13</v>
      </c>
      <c r="B2" s="16" t="s">
        <v>22</v>
      </c>
      <c r="C2" s="17" t="str">
        <f>B2</f>
        <v>GERÊNCIA TÉCNICA</v>
      </c>
      <c r="F2" s="8" t="s">
        <v>4</v>
      </c>
      <c r="G2" s="9" t="s">
        <v>5</v>
      </c>
      <c r="H2" s="10" t="s">
        <v>14</v>
      </c>
      <c r="I2" s="8" t="s">
        <v>4</v>
      </c>
      <c r="J2" s="9" t="s">
        <v>5</v>
      </c>
      <c r="K2" s="10" t="s">
        <v>14</v>
      </c>
      <c r="L2" s="8" t="s">
        <v>4</v>
      </c>
      <c r="M2" s="9" t="s">
        <v>5</v>
      </c>
      <c r="N2" s="10" t="s">
        <v>14</v>
      </c>
      <c r="O2" s="14" t="s">
        <v>27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2</v>
      </c>
      <c r="F4" s="1" t="s">
        <v>7</v>
      </c>
      <c r="G4" s="1" t="s">
        <v>3</v>
      </c>
    </row>
    <row r="5" spans="1:22" hidden="1" x14ac:dyDescent="0.3">
      <c r="F5" s="4">
        <v>45108</v>
      </c>
      <c r="G5" s="4"/>
      <c r="H5" s="3" t="s">
        <v>28</v>
      </c>
      <c r="I5" s="4">
        <v>45139</v>
      </c>
      <c r="J5" s="4"/>
      <c r="K5" s="3" t="s">
        <v>29</v>
      </c>
      <c r="L5" s="4">
        <v>45170</v>
      </c>
      <c r="M5" s="4"/>
      <c r="N5" s="3" t="s">
        <v>30</v>
      </c>
      <c r="O5" t="s">
        <v>0</v>
      </c>
    </row>
    <row r="6" spans="1:22" hidden="1" x14ac:dyDescent="0.3">
      <c r="A6" s="1" t="s">
        <v>6</v>
      </c>
      <c r="B6" s="1" t="s">
        <v>1</v>
      </c>
      <c r="C6" s="1" t="s">
        <v>8</v>
      </c>
      <c r="D6" s="1" t="s">
        <v>9</v>
      </c>
      <c r="E6" s="1" t="s">
        <v>23</v>
      </c>
      <c r="F6" s="3" t="s">
        <v>4</v>
      </c>
      <c r="G6" s="3" t="s">
        <v>5</v>
      </c>
      <c r="H6" s="3"/>
      <c r="I6" s="3" t="s">
        <v>4</v>
      </c>
      <c r="J6" s="3" t="s">
        <v>5</v>
      </c>
      <c r="K6" s="3"/>
      <c r="L6" s="3" t="s">
        <v>4</v>
      </c>
      <c r="M6" s="3" t="s">
        <v>5</v>
      </c>
      <c r="N6" s="3"/>
    </row>
    <row r="7" spans="1:22" x14ac:dyDescent="0.3">
      <c r="A7" s="21">
        <v>421011</v>
      </c>
      <c r="B7" s="12" t="s">
        <v>17</v>
      </c>
      <c r="C7" s="12"/>
      <c r="D7" s="12"/>
      <c r="E7" s="12"/>
      <c r="F7" s="2">
        <v>12200</v>
      </c>
      <c r="G7" s="2">
        <v>-12933.22</v>
      </c>
      <c r="H7" s="11">
        <v>-733.21999999999935</v>
      </c>
      <c r="I7" s="2">
        <v>12200</v>
      </c>
      <c r="J7" s="2">
        <v>-12933.22</v>
      </c>
      <c r="K7" s="11">
        <v>-733.21999999999935</v>
      </c>
      <c r="L7" s="2">
        <v>12200</v>
      </c>
      <c r="M7" s="2"/>
      <c r="N7" s="11">
        <v>12200</v>
      </c>
      <c r="O7" s="2">
        <v>10733.560000000001</v>
      </c>
    </row>
    <row r="8" spans="1:22" x14ac:dyDescent="0.3">
      <c r="A8" s="21"/>
      <c r="C8" t="s">
        <v>16</v>
      </c>
      <c r="D8" t="s">
        <v>13</v>
      </c>
      <c r="F8" s="2">
        <v>12200</v>
      </c>
      <c r="G8" s="2"/>
      <c r="H8" s="11">
        <v>12200</v>
      </c>
      <c r="I8" s="2">
        <v>12200</v>
      </c>
      <c r="J8" s="2"/>
      <c r="K8" s="11">
        <v>12200</v>
      </c>
      <c r="L8" s="2">
        <v>12200</v>
      </c>
      <c r="M8" s="2"/>
      <c r="N8" s="11">
        <v>12200</v>
      </c>
      <c r="O8" s="2">
        <v>36600</v>
      </c>
    </row>
    <row r="9" spans="1:22" x14ac:dyDescent="0.3">
      <c r="A9" s="21"/>
      <c r="C9" t="s">
        <v>39</v>
      </c>
      <c r="D9" t="s">
        <v>10</v>
      </c>
      <c r="F9" s="2"/>
      <c r="G9" s="2">
        <v>-12933.22</v>
      </c>
      <c r="H9" s="11">
        <v>-12933.22</v>
      </c>
      <c r="I9" s="2"/>
      <c r="J9" s="2">
        <v>-12933.22</v>
      </c>
      <c r="K9" s="11">
        <v>-12933.22</v>
      </c>
      <c r="L9" s="2"/>
      <c r="M9" s="2"/>
      <c r="N9" s="11"/>
      <c r="O9" s="2">
        <v>-25866.44</v>
      </c>
    </row>
    <row r="10" spans="1:22" x14ac:dyDescent="0.3">
      <c r="A10" s="21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21">
        <v>42718</v>
      </c>
      <c r="B11" s="12" t="s">
        <v>12</v>
      </c>
      <c r="C11" s="12"/>
      <c r="D11" s="12"/>
      <c r="E11" s="12"/>
      <c r="F11" s="2">
        <v>2916.6666666666665</v>
      </c>
      <c r="G11" s="2">
        <v>-1257.3630000000001</v>
      </c>
      <c r="H11" s="11">
        <v>1659.3036666666667</v>
      </c>
      <c r="I11" s="2">
        <v>2916.6666666666665</v>
      </c>
      <c r="J11" s="2">
        <v>-498.27299999999997</v>
      </c>
      <c r="K11" s="11">
        <v>2418.3936666666668</v>
      </c>
      <c r="L11" s="2">
        <v>2916.6666666666665</v>
      </c>
      <c r="M11" s="2">
        <v>-12886.703</v>
      </c>
      <c r="N11" s="11">
        <v>-9970.0363333333335</v>
      </c>
      <c r="O11" s="2">
        <v>-5892.3390000000009</v>
      </c>
    </row>
    <row r="12" spans="1:22" x14ac:dyDescent="0.3">
      <c r="A12" s="21"/>
      <c r="C12" t="s">
        <v>16</v>
      </c>
      <c r="D12" t="s">
        <v>13</v>
      </c>
      <c r="F12" s="2">
        <v>2916.6666666666665</v>
      </c>
      <c r="G12" s="2">
        <v>7.0000000000000001E-3</v>
      </c>
      <c r="H12" s="11">
        <v>2916.6736666666666</v>
      </c>
      <c r="I12" s="2">
        <v>2916.6666666666665</v>
      </c>
      <c r="J12" s="2">
        <v>7.0000000000000001E-3</v>
      </c>
      <c r="K12" s="11">
        <v>2916.6736666666666</v>
      </c>
      <c r="L12" s="2">
        <v>2916.6666666666665</v>
      </c>
      <c r="M12" s="2">
        <v>7.0000000000000001E-3</v>
      </c>
      <c r="N12" s="11">
        <v>2916.6736666666666</v>
      </c>
      <c r="O12" s="2">
        <v>8750.0209999999988</v>
      </c>
    </row>
    <row r="13" spans="1:22" x14ac:dyDescent="0.3">
      <c r="A13" s="21"/>
      <c r="C13" t="s">
        <v>44</v>
      </c>
      <c r="D13" t="s">
        <v>10</v>
      </c>
      <c r="F13" s="2"/>
      <c r="G13" s="2"/>
      <c r="H13" s="11"/>
      <c r="I13" s="2"/>
      <c r="J13" s="2"/>
      <c r="K13" s="11"/>
      <c r="L13" s="2"/>
      <c r="M13" s="2">
        <v>-10637.4</v>
      </c>
      <c r="N13" s="11">
        <v>-10637.4</v>
      </c>
      <c r="O13" s="2">
        <v>-10637.4</v>
      </c>
    </row>
    <row r="14" spans="1:22" x14ac:dyDescent="0.3">
      <c r="A14" s="21"/>
      <c r="C14" t="s">
        <v>35</v>
      </c>
      <c r="D14" t="s">
        <v>10</v>
      </c>
      <c r="F14" s="2"/>
      <c r="G14" s="2">
        <v>-672</v>
      </c>
      <c r="H14" s="11">
        <v>-672</v>
      </c>
      <c r="I14" s="2"/>
      <c r="J14" s="2"/>
      <c r="K14" s="11"/>
      <c r="L14" s="2"/>
      <c r="M14" s="2"/>
      <c r="N14" s="11"/>
      <c r="O14" s="2">
        <v>-672</v>
      </c>
    </row>
    <row r="15" spans="1:22" x14ac:dyDescent="0.3">
      <c r="A15" s="21"/>
      <c r="C15" t="s">
        <v>45</v>
      </c>
      <c r="D15" t="s">
        <v>10</v>
      </c>
      <c r="F15" s="2"/>
      <c r="G15" s="2"/>
      <c r="H15" s="11"/>
      <c r="I15" s="2"/>
      <c r="J15" s="2"/>
      <c r="K15" s="11"/>
      <c r="L15" s="2"/>
      <c r="M15" s="2">
        <v>-1249.31</v>
      </c>
      <c r="N15" s="11">
        <v>-1249.31</v>
      </c>
      <c r="O15" s="2">
        <v>-1249.31</v>
      </c>
    </row>
    <row r="16" spans="1:22" x14ac:dyDescent="0.3">
      <c r="A16" s="21"/>
      <c r="C16" t="s">
        <v>42</v>
      </c>
      <c r="D16" t="s">
        <v>10</v>
      </c>
      <c r="F16" s="2"/>
      <c r="G16" s="2"/>
      <c r="H16" s="11"/>
      <c r="I16" s="2"/>
      <c r="J16" s="2">
        <v>-498.28</v>
      </c>
      <c r="K16" s="11">
        <v>-498.28</v>
      </c>
      <c r="L16" s="2"/>
      <c r="M16" s="2"/>
      <c r="N16" s="11"/>
      <c r="O16" s="2">
        <v>-498.28</v>
      </c>
    </row>
    <row r="17" spans="1:15" x14ac:dyDescent="0.3">
      <c r="A17" s="21"/>
      <c r="C17" t="s">
        <v>36</v>
      </c>
      <c r="D17" t="s">
        <v>10</v>
      </c>
      <c r="F17" s="2"/>
      <c r="G17" s="2">
        <v>-585.37</v>
      </c>
      <c r="H17" s="11">
        <v>-585.37</v>
      </c>
      <c r="I17" s="2"/>
      <c r="J17" s="2"/>
      <c r="K17" s="11"/>
      <c r="L17" s="2"/>
      <c r="M17" s="2"/>
      <c r="N17" s="11"/>
      <c r="O17" s="2">
        <v>-585.37</v>
      </c>
    </row>
    <row r="18" spans="1:15" x14ac:dyDescent="0.3">
      <c r="A18" s="21"/>
      <c r="C18" t="s">
        <v>46</v>
      </c>
      <c r="D18" t="s">
        <v>10</v>
      </c>
      <c r="F18" s="2"/>
      <c r="G18" s="2"/>
      <c r="H18" s="11"/>
      <c r="I18" s="2"/>
      <c r="J18" s="2"/>
      <c r="K18" s="11"/>
      <c r="L18" s="2"/>
      <c r="M18" s="2">
        <v>-1000</v>
      </c>
      <c r="N18" s="11">
        <v>-1000</v>
      </c>
      <c r="O18" s="2">
        <v>-1000</v>
      </c>
    </row>
    <row r="19" spans="1:15" x14ac:dyDescent="0.3">
      <c r="A19" s="21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3">
      <c r="A20" s="21">
        <v>41620</v>
      </c>
      <c r="B20" s="12" t="s">
        <v>19</v>
      </c>
      <c r="C20" s="12"/>
      <c r="D20" s="12"/>
      <c r="E20" s="12"/>
      <c r="F20" s="2">
        <v>6572.5</v>
      </c>
      <c r="G20" s="2">
        <v>-1010.0699999999999</v>
      </c>
      <c r="H20" s="11">
        <v>5562.43</v>
      </c>
      <c r="I20" s="2">
        <v>6572.5</v>
      </c>
      <c r="J20" s="2">
        <v>-1170.07</v>
      </c>
      <c r="K20" s="11">
        <v>5402.43</v>
      </c>
      <c r="L20" s="2">
        <v>6572.4999999999991</v>
      </c>
      <c r="M20" s="2">
        <v>-361.74</v>
      </c>
      <c r="N20" s="11">
        <v>6210.7599999999993</v>
      </c>
      <c r="O20" s="2">
        <v>17175.62</v>
      </c>
    </row>
    <row r="21" spans="1:15" x14ac:dyDescent="0.3">
      <c r="A21" s="21"/>
      <c r="C21" t="s">
        <v>16</v>
      </c>
      <c r="D21" t="s">
        <v>13</v>
      </c>
      <c r="F21" s="2">
        <v>6572.5</v>
      </c>
      <c r="G21" s="2"/>
      <c r="H21" s="11">
        <v>6572.5</v>
      </c>
      <c r="I21" s="2">
        <v>6572.5</v>
      </c>
      <c r="J21" s="2"/>
      <c r="K21" s="11">
        <v>6572.5</v>
      </c>
      <c r="L21" s="2">
        <v>6572.4999999999991</v>
      </c>
      <c r="M21" s="2"/>
      <c r="N21" s="11">
        <v>6572.4999999999991</v>
      </c>
      <c r="O21" s="2">
        <v>19717.5</v>
      </c>
    </row>
    <row r="22" spans="1:15" x14ac:dyDescent="0.3">
      <c r="A22" s="21"/>
      <c r="C22" t="s">
        <v>18</v>
      </c>
      <c r="D22" t="s">
        <v>10</v>
      </c>
      <c r="F22" s="2"/>
      <c r="G22" s="2"/>
      <c r="H22" s="11"/>
      <c r="I22" s="2"/>
      <c r="J22" s="2">
        <v>-160</v>
      </c>
      <c r="K22" s="11">
        <v>-160</v>
      </c>
      <c r="L22" s="2"/>
      <c r="M22" s="2"/>
      <c r="N22" s="11"/>
      <c r="O22" s="2">
        <v>-160</v>
      </c>
    </row>
    <row r="23" spans="1:15" x14ac:dyDescent="0.3">
      <c r="A23" s="21"/>
      <c r="D23" t="s">
        <v>24</v>
      </c>
      <c r="F23" s="2"/>
      <c r="G23" s="2">
        <v>-310.07</v>
      </c>
      <c r="H23" s="11">
        <v>-310.07</v>
      </c>
      <c r="I23" s="2"/>
      <c r="J23" s="2"/>
      <c r="K23" s="11"/>
      <c r="L23" s="2"/>
      <c r="M23" s="2"/>
      <c r="N23" s="11"/>
      <c r="O23" s="2">
        <v>-310.07</v>
      </c>
    </row>
    <row r="24" spans="1:15" x14ac:dyDescent="0.3">
      <c r="A24" s="21"/>
      <c r="D24" t="s">
        <v>37</v>
      </c>
      <c r="F24" s="2"/>
      <c r="G24" s="2"/>
      <c r="H24" s="11"/>
      <c r="I24" s="2"/>
      <c r="J24" s="2">
        <v>-310.07</v>
      </c>
      <c r="K24" s="11">
        <v>-310.07</v>
      </c>
      <c r="L24" s="2"/>
      <c r="M24" s="2"/>
      <c r="N24" s="11"/>
      <c r="O24" s="2">
        <v>-310.07</v>
      </c>
    </row>
    <row r="25" spans="1:15" x14ac:dyDescent="0.3">
      <c r="A25" s="21"/>
      <c r="D25" t="s">
        <v>43</v>
      </c>
      <c r="F25" s="2"/>
      <c r="G25" s="2"/>
      <c r="H25" s="11"/>
      <c r="I25" s="2"/>
      <c r="J25" s="2"/>
      <c r="K25" s="11"/>
      <c r="L25" s="2"/>
      <c r="M25" s="2">
        <v>-361.74</v>
      </c>
      <c r="N25" s="11">
        <v>-361.74</v>
      </c>
      <c r="O25" s="2">
        <v>-361.74</v>
      </c>
    </row>
    <row r="26" spans="1:15" x14ac:dyDescent="0.3">
      <c r="A26" s="21"/>
      <c r="D26" t="s">
        <v>32</v>
      </c>
      <c r="E26" t="s">
        <v>33</v>
      </c>
      <c r="F26" s="2"/>
      <c r="G26" s="2">
        <v>-350</v>
      </c>
      <c r="H26" s="11">
        <v>-350</v>
      </c>
      <c r="I26" s="2"/>
      <c r="J26" s="2"/>
      <c r="K26" s="11"/>
      <c r="L26" s="2"/>
      <c r="M26" s="2"/>
      <c r="N26" s="11"/>
      <c r="O26" s="2">
        <v>-350</v>
      </c>
    </row>
    <row r="27" spans="1:15" x14ac:dyDescent="0.3">
      <c r="A27" s="21"/>
      <c r="E27" t="s">
        <v>34</v>
      </c>
      <c r="F27" s="2"/>
      <c r="G27" s="2">
        <v>-350</v>
      </c>
      <c r="H27" s="11">
        <v>-350</v>
      </c>
      <c r="I27" s="2"/>
      <c r="J27" s="2"/>
      <c r="K27" s="11"/>
      <c r="L27" s="2"/>
      <c r="M27" s="2"/>
      <c r="N27" s="11"/>
      <c r="O27" s="2">
        <v>-350</v>
      </c>
    </row>
    <row r="28" spans="1:15" x14ac:dyDescent="0.3">
      <c r="A28" s="21"/>
      <c r="D28" t="s">
        <v>38</v>
      </c>
      <c r="E28" t="s">
        <v>33</v>
      </c>
      <c r="F28" s="2"/>
      <c r="G28" s="2"/>
      <c r="H28" s="11"/>
      <c r="I28" s="2"/>
      <c r="J28" s="2">
        <v>-350</v>
      </c>
      <c r="K28" s="11">
        <v>-350</v>
      </c>
      <c r="L28" s="2"/>
      <c r="M28" s="2"/>
      <c r="N28" s="11"/>
      <c r="O28" s="2">
        <v>-350</v>
      </c>
    </row>
    <row r="29" spans="1:15" x14ac:dyDescent="0.3">
      <c r="A29" s="21"/>
      <c r="E29" t="s">
        <v>34</v>
      </c>
      <c r="F29" s="2"/>
      <c r="G29" s="2"/>
      <c r="H29" s="11"/>
      <c r="I29" s="2"/>
      <c r="J29" s="2">
        <v>-350</v>
      </c>
      <c r="K29" s="11">
        <v>-350</v>
      </c>
      <c r="L29" s="2"/>
      <c r="M29" s="2"/>
      <c r="N29" s="11"/>
      <c r="O29" s="2">
        <v>-350</v>
      </c>
    </row>
    <row r="30" spans="1:15" x14ac:dyDescent="0.3">
      <c r="A30" s="21"/>
      <c r="F30" s="2"/>
      <c r="G30" s="2"/>
      <c r="H30" s="11"/>
      <c r="I30" s="2"/>
      <c r="J30" s="2"/>
      <c r="K30" s="11"/>
      <c r="L30" s="2"/>
      <c r="M30" s="2"/>
      <c r="N30" s="11"/>
      <c r="O30" s="2"/>
    </row>
    <row r="31" spans="1:15" x14ac:dyDescent="0.3">
      <c r="A31" s="21">
        <v>41621</v>
      </c>
      <c r="B31" s="12" t="s">
        <v>20</v>
      </c>
      <c r="C31" s="12"/>
      <c r="D31" s="12"/>
      <c r="E31" s="12"/>
      <c r="F31" s="2"/>
      <c r="G31" s="2">
        <v>-1000</v>
      </c>
      <c r="H31" s="11">
        <v>-1000</v>
      </c>
      <c r="I31" s="2"/>
      <c r="J31" s="2">
        <v>-1000</v>
      </c>
      <c r="K31" s="11">
        <v>-1000</v>
      </c>
      <c r="L31" s="2"/>
      <c r="M31" s="2"/>
      <c r="N31" s="11"/>
      <c r="O31" s="2">
        <v>-2000</v>
      </c>
    </row>
    <row r="32" spans="1:15" x14ac:dyDescent="0.3">
      <c r="A32" s="21"/>
      <c r="C32" t="s">
        <v>41</v>
      </c>
      <c r="D32" t="s">
        <v>10</v>
      </c>
      <c r="F32" s="2"/>
      <c r="G32" s="2">
        <v>-1000</v>
      </c>
      <c r="H32" s="11">
        <v>-1000</v>
      </c>
      <c r="I32" s="2"/>
      <c r="J32" s="2">
        <v>-1000</v>
      </c>
      <c r="K32" s="11">
        <v>-1000</v>
      </c>
      <c r="L32" s="2"/>
      <c r="M32" s="2"/>
      <c r="N32" s="11"/>
      <c r="O32" s="2">
        <v>-2000</v>
      </c>
    </row>
    <row r="33" spans="1:15" x14ac:dyDescent="0.3">
      <c r="A33" s="21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3">
      <c r="A34" s="21">
        <v>42506</v>
      </c>
      <c r="B34" s="12" t="s">
        <v>21</v>
      </c>
      <c r="C34" s="12"/>
      <c r="D34" s="12"/>
      <c r="E34" s="12"/>
      <c r="F34" s="2">
        <v>0</v>
      </c>
      <c r="G34" s="2">
        <v>-4720</v>
      </c>
      <c r="H34" s="11">
        <v>-4720</v>
      </c>
      <c r="I34" s="2">
        <v>0</v>
      </c>
      <c r="J34" s="2">
        <v>-2360</v>
      </c>
      <c r="K34" s="11">
        <v>-2360</v>
      </c>
      <c r="L34" s="2">
        <v>0</v>
      </c>
      <c r="M34" s="2"/>
      <c r="N34" s="11">
        <v>0</v>
      </c>
      <c r="O34" s="2">
        <v>-7080</v>
      </c>
    </row>
    <row r="35" spans="1:15" x14ac:dyDescent="0.3">
      <c r="A35" s="21"/>
      <c r="C35" t="s">
        <v>16</v>
      </c>
      <c r="D35" t="s">
        <v>13</v>
      </c>
      <c r="F35" s="2">
        <v>0</v>
      </c>
      <c r="G35" s="2"/>
      <c r="H35" s="11">
        <v>0</v>
      </c>
      <c r="I35" s="2">
        <v>0</v>
      </c>
      <c r="J35" s="2"/>
      <c r="K35" s="11">
        <v>0</v>
      </c>
      <c r="L35" s="2">
        <v>0</v>
      </c>
      <c r="M35" s="2"/>
      <c r="N35" s="11">
        <v>0</v>
      </c>
      <c r="O35" s="2">
        <v>0</v>
      </c>
    </row>
    <row r="36" spans="1:15" x14ac:dyDescent="0.3">
      <c r="A36" s="21"/>
      <c r="C36" t="s">
        <v>40</v>
      </c>
      <c r="D36" t="s">
        <v>10</v>
      </c>
      <c r="F36" s="2"/>
      <c r="G36" s="2">
        <v>-4720</v>
      </c>
      <c r="H36" s="11">
        <v>-4720</v>
      </c>
      <c r="I36" s="2"/>
      <c r="J36" s="2">
        <v>-2360</v>
      </c>
      <c r="K36" s="11">
        <v>-2360</v>
      </c>
      <c r="L36" s="2"/>
      <c r="M36" s="2"/>
      <c r="N36" s="11"/>
      <c r="O36" s="2">
        <v>-7080</v>
      </c>
    </row>
    <row r="37" spans="1:15" x14ac:dyDescent="0.3">
      <c r="A37" s="21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3">
      <c r="A38" t="s">
        <v>0</v>
      </c>
      <c r="F38" s="2">
        <v>21689.166666666664</v>
      </c>
      <c r="G38" s="2">
        <v>-20920.652999999998</v>
      </c>
      <c r="H38" s="11">
        <v>768.51366666666763</v>
      </c>
      <c r="I38" s="2">
        <v>21689.166666666664</v>
      </c>
      <c r="J38" s="2">
        <v>-17961.563000000002</v>
      </c>
      <c r="K38" s="11">
        <v>3727.6036666666678</v>
      </c>
      <c r="L38" s="2">
        <v>21689.166666666664</v>
      </c>
      <c r="M38" s="2">
        <v>-13248.442999999999</v>
      </c>
      <c r="N38" s="11">
        <v>8440.7236666666649</v>
      </c>
      <c r="O38" s="2">
        <v>12936.840999999997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Gerência Técnica</vt:lpstr>
      <vt:lpstr>'Gerência Técnica'!Titulos_de_impressao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2023-09-26T19:01:44Z</dcterms:modified>
</cp:coreProperties>
</file>