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AB84BF1D-7961-409A-989B-3B6BE689B93F}" xr6:coauthVersionLast="47" xr6:coauthVersionMax="47" xr10:uidLastSave="{00000000-0000-0000-0000-000000000000}"/>
  <bookViews>
    <workbookView xWindow="-108" yWindow="-108" windowWidth="23256" windowHeight="12456" tabRatio="797" xr2:uid="{337F9590-535A-41B1-8A8F-4767246808CF}"/>
  </bookViews>
  <sheets>
    <sheet name="Ger Técnica" sheetId="2" r:id="rId1"/>
  </sheets>
  <definedNames>
    <definedName name="_xlnm.Print_Titles" localSheetId="0">'Ger Técnica'!$10:$10</definedName>
  </definedNames>
  <calcPr calcId="191029"/>
  <pivotCaches>
    <pivotCache cacheId="7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57CAD-D69E-432D-8245-E2C4D550FDFD}" name="Consulta de MS Access Database" type="1" refreshedVersion="8" background="1" refreshOnLoad="1" saveData="1">
    <dbPr connection="DSN=MS Access Database;DBQ=Z:\B - Consultas\BASE DE DADOS.accdb;DefaultDir=Z:\B - Consultas;DriverId=25;FIL=MS Access;MaxBufferSize=2048;PageTimeout=5;" command="SELECT `Formatado-Carla`.Fonte, `Formatado-Carla`.Competencia, `Formatado-Carla`.Valor, `Formatado-Carla`.CATEGORIA, `Formatado-Carla`.`Nome Fornecedor`, `Formatado-Carla`.`Tipo doc`, `Formatado-Carla`.Documento, `Formatado-Carla`.Comentario, `Formatado-Carla`.`Nome CC`, `Formatado-Carla`.RESPONSAVEL, `Formatado-Carla`.`COD# GRUPO`, `Formatado-Carla`.GRUPO, `Formatado-Carla`.`COD# SUB GRUPO`, `Formatado-Carla`.`SUB GRUPO`, `Formatado-Carla`.Parcela, `Formatado-Carla`.`Cod Categoria`, `Formatado-Carla`.`Cod CC`, `Formatado-Carla`.`Tipo Negocio`, `Formatado-Carla`.id, `Formatado-Carla`.`Visível Gestor`_x000d__x000a_FROM `Z:\B - Consultas\BASE DE DADOS.accdb`.`Formatado-Carla` `Formatado-Carla`"/>
  </connection>
</connections>
</file>

<file path=xl/sharedStrings.xml><?xml version="1.0" encoding="utf-8"?>
<sst xmlns="http://schemas.openxmlformats.org/spreadsheetml/2006/main" count="37" uniqueCount="36">
  <si>
    <t>Total Geral</t>
  </si>
  <si>
    <t>CATEGORIA</t>
  </si>
  <si>
    <t>Fonte</t>
  </si>
  <si>
    <t>Realizado</t>
  </si>
  <si>
    <t>Cod Categoria</t>
  </si>
  <si>
    <t>Competencia</t>
  </si>
  <si>
    <t>Nome Fornecedor</t>
  </si>
  <si>
    <t>OUTRAS DESPESAS ADMINISTRATIVAS</t>
  </si>
  <si>
    <t xml:space="preserve"> </t>
  </si>
  <si>
    <t xml:space="preserve"> Orçamento</t>
  </si>
  <si>
    <t>EKO TRANSPORTES E RECOLHIMENTO DE RESIDUOS LTDA</t>
  </si>
  <si>
    <t>OUTROS CUSTOS</t>
  </si>
  <si>
    <t>C.Custo:</t>
  </si>
  <si>
    <t>Visível Gestor</t>
  </si>
  <si>
    <t>SIM</t>
  </si>
  <si>
    <t xml:space="preserve">  </t>
  </si>
  <si>
    <t>Gastos realizados em 2023 (Jan a Set)</t>
  </si>
  <si>
    <t>AE SOLUCOES TECNICAS EM SERVICOS E COMERCIO LTDA</t>
  </si>
  <si>
    <t>AGENCIA DE FOMENTO DO ESTADO DO RIO DE JANEIRO S. A.</t>
  </si>
  <si>
    <t>FENIX EMERGENCIAS AMBIENTAIS LTDA</t>
  </si>
  <si>
    <t>GLAUCO LUIZ GOMES BRONSTEIN COMERCIO DE EMBALAGENS</t>
  </si>
  <si>
    <t>MADEIREIRA SAO LUIZ LTDA</t>
  </si>
  <si>
    <t>SERVIÇÕS PRESTADOS POR TERCEIROS</t>
  </si>
  <si>
    <t>NOVA MAJAMA COMERCIO DE MAQUINAS E FERRAMENTAS LTDA</t>
  </si>
  <si>
    <t>SERVICO PRESTADO - PJ</t>
  </si>
  <si>
    <t>M 2 N ASSESSORIA E SOLUCOES AMBIENTAIS LIMITADA</t>
  </si>
  <si>
    <t>OLIVEIRA ASSESSORIA &amp; PLANEJAMENTO LTDA</t>
  </si>
  <si>
    <t>RGIIMOVEIS EIRELI</t>
  </si>
  <si>
    <t>AGENCIA NACIONAL DE VIGILANCIA SANITARIA</t>
  </si>
  <si>
    <t>EDITORA GLOBO S/A</t>
  </si>
  <si>
    <t>FUNDO NACIONAL ANTIDROGAS - FUNAD</t>
  </si>
  <si>
    <t>INSTITUTO ESTADUAL DO AMBIENTE - INEA</t>
  </si>
  <si>
    <t>J. C. REPRESENTACOES E PUBLICIDADES LTDA</t>
  </si>
  <si>
    <t>SECRETARIA MUNICIPAL DE FAZENDA</t>
  </si>
  <si>
    <t>UBER DO BRASIL TECNOLOGIA LTDA.</t>
  </si>
  <si>
    <t>GERÊNCIA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</si>
</sst>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mm/yy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3" borderId="0" xfId="0" applyFill="1"/>
    <xf numFmtId="165" fontId="0" fillId="0" borderId="0" xfId="0" applyNumberFormat="1" applyAlignment="1">
      <alignment horizont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65" fontId="1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0" fontId="3" fillId="2" borderId="0" xfId="0" applyFont="1" applyFill="1"/>
    <xf numFmtId="0" fontId="0" fillId="0" borderId="0" xfId="0" applyFill="1"/>
  </cellXfs>
  <cellStyles count="1">
    <cellStyle name="Normal" xfId="0" builtinId="0"/>
  </cellStyles>
  <dxfs count="45"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ill>
        <patternFill>
          <bgColor rgb="FF00B050"/>
        </patternFill>
      </fill>
    </dxf>
    <dxf>
      <font>
        <color theme="0"/>
      </font>
    </dxf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ill>
        <patternFill>
          <bgColor rgb="FF00B050"/>
        </patternFill>
      </fill>
    </dxf>
    <dxf>
      <font>
        <color theme="0"/>
      </font>
    </dxf>
    <dxf>
      <font>
        <color theme="0"/>
      </font>
    </dxf>
    <dxf>
      <fill>
        <patternFill>
          <bgColor rgb="FF00B050"/>
        </patternFill>
      </fill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auto="1"/>
        </patternFill>
      </fill>
    </dxf>
    <dxf>
      <alignment horizontal="center"/>
    </dxf>
    <dxf>
      <numFmt numFmtId="165" formatCode="mm/yy"/>
    </dxf>
    <dxf>
      <fill>
        <patternFill patternType="solid">
          <bgColor theme="9" tint="0.59999389629810485"/>
        </patternFill>
      </fill>
    </dxf>
    <dxf>
      <font>
        <color auto="1"/>
      </font>
    </dxf>
    <dxf>
      <numFmt numFmtId="165" formatCode="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tonio Bernado" refreshedDate="45209.699882870373" backgroundQuery="1" missingItemsLimit="0" createdVersion="8" refreshedVersion="8" minRefreshableVersion="3" recordCount="308" xr:uid="{C25589CB-FD71-4F3B-9B3E-5927DADDED27}">
  <cacheSource type="external" connectionId="1"/>
  <cacheFields count="20">
    <cacheField name="Fonte" numFmtId="0" sqlType="-9">
      <sharedItems count="2">
        <s v="Orçado"/>
        <s v="Realizado"/>
      </sharedItems>
    </cacheField>
    <cacheField name="Competencia" numFmtId="0" sqlType="11">
      <sharedItems containsSemiMixedTypes="0" containsNonDate="0" containsDate="1" containsString="0" minDate="2023-01-01T00:00:00" maxDate="2023-12-02T00:00:00" count="12"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</cacheField>
    <cacheField name="Valor" numFmtId="0" sqlType="8">
      <sharedItems containsSemiMixedTypes="0" containsString="0" containsNumber="1" minValue="-12933.22" maxValue="12200"/>
    </cacheField>
    <cacheField name="CATEGORIA" numFmtId="0" sqlType="-9">
      <sharedItems count="6">
        <s v="OUTROS CUSTOS"/>
        <s v="OUTRAS DESPESAS ADMINISTRATIVAS"/>
        <s v="SERVICO PRESTADO - PJ"/>
        <s v="SALÁRIO - PJ"/>
        <s v="SERVIÇÕS PRESTADOS POR TERCEIROS"/>
        <s v="JUROS DE MORA"/>
      </sharedItems>
    </cacheField>
    <cacheField name="Nome Fornecedor" numFmtId="0" sqlType="-9">
      <sharedItems containsBlank="1" count="19">
        <m/>
        <s v="ASSAD SERVICOS DE ESCRITORIO E APOIO ADMINISTRATIVO EIRELI"/>
        <s v="OLIVEIRA ASSESSORIA &amp; PLANEJAMENTO LTDA"/>
        <s v="RGIIMOVEIS EIRELI"/>
        <s v="NOVA MAJAMA COMERCIO DE MAQUINAS E FERRAMENTAS LTDA"/>
        <s v="AE SOLUCOES TECNICAS EM SERVICOS E COMERCIO LTDA"/>
        <s v="GLAUCO LUIZ GOMES BRONSTEIN COMERCIO DE EMBALAGENS"/>
        <s v="FENIX EMERGENCIAS AMBIENTAIS LTDA"/>
        <s v="MADEIREIRA SAO LUIZ LTDA"/>
        <s v="UBER DO BRASIL TECNOLOGIA LTDA."/>
        <s v="AGENCIA DE FOMENTO DO ESTADO DO RIO DE JANEIRO S. A."/>
        <s v="SECRETARIA MUNICIPAL DE FAZENDA"/>
        <s v="J. C. REPRESENTACOES E PUBLICIDADES LTDA"/>
        <s v="AGENCIA NACIONAL DE VIGILANCIA SANITARIA"/>
        <s v="M 2 N ASSESSORIA E SOLUCOES AMBIENTAIS LIMITADA"/>
        <s v="FUNDO NACIONAL ANTIDROGAS - FUNAD"/>
        <s v="EDITORA GLOBO S/A"/>
        <s v="INSTITUTO ESTADUAL DO AMBIENTE - INEA"/>
        <s v="EKO TRANSPORTES E RECOLHIMENTO DE RESIDUOS LTDA"/>
      </sharedItems>
    </cacheField>
    <cacheField name="Tipo doc" numFmtId="0" sqlType="-9">
      <sharedItems count="8">
        <s v="Orçamento"/>
        <s v="NFS"/>
        <s v="FATURA"/>
        <s v="ADIANTAMENTO"/>
        <s v="NOTA FISCAL"/>
        <s v="AP"/>
        <s v="DEB"/>
        <s v="GUIA"/>
      </sharedItems>
    </cacheField>
    <cacheField name="Documento" numFmtId="0" sqlType="-9">
      <sharedItems containsBlank="1"/>
    </cacheField>
    <cacheField name="Comentario" numFmtId="0" sqlType="-9">
      <sharedItems/>
    </cacheField>
    <cacheField name="Nome CC" numFmtId="0" sqlType="-9">
      <sharedItems count="1">
        <s v="GERÊNCIA TÉCNICA"/>
      </sharedItems>
    </cacheField>
    <cacheField name="RESPONSAVEL" numFmtId="0" sqlType="-9">
      <sharedItems count="1">
        <s v="Carla"/>
      </sharedItems>
    </cacheField>
    <cacheField name="COD# GRUPO" numFmtId="0" sqlType="-9">
      <sharedItems count="2">
        <s v="C"/>
        <s v="D"/>
      </sharedItems>
    </cacheField>
    <cacheField name="GRUPO" numFmtId="0" sqlType="-9">
      <sharedItems count="2">
        <s v="CUSTO"/>
        <s v="DESPESA"/>
      </sharedItems>
    </cacheField>
    <cacheField name="COD# SUB GRUPO" numFmtId="0" sqlType="-9">
      <sharedItems count="5">
        <s v="I"/>
        <s v="P"/>
        <s v="O"/>
        <s v="J"/>
        <s v="N"/>
      </sharedItems>
    </cacheField>
    <cacheField name="SUB GRUPO" numFmtId="0" sqlType="-9">
      <sharedItems count="5">
        <s v="OUTROS"/>
        <s v="OUTRAS DESPESAS"/>
        <s v="TERCEIROS"/>
        <s v="PESSOAL"/>
        <s v="DESPESAS FINANCEIRAS"/>
      </sharedItems>
    </cacheField>
    <cacheField name="Parcela" numFmtId="0" sqlType="-9">
      <sharedItems containsBlank="1" count="15">
        <m/>
        <s v="1 | 1"/>
        <s v="1 | 2"/>
        <s v="2 | 2"/>
        <s v="17 | 24"/>
        <s v="14 | 24"/>
        <s v="18 | 24"/>
        <s v="15 | 24"/>
        <s v="19 | 24"/>
        <s v="16 | 24"/>
        <s v="20 | 24"/>
        <s v="21 | 24"/>
        <s v="22 | 24"/>
        <s v="23 | 24"/>
        <s v="24 | 24"/>
      </sharedItems>
    </cacheField>
    <cacheField name="Cod Categoria" numFmtId="0" sqlType="8">
      <sharedItems containsSemiMixedTypes="0" containsString="0" containsNumber="1" containsInteger="1" minValue="41620" maxValue="421011" count="6">
        <n v="41620"/>
        <n v="42718"/>
        <n v="42506"/>
        <n v="421011"/>
        <n v="41621"/>
        <n v="42602"/>
      </sharedItems>
    </cacheField>
    <cacheField name="Cod CC" numFmtId="0" sqlType="8">
      <sharedItems containsSemiMixedTypes="0" containsString="0" containsNumber="1" containsInteger="1" minValue="5001" maxValue="50016" count="7">
        <n v="5001"/>
        <n v="50016"/>
        <n v="50012"/>
        <n v="50011"/>
        <n v="50013"/>
        <n v="50014"/>
        <n v="50015"/>
      </sharedItems>
    </cacheField>
    <cacheField name="Tipo Negocio" numFmtId="0" sqlType="-9">
      <sharedItems containsBlank="1" count="2">
        <m/>
        <s v="ExtraordinÃ¡rio"/>
      </sharedItems>
    </cacheField>
    <cacheField name="id" numFmtId="0" sqlType="-9">
      <sharedItems/>
    </cacheField>
    <cacheField name="Visível Gestor" numFmtId="0" sqlType="-9">
      <sharedItems count="2">
        <s v="SIM"/>
        <s v="NÃ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x v="0"/>
    <x v="0"/>
    <n v="87.5"/>
    <x v="0"/>
    <x v="0"/>
    <x v="0"/>
    <m/>
    <s v="Policia Federal"/>
    <x v="0"/>
    <x v="0"/>
    <x v="0"/>
    <x v="0"/>
    <x v="0"/>
    <x v="0"/>
    <x v="0"/>
    <x v="0"/>
    <x v="0"/>
    <x v="0"/>
    <s v="100000285"/>
    <x v="0"/>
  </r>
  <r>
    <x v="0"/>
    <x v="0"/>
    <n v="208.33333333333334"/>
    <x v="0"/>
    <x v="0"/>
    <x v="0"/>
    <m/>
    <s v="ART"/>
    <x v="0"/>
    <x v="0"/>
    <x v="0"/>
    <x v="0"/>
    <x v="0"/>
    <x v="0"/>
    <x v="0"/>
    <x v="0"/>
    <x v="0"/>
    <x v="0"/>
    <s v="100000287"/>
    <x v="0"/>
  </r>
  <r>
    <x v="0"/>
    <x v="0"/>
    <n v="250"/>
    <x v="0"/>
    <x v="0"/>
    <x v="0"/>
    <m/>
    <s v="SMAC"/>
    <x v="0"/>
    <x v="0"/>
    <x v="0"/>
    <x v="0"/>
    <x v="0"/>
    <x v="0"/>
    <x v="0"/>
    <x v="0"/>
    <x v="0"/>
    <x v="0"/>
    <s v="100000286"/>
    <x v="0"/>
  </r>
  <r>
    <x v="0"/>
    <x v="0"/>
    <n v="250"/>
    <x v="0"/>
    <x v="0"/>
    <x v="0"/>
    <m/>
    <s v="VISA"/>
    <x v="0"/>
    <x v="0"/>
    <x v="0"/>
    <x v="0"/>
    <x v="0"/>
    <x v="0"/>
    <x v="0"/>
    <x v="0"/>
    <x v="0"/>
    <x v="0"/>
    <s v="100000284"/>
    <x v="0"/>
  </r>
  <r>
    <x v="0"/>
    <x v="0"/>
    <n v="1000"/>
    <x v="0"/>
    <x v="0"/>
    <x v="0"/>
    <m/>
    <s v="TAXAS DE LICENCIAMENTO"/>
    <x v="0"/>
    <x v="0"/>
    <x v="0"/>
    <x v="0"/>
    <x v="0"/>
    <x v="0"/>
    <x v="0"/>
    <x v="0"/>
    <x v="0"/>
    <x v="0"/>
    <s v="100000282"/>
    <x v="0"/>
  </r>
  <r>
    <x v="0"/>
    <x v="0"/>
    <n v="2000"/>
    <x v="0"/>
    <x v="0"/>
    <x v="0"/>
    <m/>
    <s v="FENIX"/>
    <x v="0"/>
    <x v="0"/>
    <x v="0"/>
    <x v="0"/>
    <x v="0"/>
    <x v="0"/>
    <x v="0"/>
    <x v="0"/>
    <x v="0"/>
    <x v="0"/>
    <s v="100000288"/>
    <x v="0"/>
  </r>
  <r>
    <x v="0"/>
    <x v="0"/>
    <n v="2776.6666666666665"/>
    <x v="0"/>
    <x v="0"/>
    <x v="0"/>
    <m/>
    <s v="INEA"/>
    <x v="0"/>
    <x v="0"/>
    <x v="0"/>
    <x v="0"/>
    <x v="0"/>
    <x v="0"/>
    <x v="0"/>
    <x v="0"/>
    <x v="0"/>
    <x v="0"/>
    <s v="100000283"/>
    <x v="0"/>
  </r>
  <r>
    <x v="0"/>
    <x v="0"/>
    <n v="2916.6666666666665"/>
    <x v="1"/>
    <x v="0"/>
    <x v="0"/>
    <m/>
    <s v="Movimentos ambientais"/>
    <x v="0"/>
    <x v="0"/>
    <x v="1"/>
    <x v="1"/>
    <x v="1"/>
    <x v="1"/>
    <x v="0"/>
    <x v="1"/>
    <x v="0"/>
    <x v="0"/>
    <s v="100000637"/>
    <x v="0"/>
  </r>
  <r>
    <x v="0"/>
    <x v="0"/>
    <n v="8743"/>
    <x v="2"/>
    <x v="0"/>
    <x v="0"/>
    <m/>
    <s v="Oliveira Assessoria e Planejamento"/>
    <x v="0"/>
    <x v="0"/>
    <x v="1"/>
    <x v="1"/>
    <x v="2"/>
    <x v="2"/>
    <x v="0"/>
    <x v="2"/>
    <x v="0"/>
    <x v="0"/>
    <s v="100000576"/>
    <x v="0"/>
  </r>
  <r>
    <x v="0"/>
    <x v="0"/>
    <n v="12200"/>
    <x v="3"/>
    <x v="0"/>
    <x v="0"/>
    <m/>
    <s v="CARLA ASSAD"/>
    <x v="0"/>
    <x v="0"/>
    <x v="1"/>
    <x v="1"/>
    <x v="3"/>
    <x v="3"/>
    <x v="0"/>
    <x v="3"/>
    <x v="0"/>
    <x v="0"/>
    <s v="100000351"/>
    <x v="1"/>
  </r>
  <r>
    <x v="0"/>
    <x v="1"/>
    <n v="87.5"/>
    <x v="0"/>
    <x v="0"/>
    <x v="0"/>
    <m/>
    <s v="Policia Federal"/>
    <x v="0"/>
    <x v="0"/>
    <x v="0"/>
    <x v="0"/>
    <x v="0"/>
    <x v="0"/>
    <x v="0"/>
    <x v="0"/>
    <x v="0"/>
    <x v="0"/>
    <s v="100001045"/>
    <x v="0"/>
  </r>
  <r>
    <x v="0"/>
    <x v="1"/>
    <n v="208.33333333333334"/>
    <x v="0"/>
    <x v="0"/>
    <x v="0"/>
    <m/>
    <s v="ART"/>
    <x v="0"/>
    <x v="0"/>
    <x v="0"/>
    <x v="0"/>
    <x v="0"/>
    <x v="0"/>
    <x v="0"/>
    <x v="0"/>
    <x v="0"/>
    <x v="0"/>
    <s v="100001047"/>
    <x v="0"/>
  </r>
  <r>
    <x v="0"/>
    <x v="1"/>
    <n v="250"/>
    <x v="0"/>
    <x v="0"/>
    <x v="0"/>
    <m/>
    <s v="SMAC"/>
    <x v="0"/>
    <x v="0"/>
    <x v="0"/>
    <x v="0"/>
    <x v="0"/>
    <x v="0"/>
    <x v="0"/>
    <x v="0"/>
    <x v="0"/>
    <x v="0"/>
    <s v="100001046"/>
    <x v="0"/>
  </r>
  <r>
    <x v="0"/>
    <x v="1"/>
    <n v="250"/>
    <x v="0"/>
    <x v="0"/>
    <x v="0"/>
    <m/>
    <s v="VISA"/>
    <x v="0"/>
    <x v="0"/>
    <x v="0"/>
    <x v="0"/>
    <x v="0"/>
    <x v="0"/>
    <x v="0"/>
    <x v="0"/>
    <x v="0"/>
    <x v="0"/>
    <s v="100001044"/>
    <x v="0"/>
  </r>
  <r>
    <x v="0"/>
    <x v="1"/>
    <n v="1000"/>
    <x v="0"/>
    <x v="0"/>
    <x v="0"/>
    <m/>
    <s v="TAXAS DE LICENCIAMENTO"/>
    <x v="0"/>
    <x v="0"/>
    <x v="0"/>
    <x v="0"/>
    <x v="0"/>
    <x v="0"/>
    <x v="0"/>
    <x v="0"/>
    <x v="0"/>
    <x v="0"/>
    <s v="100001042"/>
    <x v="0"/>
  </r>
  <r>
    <x v="0"/>
    <x v="1"/>
    <n v="2000"/>
    <x v="0"/>
    <x v="0"/>
    <x v="0"/>
    <m/>
    <s v="FENIX"/>
    <x v="0"/>
    <x v="0"/>
    <x v="0"/>
    <x v="0"/>
    <x v="0"/>
    <x v="0"/>
    <x v="0"/>
    <x v="0"/>
    <x v="0"/>
    <x v="0"/>
    <s v="100001048"/>
    <x v="0"/>
  </r>
  <r>
    <x v="0"/>
    <x v="1"/>
    <n v="2776.6666666666665"/>
    <x v="0"/>
    <x v="0"/>
    <x v="0"/>
    <m/>
    <s v="INEA"/>
    <x v="0"/>
    <x v="0"/>
    <x v="0"/>
    <x v="0"/>
    <x v="0"/>
    <x v="0"/>
    <x v="0"/>
    <x v="0"/>
    <x v="0"/>
    <x v="0"/>
    <s v="100001043"/>
    <x v="0"/>
  </r>
  <r>
    <x v="0"/>
    <x v="1"/>
    <n v="2916.6666666666665"/>
    <x v="1"/>
    <x v="0"/>
    <x v="0"/>
    <m/>
    <s v="Movimentos ambientais"/>
    <x v="0"/>
    <x v="0"/>
    <x v="1"/>
    <x v="1"/>
    <x v="1"/>
    <x v="1"/>
    <x v="0"/>
    <x v="1"/>
    <x v="0"/>
    <x v="0"/>
    <s v="100001397"/>
    <x v="0"/>
  </r>
  <r>
    <x v="0"/>
    <x v="1"/>
    <n v="8743"/>
    <x v="2"/>
    <x v="0"/>
    <x v="0"/>
    <m/>
    <s v="Oliveira Assessoria e Planejamento"/>
    <x v="0"/>
    <x v="0"/>
    <x v="1"/>
    <x v="1"/>
    <x v="2"/>
    <x v="2"/>
    <x v="0"/>
    <x v="2"/>
    <x v="0"/>
    <x v="0"/>
    <s v="100001336"/>
    <x v="0"/>
  </r>
  <r>
    <x v="0"/>
    <x v="1"/>
    <n v="12200"/>
    <x v="3"/>
    <x v="0"/>
    <x v="0"/>
    <m/>
    <s v="CARLA ASSAD"/>
    <x v="0"/>
    <x v="0"/>
    <x v="1"/>
    <x v="1"/>
    <x v="3"/>
    <x v="3"/>
    <x v="0"/>
    <x v="3"/>
    <x v="0"/>
    <x v="0"/>
    <s v="100001111"/>
    <x v="1"/>
  </r>
  <r>
    <x v="0"/>
    <x v="2"/>
    <n v="87.5"/>
    <x v="0"/>
    <x v="0"/>
    <x v="0"/>
    <m/>
    <s v="Policia Federal"/>
    <x v="0"/>
    <x v="0"/>
    <x v="0"/>
    <x v="0"/>
    <x v="0"/>
    <x v="0"/>
    <x v="0"/>
    <x v="0"/>
    <x v="0"/>
    <x v="0"/>
    <s v="100001805"/>
    <x v="0"/>
  </r>
  <r>
    <x v="0"/>
    <x v="2"/>
    <n v="208.33333333333334"/>
    <x v="0"/>
    <x v="0"/>
    <x v="0"/>
    <m/>
    <s v="ART"/>
    <x v="0"/>
    <x v="0"/>
    <x v="0"/>
    <x v="0"/>
    <x v="0"/>
    <x v="0"/>
    <x v="0"/>
    <x v="0"/>
    <x v="0"/>
    <x v="0"/>
    <s v="100001807"/>
    <x v="0"/>
  </r>
  <r>
    <x v="0"/>
    <x v="2"/>
    <n v="250"/>
    <x v="0"/>
    <x v="0"/>
    <x v="0"/>
    <m/>
    <s v="SMAC"/>
    <x v="0"/>
    <x v="0"/>
    <x v="0"/>
    <x v="0"/>
    <x v="0"/>
    <x v="0"/>
    <x v="0"/>
    <x v="0"/>
    <x v="0"/>
    <x v="0"/>
    <s v="100001806"/>
    <x v="0"/>
  </r>
  <r>
    <x v="0"/>
    <x v="2"/>
    <n v="250"/>
    <x v="0"/>
    <x v="0"/>
    <x v="0"/>
    <m/>
    <s v="VISA"/>
    <x v="0"/>
    <x v="0"/>
    <x v="0"/>
    <x v="0"/>
    <x v="0"/>
    <x v="0"/>
    <x v="0"/>
    <x v="0"/>
    <x v="0"/>
    <x v="0"/>
    <s v="100001804"/>
    <x v="0"/>
  </r>
  <r>
    <x v="0"/>
    <x v="2"/>
    <n v="1000"/>
    <x v="0"/>
    <x v="0"/>
    <x v="0"/>
    <m/>
    <s v="TAXAS DE LICENCIAMENTO"/>
    <x v="0"/>
    <x v="0"/>
    <x v="0"/>
    <x v="0"/>
    <x v="0"/>
    <x v="0"/>
    <x v="0"/>
    <x v="0"/>
    <x v="0"/>
    <x v="0"/>
    <s v="100001802"/>
    <x v="0"/>
  </r>
  <r>
    <x v="0"/>
    <x v="2"/>
    <n v="2000"/>
    <x v="0"/>
    <x v="0"/>
    <x v="0"/>
    <m/>
    <s v="FENIX"/>
    <x v="0"/>
    <x v="0"/>
    <x v="0"/>
    <x v="0"/>
    <x v="0"/>
    <x v="0"/>
    <x v="0"/>
    <x v="0"/>
    <x v="0"/>
    <x v="0"/>
    <s v="100001808"/>
    <x v="0"/>
  </r>
  <r>
    <x v="0"/>
    <x v="2"/>
    <n v="2776.6666666666665"/>
    <x v="0"/>
    <x v="0"/>
    <x v="0"/>
    <m/>
    <s v="INEA"/>
    <x v="0"/>
    <x v="0"/>
    <x v="0"/>
    <x v="0"/>
    <x v="0"/>
    <x v="0"/>
    <x v="0"/>
    <x v="0"/>
    <x v="0"/>
    <x v="0"/>
    <s v="100001803"/>
    <x v="0"/>
  </r>
  <r>
    <x v="0"/>
    <x v="2"/>
    <n v="2916.6666666666665"/>
    <x v="1"/>
    <x v="0"/>
    <x v="0"/>
    <m/>
    <s v="Movimentos ambientais"/>
    <x v="0"/>
    <x v="0"/>
    <x v="1"/>
    <x v="1"/>
    <x v="1"/>
    <x v="1"/>
    <x v="0"/>
    <x v="1"/>
    <x v="0"/>
    <x v="0"/>
    <s v="100002158"/>
    <x v="0"/>
  </r>
  <r>
    <x v="0"/>
    <x v="2"/>
    <n v="8743"/>
    <x v="2"/>
    <x v="0"/>
    <x v="0"/>
    <m/>
    <s v="Oliveira Assessoria e Planejamento"/>
    <x v="0"/>
    <x v="0"/>
    <x v="1"/>
    <x v="1"/>
    <x v="2"/>
    <x v="2"/>
    <x v="0"/>
    <x v="2"/>
    <x v="0"/>
    <x v="0"/>
    <s v="100002096"/>
    <x v="0"/>
  </r>
  <r>
    <x v="0"/>
    <x v="2"/>
    <n v="12200"/>
    <x v="3"/>
    <x v="0"/>
    <x v="0"/>
    <m/>
    <s v="CARLA ASSAD"/>
    <x v="0"/>
    <x v="0"/>
    <x v="1"/>
    <x v="1"/>
    <x v="3"/>
    <x v="3"/>
    <x v="0"/>
    <x v="3"/>
    <x v="0"/>
    <x v="0"/>
    <s v="100001871"/>
    <x v="1"/>
  </r>
  <r>
    <x v="0"/>
    <x v="3"/>
    <n v="0"/>
    <x v="2"/>
    <x v="0"/>
    <x v="0"/>
    <m/>
    <s v="Oliveira Assessoria e Planejamento"/>
    <x v="0"/>
    <x v="0"/>
    <x v="1"/>
    <x v="1"/>
    <x v="2"/>
    <x v="2"/>
    <x v="0"/>
    <x v="2"/>
    <x v="0"/>
    <x v="0"/>
    <s v="100002858"/>
    <x v="0"/>
  </r>
  <r>
    <x v="0"/>
    <x v="3"/>
    <n v="87.5"/>
    <x v="0"/>
    <x v="0"/>
    <x v="0"/>
    <m/>
    <s v="Policia Federal"/>
    <x v="0"/>
    <x v="0"/>
    <x v="0"/>
    <x v="0"/>
    <x v="0"/>
    <x v="0"/>
    <x v="0"/>
    <x v="0"/>
    <x v="0"/>
    <x v="0"/>
    <s v="100002566"/>
    <x v="0"/>
  </r>
  <r>
    <x v="0"/>
    <x v="3"/>
    <n v="208.33333333333334"/>
    <x v="0"/>
    <x v="0"/>
    <x v="0"/>
    <m/>
    <s v="ART"/>
    <x v="0"/>
    <x v="0"/>
    <x v="0"/>
    <x v="0"/>
    <x v="0"/>
    <x v="0"/>
    <x v="0"/>
    <x v="0"/>
    <x v="0"/>
    <x v="0"/>
    <s v="100002568"/>
    <x v="0"/>
  </r>
  <r>
    <x v="0"/>
    <x v="3"/>
    <n v="250"/>
    <x v="0"/>
    <x v="0"/>
    <x v="0"/>
    <m/>
    <s v="SMAC"/>
    <x v="0"/>
    <x v="0"/>
    <x v="0"/>
    <x v="0"/>
    <x v="0"/>
    <x v="0"/>
    <x v="0"/>
    <x v="0"/>
    <x v="0"/>
    <x v="0"/>
    <s v="100002567"/>
    <x v="0"/>
  </r>
  <r>
    <x v="0"/>
    <x v="3"/>
    <n v="250"/>
    <x v="0"/>
    <x v="0"/>
    <x v="0"/>
    <m/>
    <s v="VISA"/>
    <x v="0"/>
    <x v="0"/>
    <x v="0"/>
    <x v="0"/>
    <x v="0"/>
    <x v="0"/>
    <x v="0"/>
    <x v="0"/>
    <x v="0"/>
    <x v="0"/>
    <s v="100002565"/>
    <x v="0"/>
  </r>
  <r>
    <x v="0"/>
    <x v="3"/>
    <n v="1000"/>
    <x v="0"/>
    <x v="0"/>
    <x v="0"/>
    <m/>
    <s v="TAXAS DE LICENCIAMENTO"/>
    <x v="0"/>
    <x v="0"/>
    <x v="0"/>
    <x v="0"/>
    <x v="0"/>
    <x v="0"/>
    <x v="0"/>
    <x v="0"/>
    <x v="0"/>
    <x v="0"/>
    <s v="100002563"/>
    <x v="0"/>
  </r>
  <r>
    <x v="0"/>
    <x v="3"/>
    <n v="2000"/>
    <x v="0"/>
    <x v="0"/>
    <x v="0"/>
    <m/>
    <s v="FENIX"/>
    <x v="0"/>
    <x v="0"/>
    <x v="0"/>
    <x v="0"/>
    <x v="0"/>
    <x v="0"/>
    <x v="0"/>
    <x v="0"/>
    <x v="0"/>
    <x v="0"/>
    <s v="100002569"/>
    <x v="0"/>
  </r>
  <r>
    <x v="0"/>
    <x v="3"/>
    <n v="2776.6666666666665"/>
    <x v="0"/>
    <x v="0"/>
    <x v="0"/>
    <m/>
    <s v="INEA"/>
    <x v="0"/>
    <x v="0"/>
    <x v="0"/>
    <x v="0"/>
    <x v="0"/>
    <x v="0"/>
    <x v="0"/>
    <x v="0"/>
    <x v="0"/>
    <x v="0"/>
    <s v="100002564"/>
    <x v="0"/>
  </r>
  <r>
    <x v="0"/>
    <x v="3"/>
    <n v="2916.6666666666665"/>
    <x v="1"/>
    <x v="0"/>
    <x v="0"/>
    <m/>
    <s v="Movimentos ambientais"/>
    <x v="0"/>
    <x v="0"/>
    <x v="1"/>
    <x v="1"/>
    <x v="1"/>
    <x v="1"/>
    <x v="0"/>
    <x v="1"/>
    <x v="0"/>
    <x v="0"/>
    <s v="100002920"/>
    <x v="0"/>
  </r>
  <r>
    <x v="0"/>
    <x v="3"/>
    <n v="12200"/>
    <x v="3"/>
    <x v="0"/>
    <x v="0"/>
    <m/>
    <s v="CARLA ASSAD"/>
    <x v="0"/>
    <x v="0"/>
    <x v="1"/>
    <x v="1"/>
    <x v="3"/>
    <x v="3"/>
    <x v="0"/>
    <x v="3"/>
    <x v="0"/>
    <x v="0"/>
    <s v="100002632"/>
    <x v="1"/>
  </r>
  <r>
    <x v="0"/>
    <x v="4"/>
    <n v="0"/>
    <x v="2"/>
    <x v="0"/>
    <x v="0"/>
    <m/>
    <s v="Oliveira Assessoria e Planejamento"/>
    <x v="0"/>
    <x v="0"/>
    <x v="1"/>
    <x v="1"/>
    <x v="2"/>
    <x v="2"/>
    <x v="0"/>
    <x v="2"/>
    <x v="0"/>
    <x v="0"/>
    <s v="100003620"/>
    <x v="0"/>
  </r>
  <r>
    <x v="0"/>
    <x v="4"/>
    <n v="87.5"/>
    <x v="0"/>
    <x v="0"/>
    <x v="0"/>
    <m/>
    <s v="Policia Federal"/>
    <x v="0"/>
    <x v="0"/>
    <x v="0"/>
    <x v="0"/>
    <x v="0"/>
    <x v="0"/>
    <x v="0"/>
    <x v="0"/>
    <x v="0"/>
    <x v="0"/>
    <s v="100003328"/>
    <x v="0"/>
  </r>
  <r>
    <x v="0"/>
    <x v="4"/>
    <n v="208.33333333333334"/>
    <x v="0"/>
    <x v="0"/>
    <x v="0"/>
    <m/>
    <s v="ART"/>
    <x v="0"/>
    <x v="0"/>
    <x v="0"/>
    <x v="0"/>
    <x v="0"/>
    <x v="0"/>
    <x v="0"/>
    <x v="0"/>
    <x v="0"/>
    <x v="0"/>
    <s v="100003330"/>
    <x v="0"/>
  </r>
  <r>
    <x v="0"/>
    <x v="4"/>
    <n v="250"/>
    <x v="0"/>
    <x v="0"/>
    <x v="0"/>
    <m/>
    <s v="SMAC"/>
    <x v="0"/>
    <x v="0"/>
    <x v="0"/>
    <x v="0"/>
    <x v="0"/>
    <x v="0"/>
    <x v="0"/>
    <x v="0"/>
    <x v="0"/>
    <x v="0"/>
    <s v="100003329"/>
    <x v="0"/>
  </r>
  <r>
    <x v="0"/>
    <x v="4"/>
    <n v="250"/>
    <x v="0"/>
    <x v="0"/>
    <x v="0"/>
    <m/>
    <s v="VISA"/>
    <x v="0"/>
    <x v="0"/>
    <x v="0"/>
    <x v="0"/>
    <x v="0"/>
    <x v="0"/>
    <x v="0"/>
    <x v="0"/>
    <x v="0"/>
    <x v="0"/>
    <s v="100003327"/>
    <x v="0"/>
  </r>
  <r>
    <x v="0"/>
    <x v="4"/>
    <n v="1000"/>
    <x v="0"/>
    <x v="0"/>
    <x v="0"/>
    <m/>
    <s v="TAXAS DE LICENCIAMENTO"/>
    <x v="0"/>
    <x v="0"/>
    <x v="0"/>
    <x v="0"/>
    <x v="0"/>
    <x v="0"/>
    <x v="0"/>
    <x v="0"/>
    <x v="0"/>
    <x v="0"/>
    <s v="100003325"/>
    <x v="0"/>
  </r>
  <r>
    <x v="0"/>
    <x v="4"/>
    <n v="2000"/>
    <x v="0"/>
    <x v="0"/>
    <x v="0"/>
    <m/>
    <s v="FENIX"/>
    <x v="0"/>
    <x v="0"/>
    <x v="0"/>
    <x v="0"/>
    <x v="0"/>
    <x v="0"/>
    <x v="0"/>
    <x v="0"/>
    <x v="0"/>
    <x v="0"/>
    <s v="100003331"/>
    <x v="0"/>
  </r>
  <r>
    <x v="0"/>
    <x v="4"/>
    <n v="2776.6666666666665"/>
    <x v="0"/>
    <x v="0"/>
    <x v="0"/>
    <m/>
    <s v="INEA"/>
    <x v="0"/>
    <x v="0"/>
    <x v="0"/>
    <x v="0"/>
    <x v="0"/>
    <x v="0"/>
    <x v="0"/>
    <x v="0"/>
    <x v="0"/>
    <x v="0"/>
    <s v="100003326"/>
    <x v="0"/>
  </r>
  <r>
    <x v="0"/>
    <x v="4"/>
    <n v="2916.6666666666665"/>
    <x v="1"/>
    <x v="0"/>
    <x v="0"/>
    <m/>
    <s v="Movimentos ambientais"/>
    <x v="0"/>
    <x v="0"/>
    <x v="1"/>
    <x v="1"/>
    <x v="1"/>
    <x v="1"/>
    <x v="0"/>
    <x v="1"/>
    <x v="0"/>
    <x v="0"/>
    <s v="100003682"/>
    <x v="0"/>
  </r>
  <r>
    <x v="0"/>
    <x v="4"/>
    <n v="12200"/>
    <x v="3"/>
    <x v="0"/>
    <x v="0"/>
    <m/>
    <s v="CARLA ASSAD"/>
    <x v="0"/>
    <x v="0"/>
    <x v="1"/>
    <x v="1"/>
    <x v="3"/>
    <x v="3"/>
    <x v="0"/>
    <x v="3"/>
    <x v="0"/>
    <x v="0"/>
    <s v="100003394"/>
    <x v="1"/>
  </r>
  <r>
    <x v="0"/>
    <x v="5"/>
    <n v="0"/>
    <x v="2"/>
    <x v="0"/>
    <x v="0"/>
    <m/>
    <s v="Oliveira Assessoria e Planejamento"/>
    <x v="0"/>
    <x v="0"/>
    <x v="1"/>
    <x v="1"/>
    <x v="2"/>
    <x v="2"/>
    <x v="0"/>
    <x v="2"/>
    <x v="0"/>
    <x v="0"/>
    <s v="100004382"/>
    <x v="0"/>
  </r>
  <r>
    <x v="0"/>
    <x v="5"/>
    <n v="87.5"/>
    <x v="0"/>
    <x v="0"/>
    <x v="0"/>
    <m/>
    <s v="Policia Federal"/>
    <x v="0"/>
    <x v="0"/>
    <x v="0"/>
    <x v="0"/>
    <x v="0"/>
    <x v="0"/>
    <x v="0"/>
    <x v="0"/>
    <x v="0"/>
    <x v="0"/>
    <s v="100004090"/>
    <x v="0"/>
  </r>
  <r>
    <x v="0"/>
    <x v="5"/>
    <n v="208.33333333333334"/>
    <x v="0"/>
    <x v="0"/>
    <x v="0"/>
    <m/>
    <s v="ART"/>
    <x v="0"/>
    <x v="0"/>
    <x v="0"/>
    <x v="0"/>
    <x v="0"/>
    <x v="0"/>
    <x v="0"/>
    <x v="0"/>
    <x v="0"/>
    <x v="0"/>
    <s v="100004092"/>
    <x v="0"/>
  </r>
  <r>
    <x v="0"/>
    <x v="5"/>
    <n v="250"/>
    <x v="0"/>
    <x v="0"/>
    <x v="0"/>
    <m/>
    <s v="SMAC"/>
    <x v="0"/>
    <x v="0"/>
    <x v="0"/>
    <x v="0"/>
    <x v="0"/>
    <x v="0"/>
    <x v="0"/>
    <x v="0"/>
    <x v="0"/>
    <x v="0"/>
    <s v="100004091"/>
    <x v="0"/>
  </r>
  <r>
    <x v="0"/>
    <x v="5"/>
    <n v="250"/>
    <x v="0"/>
    <x v="0"/>
    <x v="0"/>
    <m/>
    <s v="VISA"/>
    <x v="0"/>
    <x v="0"/>
    <x v="0"/>
    <x v="0"/>
    <x v="0"/>
    <x v="0"/>
    <x v="0"/>
    <x v="0"/>
    <x v="0"/>
    <x v="0"/>
    <s v="100004089"/>
    <x v="0"/>
  </r>
  <r>
    <x v="0"/>
    <x v="5"/>
    <n v="1000"/>
    <x v="0"/>
    <x v="0"/>
    <x v="0"/>
    <m/>
    <s v="TAXAS DE LICENCIAMENTO"/>
    <x v="0"/>
    <x v="0"/>
    <x v="0"/>
    <x v="0"/>
    <x v="0"/>
    <x v="0"/>
    <x v="0"/>
    <x v="0"/>
    <x v="0"/>
    <x v="0"/>
    <s v="100004087"/>
    <x v="0"/>
  </r>
  <r>
    <x v="0"/>
    <x v="5"/>
    <n v="2000"/>
    <x v="0"/>
    <x v="0"/>
    <x v="0"/>
    <m/>
    <s v="FENIX"/>
    <x v="0"/>
    <x v="0"/>
    <x v="0"/>
    <x v="0"/>
    <x v="0"/>
    <x v="0"/>
    <x v="0"/>
    <x v="0"/>
    <x v="0"/>
    <x v="0"/>
    <s v="100004093"/>
    <x v="0"/>
  </r>
  <r>
    <x v="0"/>
    <x v="5"/>
    <n v="2776.6666666666665"/>
    <x v="0"/>
    <x v="0"/>
    <x v="0"/>
    <m/>
    <s v="INEA"/>
    <x v="0"/>
    <x v="0"/>
    <x v="0"/>
    <x v="0"/>
    <x v="0"/>
    <x v="0"/>
    <x v="0"/>
    <x v="0"/>
    <x v="0"/>
    <x v="0"/>
    <s v="100004088"/>
    <x v="0"/>
  </r>
  <r>
    <x v="0"/>
    <x v="5"/>
    <n v="2916.6666666666665"/>
    <x v="1"/>
    <x v="0"/>
    <x v="0"/>
    <m/>
    <s v="Movimentos ambientais"/>
    <x v="0"/>
    <x v="0"/>
    <x v="1"/>
    <x v="1"/>
    <x v="1"/>
    <x v="1"/>
    <x v="0"/>
    <x v="1"/>
    <x v="0"/>
    <x v="0"/>
    <s v="100004444"/>
    <x v="0"/>
  </r>
  <r>
    <x v="0"/>
    <x v="5"/>
    <n v="12200"/>
    <x v="3"/>
    <x v="0"/>
    <x v="0"/>
    <m/>
    <s v="CARLA ASSAD"/>
    <x v="0"/>
    <x v="0"/>
    <x v="1"/>
    <x v="1"/>
    <x v="3"/>
    <x v="3"/>
    <x v="0"/>
    <x v="3"/>
    <x v="0"/>
    <x v="0"/>
    <s v="100004156"/>
    <x v="1"/>
  </r>
  <r>
    <x v="0"/>
    <x v="6"/>
    <n v="0"/>
    <x v="2"/>
    <x v="0"/>
    <x v="0"/>
    <m/>
    <s v="Oliveira Assessoria e Planejamento"/>
    <x v="0"/>
    <x v="0"/>
    <x v="1"/>
    <x v="1"/>
    <x v="2"/>
    <x v="2"/>
    <x v="0"/>
    <x v="2"/>
    <x v="0"/>
    <x v="0"/>
    <s v="100005144"/>
    <x v="0"/>
  </r>
  <r>
    <x v="0"/>
    <x v="6"/>
    <n v="87.5"/>
    <x v="0"/>
    <x v="0"/>
    <x v="0"/>
    <m/>
    <s v="Policia Federal"/>
    <x v="0"/>
    <x v="0"/>
    <x v="0"/>
    <x v="0"/>
    <x v="0"/>
    <x v="0"/>
    <x v="0"/>
    <x v="0"/>
    <x v="0"/>
    <x v="0"/>
    <s v="100004852"/>
    <x v="0"/>
  </r>
  <r>
    <x v="0"/>
    <x v="6"/>
    <n v="208.33333333333334"/>
    <x v="0"/>
    <x v="0"/>
    <x v="0"/>
    <m/>
    <s v="ART"/>
    <x v="0"/>
    <x v="0"/>
    <x v="0"/>
    <x v="0"/>
    <x v="0"/>
    <x v="0"/>
    <x v="0"/>
    <x v="0"/>
    <x v="0"/>
    <x v="0"/>
    <s v="100004854"/>
    <x v="0"/>
  </r>
  <r>
    <x v="0"/>
    <x v="6"/>
    <n v="250"/>
    <x v="0"/>
    <x v="0"/>
    <x v="0"/>
    <m/>
    <s v="SMAC"/>
    <x v="0"/>
    <x v="0"/>
    <x v="0"/>
    <x v="0"/>
    <x v="0"/>
    <x v="0"/>
    <x v="0"/>
    <x v="0"/>
    <x v="0"/>
    <x v="0"/>
    <s v="100004853"/>
    <x v="0"/>
  </r>
  <r>
    <x v="0"/>
    <x v="6"/>
    <n v="250"/>
    <x v="0"/>
    <x v="0"/>
    <x v="0"/>
    <m/>
    <s v="VISA"/>
    <x v="0"/>
    <x v="0"/>
    <x v="0"/>
    <x v="0"/>
    <x v="0"/>
    <x v="0"/>
    <x v="0"/>
    <x v="0"/>
    <x v="0"/>
    <x v="0"/>
    <s v="100004851"/>
    <x v="0"/>
  </r>
  <r>
    <x v="0"/>
    <x v="6"/>
    <n v="1000"/>
    <x v="0"/>
    <x v="0"/>
    <x v="0"/>
    <m/>
    <s v="TAXAS DE LICENCIAMENTO"/>
    <x v="0"/>
    <x v="0"/>
    <x v="0"/>
    <x v="0"/>
    <x v="0"/>
    <x v="0"/>
    <x v="0"/>
    <x v="0"/>
    <x v="0"/>
    <x v="0"/>
    <s v="100004849"/>
    <x v="0"/>
  </r>
  <r>
    <x v="0"/>
    <x v="6"/>
    <n v="2000"/>
    <x v="0"/>
    <x v="0"/>
    <x v="0"/>
    <m/>
    <s v="FENIX"/>
    <x v="0"/>
    <x v="0"/>
    <x v="0"/>
    <x v="0"/>
    <x v="0"/>
    <x v="0"/>
    <x v="0"/>
    <x v="0"/>
    <x v="0"/>
    <x v="0"/>
    <s v="100004855"/>
    <x v="0"/>
  </r>
  <r>
    <x v="0"/>
    <x v="6"/>
    <n v="2776.6666666666665"/>
    <x v="0"/>
    <x v="0"/>
    <x v="0"/>
    <m/>
    <s v="INEA"/>
    <x v="0"/>
    <x v="0"/>
    <x v="0"/>
    <x v="0"/>
    <x v="0"/>
    <x v="0"/>
    <x v="0"/>
    <x v="0"/>
    <x v="0"/>
    <x v="0"/>
    <s v="100004850"/>
    <x v="0"/>
  </r>
  <r>
    <x v="0"/>
    <x v="6"/>
    <n v="2916.6666666666665"/>
    <x v="1"/>
    <x v="0"/>
    <x v="0"/>
    <m/>
    <s v="Movimentos ambientais"/>
    <x v="0"/>
    <x v="0"/>
    <x v="1"/>
    <x v="1"/>
    <x v="1"/>
    <x v="1"/>
    <x v="0"/>
    <x v="1"/>
    <x v="0"/>
    <x v="0"/>
    <s v="100005208"/>
    <x v="0"/>
  </r>
  <r>
    <x v="0"/>
    <x v="6"/>
    <n v="12200"/>
    <x v="3"/>
    <x v="0"/>
    <x v="0"/>
    <m/>
    <s v="CARLA ASSAD"/>
    <x v="0"/>
    <x v="0"/>
    <x v="1"/>
    <x v="1"/>
    <x v="3"/>
    <x v="3"/>
    <x v="0"/>
    <x v="3"/>
    <x v="0"/>
    <x v="0"/>
    <s v="100004918"/>
    <x v="1"/>
  </r>
  <r>
    <x v="0"/>
    <x v="7"/>
    <n v="0"/>
    <x v="2"/>
    <x v="0"/>
    <x v="0"/>
    <m/>
    <s v="Oliveira Assessoria e Planejamento"/>
    <x v="0"/>
    <x v="0"/>
    <x v="1"/>
    <x v="1"/>
    <x v="2"/>
    <x v="2"/>
    <x v="0"/>
    <x v="2"/>
    <x v="0"/>
    <x v="0"/>
    <s v="100005911"/>
    <x v="0"/>
  </r>
  <r>
    <x v="0"/>
    <x v="7"/>
    <n v="87.5"/>
    <x v="0"/>
    <x v="0"/>
    <x v="0"/>
    <m/>
    <s v="Policia Federal"/>
    <x v="0"/>
    <x v="0"/>
    <x v="0"/>
    <x v="0"/>
    <x v="0"/>
    <x v="0"/>
    <x v="0"/>
    <x v="0"/>
    <x v="0"/>
    <x v="0"/>
    <s v="100005619"/>
    <x v="0"/>
  </r>
  <r>
    <x v="0"/>
    <x v="7"/>
    <n v="208.33333333333334"/>
    <x v="0"/>
    <x v="0"/>
    <x v="0"/>
    <m/>
    <s v="ART"/>
    <x v="0"/>
    <x v="0"/>
    <x v="0"/>
    <x v="0"/>
    <x v="0"/>
    <x v="0"/>
    <x v="0"/>
    <x v="0"/>
    <x v="0"/>
    <x v="0"/>
    <s v="100005621"/>
    <x v="0"/>
  </r>
  <r>
    <x v="0"/>
    <x v="7"/>
    <n v="250"/>
    <x v="0"/>
    <x v="0"/>
    <x v="0"/>
    <m/>
    <s v="SMAC"/>
    <x v="0"/>
    <x v="0"/>
    <x v="0"/>
    <x v="0"/>
    <x v="0"/>
    <x v="0"/>
    <x v="0"/>
    <x v="0"/>
    <x v="0"/>
    <x v="0"/>
    <s v="100005620"/>
    <x v="0"/>
  </r>
  <r>
    <x v="0"/>
    <x v="7"/>
    <n v="250"/>
    <x v="0"/>
    <x v="0"/>
    <x v="0"/>
    <m/>
    <s v="VISA"/>
    <x v="0"/>
    <x v="0"/>
    <x v="0"/>
    <x v="0"/>
    <x v="0"/>
    <x v="0"/>
    <x v="0"/>
    <x v="0"/>
    <x v="0"/>
    <x v="0"/>
    <s v="100005618"/>
    <x v="0"/>
  </r>
  <r>
    <x v="0"/>
    <x v="7"/>
    <n v="1000"/>
    <x v="0"/>
    <x v="0"/>
    <x v="0"/>
    <m/>
    <s v="TAXAS DE LICENCIAMENTO"/>
    <x v="0"/>
    <x v="0"/>
    <x v="0"/>
    <x v="0"/>
    <x v="0"/>
    <x v="0"/>
    <x v="0"/>
    <x v="0"/>
    <x v="0"/>
    <x v="0"/>
    <s v="100005616"/>
    <x v="0"/>
  </r>
  <r>
    <x v="0"/>
    <x v="7"/>
    <n v="2000"/>
    <x v="0"/>
    <x v="0"/>
    <x v="0"/>
    <m/>
    <s v="FENIX"/>
    <x v="0"/>
    <x v="0"/>
    <x v="0"/>
    <x v="0"/>
    <x v="0"/>
    <x v="0"/>
    <x v="0"/>
    <x v="0"/>
    <x v="0"/>
    <x v="0"/>
    <s v="100005622"/>
    <x v="0"/>
  </r>
  <r>
    <x v="0"/>
    <x v="7"/>
    <n v="2776.6666666666665"/>
    <x v="0"/>
    <x v="0"/>
    <x v="0"/>
    <m/>
    <s v="INEA"/>
    <x v="0"/>
    <x v="0"/>
    <x v="0"/>
    <x v="0"/>
    <x v="0"/>
    <x v="0"/>
    <x v="0"/>
    <x v="0"/>
    <x v="0"/>
    <x v="0"/>
    <s v="100005617"/>
    <x v="0"/>
  </r>
  <r>
    <x v="0"/>
    <x v="7"/>
    <n v="2916.6666666666665"/>
    <x v="1"/>
    <x v="0"/>
    <x v="0"/>
    <m/>
    <s v="Movimentos ambientais"/>
    <x v="0"/>
    <x v="0"/>
    <x v="1"/>
    <x v="1"/>
    <x v="1"/>
    <x v="1"/>
    <x v="0"/>
    <x v="1"/>
    <x v="0"/>
    <x v="0"/>
    <s v="100005973"/>
    <x v="0"/>
  </r>
  <r>
    <x v="0"/>
    <x v="7"/>
    <n v="12200"/>
    <x v="3"/>
    <x v="0"/>
    <x v="0"/>
    <m/>
    <s v="CARLA ASSAD"/>
    <x v="0"/>
    <x v="0"/>
    <x v="1"/>
    <x v="1"/>
    <x v="3"/>
    <x v="3"/>
    <x v="0"/>
    <x v="3"/>
    <x v="0"/>
    <x v="0"/>
    <s v="100005685"/>
    <x v="1"/>
  </r>
  <r>
    <x v="0"/>
    <x v="8"/>
    <n v="0"/>
    <x v="2"/>
    <x v="0"/>
    <x v="0"/>
    <m/>
    <s v="Oliveira Assessoria e Planejamento"/>
    <x v="0"/>
    <x v="0"/>
    <x v="1"/>
    <x v="1"/>
    <x v="2"/>
    <x v="2"/>
    <x v="0"/>
    <x v="2"/>
    <x v="0"/>
    <x v="0"/>
    <s v="100006674"/>
    <x v="0"/>
  </r>
  <r>
    <x v="0"/>
    <x v="8"/>
    <n v="87.5"/>
    <x v="0"/>
    <x v="0"/>
    <x v="0"/>
    <m/>
    <s v="Policia Federal"/>
    <x v="0"/>
    <x v="0"/>
    <x v="0"/>
    <x v="0"/>
    <x v="0"/>
    <x v="0"/>
    <x v="0"/>
    <x v="0"/>
    <x v="0"/>
    <x v="0"/>
    <s v="100006382"/>
    <x v="0"/>
  </r>
  <r>
    <x v="0"/>
    <x v="8"/>
    <n v="208.33333333333334"/>
    <x v="0"/>
    <x v="0"/>
    <x v="0"/>
    <m/>
    <s v="ART"/>
    <x v="0"/>
    <x v="0"/>
    <x v="0"/>
    <x v="0"/>
    <x v="0"/>
    <x v="0"/>
    <x v="0"/>
    <x v="0"/>
    <x v="0"/>
    <x v="0"/>
    <s v="100006384"/>
    <x v="0"/>
  </r>
  <r>
    <x v="0"/>
    <x v="8"/>
    <n v="250"/>
    <x v="0"/>
    <x v="0"/>
    <x v="0"/>
    <m/>
    <s v="SMAC"/>
    <x v="0"/>
    <x v="0"/>
    <x v="0"/>
    <x v="0"/>
    <x v="0"/>
    <x v="0"/>
    <x v="0"/>
    <x v="0"/>
    <x v="0"/>
    <x v="0"/>
    <s v="100006383"/>
    <x v="0"/>
  </r>
  <r>
    <x v="0"/>
    <x v="8"/>
    <n v="250"/>
    <x v="0"/>
    <x v="0"/>
    <x v="0"/>
    <m/>
    <s v="VISA"/>
    <x v="0"/>
    <x v="0"/>
    <x v="0"/>
    <x v="0"/>
    <x v="0"/>
    <x v="0"/>
    <x v="0"/>
    <x v="0"/>
    <x v="0"/>
    <x v="0"/>
    <s v="100006381"/>
    <x v="0"/>
  </r>
  <r>
    <x v="0"/>
    <x v="8"/>
    <n v="1000"/>
    <x v="0"/>
    <x v="0"/>
    <x v="0"/>
    <m/>
    <s v="TAXAS DE LICENCIAMENTO"/>
    <x v="0"/>
    <x v="0"/>
    <x v="0"/>
    <x v="0"/>
    <x v="0"/>
    <x v="0"/>
    <x v="0"/>
    <x v="0"/>
    <x v="0"/>
    <x v="0"/>
    <s v="100006379"/>
    <x v="0"/>
  </r>
  <r>
    <x v="0"/>
    <x v="8"/>
    <n v="2000"/>
    <x v="0"/>
    <x v="0"/>
    <x v="0"/>
    <m/>
    <s v="FENIX"/>
    <x v="0"/>
    <x v="0"/>
    <x v="0"/>
    <x v="0"/>
    <x v="0"/>
    <x v="0"/>
    <x v="0"/>
    <x v="0"/>
    <x v="0"/>
    <x v="0"/>
    <s v="100006385"/>
    <x v="0"/>
  </r>
  <r>
    <x v="0"/>
    <x v="8"/>
    <n v="2776.6666666666665"/>
    <x v="0"/>
    <x v="0"/>
    <x v="0"/>
    <m/>
    <s v="INEA"/>
    <x v="0"/>
    <x v="0"/>
    <x v="0"/>
    <x v="0"/>
    <x v="0"/>
    <x v="0"/>
    <x v="0"/>
    <x v="0"/>
    <x v="0"/>
    <x v="0"/>
    <s v="100006380"/>
    <x v="0"/>
  </r>
  <r>
    <x v="0"/>
    <x v="8"/>
    <n v="2916.6666666666665"/>
    <x v="1"/>
    <x v="0"/>
    <x v="0"/>
    <m/>
    <s v="Movimentos ambientais"/>
    <x v="0"/>
    <x v="0"/>
    <x v="1"/>
    <x v="1"/>
    <x v="1"/>
    <x v="1"/>
    <x v="0"/>
    <x v="1"/>
    <x v="0"/>
    <x v="0"/>
    <s v="100006739"/>
    <x v="0"/>
  </r>
  <r>
    <x v="0"/>
    <x v="8"/>
    <n v="12200"/>
    <x v="3"/>
    <x v="0"/>
    <x v="0"/>
    <m/>
    <s v="CARLA ASSAD"/>
    <x v="0"/>
    <x v="0"/>
    <x v="1"/>
    <x v="1"/>
    <x v="3"/>
    <x v="3"/>
    <x v="0"/>
    <x v="3"/>
    <x v="0"/>
    <x v="0"/>
    <s v="100006448"/>
    <x v="1"/>
  </r>
  <r>
    <x v="0"/>
    <x v="9"/>
    <n v="0"/>
    <x v="2"/>
    <x v="0"/>
    <x v="0"/>
    <m/>
    <s v="Oliveira Assessoria e Planejamento"/>
    <x v="0"/>
    <x v="0"/>
    <x v="1"/>
    <x v="1"/>
    <x v="2"/>
    <x v="2"/>
    <x v="0"/>
    <x v="2"/>
    <x v="0"/>
    <x v="0"/>
    <s v="100007439"/>
    <x v="0"/>
  </r>
  <r>
    <x v="0"/>
    <x v="9"/>
    <n v="87.5"/>
    <x v="0"/>
    <x v="0"/>
    <x v="0"/>
    <m/>
    <s v="Policia Federal"/>
    <x v="0"/>
    <x v="0"/>
    <x v="0"/>
    <x v="0"/>
    <x v="0"/>
    <x v="0"/>
    <x v="0"/>
    <x v="0"/>
    <x v="0"/>
    <x v="0"/>
    <s v="100007147"/>
    <x v="0"/>
  </r>
  <r>
    <x v="0"/>
    <x v="9"/>
    <n v="208.33333333333334"/>
    <x v="0"/>
    <x v="0"/>
    <x v="0"/>
    <m/>
    <s v="ART"/>
    <x v="0"/>
    <x v="0"/>
    <x v="0"/>
    <x v="0"/>
    <x v="0"/>
    <x v="0"/>
    <x v="0"/>
    <x v="0"/>
    <x v="0"/>
    <x v="0"/>
    <s v="100007149"/>
    <x v="0"/>
  </r>
  <r>
    <x v="0"/>
    <x v="9"/>
    <n v="250"/>
    <x v="0"/>
    <x v="0"/>
    <x v="0"/>
    <m/>
    <s v="SMAC"/>
    <x v="0"/>
    <x v="0"/>
    <x v="0"/>
    <x v="0"/>
    <x v="0"/>
    <x v="0"/>
    <x v="0"/>
    <x v="0"/>
    <x v="0"/>
    <x v="0"/>
    <s v="100007148"/>
    <x v="0"/>
  </r>
  <r>
    <x v="0"/>
    <x v="9"/>
    <n v="250"/>
    <x v="0"/>
    <x v="0"/>
    <x v="0"/>
    <m/>
    <s v="VISA"/>
    <x v="0"/>
    <x v="0"/>
    <x v="0"/>
    <x v="0"/>
    <x v="0"/>
    <x v="0"/>
    <x v="0"/>
    <x v="0"/>
    <x v="0"/>
    <x v="0"/>
    <s v="100007146"/>
    <x v="0"/>
  </r>
  <r>
    <x v="0"/>
    <x v="9"/>
    <n v="1000"/>
    <x v="0"/>
    <x v="0"/>
    <x v="0"/>
    <m/>
    <s v="TAXAS DE LICENCIAMENTO"/>
    <x v="0"/>
    <x v="0"/>
    <x v="0"/>
    <x v="0"/>
    <x v="0"/>
    <x v="0"/>
    <x v="0"/>
    <x v="0"/>
    <x v="0"/>
    <x v="0"/>
    <s v="100007144"/>
    <x v="0"/>
  </r>
  <r>
    <x v="0"/>
    <x v="9"/>
    <n v="2000"/>
    <x v="0"/>
    <x v="0"/>
    <x v="0"/>
    <m/>
    <s v="FENIX"/>
    <x v="0"/>
    <x v="0"/>
    <x v="0"/>
    <x v="0"/>
    <x v="0"/>
    <x v="0"/>
    <x v="0"/>
    <x v="0"/>
    <x v="0"/>
    <x v="0"/>
    <s v="100007150"/>
    <x v="0"/>
  </r>
  <r>
    <x v="0"/>
    <x v="9"/>
    <n v="2776.6666666666665"/>
    <x v="0"/>
    <x v="0"/>
    <x v="0"/>
    <m/>
    <s v="INEA"/>
    <x v="0"/>
    <x v="0"/>
    <x v="0"/>
    <x v="0"/>
    <x v="0"/>
    <x v="0"/>
    <x v="0"/>
    <x v="0"/>
    <x v="0"/>
    <x v="0"/>
    <s v="100007145"/>
    <x v="0"/>
  </r>
  <r>
    <x v="0"/>
    <x v="9"/>
    <n v="2916.6666666666665"/>
    <x v="1"/>
    <x v="0"/>
    <x v="0"/>
    <m/>
    <s v="Movimentos ambientais"/>
    <x v="0"/>
    <x v="0"/>
    <x v="1"/>
    <x v="1"/>
    <x v="1"/>
    <x v="1"/>
    <x v="0"/>
    <x v="1"/>
    <x v="0"/>
    <x v="0"/>
    <s v="100007501"/>
    <x v="0"/>
  </r>
  <r>
    <x v="0"/>
    <x v="9"/>
    <n v="12200"/>
    <x v="3"/>
    <x v="0"/>
    <x v="0"/>
    <m/>
    <s v="CARLA ASSAD"/>
    <x v="0"/>
    <x v="0"/>
    <x v="1"/>
    <x v="1"/>
    <x v="3"/>
    <x v="3"/>
    <x v="0"/>
    <x v="3"/>
    <x v="0"/>
    <x v="0"/>
    <s v="100007213"/>
    <x v="1"/>
  </r>
  <r>
    <x v="0"/>
    <x v="10"/>
    <n v="0"/>
    <x v="2"/>
    <x v="0"/>
    <x v="0"/>
    <m/>
    <s v="Oliveira Assessoria e Planejamento"/>
    <x v="0"/>
    <x v="0"/>
    <x v="1"/>
    <x v="1"/>
    <x v="2"/>
    <x v="2"/>
    <x v="0"/>
    <x v="2"/>
    <x v="0"/>
    <x v="0"/>
    <s v="100008201"/>
    <x v="0"/>
  </r>
  <r>
    <x v="0"/>
    <x v="10"/>
    <n v="87.5"/>
    <x v="0"/>
    <x v="0"/>
    <x v="0"/>
    <m/>
    <s v="Policia Federal"/>
    <x v="0"/>
    <x v="0"/>
    <x v="0"/>
    <x v="0"/>
    <x v="0"/>
    <x v="0"/>
    <x v="0"/>
    <x v="0"/>
    <x v="0"/>
    <x v="0"/>
    <s v="100007909"/>
    <x v="0"/>
  </r>
  <r>
    <x v="0"/>
    <x v="10"/>
    <n v="208.33333333333334"/>
    <x v="0"/>
    <x v="0"/>
    <x v="0"/>
    <m/>
    <s v="ART"/>
    <x v="0"/>
    <x v="0"/>
    <x v="0"/>
    <x v="0"/>
    <x v="0"/>
    <x v="0"/>
    <x v="0"/>
    <x v="0"/>
    <x v="0"/>
    <x v="0"/>
    <s v="100007911"/>
    <x v="0"/>
  </r>
  <r>
    <x v="0"/>
    <x v="10"/>
    <n v="250"/>
    <x v="0"/>
    <x v="0"/>
    <x v="0"/>
    <m/>
    <s v="SMAC"/>
    <x v="0"/>
    <x v="0"/>
    <x v="0"/>
    <x v="0"/>
    <x v="0"/>
    <x v="0"/>
    <x v="0"/>
    <x v="0"/>
    <x v="0"/>
    <x v="0"/>
    <s v="100007910"/>
    <x v="0"/>
  </r>
  <r>
    <x v="0"/>
    <x v="10"/>
    <n v="250"/>
    <x v="0"/>
    <x v="0"/>
    <x v="0"/>
    <m/>
    <s v="VISA"/>
    <x v="0"/>
    <x v="0"/>
    <x v="0"/>
    <x v="0"/>
    <x v="0"/>
    <x v="0"/>
    <x v="0"/>
    <x v="0"/>
    <x v="0"/>
    <x v="0"/>
    <s v="100007908"/>
    <x v="0"/>
  </r>
  <r>
    <x v="0"/>
    <x v="10"/>
    <n v="1000"/>
    <x v="0"/>
    <x v="0"/>
    <x v="0"/>
    <m/>
    <s v="TAXAS DE LICENCIAMENTO"/>
    <x v="0"/>
    <x v="0"/>
    <x v="0"/>
    <x v="0"/>
    <x v="0"/>
    <x v="0"/>
    <x v="0"/>
    <x v="0"/>
    <x v="0"/>
    <x v="0"/>
    <s v="100007906"/>
    <x v="0"/>
  </r>
  <r>
    <x v="0"/>
    <x v="10"/>
    <n v="2000"/>
    <x v="0"/>
    <x v="0"/>
    <x v="0"/>
    <m/>
    <s v="FENIX"/>
    <x v="0"/>
    <x v="0"/>
    <x v="0"/>
    <x v="0"/>
    <x v="0"/>
    <x v="0"/>
    <x v="0"/>
    <x v="0"/>
    <x v="0"/>
    <x v="0"/>
    <s v="100007912"/>
    <x v="0"/>
  </r>
  <r>
    <x v="0"/>
    <x v="10"/>
    <n v="2776.6666666666665"/>
    <x v="0"/>
    <x v="0"/>
    <x v="0"/>
    <m/>
    <s v="INEA"/>
    <x v="0"/>
    <x v="0"/>
    <x v="0"/>
    <x v="0"/>
    <x v="0"/>
    <x v="0"/>
    <x v="0"/>
    <x v="0"/>
    <x v="0"/>
    <x v="0"/>
    <s v="100007907"/>
    <x v="0"/>
  </r>
  <r>
    <x v="0"/>
    <x v="10"/>
    <n v="2916.6666666666665"/>
    <x v="1"/>
    <x v="0"/>
    <x v="0"/>
    <m/>
    <s v="Movimentos ambientais"/>
    <x v="0"/>
    <x v="0"/>
    <x v="1"/>
    <x v="1"/>
    <x v="1"/>
    <x v="1"/>
    <x v="0"/>
    <x v="1"/>
    <x v="0"/>
    <x v="0"/>
    <s v="100008263"/>
    <x v="0"/>
  </r>
  <r>
    <x v="0"/>
    <x v="10"/>
    <n v="12200"/>
    <x v="3"/>
    <x v="0"/>
    <x v="0"/>
    <m/>
    <s v="CARLA ASSAD"/>
    <x v="0"/>
    <x v="0"/>
    <x v="1"/>
    <x v="1"/>
    <x v="3"/>
    <x v="3"/>
    <x v="0"/>
    <x v="3"/>
    <x v="0"/>
    <x v="0"/>
    <s v="100007975"/>
    <x v="1"/>
  </r>
  <r>
    <x v="0"/>
    <x v="11"/>
    <n v="0"/>
    <x v="2"/>
    <x v="0"/>
    <x v="0"/>
    <m/>
    <s v="Oliveira Assessoria e Planejamento"/>
    <x v="0"/>
    <x v="0"/>
    <x v="1"/>
    <x v="1"/>
    <x v="2"/>
    <x v="2"/>
    <x v="0"/>
    <x v="2"/>
    <x v="0"/>
    <x v="0"/>
    <s v="100008963"/>
    <x v="0"/>
  </r>
  <r>
    <x v="0"/>
    <x v="11"/>
    <n v="87.5"/>
    <x v="0"/>
    <x v="0"/>
    <x v="0"/>
    <m/>
    <s v="Policia Federal"/>
    <x v="0"/>
    <x v="0"/>
    <x v="0"/>
    <x v="0"/>
    <x v="0"/>
    <x v="0"/>
    <x v="0"/>
    <x v="0"/>
    <x v="0"/>
    <x v="0"/>
    <s v="100008671"/>
    <x v="0"/>
  </r>
  <r>
    <x v="0"/>
    <x v="11"/>
    <n v="208.33333333333334"/>
    <x v="0"/>
    <x v="0"/>
    <x v="0"/>
    <m/>
    <s v="ART"/>
    <x v="0"/>
    <x v="0"/>
    <x v="0"/>
    <x v="0"/>
    <x v="0"/>
    <x v="0"/>
    <x v="0"/>
    <x v="0"/>
    <x v="0"/>
    <x v="0"/>
    <s v="100008673"/>
    <x v="0"/>
  </r>
  <r>
    <x v="0"/>
    <x v="11"/>
    <n v="250"/>
    <x v="0"/>
    <x v="0"/>
    <x v="0"/>
    <m/>
    <s v="SMAC"/>
    <x v="0"/>
    <x v="0"/>
    <x v="0"/>
    <x v="0"/>
    <x v="0"/>
    <x v="0"/>
    <x v="0"/>
    <x v="0"/>
    <x v="0"/>
    <x v="0"/>
    <s v="100008672"/>
    <x v="0"/>
  </r>
  <r>
    <x v="0"/>
    <x v="11"/>
    <n v="250"/>
    <x v="0"/>
    <x v="0"/>
    <x v="0"/>
    <m/>
    <s v="VISA"/>
    <x v="0"/>
    <x v="0"/>
    <x v="0"/>
    <x v="0"/>
    <x v="0"/>
    <x v="0"/>
    <x v="0"/>
    <x v="0"/>
    <x v="0"/>
    <x v="0"/>
    <s v="100008670"/>
    <x v="0"/>
  </r>
  <r>
    <x v="0"/>
    <x v="11"/>
    <n v="1000"/>
    <x v="0"/>
    <x v="0"/>
    <x v="0"/>
    <m/>
    <s v="TAXAS DE LICENCIAMENTO"/>
    <x v="0"/>
    <x v="0"/>
    <x v="0"/>
    <x v="0"/>
    <x v="0"/>
    <x v="0"/>
    <x v="0"/>
    <x v="0"/>
    <x v="0"/>
    <x v="0"/>
    <s v="100008668"/>
    <x v="0"/>
  </r>
  <r>
    <x v="0"/>
    <x v="11"/>
    <n v="2000"/>
    <x v="0"/>
    <x v="0"/>
    <x v="0"/>
    <m/>
    <s v="FENIX"/>
    <x v="0"/>
    <x v="0"/>
    <x v="0"/>
    <x v="0"/>
    <x v="0"/>
    <x v="0"/>
    <x v="0"/>
    <x v="0"/>
    <x v="0"/>
    <x v="0"/>
    <s v="100008674"/>
    <x v="0"/>
  </r>
  <r>
    <x v="0"/>
    <x v="11"/>
    <n v="2776.6666666666665"/>
    <x v="0"/>
    <x v="0"/>
    <x v="0"/>
    <m/>
    <s v="INEA"/>
    <x v="0"/>
    <x v="0"/>
    <x v="0"/>
    <x v="0"/>
    <x v="0"/>
    <x v="0"/>
    <x v="0"/>
    <x v="0"/>
    <x v="0"/>
    <x v="0"/>
    <s v="100008669"/>
    <x v="0"/>
  </r>
  <r>
    <x v="0"/>
    <x v="11"/>
    <n v="2916.6666666666665"/>
    <x v="1"/>
    <x v="0"/>
    <x v="0"/>
    <m/>
    <s v="Movimentos ambientais"/>
    <x v="0"/>
    <x v="0"/>
    <x v="1"/>
    <x v="1"/>
    <x v="1"/>
    <x v="1"/>
    <x v="0"/>
    <x v="1"/>
    <x v="0"/>
    <x v="0"/>
    <s v="100009025"/>
    <x v="0"/>
  </r>
  <r>
    <x v="0"/>
    <x v="11"/>
    <n v="12200"/>
    <x v="3"/>
    <x v="0"/>
    <x v="0"/>
    <m/>
    <s v="CARLA ASSAD"/>
    <x v="0"/>
    <x v="0"/>
    <x v="1"/>
    <x v="1"/>
    <x v="3"/>
    <x v="3"/>
    <x v="0"/>
    <x v="3"/>
    <x v="0"/>
    <x v="0"/>
    <s v="100008737"/>
    <x v="1"/>
  </r>
  <r>
    <x v="1"/>
    <x v="0"/>
    <n v="-12200"/>
    <x v="3"/>
    <x v="1"/>
    <x v="1"/>
    <s v="'63"/>
    <s v="REF.  SALÃRIO  - CARLA ASSAD - JANEIRO/2023"/>
    <x v="0"/>
    <x v="0"/>
    <x v="1"/>
    <x v="1"/>
    <x v="3"/>
    <x v="3"/>
    <x v="1"/>
    <x v="3"/>
    <x v="1"/>
    <x v="1"/>
    <s v="87406"/>
    <x v="1"/>
  </r>
  <r>
    <x v="1"/>
    <x v="0"/>
    <n v="-8743"/>
    <x v="2"/>
    <x v="2"/>
    <x v="1"/>
    <s v="'45"/>
    <s v="REF. SERVIÃ‡OS DE CONSILTORIA EM GESTÃƒO EMPRESARIAL - PERIODO 01/01/2023 A 31/01/2023."/>
    <x v="0"/>
    <x v="0"/>
    <x v="1"/>
    <x v="1"/>
    <x v="2"/>
    <x v="2"/>
    <x v="1"/>
    <x v="2"/>
    <x v="1"/>
    <x v="1"/>
    <s v="87571"/>
    <x v="0"/>
  </r>
  <r>
    <x v="1"/>
    <x v="0"/>
    <n v="-2360"/>
    <x v="2"/>
    <x v="3"/>
    <x v="1"/>
    <s v="'284"/>
    <s v="REF. PRESTAÃ‡ÃƒO DE SERVIÃ‡OS PARA CONSULTORIA DE GESTÃƒO AMBIENTAL "/>
    <x v="0"/>
    <x v="0"/>
    <x v="1"/>
    <x v="1"/>
    <x v="2"/>
    <x v="2"/>
    <x v="1"/>
    <x v="2"/>
    <x v="1"/>
    <x v="1"/>
    <s v="87825"/>
    <x v="0"/>
  </r>
  <r>
    <x v="1"/>
    <x v="0"/>
    <n v="-1000"/>
    <x v="4"/>
    <x v="4"/>
    <x v="2"/>
    <s v="'53"/>
    <s v="REF. REPONSAVEL TECNICO DA PADRÃƒO"/>
    <x v="0"/>
    <x v="0"/>
    <x v="0"/>
    <x v="0"/>
    <x v="0"/>
    <x v="0"/>
    <x v="1"/>
    <x v="4"/>
    <x v="2"/>
    <x v="1"/>
    <s v="86046"/>
    <x v="0"/>
  </r>
  <r>
    <x v="1"/>
    <x v="0"/>
    <n v="-564.24"/>
    <x v="0"/>
    <x v="5"/>
    <x v="3"/>
    <s v="'1013247"/>
    <s v="REF. AE SOLUÃ‡OES - UM ACIDENTE"/>
    <x v="0"/>
    <x v="0"/>
    <x v="0"/>
    <x v="0"/>
    <x v="0"/>
    <x v="0"/>
    <x v="2"/>
    <x v="0"/>
    <x v="0"/>
    <x v="1"/>
    <s v="85079"/>
    <x v="0"/>
  </r>
  <r>
    <x v="1"/>
    <x v="0"/>
    <n v="-564.24"/>
    <x v="0"/>
    <x v="5"/>
    <x v="3"/>
    <s v="'1013247"/>
    <s v="REF. AE SOLUÃ‡OES - UM ACIDENTE"/>
    <x v="0"/>
    <x v="0"/>
    <x v="0"/>
    <x v="0"/>
    <x v="0"/>
    <x v="0"/>
    <x v="3"/>
    <x v="0"/>
    <x v="0"/>
    <x v="1"/>
    <s v="85080"/>
    <x v="0"/>
  </r>
  <r>
    <x v="1"/>
    <x v="0"/>
    <n v="-539.01"/>
    <x v="0"/>
    <x v="6"/>
    <x v="4"/>
    <s v="'14348"/>
    <s v="REF. CANUDO BIODEGRADAVEL"/>
    <x v="0"/>
    <x v="0"/>
    <x v="0"/>
    <x v="0"/>
    <x v="0"/>
    <x v="0"/>
    <x v="1"/>
    <x v="0"/>
    <x v="0"/>
    <x v="1"/>
    <s v="86212"/>
    <x v="0"/>
  </r>
  <r>
    <x v="1"/>
    <x v="0"/>
    <n v="-350"/>
    <x v="0"/>
    <x v="7"/>
    <x v="4"/>
    <s v="'11814"/>
    <s v="REF. SERVIÃ‡OS PRESTADOS ELABORAÃ‡ÃƒO RELATORIO PLANO DE AÃ‡ÃƒO EMERGENCIAL CONTRATO 133310/21."/>
    <x v="0"/>
    <x v="0"/>
    <x v="0"/>
    <x v="0"/>
    <x v="0"/>
    <x v="0"/>
    <x v="4"/>
    <x v="0"/>
    <x v="0"/>
    <x v="0"/>
    <s v="16094"/>
    <x v="0"/>
  </r>
  <r>
    <x v="1"/>
    <x v="0"/>
    <n v="-350"/>
    <x v="0"/>
    <x v="7"/>
    <x v="4"/>
    <s v="'11815"/>
    <s v="REF. SERVIÃ‡OS PRESTADOS ELABORAÃ‡ÃƒO RELATORIO PLANO DE AÃ‡ÃƒO EMERGENCIAL CONTRATO 133096/21"/>
    <x v="0"/>
    <x v="0"/>
    <x v="0"/>
    <x v="0"/>
    <x v="0"/>
    <x v="0"/>
    <x v="4"/>
    <x v="0"/>
    <x v="0"/>
    <x v="0"/>
    <s v="16057"/>
    <x v="0"/>
  </r>
  <r>
    <x v="1"/>
    <x v="0"/>
    <n v="-320.89999999999998"/>
    <x v="0"/>
    <x v="8"/>
    <x v="4"/>
    <s v="'42973"/>
    <s v="REF. TAMPAO REDONDO T55 FERRO FUND 60 CM ARTICULADO"/>
    <x v="0"/>
    <x v="0"/>
    <x v="0"/>
    <x v="0"/>
    <x v="0"/>
    <x v="0"/>
    <x v="1"/>
    <x v="0"/>
    <x v="0"/>
    <x v="1"/>
    <s v="87022"/>
    <x v="0"/>
  </r>
  <r>
    <x v="1"/>
    <x v="0"/>
    <n v="-316.22000000000003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5"/>
    <x v="0"/>
    <x v="0"/>
    <x v="1"/>
    <s v="28403"/>
    <x v="0"/>
  </r>
  <r>
    <x v="1"/>
    <x v="0"/>
    <n v="-261.10000000000002"/>
    <x v="0"/>
    <x v="7"/>
    <x v="1"/>
    <s v="'12901"/>
    <s v="REF. EQUIPE DE PRONTO ATENDIMENTO Ã€ EMERGEMCIAS AMBIENTAIS - EPAE CORRESPONDENTE Ã€ DISPONIBILIZAÃ‡ÃƒO  DA EQUIPE DE  PRONTO ATENDIMENTO A  EMERGÃŠNCIAS  (EPAE), INDICE DE REAJUSTE RENOVAÃ‡ÃƒO DE  NOVEMNRO/2022 - 6.470000% IPCA (rREF OUTUBRO /2022))"/>
    <x v="0"/>
    <x v="0"/>
    <x v="0"/>
    <x v="0"/>
    <x v="0"/>
    <x v="0"/>
    <x v="1"/>
    <x v="0"/>
    <x v="0"/>
    <x v="1"/>
    <s v="85500"/>
    <x v="0"/>
  </r>
  <r>
    <x v="1"/>
    <x v="0"/>
    <n v="-58.04"/>
    <x v="1"/>
    <x v="9"/>
    <x v="5"/>
    <s v="'1013544"/>
    <s v="REF A UBER - CARLA "/>
    <x v="0"/>
    <x v="0"/>
    <x v="1"/>
    <x v="1"/>
    <x v="1"/>
    <x v="1"/>
    <x v="1"/>
    <x v="1"/>
    <x v="1"/>
    <x v="1"/>
    <s v="86144"/>
    <x v="0"/>
  </r>
  <r>
    <x v="1"/>
    <x v="0"/>
    <n v="-26.8"/>
    <x v="5"/>
    <x v="7"/>
    <x v="1"/>
    <s v="'12901-Juros"/>
    <s v="."/>
    <x v="0"/>
    <x v="0"/>
    <x v="1"/>
    <x v="1"/>
    <x v="4"/>
    <x v="4"/>
    <x v="1"/>
    <x v="5"/>
    <x v="1"/>
    <x v="1"/>
    <s v="85666"/>
    <x v="1"/>
  </r>
  <r>
    <x v="1"/>
    <x v="0"/>
    <n v="1E-3"/>
    <x v="1"/>
    <x v="0"/>
    <x v="6"/>
    <m/>
    <s v="."/>
    <x v="0"/>
    <x v="0"/>
    <x v="1"/>
    <x v="1"/>
    <x v="1"/>
    <x v="1"/>
    <x v="0"/>
    <x v="1"/>
    <x v="0"/>
    <x v="0"/>
    <s v="110000014"/>
    <x v="0"/>
  </r>
  <r>
    <x v="1"/>
    <x v="0"/>
    <n v="1E-3"/>
    <x v="1"/>
    <x v="0"/>
    <x v="6"/>
    <m/>
    <s v="."/>
    <x v="0"/>
    <x v="0"/>
    <x v="1"/>
    <x v="1"/>
    <x v="1"/>
    <x v="1"/>
    <x v="0"/>
    <x v="1"/>
    <x v="3"/>
    <x v="0"/>
    <s v="110000015"/>
    <x v="0"/>
  </r>
  <r>
    <x v="1"/>
    <x v="0"/>
    <n v="1E-3"/>
    <x v="1"/>
    <x v="0"/>
    <x v="6"/>
    <m/>
    <s v="."/>
    <x v="0"/>
    <x v="0"/>
    <x v="1"/>
    <x v="1"/>
    <x v="1"/>
    <x v="1"/>
    <x v="0"/>
    <x v="1"/>
    <x v="2"/>
    <x v="0"/>
    <s v="110000018"/>
    <x v="0"/>
  </r>
  <r>
    <x v="1"/>
    <x v="0"/>
    <n v="1E-3"/>
    <x v="1"/>
    <x v="0"/>
    <x v="6"/>
    <m/>
    <s v="."/>
    <x v="0"/>
    <x v="0"/>
    <x v="1"/>
    <x v="1"/>
    <x v="1"/>
    <x v="1"/>
    <x v="0"/>
    <x v="1"/>
    <x v="4"/>
    <x v="0"/>
    <s v="110000017"/>
    <x v="0"/>
  </r>
  <r>
    <x v="1"/>
    <x v="0"/>
    <n v="1E-3"/>
    <x v="1"/>
    <x v="0"/>
    <x v="6"/>
    <m/>
    <s v="."/>
    <x v="0"/>
    <x v="0"/>
    <x v="1"/>
    <x v="1"/>
    <x v="1"/>
    <x v="1"/>
    <x v="0"/>
    <x v="1"/>
    <x v="5"/>
    <x v="0"/>
    <s v="110000019"/>
    <x v="0"/>
  </r>
  <r>
    <x v="1"/>
    <x v="0"/>
    <n v="1E-3"/>
    <x v="1"/>
    <x v="0"/>
    <x v="6"/>
    <m/>
    <s v="."/>
    <x v="0"/>
    <x v="0"/>
    <x v="1"/>
    <x v="1"/>
    <x v="1"/>
    <x v="1"/>
    <x v="0"/>
    <x v="1"/>
    <x v="6"/>
    <x v="0"/>
    <s v="110000016"/>
    <x v="0"/>
  </r>
  <r>
    <x v="1"/>
    <x v="0"/>
    <n v="1E-3"/>
    <x v="1"/>
    <x v="0"/>
    <x v="6"/>
    <m/>
    <s v="."/>
    <x v="0"/>
    <x v="0"/>
    <x v="1"/>
    <x v="1"/>
    <x v="1"/>
    <x v="1"/>
    <x v="0"/>
    <x v="1"/>
    <x v="1"/>
    <x v="0"/>
    <s v="110000013"/>
    <x v="0"/>
  </r>
  <r>
    <x v="1"/>
    <x v="0"/>
    <n v="2.0299999999999998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5"/>
    <x v="0"/>
    <x v="0"/>
    <x v="1"/>
    <s v="28403"/>
    <x v="0"/>
  </r>
  <r>
    <x v="1"/>
    <x v="0"/>
    <n v="2.0299999999999998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5"/>
    <x v="0"/>
    <x v="1"/>
    <x v="1"/>
    <s v="28403"/>
    <x v="0"/>
  </r>
  <r>
    <x v="1"/>
    <x v="1"/>
    <n v="-12200"/>
    <x v="3"/>
    <x v="1"/>
    <x v="1"/>
    <s v="'64"/>
    <s v="REF.  SALÃRIO  - CARLA ASSAD - FEVEREIRO/2023"/>
    <x v="0"/>
    <x v="0"/>
    <x v="1"/>
    <x v="1"/>
    <x v="3"/>
    <x v="3"/>
    <x v="1"/>
    <x v="3"/>
    <x v="1"/>
    <x v="1"/>
    <s v="89438"/>
    <x v="1"/>
  </r>
  <r>
    <x v="1"/>
    <x v="1"/>
    <n v="-8743"/>
    <x v="2"/>
    <x v="2"/>
    <x v="1"/>
    <s v="'47"/>
    <s v="REF. SERVIÃ‡OS DE CONSILTORIA EM GESTÃƒO EMPRESARIAL - PERIODO 01/02/2023 A 28/02/2023."/>
    <x v="0"/>
    <x v="0"/>
    <x v="1"/>
    <x v="1"/>
    <x v="2"/>
    <x v="2"/>
    <x v="1"/>
    <x v="2"/>
    <x v="1"/>
    <x v="1"/>
    <s v="89439"/>
    <x v="0"/>
  </r>
  <r>
    <x v="1"/>
    <x v="1"/>
    <n v="-2360"/>
    <x v="2"/>
    <x v="3"/>
    <x v="1"/>
    <s v="'297"/>
    <s v="REF. PRESTAÃ‡ÃƒO DE SERVIÃ‡OS PARA CONSULTORIA DE GESTÃƒO AMBIENTAL "/>
    <x v="0"/>
    <x v="0"/>
    <x v="1"/>
    <x v="1"/>
    <x v="2"/>
    <x v="2"/>
    <x v="1"/>
    <x v="2"/>
    <x v="1"/>
    <x v="1"/>
    <s v="89376"/>
    <x v="0"/>
  </r>
  <r>
    <x v="1"/>
    <x v="1"/>
    <n v="-1000"/>
    <x v="0"/>
    <x v="10"/>
    <x v="2"/>
    <s v="'100000168207"/>
    <s v="REF. TARIFA DE CONSULTA CADASTRAL"/>
    <x v="0"/>
    <x v="0"/>
    <x v="0"/>
    <x v="0"/>
    <x v="0"/>
    <x v="0"/>
    <x v="1"/>
    <x v="0"/>
    <x v="0"/>
    <x v="1"/>
    <s v="87913"/>
    <x v="0"/>
  </r>
  <r>
    <x v="1"/>
    <x v="1"/>
    <n v="-1000"/>
    <x v="4"/>
    <x v="4"/>
    <x v="2"/>
    <s v="'69"/>
    <s v="REF. REPONSAVEL TECNICO DA PADRÃƒO - LOCAÃ‡ÃƒO ROSQUEADEIRA 535 ATE 2"/>
    <x v="0"/>
    <x v="0"/>
    <x v="0"/>
    <x v="0"/>
    <x v="0"/>
    <x v="0"/>
    <x v="1"/>
    <x v="4"/>
    <x v="2"/>
    <x v="1"/>
    <s v="87478"/>
    <x v="0"/>
  </r>
  <r>
    <x v="1"/>
    <x v="1"/>
    <n v="-350"/>
    <x v="0"/>
    <x v="7"/>
    <x v="4"/>
    <s v="'11814"/>
    <s v="REF. SERVIÃ‡OS PRESTADOS ELABORAÃ‡ÃƒO RELATORIO PLANO DE AÃ‡ÃƒO EMERGENCIAL CONTRATO 133310/21."/>
    <x v="0"/>
    <x v="0"/>
    <x v="0"/>
    <x v="0"/>
    <x v="0"/>
    <x v="0"/>
    <x v="6"/>
    <x v="0"/>
    <x v="0"/>
    <x v="0"/>
    <s v="16095"/>
    <x v="0"/>
  </r>
  <r>
    <x v="1"/>
    <x v="1"/>
    <n v="-350"/>
    <x v="0"/>
    <x v="7"/>
    <x v="4"/>
    <s v="'11815"/>
    <s v="REF. SERVIÃ‡OS PRESTADOS ELABORAÃ‡ÃƒO RELATORIO PLANO DE AÃ‡ÃƒO EMERGENCIAL CONTRATO 133096/21"/>
    <x v="0"/>
    <x v="0"/>
    <x v="0"/>
    <x v="0"/>
    <x v="0"/>
    <x v="0"/>
    <x v="6"/>
    <x v="0"/>
    <x v="0"/>
    <x v="0"/>
    <s v="16056"/>
    <x v="0"/>
  </r>
  <r>
    <x v="1"/>
    <x v="1"/>
    <n v="-316.22000000000003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7"/>
    <x v="0"/>
    <x v="0"/>
    <x v="1"/>
    <s v="28404"/>
    <x v="0"/>
  </r>
  <r>
    <x v="1"/>
    <x v="1"/>
    <n v="1E-3"/>
    <x v="1"/>
    <x v="0"/>
    <x v="6"/>
    <m/>
    <s v="."/>
    <x v="0"/>
    <x v="0"/>
    <x v="1"/>
    <x v="1"/>
    <x v="1"/>
    <x v="1"/>
    <x v="0"/>
    <x v="1"/>
    <x v="0"/>
    <x v="0"/>
    <s v="110000095"/>
    <x v="0"/>
  </r>
  <r>
    <x v="1"/>
    <x v="1"/>
    <n v="1E-3"/>
    <x v="1"/>
    <x v="0"/>
    <x v="6"/>
    <m/>
    <s v="."/>
    <x v="0"/>
    <x v="0"/>
    <x v="1"/>
    <x v="1"/>
    <x v="1"/>
    <x v="1"/>
    <x v="0"/>
    <x v="1"/>
    <x v="3"/>
    <x v="0"/>
    <s v="110000096"/>
    <x v="0"/>
  </r>
  <r>
    <x v="1"/>
    <x v="1"/>
    <n v="1E-3"/>
    <x v="1"/>
    <x v="0"/>
    <x v="6"/>
    <m/>
    <s v="."/>
    <x v="0"/>
    <x v="0"/>
    <x v="1"/>
    <x v="1"/>
    <x v="1"/>
    <x v="1"/>
    <x v="0"/>
    <x v="1"/>
    <x v="2"/>
    <x v="0"/>
    <s v="110000099"/>
    <x v="0"/>
  </r>
  <r>
    <x v="1"/>
    <x v="1"/>
    <n v="1E-3"/>
    <x v="1"/>
    <x v="0"/>
    <x v="6"/>
    <m/>
    <s v="."/>
    <x v="0"/>
    <x v="0"/>
    <x v="1"/>
    <x v="1"/>
    <x v="1"/>
    <x v="1"/>
    <x v="0"/>
    <x v="1"/>
    <x v="4"/>
    <x v="0"/>
    <s v="110000098"/>
    <x v="0"/>
  </r>
  <r>
    <x v="1"/>
    <x v="1"/>
    <n v="1E-3"/>
    <x v="1"/>
    <x v="0"/>
    <x v="6"/>
    <m/>
    <s v="."/>
    <x v="0"/>
    <x v="0"/>
    <x v="1"/>
    <x v="1"/>
    <x v="1"/>
    <x v="1"/>
    <x v="0"/>
    <x v="1"/>
    <x v="5"/>
    <x v="0"/>
    <s v="110000100"/>
    <x v="0"/>
  </r>
  <r>
    <x v="1"/>
    <x v="1"/>
    <n v="1E-3"/>
    <x v="1"/>
    <x v="0"/>
    <x v="6"/>
    <m/>
    <s v="."/>
    <x v="0"/>
    <x v="0"/>
    <x v="1"/>
    <x v="1"/>
    <x v="1"/>
    <x v="1"/>
    <x v="0"/>
    <x v="1"/>
    <x v="6"/>
    <x v="0"/>
    <s v="110000097"/>
    <x v="0"/>
  </r>
  <r>
    <x v="1"/>
    <x v="1"/>
    <n v="1E-3"/>
    <x v="1"/>
    <x v="0"/>
    <x v="6"/>
    <m/>
    <s v="."/>
    <x v="0"/>
    <x v="0"/>
    <x v="1"/>
    <x v="1"/>
    <x v="1"/>
    <x v="1"/>
    <x v="0"/>
    <x v="1"/>
    <x v="1"/>
    <x v="0"/>
    <s v="110000094"/>
    <x v="0"/>
  </r>
  <r>
    <x v="1"/>
    <x v="1"/>
    <n v="2.0299999999999998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7"/>
    <x v="0"/>
    <x v="0"/>
    <x v="1"/>
    <s v="28404"/>
    <x v="0"/>
  </r>
  <r>
    <x v="1"/>
    <x v="1"/>
    <n v="2.0299999999999998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7"/>
    <x v="0"/>
    <x v="1"/>
    <x v="1"/>
    <s v="28404"/>
    <x v="0"/>
  </r>
  <r>
    <x v="1"/>
    <x v="2"/>
    <n v="-12200"/>
    <x v="3"/>
    <x v="1"/>
    <x v="1"/>
    <s v="'65"/>
    <s v="REF.  SALÃRIO  - CARLA ASSAD - MARÃ‡O/2023"/>
    <x v="0"/>
    <x v="0"/>
    <x v="1"/>
    <x v="1"/>
    <x v="3"/>
    <x v="3"/>
    <x v="1"/>
    <x v="3"/>
    <x v="1"/>
    <x v="1"/>
    <s v="91713"/>
    <x v="1"/>
  </r>
  <r>
    <x v="1"/>
    <x v="2"/>
    <n v="-8743"/>
    <x v="2"/>
    <x v="2"/>
    <x v="1"/>
    <s v="'49"/>
    <s v="REF. SERVIÃ‡OS DE CONSILTORIA EM GESTÃƒO EMPRESARIAL - PERIODO 01/03/2023 A 31/03/2023."/>
    <x v="0"/>
    <x v="0"/>
    <x v="1"/>
    <x v="1"/>
    <x v="2"/>
    <x v="2"/>
    <x v="1"/>
    <x v="2"/>
    <x v="1"/>
    <x v="1"/>
    <s v="91738"/>
    <x v="0"/>
  </r>
  <r>
    <x v="1"/>
    <x v="2"/>
    <n v="-2360"/>
    <x v="2"/>
    <x v="3"/>
    <x v="1"/>
    <s v="'309"/>
    <s v="REF. PRESTAÃ‡ÃƒO DE SERVIÃ‡OS PARA CONSULTORIA DE GESTÃƒO AMBIENTAL "/>
    <x v="0"/>
    <x v="0"/>
    <x v="1"/>
    <x v="1"/>
    <x v="2"/>
    <x v="2"/>
    <x v="1"/>
    <x v="2"/>
    <x v="1"/>
    <x v="1"/>
    <s v="91747"/>
    <x v="0"/>
  </r>
  <r>
    <x v="1"/>
    <x v="2"/>
    <n v="-1000"/>
    <x v="4"/>
    <x v="4"/>
    <x v="2"/>
    <s v="'0121"/>
    <s v="REF. REPONSAVEL TECNICO DA PADRÃƒO - LOCAÃ‡ÃƒO ROSQUEADEIRA 535 ATE 2"/>
    <x v="0"/>
    <x v="0"/>
    <x v="0"/>
    <x v="0"/>
    <x v="0"/>
    <x v="0"/>
    <x v="1"/>
    <x v="4"/>
    <x v="2"/>
    <x v="1"/>
    <s v="91728"/>
    <x v="0"/>
  </r>
  <r>
    <x v="1"/>
    <x v="2"/>
    <n v="-1000"/>
    <x v="4"/>
    <x v="4"/>
    <x v="2"/>
    <s v="'92"/>
    <s v="REF. REPONSAVEL TECNICO DA PADRÃƒO - LOCAÃ‡ÃƒO ROSQUEADEIRA 535 ATE 2"/>
    <x v="0"/>
    <x v="0"/>
    <x v="0"/>
    <x v="0"/>
    <x v="0"/>
    <x v="0"/>
    <x v="1"/>
    <x v="4"/>
    <x v="2"/>
    <x v="1"/>
    <s v="90581"/>
    <x v="0"/>
  </r>
  <r>
    <x v="1"/>
    <x v="2"/>
    <n v="-350"/>
    <x v="0"/>
    <x v="7"/>
    <x v="4"/>
    <s v="'11814"/>
    <s v="REF. SERVIÃ‡OS PRESTADOS ELABORAÃ‡ÃƒO RELATORIO PLANO DE AÃ‡ÃƒO EMERGENCIAL CONTRATO 133310/21."/>
    <x v="0"/>
    <x v="0"/>
    <x v="0"/>
    <x v="0"/>
    <x v="0"/>
    <x v="0"/>
    <x v="8"/>
    <x v="0"/>
    <x v="0"/>
    <x v="0"/>
    <s v="16096"/>
    <x v="0"/>
  </r>
  <r>
    <x v="1"/>
    <x v="2"/>
    <n v="-350"/>
    <x v="0"/>
    <x v="7"/>
    <x v="4"/>
    <s v="'11815"/>
    <s v="REF. SERVIÃ‡OS PRESTADOS ELABORAÃ‡ÃƒO RELATORIO PLANO DE AÃ‡ÃƒO EMERGENCIAL CONTRATO 133096/21"/>
    <x v="0"/>
    <x v="0"/>
    <x v="0"/>
    <x v="0"/>
    <x v="0"/>
    <x v="0"/>
    <x v="8"/>
    <x v="0"/>
    <x v="0"/>
    <x v="0"/>
    <s v="16055"/>
    <x v="0"/>
  </r>
  <r>
    <x v="1"/>
    <x v="2"/>
    <n v="-316.22000000000003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9"/>
    <x v="0"/>
    <x v="0"/>
    <x v="1"/>
    <s v="28405"/>
    <x v="0"/>
  </r>
  <r>
    <x v="1"/>
    <x v="2"/>
    <n v="1E-3"/>
    <x v="1"/>
    <x v="0"/>
    <x v="6"/>
    <m/>
    <s v="."/>
    <x v="0"/>
    <x v="0"/>
    <x v="1"/>
    <x v="1"/>
    <x v="1"/>
    <x v="1"/>
    <x v="0"/>
    <x v="1"/>
    <x v="0"/>
    <x v="0"/>
    <s v="110000176"/>
    <x v="0"/>
  </r>
  <r>
    <x v="1"/>
    <x v="2"/>
    <n v="1E-3"/>
    <x v="1"/>
    <x v="0"/>
    <x v="6"/>
    <m/>
    <s v="."/>
    <x v="0"/>
    <x v="0"/>
    <x v="1"/>
    <x v="1"/>
    <x v="1"/>
    <x v="1"/>
    <x v="0"/>
    <x v="1"/>
    <x v="3"/>
    <x v="0"/>
    <s v="110000177"/>
    <x v="0"/>
  </r>
  <r>
    <x v="1"/>
    <x v="2"/>
    <n v="1E-3"/>
    <x v="1"/>
    <x v="0"/>
    <x v="6"/>
    <m/>
    <s v="."/>
    <x v="0"/>
    <x v="0"/>
    <x v="1"/>
    <x v="1"/>
    <x v="1"/>
    <x v="1"/>
    <x v="0"/>
    <x v="1"/>
    <x v="2"/>
    <x v="0"/>
    <s v="110000180"/>
    <x v="0"/>
  </r>
  <r>
    <x v="1"/>
    <x v="2"/>
    <n v="1E-3"/>
    <x v="1"/>
    <x v="0"/>
    <x v="6"/>
    <m/>
    <s v="."/>
    <x v="0"/>
    <x v="0"/>
    <x v="1"/>
    <x v="1"/>
    <x v="1"/>
    <x v="1"/>
    <x v="0"/>
    <x v="1"/>
    <x v="4"/>
    <x v="0"/>
    <s v="110000179"/>
    <x v="0"/>
  </r>
  <r>
    <x v="1"/>
    <x v="2"/>
    <n v="1E-3"/>
    <x v="1"/>
    <x v="0"/>
    <x v="6"/>
    <m/>
    <s v="."/>
    <x v="0"/>
    <x v="0"/>
    <x v="1"/>
    <x v="1"/>
    <x v="1"/>
    <x v="1"/>
    <x v="0"/>
    <x v="1"/>
    <x v="5"/>
    <x v="0"/>
    <s v="110000181"/>
    <x v="0"/>
  </r>
  <r>
    <x v="1"/>
    <x v="2"/>
    <n v="1E-3"/>
    <x v="1"/>
    <x v="0"/>
    <x v="6"/>
    <m/>
    <s v="."/>
    <x v="0"/>
    <x v="0"/>
    <x v="1"/>
    <x v="1"/>
    <x v="1"/>
    <x v="1"/>
    <x v="0"/>
    <x v="1"/>
    <x v="6"/>
    <x v="0"/>
    <s v="110000178"/>
    <x v="0"/>
  </r>
  <r>
    <x v="1"/>
    <x v="2"/>
    <n v="1E-3"/>
    <x v="1"/>
    <x v="0"/>
    <x v="6"/>
    <m/>
    <s v="."/>
    <x v="0"/>
    <x v="0"/>
    <x v="1"/>
    <x v="1"/>
    <x v="1"/>
    <x v="1"/>
    <x v="0"/>
    <x v="1"/>
    <x v="1"/>
    <x v="0"/>
    <s v="110000175"/>
    <x v="0"/>
  </r>
  <r>
    <x v="1"/>
    <x v="2"/>
    <n v="2.0299999999999998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9"/>
    <x v="0"/>
    <x v="0"/>
    <x v="1"/>
    <s v="28405"/>
    <x v="0"/>
  </r>
  <r>
    <x v="1"/>
    <x v="2"/>
    <n v="2.0299999999999998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9"/>
    <x v="0"/>
    <x v="1"/>
    <x v="1"/>
    <s v="28405"/>
    <x v="0"/>
  </r>
  <r>
    <x v="1"/>
    <x v="3"/>
    <n v="-12200"/>
    <x v="3"/>
    <x v="1"/>
    <x v="1"/>
    <s v="'66"/>
    <s v="REF.  SALÃRIO  - CARLA ASSAD - ABRIL/2023"/>
    <x v="0"/>
    <x v="0"/>
    <x v="1"/>
    <x v="1"/>
    <x v="3"/>
    <x v="3"/>
    <x v="1"/>
    <x v="3"/>
    <x v="1"/>
    <x v="1"/>
    <s v="94022"/>
    <x v="1"/>
  </r>
  <r>
    <x v="1"/>
    <x v="3"/>
    <n v="-8743"/>
    <x v="2"/>
    <x v="2"/>
    <x v="1"/>
    <s v="'52"/>
    <s v="REF. SERVIÃ‡OS DE CONSILTORIA EM GESTÃƒO EMPRESARIAL - PERIODO 01/04/2023 A 30/04/2023."/>
    <x v="0"/>
    <x v="0"/>
    <x v="1"/>
    <x v="1"/>
    <x v="2"/>
    <x v="2"/>
    <x v="1"/>
    <x v="2"/>
    <x v="1"/>
    <x v="1"/>
    <s v="93931"/>
    <x v="0"/>
  </r>
  <r>
    <x v="1"/>
    <x v="3"/>
    <n v="-2360"/>
    <x v="2"/>
    <x v="3"/>
    <x v="1"/>
    <s v="'323"/>
    <s v="REF. PRESTAÃ‡ÃƒO DE SERVIÃ‡OS PARA CONSULTORIA DE GESTÃƒO AMBIENTAL "/>
    <x v="0"/>
    <x v="0"/>
    <x v="1"/>
    <x v="1"/>
    <x v="2"/>
    <x v="2"/>
    <x v="1"/>
    <x v="2"/>
    <x v="1"/>
    <x v="1"/>
    <s v="93854"/>
    <x v="0"/>
  </r>
  <r>
    <x v="1"/>
    <x v="3"/>
    <n v="-1266.75"/>
    <x v="1"/>
    <x v="11"/>
    <x v="7"/>
    <s v="'1015611"/>
    <s v="REF.GUIA PADRÃƒO LICENCIAMENTO SANITÃRIO 2023"/>
    <x v="0"/>
    <x v="0"/>
    <x v="1"/>
    <x v="1"/>
    <x v="1"/>
    <x v="1"/>
    <x v="1"/>
    <x v="1"/>
    <x v="1"/>
    <x v="1"/>
    <s v="93477"/>
    <x v="0"/>
  </r>
  <r>
    <x v="1"/>
    <x v="3"/>
    <n v="-1000"/>
    <x v="4"/>
    <x v="4"/>
    <x v="2"/>
    <s v="'145"/>
    <s v="REF. REPONSAVEL TECNICO DA PADRÃƒO - LOCAÃ‡ÃƒO ROSQUEADEIRA 535 ATE 2"/>
    <x v="0"/>
    <x v="0"/>
    <x v="0"/>
    <x v="0"/>
    <x v="0"/>
    <x v="0"/>
    <x v="1"/>
    <x v="4"/>
    <x v="2"/>
    <x v="1"/>
    <s v="93915"/>
    <x v="0"/>
  </r>
  <r>
    <x v="1"/>
    <x v="3"/>
    <n v="-350"/>
    <x v="0"/>
    <x v="7"/>
    <x v="4"/>
    <s v="'11814"/>
    <s v="REF. SERVIÃ‡OS PRESTADOS ELABORAÃ‡ÃƒO RELATORIO PLANO DE AÃ‡ÃƒO EMERGENCIAL CONTRATO 133310/21."/>
    <x v="0"/>
    <x v="0"/>
    <x v="0"/>
    <x v="0"/>
    <x v="0"/>
    <x v="0"/>
    <x v="10"/>
    <x v="0"/>
    <x v="0"/>
    <x v="0"/>
    <s v="16097"/>
    <x v="0"/>
  </r>
  <r>
    <x v="1"/>
    <x v="3"/>
    <n v="-350"/>
    <x v="0"/>
    <x v="7"/>
    <x v="4"/>
    <s v="'11815"/>
    <s v="REF. SERVIÃ‡OS PRESTADOS ELABORAÃ‡ÃƒO RELATORIO PLANO DE AÃ‡ÃƒO EMERGENCIAL CONTRATO 133096/21"/>
    <x v="0"/>
    <x v="0"/>
    <x v="0"/>
    <x v="0"/>
    <x v="0"/>
    <x v="0"/>
    <x v="10"/>
    <x v="0"/>
    <x v="0"/>
    <x v="0"/>
    <s v="16054"/>
    <x v="0"/>
  </r>
  <r>
    <x v="1"/>
    <x v="3"/>
    <n v="-316.22000000000003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4"/>
    <x v="0"/>
    <x v="0"/>
    <x v="1"/>
    <s v="28406"/>
    <x v="0"/>
  </r>
  <r>
    <x v="1"/>
    <x v="3"/>
    <n v="1E-3"/>
    <x v="1"/>
    <x v="0"/>
    <x v="6"/>
    <m/>
    <s v="."/>
    <x v="0"/>
    <x v="0"/>
    <x v="1"/>
    <x v="1"/>
    <x v="1"/>
    <x v="1"/>
    <x v="0"/>
    <x v="1"/>
    <x v="0"/>
    <x v="0"/>
    <s v="110000257"/>
    <x v="0"/>
  </r>
  <r>
    <x v="1"/>
    <x v="3"/>
    <n v="1E-3"/>
    <x v="1"/>
    <x v="0"/>
    <x v="6"/>
    <m/>
    <s v="."/>
    <x v="0"/>
    <x v="0"/>
    <x v="1"/>
    <x v="1"/>
    <x v="1"/>
    <x v="1"/>
    <x v="0"/>
    <x v="1"/>
    <x v="3"/>
    <x v="0"/>
    <s v="110000258"/>
    <x v="0"/>
  </r>
  <r>
    <x v="1"/>
    <x v="3"/>
    <n v="1E-3"/>
    <x v="1"/>
    <x v="0"/>
    <x v="6"/>
    <m/>
    <s v="."/>
    <x v="0"/>
    <x v="0"/>
    <x v="1"/>
    <x v="1"/>
    <x v="1"/>
    <x v="1"/>
    <x v="0"/>
    <x v="1"/>
    <x v="2"/>
    <x v="0"/>
    <s v="110000261"/>
    <x v="0"/>
  </r>
  <r>
    <x v="1"/>
    <x v="3"/>
    <n v="1E-3"/>
    <x v="1"/>
    <x v="0"/>
    <x v="6"/>
    <m/>
    <s v="."/>
    <x v="0"/>
    <x v="0"/>
    <x v="1"/>
    <x v="1"/>
    <x v="1"/>
    <x v="1"/>
    <x v="0"/>
    <x v="1"/>
    <x v="4"/>
    <x v="0"/>
    <s v="110000260"/>
    <x v="0"/>
  </r>
  <r>
    <x v="1"/>
    <x v="3"/>
    <n v="1E-3"/>
    <x v="1"/>
    <x v="0"/>
    <x v="6"/>
    <m/>
    <s v="."/>
    <x v="0"/>
    <x v="0"/>
    <x v="1"/>
    <x v="1"/>
    <x v="1"/>
    <x v="1"/>
    <x v="0"/>
    <x v="1"/>
    <x v="5"/>
    <x v="0"/>
    <s v="110000262"/>
    <x v="0"/>
  </r>
  <r>
    <x v="1"/>
    <x v="3"/>
    <n v="1E-3"/>
    <x v="1"/>
    <x v="0"/>
    <x v="6"/>
    <m/>
    <s v="."/>
    <x v="0"/>
    <x v="0"/>
    <x v="1"/>
    <x v="1"/>
    <x v="1"/>
    <x v="1"/>
    <x v="0"/>
    <x v="1"/>
    <x v="6"/>
    <x v="0"/>
    <s v="110000259"/>
    <x v="0"/>
  </r>
  <r>
    <x v="1"/>
    <x v="3"/>
    <n v="1E-3"/>
    <x v="1"/>
    <x v="0"/>
    <x v="6"/>
    <m/>
    <s v="."/>
    <x v="0"/>
    <x v="0"/>
    <x v="1"/>
    <x v="1"/>
    <x v="1"/>
    <x v="1"/>
    <x v="0"/>
    <x v="1"/>
    <x v="1"/>
    <x v="0"/>
    <s v="110000256"/>
    <x v="0"/>
  </r>
  <r>
    <x v="1"/>
    <x v="3"/>
    <n v="2.0299999999999998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4"/>
    <x v="0"/>
    <x v="0"/>
    <x v="1"/>
    <s v="28406"/>
    <x v="0"/>
  </r>
  <r>
    <x v="1"/>
    <x v="3"/>
    <n v="2.0299999999999998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4"/>
    <x v="0"/>
    <x v="1"/>
    <x v="1"/>
    <s v="28406"/>
    <x v="0"/>
  </r>
  <r>
    <x v="1"/>
    <x v="4"/>
    <n v="-12933.22"/>
    <x v="3"/>
    <x v="1"/>
    <x v="1"/>
    <s v="'67"/>
    <s v="REF.  SALÃRIO  - CARLA ASSAD - MAIO/2023"/>
    <x v="0"/>
    <x v="0"/>
    <x v="1"/>
    <x v="1"/>
    <x v="3"/>
    <x v="3"/>
    <x v="1"/>
    <x v="3"/>
    <x v="1"/>
    <x v="1"/>
    <s v="96702"/>
    <x v="1"/>
  </r>
  <r>
    <x v="1"/>
    <x v="4"/>
    <n v="-8743"/>
    <x v="2"/>
    <x v="2"/>
    <x v="1"/>
    <s v="'54"/>
    <s v="REF. SERVIÃ‡OS DE CONSILTORIA EM GESTÃƒO EMPRESARIAL - PERIODO 01/05/2023 A 31/05/2023."/>
    <x v="0"/>
    <x v="0"/>
    <x v="1"/>
    <x v="1"/>
    <x v="2"/>
    <x v="2"/>
    <x v="1"/>
    <x v="2"/>
    <x v="1"/>
    <x v="1"/>
    <s v="96585"/>
    <x v="0"/>
  </r>
  <r>
    <x v="1"/>
    <x v="4"/>
    <n v="-2360"/>
    <x v="2"/>
    <x v="3"/>
    <x v="1"/>
    <s v="'332"/>
    <s v="REF. PRESTAÃ‡ÃƒO DE SERVIÃ‡OS PARA CONSULTORIA DE GESTÃƒO AMBIENTAL "/>
    <x v="0"/>
    <x v="0"/>
    <x v="1"/>
    <x v="1"/>
    <x v="2"/>
    <x v="2"/>
    <x v="1"/>
    <x v="2"/>
    <x v="1"/>
    <x v="1"/>
    <s v="96329"/>
    <x v="0"/>
  </r>
  <r>
    <x v="1"/>
    <x v="4"/>
    <n v="-1000"/>
    <x v="4"/>
    <x v="4"/>
    <x v="2"/>
    <s v="'169"/>
    <s v="REF. REPONSAVEL TECNICO DA PADRÃƒO - LOCAÃ‡ÃƒO ROSQUEADEIRA 535 ATE 2"/>
    <x v="0"/>
    <x v="0"/>
    <x v="0"/>
    <x v="0"/>
    <x v="0"/>
    <x v="0"/>
    <x v="1"/>
    <x v="4"/>
    <x v="2"/>
    <x v="1"/>
    <s v="96586"/>
    <x v="0"/>
  </r>
  <r>
    <x v="1"/>
    <x v="4"/>
    <n v="-564.33000000000004"/>
    <x v="1"/>
    <x v="12"/>
    <x v="5"/>
    <s v="'1016122"/>
    <s v="REF . ANUNCIO E PUBLICAÃ‡ÃƒO - DIARIO OFICIAL "/>
    <x v="0"/>
    <x v="0"/>
    <x v="1"/>
    <x v="1"/>
    <x v="1"/>
    <x v="1"/>
    <x v="1"/>
    <x v="1"/>
    <x v="0"/>
    <x v="1"/>
    <s v="95321"/>
    <x v="0"/>
  </r>
  <r>
    <x v="1"/>
    <x v="4"/>
    <n v="-350"/>
    <x v="0"/>
    <x v="7"/>
    <x v="4"/>
    <s v="'11814"/>
    <s v="REF. SERVIÃ‡OS PRESTADOS ELABORAÃ‡ÃƒO RELATORIO PLANO DE AÃ‡ÃƒO EMERGENCIAL CONTRATO 133310/21."/>
    <x v="0"/>
    <x v="0"/>
    <x v="0"/>
    <x v="0"/>
    <x v="0"/>
    <x v="0"/>
    <x v="11"/>
    <x v="0"/>
    <x v="0"/>
    <x v="0"/>
    <s v="16098"/>
    <x v="0"/>
  </r>
  <r>
    <x v="1"/>
    <x v="4"/>
    <n v="-350"/>
    <x v="0"/>
    <x v="7"/>
    <x v="4"/>
    <s v="'11815"/>
    <s v="REF. SERVIÃ‡OS PRESTADOS ELABORAÃ‡ÃƒO RELATORIO PLANO DE AÃ‡ÃƒO EMERGENCIAL CONTRATO 133096/21"/>
    <x v="0"/>
    <x v="0"/>
    <x v="0"/>
    <x v="0"/>
    <x v="0"/>
    <x v="0"/>
    <x v="11"/>
    <x v="0"/>
    <x v="0"/>
    <x v="0"/>
    <s v="16053"/>
    <x v="0"/>
  </r>
  <r>
    <x v="1"/>
    <x v="4"/>
    <n v="-316.22000000000003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6"/>
    <x v="0"/>
    <x v="0"/>
    <x v="1"/>
    <s v="28407"/>
    <x v="0"/>
  </r>
  <r>
    <x v="1"/>
    <x v="4"/>
    <n v="1E-3"/>
    <x v="1"/>
    <x v="0"/>
    <x v="6"/>
    <m/>
    <s v="."/>
    <x v="0"/>
    <x v="0"/>
    <x v="1"/>
    <x v="1"/>
    <x v="1"/>
    <x v="1"/>
    <x v="0"/>
    <x v="1"/>
    <x v="0"/>
    <x v="0"/>
    <s v="110000338"/>
    <x v="0"/>
  </r>
  <r>
    <x v="1"/>
    <x v="4"/>
    <n v="1E-3"/>
    <x v="1"/>
    <x v="0"/>
    <x v="6"/>
    <m/>
    <s v="."/>
    <x v="0"/>
    <x v="0"/>
    <x v="1"/>
    <x v="1"/>
    <x v="1"/>
    <x v="1"/>
    <x v="0"/>
    <x v="1"/>
    <x v="3"/>
    <x v="0"/>
    <s v="110000339"/>
    <x v="0"/>
  </r>
  <r>
    <x v="1"/>
    <x v="4"/>
    <n v="1E-3"/>
    <x v="1"/>
    <x v="0"/>
    <x v="6"/>
    <m/>
    <s v="."/>
    <x v="0"/>
    <x v="0"/>
    <x v="1"/>
    <x v="1"/>
    <x v="1"/>
    <x v="1"/>
    <x v="0"/>
    <x v="1"/>
    <x v="2"/>
    <x v="0"/>
    <s v="110000342"/>
    <x v="0"/>
  </r>
  <r>
    <x v="1"/>
    <x v="4"/>
    <n v="1E-3"/>
    <x v="1"/>
    <x v="0"/>
    <x v="6"/>
    <m/>
    <s v="."/>
    <x v="0"/>
    <x v="0"/>
    <x v="1"/>
    <x v="1"/>
    <x v="1"/>
    <x v="1"/>
    <x v="0"/>
    <x v="1"/>
    <x v="4"/>
    <x v="0"/>
    <s v="110000341"/>
    <x v="0"/>
  </r>
  <r>
    <x v="1"/>
    <x v="4"/>
    <n v="1E-3"/>
    <x v="1"/>
    <x v="0"/>
    <x v="6"/>
    <m/>
    <s v="."/>
    <x v="0"/>
    <x v="0"/>
    <x v="1"/>
    <x v="1"/>
    <x v="1"/>
    <x v="1"/>
    <x v="0"/>
    <x v="1"/>
    <x v="5"/>
    <x v="0"/>
    <s v="110000343"/>
    <x v="0"/>
  </r>
  <r>
    <x v="1"/>
    <x v="4"/>
    <n v="1E-3"/>
    <x v="1"/>
    <x v="0"/>
    <x v="6"/>
    <m/>
    <s v="."/>
    <x v="0"/>
    <x v="0"/>
    <x v="1"/>
    <x v="1"/>
    <x v="1"/>
    <x v="1"/>
    <x v="0"/>
    <x v="1"/>
    <x v="6"/>
    <x v="0"/>
    <s v="110000340"/>
    <x v="0"/>
  </r>
  <r>
    <x v="1"/>
    <x v="4"/>
    <n v="1E-3"/>
    <x v="1"/>
    <x v="0"/>
    <x v="6"/>
    <m/>
    <s v="."/>
    <x v="0"/>
    <x v="0"/>
    <x v="1"/>
    <x v="1"/>
    <x v="1"/>
    <x v="1"/>
    <x v="0"/>
    <x v="1"/>
    <x v="1"/>
    <x v="0"/>
    <s v="110000337"/>
    <x v="0"/>
  </r>
  <r>
    <x v="1"/>
    <x v="4"/>
    <n v="2.0299999999999998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6"/>
    <x v="0"/>
    <x v="0"/>
    <x v="1"/>
    <s v="28407"/>
    <x v="0"/>
  </r>
  <r>
    <x v="1"/>
    <x v="4"/>
    <n v="2.0299999999999998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6"/>
    <x v="0"/>
    <x v="1"/>
    <x v="1"/>
    <s v="28407"/>
    <x v="0"/>
  </r>
  <r>
    <x v="1"/>
    <x v="5"/>
    <n v="-12933.22"/>
    <x v="3"/>
    <x v="1"/>
    <x v="1"/>
    <s v="'68"/>
    <s v="REF.  SALÃRIO  - CARLA ASSAD - JUNHO/2023"/>
    <x v="0"/>
    <x v="0"/>
    <x v="1"/>
    <x v="1"/>
    <x v="3"/>
    <x v="3"/>
    <x v="1"/>
    <x v="3"/>
    <x v="1"/>
    <x v="1"/>
    <s v="98800"/>
    <x v="1"/>
  </r>
  <r>
    <x v="1"/>
    <x v="5"/>
    <n v="-10637.4"/>
    <x v="1"/>
    <x v="13"/>
    <x v="7"/>
    <s v="'483480/2023"/>
    <s v="REF. PAGAMENTO PARA CERTIFICADO AFE - ANVISA"/>
    <x v="0"/>
    <x v="0"/>
    <x v="1"/>
    <x v="1"/>
    <x v="1"/>
    <x v="1"/>
    <x v="1"/>
    <x v="1"/>
    <x v="1"/>
    <x v="1"/>
    <s v="96362"/>
    <x v="0"/>
  </r>
  <r>
    <x v="1"/>
    <x v="5"/>
    <n v="-8743"/>
    <x v="2"/>
    <x v="2"/>
    <x v="1"/>
    <s v="'56"/>
    <s v="REF. SERVIÃ‡OS DE CONSILTORIA EM GESTÃƒO EMPRESARIAL - PERIODO 01/06/2023 A 24/06/2023."/>
    <x v="0"/>
    <x v="0"/>
    <x v="1"/>
    <x v="1"/>
    <x v="2"/>
    <x v="2"/>
    <x v="1"/>
    <x v="2"/>
    <x v="1"/>
    <x v="1"/>
    <s v="98798"/>
    <x v="0"/>
  </r>
  <r>
    <x v="1"/>
    <x v="5"/>
    <n v="-2360"/>
    <x v="2"/>
    <x v="14"/>
    <x v="1"/>
    <s v="'8"/>
    <s v="REF. PRESTAÃ‡ÃƒO DE SERVIÃ‡OS PARA CONSULTORIA DE GESTÃƒO AMBIENTAL "/>
    <x v="0"/>
    <x v="0"/>
    <x v="1"/>
    <x v="1"/>
    <x v="2"/>
    <x v="2"/>
    <x v="1"/>
    <x v="2"/>
    <x v="1"/>
    <x v="1"/>
    <s v="98672"/>
    <x v="0"/>
  </r>
  <r>
    <x v="1"/>
    <x v="5"/>
    <n v="-1688.97"/>
    <x v="1"/>
    <x v="15"/>
    <x v="5"/>
    <s v="'1016914"/>
    <s v="REF. RENOVAÃ‡ÃƒO DA  LICENÃ‡A POLICIA FEDERAL - KIOTO"/>
    <x v="0"/>
    <x v="0"/>
    <x v="1"/>
    <x v="1"/>
    <x v="1"/>
    <x v="1"/>
    <x v="1"/>
    <x v="1"/>
    <x v="0"/>
    <x v="1"/>
    <s v="97738"/>
    <x v="0"/>
  </r>
  <r>
    <x v="1"/>
    <x v="5"/>
    <n v="-1000"/>
    <x v="4"/>
    <x v="4"/>
    <x v="2"/>
    <s v="'191"/>
    <s v="REF. REPONSAVEL TECNICO DA PADRÃƒO - LOCAÃ‡ÃƒO ROSQUEADEIRA 535 ATE 2"/>
    <x v="0"/>
    <x v="0"/>
    <x v="0"/>
    <x v="0"/>
    <x v="0"/>
    <x v="0"/>
    <x v="1"/>
    <x v="4"/>
    <x v="2"/>
    <x v="1"/>
    <s v="98418"/>
    <x v="0"/>
  </r>
  <r>
    <x v="1"/>
    <x v="5"/>
    <n v="-350"/>
    <x v="0"/>
    <x v="7"/>
    <x v="4"/>
    <s v="'11814"/>
    <s v="REF. SERVIÃ‡OS PRESTADOS ELABORAÃ‡ÃƒO RELATORIO PLANO DE AÃ‡ÃƒO EMERGENCIAL CONTRATO 133310/21."/>
    <x v="0"/>
    <x v="0"/>
    <x v="0"/>
    <x v="0"/>
    <x v="0"/>
    <x v="0"/>
    <x v="12"/>
    <x v="0"/>
    <x v="0"/>
    <x v="0"/>
    <s v="16099"/>
    <x v="0"/>
  </r>
  <r>
    <x v="1"/>
    <x v="5"/>
    <n v="-350"/>
    <x v="0"/>
    <x v="7"/>
    <x v="4"/>
    <s v="'11815"/>
    <s v="REF. SERVIÃ‡OS PRESTADOS ELABORAÃ‡ÃƒO RELATORIO PLANO DE AÃ‡ÃƒO EMERGENCIAL CONTRATO 133096/21"/>
    <x v="0"/>
    <x v="0"/>
    <x v="0"/>
    <x v="0"/>
    <x v="0"/>
    <x v="0"/>
    <x v="12"/>
    <x v="0"/>
    <x v="0"/>
    <x v="0"/>
    <s v="16052"/>
    <x v="0"/>
  </r>
  <r>
    <x v="1"/>
    <x v="5"/>
    <n v="-316.22000000000003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8"/>
    <x v="0"/>
    <x v="0"/>
    <x v="1"/>
    <s v="28408"/>
    <x v="0"/>
  </r>
  <r>
    <x v="1"/>
    <x v="5"/>
    <n v="1E-3"/>
    <x v="1"/>
    <x v="0"/>
    <x v="6"/>
    <m/>
    <s v="."/>
    <x v="0"/>
    <x v="0"/>
    <x v="1"/>
    <x v="1"/>
    <x v="1"/>
    <x v="1"/>
    <x v="0"/>
    <x v="1"/>
    <x v="0"/>
    <x v="0"/>
    <s v="110000419"/>
    <x v="0"/>
  </r>
  <r>
    <x v="1"/>
    <x v="5"/>
    <n v="1E-3"/>
    <x v="1"/>
    <x v="0"/>
    <x v="6"/>
    <m/>
    <s v="."/>
    <x v="0"/>
    <x v="0"/>
    <x v="1"/>
    <x v="1"/>
    <x v="1"/>
    <x v="1"/>
    <x v="0"/>
    <x v="1"/>
    <x v="3"/>
    <x v="0"/>
    <s v="110000420"/>
    <x v="0"/>
  </r>
  <r>
    <x v="1"/>
    <x v="5"/>
    <n v="1E-3"/>
    <x v="1"/>
    <x v="0"/>
    <x v="6"/>
    <m/>
    <s v="."/>
    <x v="0"/>
    <x v="0"/>
    <x v="1"/>
    <x v="1"/>
    <x v="1"/>
    <x v="1"/>
    <x v="0"/>
    <x v="1"/>
    <x v="2"/>
    <x v="0"/>
    <s v="110000423"/>
    <x v="0"/>
  </r>
  <r>
    <x v="1"/>
    <x v="5"/>
    <n v="1E-3"/>
    <x v="1"/>
    <x v="0"/>
    <x v="6"/>
    <m/>
    <s v="."/>
    <x v="0"/>
    <x v="0"/>
    <x v="1"/>
    <x v="1"/>
    <x v="1"/>
    <x v="1"/>
    <x v="0"/>
    <x v="1"/>
    <x v="4"/>
    <x v="0"/>
    <s v="110000422"/>
    <x v="0"/>
  </r>
  <r>
    <x v="1"/>
    <x v="5"/>
    <n v="1E-3"/>
    <x v="1"/>
    <x v="0"/>
    <x v="6"/>
    <m/>
    <s v="."/>
    <x v="0"/>
    <x v="0"/>
    <x v="1"/>
    <x v="1"/>
    <x v="1"/>
    <x v="1"/>
    <x v="0"/>
    <x v="1"/>
    <x v="5"/>
    <x v="0"/>
    <s v="110000424"/>
    <x v="0"/>
  </r>
  <r>
    <x v="1"/>
    <x v="5"/>
    <n v="1E-3"/>
    <x v="1"/>
    <x v="0"/>
    <x v="6"/>
    <m/>
    <s v="."/>
    <x v="0"/>
    <x v="0"/>
    <x v="1"/>
    <x v="1"/>
    <x v="1"/>
    <x v="1"/>
    <x v="0"/>
    <x v="1"/>
    <x v="6"/>
    <x v="0"/>
    <s v="110000421"/>
    <x v="0"/>
  </r>
  <r>
    <x v="1"/>
    <x v="5"/>
    <n v="1E-3"/>
    <x v="1"/>
    <x v="0"/>
    <x v="6"/>
    <m/>
    <s v="."/>
    <x v="0"/>
    <x v="0"/>
    <x v="1"/>
    <x v="1"/>
    <x v="1"/>
    <x v="1"/>
    <x v="0"/>
    <x v="1"/>
    <x v="1"/>
    <x v="0"/>
    <s v="110000418"/>
    <x v="0"/>
  </r>
  <r>
    <x v="1"/>
    <x v="5"/>
    <n v="2.0299999999999998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8"/>
    <x v="0"/>
    <x v="0"/>
    <x v="1"/>
    <s v="28408"/>
    <x v="0"/>
  </r>
  <r>
    <x v="1"/>
    <x v="5"/>
    <n v="2.0299999999999998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8"/>
    <x v="0"/>
    <x v="1"/>
    <x v="1"/>
    <s v="28408"/>
    <x v="0"/>
  </r>
  <r>
    <x v="1"/>
    <x v="6"/>
    <n v="-12933.22"/>
    <x v="3"/>
    <x v="1"/>
    <x v="1"/>
    <s v="'69"/>
    <s v="REF.  SALÃRIO  - CARLA ASSAD - JULHO/2023"/>
    <x v="0"/>
    <x v="0"/>
    <x v="1"/>
    <x v="1"/>
    <x v="3"/>
    <x v="3"/>
    <x v="1"/>
    <x v="3"/>
    <x v="1"/>
    <x v="1"/>
    <s v="101090"/>
    <x v="1"/>
  </r>
  <r>
    <x v="1"/>
    <x v="6"/>
    <n v="-2360"/>
    <x v="2"/>
    <x v="14"/>
    <x v="1"/>
    <s v="'1006896"/>
    <s v="REF. PRESTAÃ‡ÃƒO DE SERVIÃ‡OS PARA CONSULTORIA DE GESTÃƒO AMBIENTAL "/>
    <x v="0"/>
    <x v="0"/>
    <x v="1"/>
    <x v="1"/>
    <x v="2"/>
    <x v="2"/>
    <x v="1"/>
    <x v="2"/>
    <x v="1"/>
    <x v="1"/>
    <s v="101563"/>
    <x v="0"/>
  </r>
  <r>
    <x v="1"/>
    <x v="6"/>
    <n v="-2360"/>
    <x v="2"/>
    <x v="14"/>
    <x v="1"/>
    <s v="'25"/>
    <s v="REF. PRESTAÃ‡ÃƒO DE SERVIÃ‡OS PARA CONSULTORIA DE GESTÃƒO AMBIENTAL "/>
    <x v="0"/>
    <x v="0"/>
    <x v="1"/>
    <x v="1"/>
    <x v="2"/>
    <x v="2"/>
    <x v="1"/>
    <x v="2"/>
    <x v="1"/>
    <x v="1"/>
    <s v="100587"/>
    <x v="0"/>
  </r>
  <r>
    <x v="1"/>
    <x v="6"/>
    <n v="-1000"/>
    <x v="4"/>
    <x v="4"/>
    <x v="2"/>
    <s v="'217"/>
    <s v="REF. REPONSAVEL TECNICO DA PADRÃƒO - LOCAÃ‡ÃƒO ROSQUEADEIRA 535 ATE 2"/>
    <x v="0"/>
    <x v="0"/>
    <x v="0"/>
    <x v="0"/>
    <x v="0"/>
    <x v="0"/>
    <x v="1"/>
    <x v="4"/>
    <x v="2"/>
    <x v="1"/>
    <s v="101739"/>
    <x v="0"/>
  </r>
  <r>
    <x v="1"/>
    <x v="6"/>
    <n v="-672"/>
    <x v="1"/>
    <x v="16"/>
    <x v="5"/>
    <s v="'1017529"/>
    <s v="REF. ANUNCIO E PUBLICAÃ‡ÃƒO - PUBLICIDADE LEGAL- ESTADO RJ"/>
    <x v="0"/>
    <x v="0"/>
    <x v="1"/>
    <x v="1"/>
    <x v="1"/>
    <x v="1"/>
    <x v="1"/>
    <x v="1"/>
    <x v="1"/>
    <x v="1"/>
    <s v="99597"/>
    <x v="0"/>
  </r>
  <r>
    <x v="1"/>
    <x v="6"/>
    <n v="-585.37"/>
    <x v="1"/>
    <x v="12"/>
    <x v="5"/>
    <s v="'1017528"/>
    <s v="REF . ANUNCIO E PUBLICAÃ‡ÃƒO - DIARIO OFICIAL "/>
    <x v="0"/>
    <x v="0"/>
    <x v="1"/>
    <x v="1"/>
    <x v="1"/>
    <x v="1"/>
    <x v="1"/>
    <x v="1"/>
    <x v="0"/>
    <x v="1"/>
    <s v="99596"/>
    <x v="0"/>
  </r>
  <r>
    <x v="1"/>
    <x v="6"/>
    <n v="-350"/>
    <x v="0"/>
    <x v="7"/>
    <x v="4"/>
    <s v="'11814"/>
    <s v="REF. SERVIÃ‡OS PRESTADOS ELABORAÃ‡ÃƒO RELATORIO PLANO DE AÃ‡ÃƒO EMERGENCIAL CONTRATO 133310/21."/>
    <x v="0"/>
    <x v="0"/>
    <x v="0"/>
    <x v="0"/>
    <x v="0"/>
    <x v="0"/>
    <x v="13"/>
    <x v="0"/>
    <x v="0"/>
    <x v="0"/>
    <s v="16100"/>
    <x v="0"/>
  </r>
  <r>
    <x v="1"/>
    <x v="6"/>
    <n v="-350"/>
    <x v="0"/>
    <x v="7"/>
    <x v="4"/>
    <s v="'11815"/>
    <s v="REF. SERVIÃ‡OS PRESTADOS ELABORAÃ‡ÃƒO RELATORIO PLANO DE AÃ‡ÃƒO EMERGENCIAL CONTRATO 133096/21"/>
    <x v="0"/>
    <x v="0"/>
    <x v="0"/>
    <x v="0"/>
    <x v="0"/>
    <x v="0"/>
    <x v="13"/>
    <x v="0"/>
    <x v="0"/>
    <x v="0"/>
    <s v="16051"/>
    <x v="0"/>
  </r>
  <r>
    <x v="1"/>
    <x v="6"/>
    <n v="-316.22000000000003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10"/>
    <x v="0"/>
    <x v="0"/>
    <x v="1"/>
    <s v="28409"/>
    <x v="0"/>
  </r>
  <r>
    <x v="1"/>
    <x v="6"/>
    <n v="1E-3"/>
    <x v="1"/>
    <x v="0"/>
    <x v="6"/>
    <m/>
    <s v="."/>
    <x v="0"/>
    <x v="0"/>
    <x v="1"/>
    <x v="1"/>
    <x v="1"/>
    <x v="1"/>
    <x v="0"/>
    <x v="1"/>
    <x v="0"/>
    <x v="0"/>
    <s v="110000500"/>
    <x v="0"/>
  </r>
  <r>
    <x v="1"/>
    <x v="6"/>
    <n v="1E-3"/>
    <x v="1"/>
    <x v="0"/>
    <x v="6"/>
    <m/>
    <s v="."/>
    <x v="0"/>
    <x v="0"/>
    <x v="1"/>
    <x v="1"/>
    <x v="1"/>
    <x v="1"/>
    <x v="0"/>
    <x v="1"/>
    <x v="3"/>
    <x v="0"/>
    <s v="110000501"/>
    <x v="0"/>
  </r>
  <r>
    <x v="1"/>
    <x v="6"/>
    <n v="1E-3"/>
    <x v="1"/>
    <x v="0"/>
    <x v="6"/>
    <m/>
    <s v="."/>
    <x v="0"/>
    <x v="0"/>
    <x v="1"/>
    <x v="1"/>
    <x v="1"/>
    <x v="1"/>
    <x v="0"/>
    <x v="1"/>
    <x v="2"/>
    <x v="0"/>
    <s v="110000504"/>
    <x v="0"/>
  </r>
  <r>
    <x v="1"/>
    <x v="6"/>
    <n v="1E-3"/>
    <x v="1"/>
    <x v="0"/>
    <x v="6"/>
    <m/>
    <s v="."/>
    <x v="0"/>
    <x v="0"/>
    <x v="1"/>
    <x v="1"/>
    <x v="1"/>
    <x v="1"/>
    <x v="0"/>
    <x v="1"/>
    <x v="4"/>
    <x v="0"/>
    <s v="110000503"/>
    <x v="0"/>
  </r>
  <r>
    <x v="1"/>
    <x v="6"/>
    <n v="1E-3"/>
    <x v="1"/>
    <x v="0"/>
    <x v="6"/>
    <m/>
    <s v="."/>
    <x v="0"/>
    <x v="0"/>
    <x v="1"/>
    <x v="1"/>
    <x v="1"/>
    <x v="1"/>
    <x v="0"/>
    <x v="1"/>
    <x v="5"/>
    <x v="0"/>
    <s v="110000505"/>
    <x v="0"/>
  </r>
  <r>
    <x v="1"/>
    <x v="6"/>
    <n v="1E-3"/>
    <x v="1"/>
    <x v="0"/>
    <x v="6"/>
    <m/>
    <s v="."/>
    <x v="0"/>
    <x v="0"/>
    <x v="1"/>
    <x v="1"/>
    <x v="1"/>
    <x v="1"/>
    <x v="0"/>
    <x v="1"/>
    <x v="6"/>
    <x v="0"/>
    <s v="110000502"/>
    <x v="0"/>
  </r>
  <r>
    <x v="1"/>
    <x v="6"/>
    <n v="1E-3"/>
    <x v="1"/>
    <x v="0"/>
    <x v="6"/>
    <m/>
    <s v="."/>
    <x v="0"/>
    <x v="0"/>
    <x v="1"/>
    <x v="1"/>
    <x v="1"/>
    <x v="1"/>
    <x v="0"/>
    <x v="1"/>
    <x v="1"/>
    <x v="0"/>
    <s v="110000499"/>
    <x v="0"/>
  </r>
  <r>
    <x v="1"/>
    <x v="6"/>
    <n v="2.0299999999999998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10"/>
    <x v="0"/>
    <x v="0"/>
    <x v="1"/>
    <s v="28409"/>
    <x v="0"/>
  </r>
  <r>
    <x v="1"/>
    <x v="6"/>
    <n v="2.0299999999999998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10"/>
    <x v="0"/>
    <x v="1"/>
    <x v="1"/>
    <s v="28409"/>
    <x v="0"/>
  </r>
  <r>
    <x v="1"/>
    <x v="7"/>
    <n v="-12933.22"/>
    <x v="3"/>
    <x v="1"/>
    <x v="1"/>
    <s v="'70"/>
    <s v="REF.  SALÃRIO  - CARLA ASSAD - AGOSTO/2023"/>
    <x v="0"/>
    <x v="0"/>
    <x v="1"/>
    <x v="1"/>
    <x v="3"/>
    <x v="3"/>
    <x v="1"/>
    <x v="3"/>
    <x v="1"/>
    <x v="1"/>
    <s v="103514"/>
    <x v="1"/>
  </r>
  <r>
    <x v="1"/>
    <x v="7"/>
    <n v="-2360"/>
    <x v="2"/>
    <x v="14"/>
    <x v="1"/>
    <s v="'43"/>
    <s v="REF. PRESTAÃ‡ÃƒO DE SERVIÃ‡OS PARA CONSULTORIA DE GESTÃƒO AMBIENTAL "/>
    <x v="0"/>
    <x v="0"/>
    <x v="1"/>
    <x v="1"/>
    <x v="2"/>
    <x v="2"/>
    <x v="1"/>
    <x v="2"/>
    <x v="1"/>
    <x v="1"/>
    <s v="103329"/>
    <x v="0"/>
  </r>
  <r>
    <x v="1"/>
    <x v="7"/>
    <n v="-1000"/>
    <x v="4"/>
    <x v="4"/>
    <x v="2"/>
    <s v="'238"/>
    <s v="REF. REPONSAVEL TECNICO DA PADRÃƒO - LOCAÃ‡ÃƒO ROSQUEADEIRA 535 ATE 2"/>
    <x v="0"/>
    <x v="0"/>
    <x v="0"/>
    <x v="0"/>
    <x v="0"/>
    <x v="0"/>
    <x v="1"/>
    <x v="4"/>
    <x v="2"/>
    <x v="1"/>
    <s v="103340"/>
    <x v="0"/>
  </r>
  <r>
    <x v="1"/>
    <x v="7"/>
    <n v="-498.28"/>
    <x v="1"/>
    <x v="17"/>
    <x v="2"/>
    <s v="'23000767373"/>
    <s v="REF. PAGAMENTO DE BOLETO  - URGENTE - LICENÃ‡A KIOTO - ALETRAÃ‡ÃƒO DE ENDEREÃ‡O"/>
    <x v="0"/>
    <x v="0"/>
    <x v="1"/>
    <x v="1"/>
    <x v="1"/>
    <x v="1"/>
    <x v="1"/>
    <x v="1"/>
    <x v="1"/>
    <x v="1"/>
    <s v="102367"/>
    <x v="0"/>
  </r>
  <r>
    <x v="1"/>
    <x v="7"/>
    <n v="-350"/>
    <x v="0"/>
    <x v="7"/>
    <x v="4"/>
    <s v="'11814"/>
    <s v="REF. SERVIÃ‡OS PRESTADOS ELABORAÃ‡ÃƒO RELATORIO PLANO DE AÃ‡ÃƒO EMERGENCIAL CONTRATO 133310/21."/>
    <x v="0"/>
    <x v="0"/>
    <x v="0"/>
    <x v="0"/>
    <x v="0"/>
    <x v="0"/>
    <x v="14"/>
    <x v="0"/>
    <x v="0"/>
    <x v="0"/>
    <s v="16101"/>
    <x v="0"/>
  </r>
  <r>
    <x v="1"/>
    <x v="7"/>
    <n v="-350"/>
    <x v="0"/>
    <x v="7"/>
    <x v="4"/>
    <s v="'11815"/>
    <s v="REF. SERVIÃ‡OS PRESTADOS ELABORAÃ‡ÃƒO RELATORIO PLANO DE AÃ‡ÃƒO EMERGENCIAL CONTRATO 133096/21"/>
    <x v="0"/>
    <x v="0"/>
    <x v="0"/>
    <x v="0"/>
    <x v="0"/>
    <x v="0"/>
    <x v="14"/>
    <x v="0"/>
    <x v="0"/>
    <x v="0"/>
    <s v="16050"/>
    <x v="0"/>
  </r>
  <r>
    <x v="1"/>
    <x v="7"/>
    <n v="-316.22000000000003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11"/>
    <x v="0"/>
    <x v="0"/>
    <x v="1"/>
    <s v="28410"/>
    <x v="0"/>
  </r>
  <r>
    <x v="1"/>
    <x v="7"/>
    <n v="-160"/>
    <x v="0"/>
    <x v="7"/>
    <x v="1"/>
    <s v="'13582"/>
    <s v="REF. ANOTAÃ‡ÃƒO DE RESPONSABILIDADE TÃ‰CNICA ART "/>
    <x v="0"/>
    <x v="0"/>
    <x v="0"/>
    <x v="0"/>
    <x v="0"/>
    <x v="0"/>
    <x v="1"/>
    <x v="0"/>
    <x v="1"/>
    <x v="1"/>
    <s v="101210"/>
    <x v="0"/>
  </r>
  <r>
    <x v="1"/>
    <x v="7"/>
    <n v="1E-3"/>
    <x v="1"/>
    <x v="0"/>
    <x v="6"/>
    <m/>
    <s v="."/>
    <x v="0"/>
    <x v="0"/>
    <x v="1"/>
    <x v="1"/>
    <x v="1"/>
    <x v="1"/>
    <x v="0"/>
    <x v="1"/>
    <x v="0"/>
    <x v="0"/>
    <s v="110000581"/>
    <x v="0"/>
  </r>
  <r>
    <x v="1"/>
    <x v="7"/>
    <n v="1E-3"/>
    <x v="1"/>
    <x v="0"/>
    <x v="6"/>
    <m/>
    <s v="."/>
    <x v="0"/>
    <x v="0"/>
    <x v="1"/>
    <x v="1"/>
    <x v="1"/>
    <x v="1"/>
    <x v="0"/>
    <x v="1"/>
    <x v="3"/>
    <x v="0"/>
    <s v="110000582"/>
    <x v="0"/>
  </r>
  <r>
    <x v="1"/>
    <x v="7"/>
    <n v="1E-3"/>
    <x v="1"/>
    <x v="0"/>
    <x v="6"/>
    <m/>
    <s v="."/>
    <x v="0"/>
    <x v="0"/>
    <x v="1"/>
    <x v="1"/>
    <x v="1"/>
    <x v="1"/>
    <x v="0"/>
    <x v="1"/>
    <x v="2"/>
    <x v="0"/>
    <s v="110000585"/>
    <x v="0"/>
  </r>
  <r>
    <x v="1"/>
    <x v="7"/>
    <n v="1E-3"/>
    <x v="1"/>
    <x v="0"/>
    <x v="6"/>
    <m/>
    <s v="."/>
    <x v="0"/>
    <x v="0"/>
    <x v="1"/>
    <x v="1"/>
    <x v="1"/>
    <x v="1"/>
    <x v="0"/>
    <x v="1"/>
    <x v="4"/>
    <x v="0"/>
    <s v="110000584"/>
    <x v="0"/>
  </r>
  <r>
    <x v="1"/>
    <x v="7"/>
    <n v="1E-3"/>
    <x v="1"/>
    <x v="0"/>
    <x v="6"/>
    <m/>
    <s v="."/>
    <x v="0"/>
    <x v="0"/>
    <x v="1"/>
    <x v="1"/>
    <x v="1"/>
    <x v="1"/>
    <x v="0"/>
    <x v="1"/>
    <x v="5"/>
    <x v="0"/>
    <s v="110000586"/>
    <x v="0"/>
  </r>
  <r>
    <x v="1"/>
    <x v="7"/>
    <n v="1E-3"/>
    <x v="1"/>
    <x v="0"/>
    <x v="6"/>
    <m/>
    <s v="."/>
    <x v="0"/>
    <x v="0"/>
    <x v="1"/>
    <x v="1"/>
    <x v="1"/>
    <x v="1"/>
    <x v="0"/>
    <x v="1"/>
    <x v="6"/>
    <x v="0"/>
    <s v="110000583"/>
    <x v="0"/>
  </r>
  <r>
    <x v="1"/>
    <x v="7"/>
    <n v="1E-3"/>
    <x v="1"/>
    <x v="0"/>
    <x v="6"/>
    <m/>
    <s v="."/>
    <x v="0"/>
    <x v="0"/>
    <x v="1"/>
    <x v="1"/>
    <x v="1"/>
    <x v="1"/>
    <x v="0"/>
    <x v="1"/>
    <x v="1"/>
    <x v="0"/>
    <s v="110000580"/>
    <x v="0"/>
  </r>
  <r>
    <x v="1"/>
    <x v="7"/>
    <n v="2.0299999999999998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11"/>
    <x v="0"/>
    <x v="0"/>
    <x v="1"/>
    <s v="28410"/>
    <x v="0"/>
  </r>
  <r>
    <x v="1"/>
    <x v="7"/>
    <n v="2.0299999999999998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11"/>
    <x v="0"/>
    <x v="1"/>
    <x v="1"/>
    <s v="28410"/>
    <x v="0"/>
  </r>
  <r>
    <x v="1"/>
    <x v="8"/>
    <n v="-12933.22"/>
    <x v="3"/>
    <x v="1"/>
    <x v="1"/>
    <s v="'71"/>
    <s v="REF.  SALÃRIO  - CARLA ASSAD - SETEMBRO/2023"/>
    <x v="0"/>
    <x v="0"/>
    <x v="1"/>
    <x v="1"/>
    <x v="3"/>
    <x v="3"/>
    <x v="1"/>
    <x v="3"/>
    <x v="1"/>
    <x v="1"/>
    <s v="105257"/>
    <x v="1"/>
  </r>
  <r>
    <x v="1"/>
    <x v="8"/>
    <n v="-10637.4"/>
    <x v="1"/>
    <x v="13"/>
    <x v="7"/>
    <s v="'825036/2023"/>
    <s v="REF. PAGAMENTO PARA REQUERIMENTO PARA EMISSÃƒO DA AFE "/>
    <x v="0"/>
    <x v="0"/>
    <x v="1"/>
    <x v="1"/>
    <x v="1"/>
    <x v="1"/>
    <x v="1"/>
    <x v="1"/>
    <x v="1"/>
    <x v="1"/>
    <s v="103855"/>
    <x v="0"/>
  </r>
  <r>
    <x v="1"/>
    <x v="8"/>
    <n v="-2360"/>
    <x v="2"/>
    <x v="14"/>
    <x v="1"/>
    <s v="'56"/>
    <s v="REF. PRESTAÃ‡ÃƒO DE SERVIÃ‡OS PARA CONSULTORIA DE GESTÃƒO AMBIENTAL "/>
    <x v="0"/>
    <x v="0"/>
    <x v="1"/>
    <x v="1"/>
    <x v="2"/>
    <x v="2"/>
    <x v="1"/>
    <x v="2"/>
    <x v="1"/>
    <x v="1"/>
    <s v="105040"/>
    <x v="0"/>
  </r>
  <r>
    <x v="1"/>
    <x v="8"/>
    <n v="-1178.81"/>
    <x v="1"/>
    <x v="18"/>
    <x v="5"/>
    <s v="'1018791"/>
    <s v="REF.COMPRA PARA ADMINISTRATIVO ( XICARA, POTE , GARRAFA)"/>
    <x v="0"/>
    <x v="0"/>
    <x v="1"/>
    <x v="1"/>
    <x v="1"/>
    <x v="1"/>
    <x v="1"/>
    <x v="1"/>
    <x v="1"/>
    <x v="1"/>
    <s v="103778"/>
    <x v="0"/>
  </r>
  <r>
    <x v="1"/>
    <x v="8"/>
    <n v="-1000"/>
    <x v="1"/>
    <x v="11"/>
    <x v="7"/>
    <s v="'1036670"/>
    <s v="REF.PAGAMENTO DE AUTO DE INFRAÃ‡ÃƒO "/>
    <x v="0"/>
    <x v="0"/>
    <x v="1"/>
    <x v="1"/>
    <x v="1"/>
    <x v="1"/>
    <x v="1"/>
    <x v="1"/>
    <x v="1"/>
    <x v="1"/>
    <s v="104312"/>
    <x v="0"/>
  </r>
  <r>
    <x v="1"/>
    <x v="8"/>
    <n v="-1000"/>
    <x v="4"/>
    <x v="4"/>
    <x v="2"/>
    <s v="'261"/>
    <s v="REF. REPONSAVEL TECNICO DA PADRÃƒO - LOCAÃ‡ÃƒO ROSQUEADEIRA 535 ATE 2"/>
    <x v="0"/>
    <x v="0"/>
    <x v="0"/>
    <x v="0"/>
    <x v="0"/>
    <x v="0"/>
    <x v="1"/>
    <x v="4"/>
    <x v="2"/>
    <x v="1"/>
    <s v="105171"/>
    <x v="0"/>
  </r>
  <r>
    <x v="1"/>
    <x v="8"/>
    <n v="-316.22000000000003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12"/>
    <x v="0"/>
    <x v="0"/>
    <x v="1"/>
    <s v="28411"/>
    <x v="0"/>
  </r>
  <r>
    <x v="1"/>
    <x v="8"/>
    <n v="-70.5"/>
    <x v="1"/>
    <x v="18"/>
    <x v="5"/>
    <s v="'1018792"/>
    <s v="REF. PILHA , ADOC UNIAO"/>
    <x v="0"/>
    <x v="0"/>
    <x v="1"/>
    <x v="1"/>
    <x v="1"/>
    <x v="1"/>
    <x v="1"/>
    <x v="1"/>
    <x v="1"/>
    <x v="1"/>
    <s v="103779"/>
    <x v="0"/>
  </r>
  <r>
    <x v="1"/>
    <x v="8"/>
    <n v="1E-3"/>
    <x v="1"/>
    <x v="0"/>
    <x v="6"/>
    <m/>
    <s v="."/>
    <x v="0"/>
    <x v="0"/>
    <x v="1"/>
    <x v="1"/>
    <x v="1"/>
    <x v="1"/>
    <x v="0"/>
    <x v="1"/>
    <x v="0"/>
    <x v="0"/>
    <s v="110000662"/>
    <x v="0"/>
  </r>
  <r>
    <x v="1"/>
    <x v="8"/>
    <n v="1E-3"/>
    <x v="1"/>
    <x v="0"/>
    <x v="6"/>
    <m/>
    <s v="."/>
    <x v="0"/>
    <x v="0"/>
    <x v="1"/>
    <x v="1"/>
    <x v="1"/>
    <x v="1"/>
    <x v="0"/>
    <x v="1"/>
    <x v="3"/>
    <x v="0"/>
    <s v="110000663"/>
    <x v="0"/>
  </r>
  <r>
    <x v="1"/>
    <x v="8"/>
    <n v="1E-3"/>
    <x v="1"/>
    <x v="0"/>
    <x v="6"/>
    <m/>
    <s v="."/>
    <x v="0"/>
    <x v="0"/>
    <x v="1"/>
    <x v="1"/>
    <x v="1"/>
    <x v="1"/>
    <x v="0"/>
    <x v="1"/>
    <x v="2"/>
    <x v="0"/>
    <s v="110000666"/>
    <x v="0"/>
  </r>
  <r>
    <x v="1"/>
    <x v="8"/>
    <n v="1E-3"/>
    <x v="1"/>
    <x v="0"/>
    <x v="6"/>
    <m/>
    <s v="."/>
    <x v="0"/>
    <x v="0"/>
    <x v="1"/>
    <x v="1"/>
    <x v="1"/>
    <x v="1"/>
    <x v="0"/>
    <x v="1"/>
    <x v="4"/>
    <x v="0"/>
    <s v="110000665"/>
    <x v="0"/>
  </r>
  <r>
    <x v="1"/>
    <x v="8"/>
    <n v="1E-3"/>
    <x v="1"/>
    <x v="0"/>
    <x v="6"/>
    <m/>
    <s v="."/>
    <x v="0"/>
    <x v="0"/>
    <x v="1"/>
    <x v="1"/>
    <x v="1"/>
    <x v="1"/>
    <x v="0"/>
    <x v="1"/>
    <x v="5"/>
    <x v="0"/>
    <s v="110000667"/>
    <x v="0"/>
  </r>
  <r>
    <x v="1"/>
    <x v="8"/>
    <n v="1E-3"/>
    <x v="1"/>
    <x v="0"/>
    <x v="6"/>
    <m/>
    <s v="."/>
    <x v="0"/>
    <x v="0"/>
    <x v="1"/>
    <x v="1"/>
    <x v="1"/>
    <x v="1"/>
    <x v="0"/>
    <x v="1"/>
    <x v="6"/>
    <x v="0"/>
    <s v="110000664"/>
    <x v="0"/>
  </r>
  <r>
    <x v="1"/>
    <x v="8"/>
    <n v="1E-3"/>
    <x v="1"/>
    <x v="0"/>
    <x v="6"/>
    <m/>
    <s v="."/>
    <x v="0"/>
    <x v="0"/>
    <x v="1"/>
    <x v="1"/>
    <x v="1"/>
    <x v="1"/>
    <x v="0"/>
    <x v="1"/>
    <x v="1"/>
    <x v="0"/>
    <s v="110000661"/>
    <x v="0"/>
  </r>
  <r>
    <x v="1"/>
    <x v="8"/>
    <n v="2.0299999999999998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12"/>
    <x v="0"/>
    <x v="0"/>
    <x v="1"/>
    <s v="28411"/>
    <x v="0"/>
  </r>
  <r>
    <x v="1"/>
    <x v="8"/>
    <n v="2.0299999999999998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12"/>
    <x v="0"/>
    <x v="1"/>
    <x v="1"/>
    <s v="28411"/>
    <x v="0"/>
  </r>
  <r>
    <x v="1"/>
    <x v="9"/>
    <n v="-368.92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13"/>
    <x v="0"/>
    <x v="0"/>
    <x v="1"/>
    <s v="28412"/>
    <x v="0"/>
  </r>
  <r>
    <x v="1"/>
    <x v="9"/>
    <n v="1E-3"/>
    <x v="1"/>
    <x v="0"/>
    <x v="6"/>
    <m/>
    <s v="."/>
    <x v="0"/>
    <x v="0"/>
    <x v="1"/>
    <x v="1"/>
    <x v="1"/>
    <x v="1"/>
    <x v="0"/>
    <x v="1"/>
    <x v="0"/>
    <x v="0"/>
    <s v="110000743"/>
    <x v="0"/>
  </r>
  <r>
    <x v="1"/>
    <x v="9"/>
    <n v="1E-3"/>
    <x v="1"/>
    <x v="0"/>
    <x v="6"/>
    <m/>
    <s v="."/>
    <x v="0"/>
    <x v="0"/>
    <x v="1"/>
    <x v="1"/>
    <x v="1"/>
    <x v="1"/>
    <x v="0"/>
    <x v="1"/>
    <x v="3"/>
    <x v="0"/>
    <s v="110000744"/>
    <x v="0"/>
  </r>
  <r>
    <x v="1"/>
    <x v="9"/>
    <n v="1E-3"/>
    <x v="1"/>
    <x v="0"/>
    <x v="6"/>
    <m/>
    <s v="."/>
    <x v="0"/>
    <x v="0"/>
    <x v="1"/>
    <x v="1"/>
    <x v="1"/>
    <x v="1"/>
    <x v="0"/>
    <x v="1"/>
    <x v="2"/>
    <x v="0"/>
    <s v="110000747"/>
    <x v="0"/>
  </r>
  <r>
    <x v="1"/>
    <x v="9"/>
    <n v="1E-3"/>
    <x v="1"/>
    <x v="0"/>
    <x v="6"/>
    <m/>
    <s v="."/>
    <x v="0"/>
    <x v="0"/>
    <x v="1"/>
    <x v="1"/>
    <x v="1"/>
    <x v="1"/>
    <x v="0"/>
    <x v="1"/>
    <x v="4"/>
    <x v="0"/>
    <s v="110000746"/>
    <x v="0"/>
  </r>
  <r>
    <x v="1"/>
    <x v="9"/>
    <n v="1E-3"/>
    <x v="1"/>
    <x v="0"/>
    <x v="6"/>
    <m/>
    <s v="."/>
    <x v="0"/>
    <x v="0"/>
    <x v="1"/>
    <x v="1"/>
    <x v="1"/>
    <x v="1"/>
    <x v="0"/>
    <x v="1"/>
    <x v="5"/>
    <x v="0"/>
    <s v="110000748"/>
    <x v="0"/>
  </r>
  <r>
    <x v="1"/>
    <x v="9"/>
    <n v="1E-3"/>
    <x v="1"/>
    <x v="0"/>
    <x v="6"/>
    <m/>
    <s v="."/>
    <x v="0"/>
    <x v="0"/>
    <x v="1"/>
    <x v="1"/>
    <x v="1"/>
    <x v="1"/>
    <x v="0"/>
    <x v="1"/>
    <x v="6"/>
    <x v="0"/>
    <s v="110000745"/>
    <x v="0"/>
  </r>
  <r>
    <x v="1"/>
    <x v="9"/>
    <n v="1E-3"/>
    <x v="1"/>
    <x v="0"/>
    <x v="6"/>
    <m/>
    <s v="."/>
    <x v="0"/>
    <x v="0"/>
    <x v="1"/>
    <x v="1"/>
    <x v="1"/>
    <x v="1"/>
    <x v="0"/>
    <x v="1"/>
    <x v="1"/>
    <x v="0"/>
    <s v="110000742"/>
    <x v="0"/>
  </r>
  <r>
    <x v="1"/>
    <x v="9"/>
    <n v="2.36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13"/>
    <x v="0"/>
    <x v="0"/>
    <x v="1"/>
    <s v="28412"/>
    <x v="0"/>
  </r>
  <r>
    <x v="1"/>
    <x v="9"/>
    <n v="2.36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13"/>
    <x v="0"/>
    <x v="1"/>
    <x v="1"/>
    <s v="28412"/>
    <x v="0"/>
  </r>
  <r>
    <x v="1"/>
    <x v="10"/>
    <n v="-368.92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14"/>
    <x v="0"/>
    <x v="0"/>
    <x v="1"/>
    <s v="28398"/>
    <x v="0"/>
  </r>
  <r>
    <x v="1"/>
    <x v="10"/>
    <n v="1E-3"/>
    <x v="1"/>
    <x v="0"/>
    <x v="6"/>
    <m/>
    <s v="."/>
    <x v="0"/>
    <x v="0"/>
    <x v="1"/>
    <x v="1"/>
    <x v="1"/>
    <x v="1"/>
    <x v="0"/>
    <x v="1"/>
    <x v="0"/>
    <x v="0"/>
    <s v="110000824"/>
    <x v="0"/>
  </r>
  <r>
    <x v="1"/>
    <x v="10"/>
    <n v="1E-3"/>
    <x v="1"/>
    <x v="0"/>
    <x v="6"/>
    <m/>
    <s v="."/>
    <x v="0"/>
    <x v="0"/>
    <x v="1"/>
    <x v="1"/>
    <x v="1"/>
    <x v="1"/>
    <x v="0"/>
    <x v="1"/>
    <x v="3"/>
    <x v="0"/>
    <s v="110000825"/>
    <x v="0"/>
  </r>
  <r>
    <x v="1"/>
    <x v="10"/>
    <n v="1E-3"/>
    <x v="1"/>
    <x v="0"/>
    <x v="6"/>
    <m/>
    <s v="."/>
    <x v="0"/>
    <x v="0"/>
    <x v="1"/>
    <x v="1"/>
    <x v="1"/>
    <x v="1"/>
    <x v="0"/>
    <x v="1"/>
    <x v="2"/>
    <x v="0"/>
    <s v="110000828"/>
    <x v="0"/>
  </r>
  <r>
    <x v="1"/>
    <x v="10"/>
    <n v="1E-3"/>
    <x v="1"/>
    <x v="0"/>
    <x v="6"/>
    <m/>
    <s v="."/>
    <x v="0"/>
    <x v="0"/>
    <x v="1"/>
    <x v="1"/>
    <x v="1"/>
    <x v="1"/>
    <x v="0"/>
    <x v="1"/>
    <x v="4"/>
    <x v="0"/>
    <s v="110000827"/>
    <x v="0"/>
  </r>
  <r>
    <x v="1"/>
    <x v="10"/>
    <n v="1E-3"/>
    <x v="1"/>
    <x v="0"/>
    <x v="6"/>
    <m/>
    <s v="."/>
    <x v="0"/>
    <x v="0"/>
    <x v="1"/>
    <x v="1"/>
    <x v="1"/>
    <x v="1"/>
    <x v="0"/>
    <x v="1"/>
    <x v="5"/>
    <x v="0"/>
    <s v="110000829"/>
    <x v="0"/>
  </r>
  <r>
    <x v="1"/>
    <x v="10"/>
    <n v="1E-3"/>
    <x v="1"/>
    <x v="0"/>
    <x v="6"/>
    <m/>
    <s v="."/>
    <x v="0"/>
    <x v="0"/>
    <x v="1"/>
    <x v="1"/>
    <x v="1"/>
    <x v="1"/>
    <x v="0"/>
    <x v="1"/>
    <x v="6"/>
    <x v="0"/>
    <s v="110000826"/>
    <x v="0"/>
  </r>
  <r>
    <x v="1"/>
    <x v="10"/>
    <n v="1E-3"/>
    <x v="1"/>
    <x v="0"/>
    <x v="6"/>
    <m/>
    <s v="."/>
    <x v="0"/>
    <x v="0"/>
    <x v="1"/>
    <x v="1"/>
    <x v="1"/>
    <x v="1"/>
    <x v="0"/>
    <x v="1"/>
    <x v="1"/>
    <x v="0"/>
    <s v="110000823"/>
    <x v="0"/>
  </r>
  <r>
    <x v="1"/>
    <x v="10"/>
    <n v="2.36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14"/>
    <x v="0"/>
    <x v="0"/>
    <x v="1"/>
    <s v="28398"/>
    <x v="0"/>
  </r>
  <r>
    <x v="1"/>
    <x v="10"/>
    <n v="2.36"/>
    <x v="0"/>
    <x v="7"/>
    <x v="4"/>
    <s v="'11992"/>
    <s v="REF. SERVIÃ‡O PRESTADO ELABORAÃ‡ÃƒO RELATORIO DO PLANO AÃ‡ÃƒO EMERGENCIAL DE ACORDO COM CONTRATO 14027/21 EM 24 PARCELAS"/>
    <x v="0"/>
    <x v="0"/>
    <x v="0"/>
    <x v="0"/>
    <x v="0"/>
    <x v="0"/>
    <x v="14"/>
    <x v="0"/>
    <x v="1"/>
    <x v="1"/>
    <s v="28398"/>
    <x v="0"/>
  </r>
  <r>
    <x v="1"/>
    <x v="11"/>
    <n v="1E-3"/>
    <x v="1"/>
    <x v="0"/>
    <x v="6"/>
    <m/>
    <s v="."/>
    <x v="0"/>
    <x v="0"/>
    <x v="1"/>
    <x v="1"/>
    <x v="1"/>
    <x v="1"/>
    <x v="0"/>
    <x v="1"/>
    <x v="0"/>
    <x v="0"/>
    <s v="110000905"/>
    <x v="0"/>
  </r>
  <r>
    <x v="1"/>
    <x v="11"/>
    <n v="1E-3"/>
    <x v="1"/>
    <x v="0"/>
    <x v="6"/>
    <m/>
    <s v="."/>
    <x v="0"/>
    <x v="0"/>
    <x v="1"/>
    <x v="1"/>
    <x v="1"/>
    <x v="1"/>
    <x v="0"/>
    <x v="1"/>
    <x v="3"/>
    <x v="0"/>
    <s v="110000906"/>
    <x v="0"/>
  </r>
  <r>
    <x v="1"/>
    <x v="11"/>
    <n v="1E-3"/>
    <x v="1"/>
    <x v="0"/>
    <x v="6"/>
    <m/>
    <s v="."/>
    <x v="0"/>
    <x v="0"/>
    <x v="1"/>
    <x v="1"/>
    <x v="1"/>
    <x v="1"/>
    <x v="0"/>
    <x v="1"/>
    <x v="2"/>
    <x v="0"/>
    <s v="110000909"/>
    <x v="0"/>
  </r>
  <r>
    <x v="1"/>
    <x v="11"/>
    <n v="1E-3"/>
    <x v="1"/>
    <x v="0"/>
    <x v="6"/>
    <m/>
    <s v="."/>
    <x v="0"/>
    <x v="0"/>
    <x v="1"/>
    <x v="1"/>
    <x v="1"/>
    <x v="1"/>
    <x v="0"/>
    <x v="1"/>
    <x v="4"/>
    <x v="0"/>
    <s v="110000908"/>
    <x v="0"/>
  </r>
  <r>
    <x v="1"/>
    <x v="11"/>
    <n v="1E-3"/>
    <x v="1"/>
    <x v="0"/>
    <x v="6"/>
    <m/>
    <s v="."/>
    <x v="0"/>
    <x v="0"/>
    <x v="1"/>
    <x v="1"/>
    <x v="1"/>
    <x v="1"/>
    <x v="0"/>
    <x v="1"/>
    <x v="5"/>
    <x v="0"/>
    <s v="110000910"/>
    <x v="0"/>
  </r>
  <r>
    <x v="1"/>
    <x v="11"/>
    <n v="1E-3"/>
    <x v="1"/>
    <x v="0"/>
    <x v="6"/>
    <m/>
    <s v="."/>
    <x v="0"/>
    <x v="0"/>
    <x v="1"/>
    <x v="1"/>
    <x v="1"/>
    <x v="1"/>
    <x v="0"/>
    <x v="1"/>
    <x v="6"/>
    <x v="0"/>
    <s v="110000907"/>
    <x v="0"/>
  </r>
  <r>
    <x v="1"/>
    <x v="11"/>
    <n v="1E-3"/>
    <x v="1"/>
    <x v="0"/>
    <x v="6"/>
    <m/>
    <s v="."/>
    <x v="0"/>
    <x v="0"/>
    <x v="1"/>
    <x v="1"/>
    <x v="1"/>
    <x v="1"/>
    <x v="0"/>
    <x v="1"/>
    <x v="1"/>
    <x v="0"/>
    <s v="11000090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40A81-D384-47F1-B8E0-83FED0A49C02}" name="Tabela dinâmica1" cacheId="7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11:M39" firstHeaderRow="1" firstDataRow="2" firstDataCol="3" rowPageCount="3" colPageCount="1"/>
  <pivotFields count="20">
    <pivotField axis="axisPage" compact="0" showAll="0" insertBlankRow="1">
      <items count="3">
        <item x="0"/>
        <item x="1"/>
        <item t="default"/>
      </items>
    </pivotField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7">
        <item x="1"/>
        <item x="5"/>
        <item x="3"/>
        <item x="0"/>
        <item x="2"/>
        <item x="4"/>
        <item t="default"/>
      </items>
    </pivotField>
    <pivotField axis="axisRow" compact="0" outline="0" showAll="0" sortType="ascending" defaultSubtotal="0">
      <items count="19">
        <item n=" Orçamento" x="0"/>
        <item x="5"/>
        <item x="10"/>
        <item x="13"/>
        <item x="1"/>
        <item x="16"/>
        <item x="18"/>
        <item x="7"/>
        <item x="15"/>
        <item x="6"/>
        <item x="17"/>
        <item x="12"/>
        <item x="14"/>
        <item x="8"/>
        <item x="4"/>
        <item x="2"/>
        <item x="3"/>
        <item x="11"/>
        <item x="9"/>
      </items>
    </pivotField>
    <pivotField compact="0" outline="0" showAll="0"/>
    <pivotField compact="0" outline="0" showAll="0" defaultSubtotal="0"/>
    <pivotField compact="0" outline="0" showAll="0" defaultSubtotal="0"/>
    <pivotField name=" " axis="axisPage" compact="0" outline="0" multipleItemSelectionAllowed="1" showAll="0">
      <items count="2">
        <item x="0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compact="0" outline="0" showAll="0" defaultSubtotal="0"/>
    <pivotField axis="axisRow" compact="0" outline="0" showAll="0" sortType="ascending" defaultSubtotal="0">
      <items count="6">
        <item x="0"/>
        <item x="4"/>
        <item x="2"/>
        <item x="5"/>
        <item x="1"/>
        <item x="3"/>
      </items>
    </pivotField>
    <pivotField compact="0" outline="0" showAll="0"/>
    <pivotField compact="0" outline="0" showAll="0"/>
    <pivotField compact="0" outline="0" showAll="0" defaultSubtotal="0"/>
    <pivotField axis="axisPage" compact="0" outline="0" showAll="0">
      <items count="3">
        <item x="1"/>
        <item x="0"/>
        <item t="default"/>
      </items>
    </pivotField>
  </pivotFields>
  <rowFields count="3">
    <field x="15"/>
    <field x="3"/>
    <field x="4"/>
  </rowFields>
  <rowItems count="27">
    <i>
      <x/>
      <x v="3"/>
    </i>
    <i r="2">
      <x v="1"/>
    </i>
    <i r="2">
      <x v="2"/>
    </i>
    <i r="2">
      <x v="7"/>
    </i>
    <i r="2">
      <x v="9"/>
    </i>
    <i r="2">
      <x v="13"/>
    </i>
    <i t="blank" r="1">
      <x v="3"/>
    </i>
    <i>
      <x v="1"/>
      <x v="5"/>
    </i>
    <i r="2">
      <x v="14"/>
    </i>
    <i t="blank" r="1">
      <x v="5"/>
    </i>
    <i>
      <x v="2"/>
      <x v="4"/>
    </i>
    <i r="2">
      <x v="12"/>
    </i>
    <i r="2">
      <x v="15"/>
    </i>
    <i r="2">
      <x v="16"/>
    </i>
    <i t="blank" r="1">
      <x v="4"/>
    </i>
    <i>
      <x v="4"/>
      <x/>
    </i>
    <i r="2">
      <x/>
    </i>
    <i r="2">
      <x v="3"/>
    </i>
    <i r="2">
      <x v="5"/>
    </i>
    <i r="2">
      <x v="6"/>
    </i>
    <i r="2">
      <x v="8"/>
    </i>
    <i r="2">
      <x v="10"/>
    </i>
    <i r="2">
      <x v="11"/>
    </i>
    <i r="2">
      <x v="17"/>
    </i>
    <i r="2">
      <x v="18"/>
    </i>
    <i t="blank" r="1">
      <x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0" item="1" hier="-1"/>
    <pageField fld="8" hier="-1"/>
    <pageField fld="19" item="1" hier="-1"/>
  </pageFields>
  <dataFields count="1">
    <dataField name="  " fld="2" baseField="3" baseItem="2" numFmtId="164"/>
  </dataFields>
  <formats count="15">
    <format dxfId="44">
      <pivotArea dataOnly="0" labelOnly="1" outline="0" fieldPosition="0">
        <references count="1">
          <reference field="1" count="1">
            <x v="0"/>
          </reference>
        </references>
      </pivotArea>
    </format>
    <format dxfId="43">
      <pivotArea dataOnly="0" labelOnly="1" outline="0" fieldPosition="0">
        <references count="1">
          <reference field="1" count="1">
            <x v="0"/>
          </reference>
        </references>
      </pivotArea>
    </format>
    <format dxfId="42">
      <pivotArea dataOnly="0" labelOnly="1" fieldPosition="0">
        <references count="1">
          <reference field="0" count="0"/>
        </references>
      </pivotArea>
    </format>
    <format dxfId="41">
      <pivotArea dataOnly="0" labelOnly="1" fieldPosition="0">
        <references count="1">
          <reference field="1" count="0"/>
        </references>
      </pivotArea>
    </format>
    <format dxfId="40">
      <pivotArea dataOnly="0" labelOnly="1" fieldPosition="0">
        <references count="1">
          <reference field="1" count="0"/>
        </references>
      </pivotArea>
    </format>
    <format dxfId="39">
      <pivotArea dataOnly="0" labelOnly="1" fieldPosition="0">
        <references count="1">
          <reference field="15" count="0"/>
        </references>
      </pivotArea>
    </format>
    <format dxfId="38">
      <pivotArea dataOnly="0" outline="0" fieldPosition="0">
        <references count="1">
          <reference field="1" count="0" defaultSubtotal="1"/>
        </references>
      </pivotArea>
    </format>
    <format dxfId="37">
      <pivotArea dataOnly="0" labelOnly="1" fieldPosition="0">
        <references count="1">
          <reference field="3" count="0"/>
        </references>
      </pivotArea>
    </format>
    <format dxfId="36">
      <pivotArea dataOnly="0" labelOnly="1" outline="0" fieldPosition="0">
        <references count="1">
          <reference field="1" count="1" defaultSubtotal="1">
            <x v="9"/>
          </reference>
        </references>
      </pivotArea>
    </format>
    <format dxfId="35">
      <pivotArea dataOnly="0" labelOnly="1" outline="0" fieldPosition="0">
        <references count="1">
          <reference field="1" count="1" defaultSubtotal="1">
            <x v="10"/>
          </reference>
        </references>
      </pivotArea>
    </format>
    <format dxfId="34">
      <pivotArea dataOnly="0" labelOnly="1" outline="0" fieldPosition="0">
        <references count="2">
          <reference field="0" count="0"/>
          <reference field="1" count="1" selected="0">
            <x v="9"/>
          </reference>
        </references>
      </pivotArea>
    </format>
    <format dxfId="33">
      <pivotArea dataOnly="0" labelOnly="1" outline="0" fieldPosition="0">
        <references count="2">
          <reference field="0" count="0"/>
          <reference field="1" count="1" selected="0">
            <x v="10"/>
          </reference>
        </references>
      </pivotArea>
    </format>
    <format dxfId="32">
      <pivotArea dataOnly="0" labelOnly="1" outline="0" fieldPosition="0">
        <references count="2">
          <reference field="0" count="0"/>
          <reference field="1" count="1" selected="0">
            <x v="11"/>
          </reference>
        </references>
      </pivotArea>
    </format>
    <format dxfId="31">
      <pivotArea dataOnly="0" labelOnly="1" fieldPosition="0">
        <references count="1">
          <reference field="3" count="0"/>
        </references>
      </pivotArea>
    </format>
    <format dxfId="30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8701-1EB8-437C-8364-168300290377}">
  <dimension ref="A1:V39"/>
  <sheetViews>
    <sheetView showGridLines="0" tabSelected="1" zoomScale="80" zoomScaleNormal="80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 activeCell="A10" sqref="A10"/>
    </sheetView>
  </sheetViews>
  <sheetFormatPr defaultRowHeight="14.4" x14ac:dyDescent="0.3"/>
  <cols>
    <col min="1" max="1" width="10.21875" customWidth="1"/>
    <col min="2" max="2" width="16.77734375" customWidth="1"/>
    <col min="3" max="3" width="61.5546875" customWidth="1"/>
    <col min="4" max="16" width="11.77734375" customWidth="1"/>
    <col min="17" max="41" width="12.33203125" customWidth="1"/>
  </cols>
  <sheetData>
    <row r="1" spans="1:22" ht="21" x14ac:dyDescent="0.4">
      <c r="A1" s="10" t="s">
        <v>16</v>
      </c>
    </row>
    <row r="2" spans="1:22" ht="15.6" x14ac:dyDescent="0.3">
      <c r="A2" t="s">
        <v>12</v>
      </c>
      <c r="B2" s="11" t="str">
        <f>B8</f>
        <v>GERÊNCIA TÉCNICA</v>
      </c>
    </row>
    <row r="3" spans="1:22" ht="15.6" hidden="1" x14ac:dyDescent="0.3">
      <c r="A3" s="8"/>
    </row>
    <row r="4" spans="1:22" ht="15.6" hidden="1" x14ac:dyDescent="0.3">
      <c r="A4" s="8"/>
    </row>
    <row r="5" spans="1:22" ht="15.6" hidden="1" x14ac:dyDescent="0.3">
      <c r="A5" s="8"/>
    </row>
    <row r="6" spans="1:22" ht="15.6" hidden="1" x14ac:dyDescent="0.3">
      <c r="A6" s="8"/>
    </row>
    <row r="7" spans="1:22" hidden="1" x14ac:dyDescent="0.3">
      <c r="A7" s="1" t="s">
        <v>2</v>
      </c>
      <c r="B7" s="3" t="s">
        <v>3</v>
      </c>
    </row>
    <row r="8" spans="1:22" hidden="1" x14ac:dyDescent="0.3">
      <c r="A8" s="1" t="s">
        <v>8</v>
      </c>
      <c r="B8" t="s">
        <v>35</v>
      </c>
    </row>
    <row r="9" spans="1:22" hidden="1" x14ac:dyDescent="0.3">
      <c r="A9" s="1" t="s">
        <v>13</v>
      </c>
      <c r="B9" t="s">
        <v>14</v>
      </c>
    </row>
    <row r="10" spans="1:22" s="5" customFormat="1" x14ac:dyDescent="0.3"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3">
      <c r="A11" s="1" t="s">
        <v>15</v>
      </c>
      <c r="D11" s="1" t="s">
        <v>5</v>
      </c>
    </row>
    <row r="12" spans="1:22" x14ac:dyDescent="0.3">
      <c r="A12" s="1" t="s">
        <v>4</v>
      </c>
      <c r="B12" s="1" t="s">
        <v>1</v>
      </c>
      <c r="C12" s="1" t="s">
        <v>6</v>
      </c>
      <c r="D12" s="9">
        <v>44927</v>
      </c>
      <c r="E12" s="4">
        <v>44958</v>
      </c>
      <c r="F12" s="4">
        <v>44986</v>
      </c>
      <c r="G12" s="4">
        <v>45017</v>
      </c>
      <c r="H12" s="4">
        <v>45047</v>
      </c>
      <c r="I12" s="4">
        <v>45078</v>
      </c>
      <c r="J12" s="4">
        <v>45108</v>
      </c>
      <c r="K12" s="4">
        <v>45139</v>
      </c>
      <c r="L12" s="4">
        <v>45170</v>
      </c>
      <c r="M12" t="s">
        <v>0</v>
      </c>
    </row>
    <row r="13" spans="1:22" x14ac:dyDescent="0.3">
      <c r="A13" s="13">
        <v>41620</v>
      </c>
      <c r="B13" s="12" t="s">
        <v>11</v>
      </c>
      <c r="C13" s="12"/>
      <c r="D13" s="2">
        <v>-3261.65</v>
      </c>
      <c r="E13" s="2">
        <v>-2012.16</v>
      </c>
      <c r="F13" s="2">
        <v>-1012.1600000000001</v>
      </c>
      <c r="G13" s="2">
        <v>-1012.1600000000001</v>
      </c>
      <c r="H13" s="2">
        <v>-1012.1600000000001</v>
      </c>
      <c r="I13" s="2">
        <v>-1012.1600000000001</v>
      </c>
      <c r="J13" s="2">
        <v>-1012.1600000000001</v>
      </c>
      <c r="K13" s="2">
        <v>-1172.1600000000001</v>
      </c>
      <c r="L13" s="2">
        <v>-312.16000000000003</v>
      </c>
      <c r="M13" s="2">
        <v>-11818.929999999998</v>
      </c>
    </row>
    <row r="14" spans="1:22" x14ac:dyDescent="0.3">
      <c r="A14" s="13"/>
      <c r="C14" t="s">
        <v>17</v>
      </c>
      <c r="D14" s="2">
        <v>-1128.48</v>
      </c>
      <c r="E14" s="2"/>
      <c r="F14" s="2"/>
      <c r="G14" s="2"/>
      <c r="H14" s="2"/>
      <c r="I14" s="2"/>
      <c r="J14" s="2"/>
      <c r="K14" s="2"/>
      <c r="L14" s="2"/>
      <c r="M14" s="2">
        <v>-1128.48</v>
      </c>
    </row>
    <row r="15" spans="1:22" x14ac:dyDescent="0.3">
      <c r="A15" s="13"/>
      <c r="C15" t="s">
        <v>18</v>
      </c>
      <c r="D15" s="2"/>
      <c r="E15" s="2">
        <v>-1000</v>
      </c>
      <c r="F15" s="2"/>
      <c r="G15" s="2"/>
      <c r="H15" s="2"/>
      <c r="I15" s="2"/>
      <c r="J15" s="2"/>
      <c r="K15" s="2"/>
      <c r="L15" s="2"/>
      <c r="M15" s="2">
        <v>-1000</v>
      </c>
    </row>
    <row r="16" spans="1:22" x14ac:dyDescent="0.3">
      <c r="A16" s="13"/>
      <c r="C16" t="s">
        <v>19</v>
      </c>
      <c r="D16" s="2">
        <v>-1273.2600000000002</v>
      </c>
      <c r="E16" s="2">
        <v>-1012.1600000000001</v>
      </c>
      <c r="F16" s="2">
        <v>-1012.1600000000001</v>
      </c>
      <c r="G16" s="2">
        <v>-1012.1600000000001</v>
      </c>
      <c r="H16" s="2">
        <v>-1012.1600000000001</v>
      </c>
      <c r="I16" s="2">
        <v>-1012.1600000000001</v>
      </c>
      <c r="J16" s="2">
        <v>-1012.1600000000001</v>
      </c>
      <c r="K16" s="2">
        <v>-1172.1600000000001</v>
      </c>
      <c r="L16" s="2">
        <v>-312.16000000000003</v>
      </c>
      <c r="M16" s="2">
        <v>-8830.5399999999991</v>
      </c>
    </row>
    <row r="17" spans="1:13" x14ac:dyDescent="0.3">
      <c r="A17" s="13"/>
      <c r="C17" t="s">
        <v>20</v>
      </c>
      <c r="D17" s="2">
        <v>-539.01</v>
      </c>
      <c r="E17" s="2"/>
      <c r="F17" s="2"/>
      <c r="G17" s="2"/>
      <c r="H17" s="2"/>
      <c r="I17" s="2"/>
      <c r="J17" s="2"/>
      <c r="K17" s="2"/>
      <c r="L17" s="2"/>
      <c r="M17" s="2">
        <v>-539.01</v>
      </c>
    </row>
    <row r="18" spans="1:13" x14ac:dyDescent="0.3">
      <c r="A18" s="13"/>
      <c r="C18" t="s">
        <v>21</v>
      </c>
      <c r="D18" s="2">
        <v>-320.89999999999998</v>
      </c>
      <c r="E18" s="2"/>
      <c r="F18" s="2"/>
      <c r="G18" s="2"/>
      <c r="H18" s="2"/>
      <c r="I18" s="2"/>
      <c r="J18" s="2"/>
      <c r="K18" s="2"/>
      <c r="L18" s="2"/>
      <c r="M18" s="2">
        <v>-320.89999999999998</v>
      </c>
    </row>
    <row r="19" spans="1:13" x14ac:dyDescent="0.3">
      <c r="A19" s="13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13">
        <v>41621</v>
      </c>
      <c r="B20" s="12" t="s">
        <v>22</v>
      </c>
      <c r="C20" s="12"/>
      <c r="D20" s="2">
        <v>-1000</v>
      </c>
      <c r="E20" s="2">
        <v>-1000</v>
      </c>
      <c r="F20" s="2">
        <v>-2000</v>
      </c>
      <c r="G20" s="2">
        <v>-1000</v>
      </c>
      <c r="H20" s="2">
        <v>-1000</v>
      </c>
      <c r="I20" s="2">
        <v>-1000</v>
      </c>
      <c r="J20" s="2">
        <v>-1000</v>
      </c>
      <c r="K20" s="2">
        <v>-1000</v>
      </c>
      <c r="L20" s="2">
        <v>-1000</v>
      </c>
      <c r="M20" s="2">
        <v>-10000</v>
      </c>
    </row>
    <row r="21" spans="1:13" x14ac:dyDescent="0.3">
      <c r="A21" s="13"/>
      <c r="C21" t="s">
        <v>23</v>
      </c>
      <c r="D21" s="2">
        <v>-1000</v>
      </c>
      <c r="E21" s="2">
        <v>-1000</v>
      </c>
      <c r="F21" s="2">
        <v>-2000</v>
      </c>
      <c r="G21" s="2">
        <v>-1000</v>
      </c>
      <c r="H21" s="2">
        <v>-1000</v>
      </c>
      <c r="I21" s="2">
        <v>-1000</v>
      </c>
      <c r="J21" s="2">
        <v>-1000</v>
      </c>
      <c r="K21" s="2">
        <v>-1000</v>
      </c>
      <c r="L21" s="2">
        <v>-1000</v>
      </c>
      <c r="M21" s="2">
        <v>-10000</v>
      </c>
    </row>
    <row r="22" spans="1:13" x14ac:dyDescent="0.3">
      <c r="A22" s="13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13">
        <v>42506</v>
      </c>
      <c r="B23" s="12" t="s">
        <v>24</v>
      </c>
      <c r="C23" s="12"/>
      <c r="D23" s="2">
        <v>-11103</v>
      </c>
      <c r="E23" s="2">
        <v>-11103</v>
      </c>
      <c r="F23" s="2">
        <v>-11103</v>
      </c>
      <c r="G23" s="2">
        <v>-11103</v>
      </c>
      <c r="H23" s="2">
        <v>-11103</v>
      </c>
      <c r="I23" s="2">
        <v>-11103</v>
      </c>
      <c r="J23" s="2">
        <v>-4720</v>
      </c>
      <c r="K23" s="2">
        <v>-2360</v>
      </c>
      <c r="L23" s="2">
        <v>-2360</v>
      </c>
      <c r="M23" s="2">
        <v>-76058</v>
      </c>
    </row>
    <row r="24" spans="1:13" x14ac:dyDescent="0.3">
      <c r="A24" s="13"/>
      <c r="C24" t="s">
        <v>25</v>
      </c>
      <c r="D24" s="2"/>
      <c r="E24" s="2"/>
      <c r="F24" s="2"/>
      <c r="G24" s="2"/>
      <c r="H24" s="2"/>
      <c r="I24" s="2">
        <v>-2360</v>
      </c>
      <c r="J24" s="2">
        <v>-4720</v>
      </c>
      <c r="K24" s="2">
        <v>-2360</v>
      </c>
      <c r="L24" s="2">
        <v>-2360</v>
      </c>
      <c r="M24" s="2">
        <v>-11800</v>
      </c>
    </row>
    <row r="25" spans="1:13" x14ac:dyDescent="0.3">
      <c r="A25" s="13"/>
      <c r="C25" t="s">
        <v>26</v>
      </c>
      <c r="D25" s="2">
        <v>-8743</v>
      </c>
      <c r="E25" s="2">
        <v>-8743</v>
      </c>
      <c r="F25" s="2">
        <v>-8743</v>
      </c>
      <c r="G25" s="2">
        <v>-8743</v>
      </c>
      <c r="H25" s="2">
        <v>-8743</v>
      </c>
      <c r="I25" s="2">
        <v>-8743</v>
      </c>
      <c r="J25" s="2"/>
      <c r="K25" s="2"/>
      <c r="L25" s="2"/>
      <c r="M25" s="2">
        <v>-52458</v>
      </c>
    </row>
    <row r="26" spans="1:13" x14ac:dyDescent="0.3">
      <c r="A26" s="13"/>
      <c r="C26" t="s">
        <v>27</v>
      </c>
      <c r="D26" s="2">
        <v>-2360</v>
      </c>
      <c r="E26" s="2">
        <v>-2360</v>
      </c>
      <c r="F26" s="2">
        <v>-2360</v>
      </c>
      <c r="G26" s="2">
        <v>-2360</v>
      </c>
      <c r="H26" s="2">
        <v>-2360</v>
      </c>
      <c r="I26" s="2"/>
      <c r="J26" s="2"/>
      <c r="K26" s="2"/>
      <c r="L26" s="2"/>
      <c r="M26" s="2">
        <v>-11800</v>
      </c>
    </row>
    <row r="27" spans="1:13" x14ac:dyDescent="0.3">
      <c r="A27" s="13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13">
        <v>42718</v>
      </c>
      <c r="B28" s="12" t="s">
        <v>7</v>
      </c>
      <c r="C28" s="12"/>
      <c r="D28" s="2">
        <v>-58.033000000000001</v>
      </c>
      <c r="E28" s="2">
        <v>7.0000000000000001E-3</v>
      </c>
      <c r="F28" s="2">
        <v>7.0000000000000001E-3</v>
      </c>
      <c r="G28" s="2">
        <v>-1266.7429999999999</v>
      </c>
      <c r="H28" s="2">
        <v>-564.32300000000009</v>
      </c>
      <c r="I28" s="2">
        <v>-12326.362999999999</v>
      </c>
      <c r="J28" s="2">
        <v>-1257.3630000000001</v>
      </c>
      <c r="K28" s="2">
        <v>-498.27299999999997</v>
      </c>
      <c r="L28" s="2">
        <v>-12886.703</v>
      </c>
      <c r="M28" s="2">
        <v>-28857.787000000004</v>
      </c>
    </row>
    <row r="29" spans="1:13" x14ac:dyDescent="0.3">
      <c r="A29" s="13"/>
      <c r="C29" t="s">
        <v>9</v>
      </c>
      <c r="D29" s="2">
        <v>7.0000000000000001E-3</v>
      </c>
      <c r="E29" s="2">
        <v>7.0000000000000001E-3</v>
      </c>
      <c r="F29" s="2">
        <v>7.0000000000000001E-3</v>
      </c>
      <c r="G29" s="2">
        <v>7.0000000000000001E-3</v>
      </c>
      <c r="H29" s="2">
        <v>7.0000000000000001E-3</v>
      </c>
      <c r="I29" s="2">
        <v>7.0000000000000001E-3</v>
      </c>
      <c r="J29" s="2">
        <v>7.0000000000000001E-3</v>
      </c>
      <c r="K29" s="2">
        <v>7.0000000000000001E-3</v>
      </c>
      <c r="L29" s="2">
        <v>7.0000000000000001E-3</v>
      </c>
      <c r="M29" s="2">
        <v>6.3E-2</v>
      </c>
    </row>
    <row r="30" spans="1:13" x14ac:dyDescent="0.3">
      <c r="A30" s="13"/>
      <c r="C30" t="s">
        <v>28</v>
      </c>
      <c r="D30" s="2"/>
      <c r="E30" s="2"/>
      <c r="F30" s="2"/>
      <c r="G30" s="2"/>
      <c r="H30" s="2"/>
      <c r="I30" s="2">
        <v>-10637.4</v>
      </c>
      <c r="J30" s="2"/>
      <c r="K30" s="2"/>
      <c r="L30" s="2">
        <v>-10637.4</v>
      </c>
      <c r="M30" s="2">
        <v>-21274.799999999999</v>
      </c>
    </row>
    <row r="31" spans="1:13" x14ac:dyDescent="0.3">
      <c r="A31" s="13"/>
      <c r="C31" t="s">
        <v>29</v>
      </c>
      <c r="D31" s="2"/>
      <c r="E31" s="2"/>
      <c r="F31" s="2"/>
      <c r="G31" s="2"/>
      <c r="H31" s="2"/>
      <c r="I31" s="2"/>
      <c r="J31" s="2">
        <v>-672</v>
      </c>
      <c r="K31" s="2"/>
      <c r="L31" s="2"/>
      <c r="M31" s="2">
        <v>-672</v>
      </c>
    </row>
    <row r="32" spans="1:13" x14ac:dyDescent="0.3">
      <c r="A32" s="13"/>
      <c r="C32" t="s">
        <v>10</v>
      </c>
      <c r="D32" s="2"/>
      <c r="E32" s="2"/>
      <c r="F32" s="2"/>
      <c r="G32" s="2"/>
      <c r="H32" s="2"/>
      <c r="I32" s="2"/>
      <c r="J32" s="2"/>
      <c r="K32" s="2"/>
      <c r="L32" s="2">
        <v>-1249.31</v>
      </c>
      <c r="M32" s="2">
        <v>-1249.31</v>
      </c>
    </row>
    <row r="33" spans="1:13" x14ac:dyDescent="0.3">
      <c r="A33" s="13"/>
      <c r="C33" t="s">
        <v>30</v>
      </c>
      <c r="D33" s="2"/>
      <c r="E33" s="2"/>
      <c r="F33" s="2"/>
      <c r="G33" s="2"/>
      <c r="H33" s="2"/>
      <c r="I33" s="2">
        <v>-1688.97</v>
      </c>
      <c r="J33" s="2"/>
      <c r="K33" s="2"/>
      <c r="L33" s="2"/>
      <c r="M33" s="2">
        <v>-1688.97</v>
      </c>
    </row>
    <row r="34" spans="1:13" x14ac:dyDescent="0.3">
      <c r="A34" s="13"/>
      <c r="C34" t="s">
        <v>31</v>
      </c>
      <c r="D34" s="2"/>
      <c r="E34" s="2"/>
      <c r="F34" s="2"/>
      <c r="G34" s="2"/>
      <c r="H34" s="2"/>
      <c r="I34" s="2"/>
      <c r="J34" s="2"/>
      <c r="K34" s="2">
        <v>-498.28</v>
      </c>
      <c r="L34" s="2"/>
      <c r="M34" s="2">
        <v>-498.28</v>
      </c>
    </row>
    <row r="35" spans="1:13" x14ac:dyDescent="0.3">
      <c r="A35" s="13"/>
      <c r="C35" t="s">
        <v>32</v>
      </c>
      <c r="D35" s="2"/>
      <c r="E35" s="2"/>
      <c r="F35" s="2"/>
      <c r="G35" s="2"/>
      <c r="H35" s="2">
        <v>-564.33000000000004</v>
      </c>
      <c r="I35" s="2"/>
      <c r="J35" s="2">
        <v>-585.37</v>
      </c>
      <c r="K35" s="2"/>
      <c r="L35" s="2"/>
      <c r="M35" s="2">
        <v>-1149.7</v>
      </c>
    </row>
    <row r="36" spans="1:13" x14ac:dyDescent="0.3">
      <c r="A36" s="13"/>
      <c r="C36" t="s">
        <v>33</v>
      </c>
      <c r="D36" s="2"/>
      <c r="E36" s="2"/>
      <c r="F36" s="2"/>
      <c r="G36" s="2">
        <v>-1266.75</v>
      </c>
      <c r="H36" s="2"/>
      <c r="I36" s="2"/>
      <c r="J36" s="2"/>
      <c r="K36" s="2"/>
      <c r="L36" s="2">
        <v>-1000</v>
      </c>
      <c r="M36" s="2">
        <v>-2266.75</v>
      </c>
    </row>
    <row r="37" spans="1:13" x14ac:dyDescent="0.3">
      <c r="A37" s="13"/>
      <c r="C37" t="s">
        <v>34</v>
      </c>
      <c r="D37" s="2">
        <v>-58.04</v>
      </c>
      <c r="E37" s="2"/>
      <c r="F37" s="2"/>
      <c r="G37" s="2"/>
      <c r="H37" s="2"/>
      <c r="I37" s="2"/>
      <c r="J37" s="2"/>
      <c r="K37" s="2"/>
      <c r="L37" s="2"/>
      <c r="M37" s="2">
        <v>-58.04</v>
      </c>
    </row>
    <row r="38" spans="1:13" x14ac:dyDescent="0.3">
      <c r="A38" s="13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t="s">
        <v>0</v>
      </c>
      <c r="D39" s="2">
        <v>-15422.683000000001</v>
      </c>
      <c r="E39" s="2">
        <v>-14115.153</v>
      </c>
      <c r="F39" s="2">
        <v>-14115.153</v>
      </c>
      <c r="G39" s="2">
        <v>-14381.903</v>
      </c>
      <c r="H39" s="2">
        <v>-13679.483</v>
      </c>
      <c r="I39" s="2">
        <v>-25441.523000000001</v>
      </c>
      <c r="J39" s="2">
        <v>-7989.5230000000001</v>
      </c>
      <c r="K39" s="2">
        <v>-5030.433</v>
      </c>
      <c r="L39" s="2">
        <v>-16558.862999999998</v>
      </c>
      <c r="M39" s="2">
        <v>-126734.71699999999</v>
      </c>
    </row>
  </sheetData>
  <phoneticPr fontId="2" type="noConversion"/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Ger Técnica</vt:lpstr>
      <vt:lpstr>'Ger Técnica'!Titulos_de_impressao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Antônio.Bernardo</dc:creator>
  <cp:lastModifiedBy>Grupo Urbam</cp:lastModifiedBy>
  <cp:lastPrinted>2023-01-11T17:40:15Z</cp:lastPrinted>
  <dcterms:created xsi:type="dcterms:W3CDTF">2023-01-10T21:15:18Z</dcterms:created>
  <dcterms:modified xsi:type="dcterms:W3CDTF">2023-10-10T19:48:05Z</dcterms:modified>
</cp:coreProperties>
</file>