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3DC7DACC-1085-49AB-9A13-3C1FED453A66}" xr6:coauthVersionLast="47" xr6:coauthVersionMax="47" xr10:uidLastSave="{00000000-0000-0000-0000-000000000000}"/>
  <bookViews>
    <workbookView xWindow="-108" yWindow="-108" windowWidth="23256" windowHeight="12456" tabRatio="797" xr2:uid="{337F9590-535A-41B1-8A8F-4767246808CF}"/>
  </bookViews>
  <sheets>
    <sheet name="Manifesto" sheetId="2" r:id="rId1"/>
  </sheets>
  <definedNames>
    <definedName name="_xlnm.Print_Titles" localSheetId="0">Manifesto!$10:$10</definedName>
  </definedNames>
  <calcPr calcId="191029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Eduardo Filho`.Fonte, `Formatado-Eduardo Filho`.Competencia, `Formatado-Eduardo Filho`.Valor, `Formatado-Eduardo Filho`.CATEGORIA, `Formatado-Eduardo Filho`.`Nome Fornecedor`, `Formatado-Eduardo Filho`.`Tipo doc`, `Formatado-Eduardo Filho`.Documento, `Formatado-Eduardo Filho`.Comentario, `Formatado-Eduardo Filho`.`Nome CC`, `Formatado-Eduardo Filho`.RESPONSAVEL, `Formatado-Eduardo Filho`.`COD# GRUPO`, `Formatado-Eduardo Filho`.GRUPO, `Formatado-Eduardo Filho`.`COD# SUB GRUPO`, `Formatado-Eduardo Filho`.`SUB GRUPO`, `Formatado-Eduardo Filho`.Parcela, `Formatado-Eduardo Filho`.`Cod Categoria`, `Formatado-Eduardo Filho`.`Cod CC`, `Formatado-Eduardo Filho`.`Tipo Negocio`, `Formatado-Eduardo Filho`.id, `Formatado-Eduardo Filho`.`Visível Gestor`_x000d__x000a_FROM `Z:\B - Consultas\BASE DE DADOS.accdb`.`Formatado-Eduardo Filho` `Formatado-Eduardo Filho`"/>
  </connection>
</connections>
</file>

<file path=xl/sharedStrings.xml><?xml version="1.0" encoding="utf-8"?>
<sst xmlns="http://schemas.openxmlformats.org/spreadsheetml/2006/main" count="27" uniqueCount="26">
  <si>
    <t>Total Geral</t>
  </si>
  <si>
    <t>CATEGORIA</t>
  </si>
  <si>
    <t>Fonte</t>
  </si>
  <si>
    <t>Realizado</t>
  </si>
  <si>
    <t>Cod Categoria</t>
  </si>
  <si>
    <t>Competencia</t>
  </si>
  <si>
    <t>Nome Fornecedor</t>
  </si>
  <si>
    <t>OUTRAS DESPESAS ADMINISTRATIVAS</t>
  </si>
  <si>
    <t xml:space="preserve"> </t>
  </si>
  <si>
    <t xml:space="preserve"> Orçamento</t>
  </si>
  <si>
    <t>C.Custo:</t>
  </si>
  <si>
    <t>Visível Gestor</t>
  </si>
  <si>
    <t>SIM</t>
  </si>
  <si>
    <t xml:space="preserve">  </t>
  </si>
  <si>
    <t>Gastos realizados em 2023 (Jan a Set)</t>
  </si>
  <si>
    <t>MANUTENÇÃO DE VEÍCULOS - EXTRAORDINÁRIO</t>
  </si>
  <si>
    <t>JR GAMA PRESTACAO DE SERVICOS LTDA</t>
  </si>
  <si>
    <t>CUSTO ESTAÇÃO DE TRATAMENTO DE ESGOTO - ETE</t>
  </si>
  <si>
    <t>BIO-SERVICE PROPOSTAS AMBIENTAIS LTDA</t>
  </si>
  <si>
    <t>TIBIANO VITORIA AMBIENTAL LTDA</t>
  </si>
  <si>
    <t>SOFTWARE</t>
  </si>
  <si>
    <t>AUTODESK DO BRASIL LTDA</t>
  </si>
  <si>
    <t>DIGITAL RIVER DO BRASIL IMPORTACAO E COMERCIO DE PRODUTOS DE INFORMATICA LTDA</t>
  </si>
  <si>
    <t>ELOVERDE SISTEMAS LTDA</t>
  </si>
  <si>
    <t>FUNDACAO GETULIO VARGAS</t>
  </si>
  <si>
    <t>MANIFESTO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</si>
</sst>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45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font>
        <color theme="0"/>
      </font>
    </dxf>
    <dxf>
      <fill>
        <patternFill>
          <bgColor rgb="FF00B050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Bernado" refreshedDate="45209.715535416668" backgroundQuery="1" missingItemsLimit="0" createdVersion="8" refreshedVersion="8" minRefreshableVersion="3" recordCount="400" xr:uid="{C25589CB-FD71-4F3B-9B3E-5927DADDED27}">
  <cacheSource type="external" connectionId="1"/>
  <cacheFields count="20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11842.81" maxValue="6670"/>
    </cacheField>
    <cacheField name="CATEGORIA" numFmtId="0" sqlType="-9">
      <sharedItems count="17">
        <s v="ASSISTÊNCIA ODONTOLÓGICA"/>
        <s v="FÉRIAS"/>
        <s v="13º SALÁRIO"/>
        <s v="IRRF 0561"/>
        <s v="FGTS"/>
        <s v="AUXÍLIO TRANSPORTE"/>
        <s v="INSS"/>
        <s v="ASSISTÊNCIA MÉDICA"/>
        <s v="AUXÍLIO REFEIÇÃO/ALIMENTAÇÃO"/>
        <s v="SOFTWARE"/>
        <s v="SALÁRIO"/>
        <s v="OUTROS CUSTOS"/>
        <s v="CUSTO ESTAÇÃO DE TRATAMENTO DE ESGOTO - ETE"/>
        <s v="OUTRAS DESPESAS ADMINISTRATIVAS"/>
        <s v="MANUTENÇÃO DE VEÍCULOS - EXTRAORDINÁRIO"/>
        <s v="META GRUPO URBAM"/>
        <s v="JUROS DE MORA"/>
      </sharedItems>
    </cacheField>
    <cacheField name="Nome Fornecedor" numFmtId="0" sqlType="-9">
      <sharedItems containsBlank="1" count="18">
        <m/>
        <s v="TIBIANO VITORIA AMBIENTAL LTDA"/>
        <s v="FUNDACAO GETULIO VARGAS"/>
        <s v="ELOVERDE SISTEMAS LTDA"/>
        <s v="FOLHA DE PAGAMENTO"/>
        <s v="AUTODESK DO BRASIL LTDA"/>
        <s v="BIO-SERVICE PROPOSTAS AMBIENTAIS LTDA"/>
        <s v="SODEXO PASS DO BRASIL SERVICOS E COMERCIO S.A."/>
        <s v="LANÇAMENTO MANUAL"/>
        <s v="RIOPAR PARTICIPACOES S.A."/>
        <s v="UNIMED-RIO COOPERATIVA DE TRABALHO MEDICO DO RIO DE JANEIRO LTDA"/>
        <s v="FUNDO DE GARANTIA DO TEMPO DE SERVICO"/>
        <s v="SECRETARIA DA RECEITA FEDERAL DO BRASIL - RFB"/>
        <s v="JR GAMA PRESTACAO DE SERVICOS LTDA"/>
        <s v="DIGITAL RIVER DO BRASIL IMPORTACAO E COMERCIO DE PRODUTOS DE INFORMATICA LTDA"/>
        <s v="OTIMIZA PAGAMENTOS E INTERMEDIACAO DE NEGOCIOS LTDA"/>
        <s v="FERIAS "/>
        <s v="EKO TRANSPORTES E RECOLHIMENTO DE RESIDUOS LTDA"/>
      </sharedItems>
    </cacheField>
    <cacheField name="Tipo doc" numFmtId="0" sqlType="-9">
      <sharedItems count="10">
        <s v="Orçamento"/>
        <s v="NFS"/>
        <s v="RM"/>
        <s v="FATURA"/>
        <s v="MANUAL"/>
        <s v="GUIA"/>
        <s v="DEB"/>
        <s v="AP"/>
        <s v="NOTA FISCAL"/>
        <s v="ADIANTAMENTO"/>
      </sharedItems>
    </cacheField>
    <cacheField name="Documento" numFmtId="0" sqlType="-9">
      <sharedItems containsBlank="1"/>
    </cacheField>
    <cacheField name="Comentario" numFmtId="0" sqlType="-9">
      <sharedItems containsBlank="1"/>
    </cacheField>
    <cacheField name="Nome CC" numFmtId="0" sqlType="-9">
      <sharedItems count="1">
        <s v="MANIFESTO"/>
      </sharedItems>
    </cacheField>
    <cacheField name="RESPONSAVEL" numFmtId="0" sqlType="-9">
      <sharedItems count="1">
        <s v="Eduardo Filho"/>
      </sharedItems>
    </cacheField>
    <cacheField name="COD# GRUPO" numFmtId="0" sqlType="-9">
      <sharedItems count="2">
        <s v="D"/>
        <s v="C"/>
      </sharedItems>
    </cacheField>
    <cacheField name="GRUPO" numFmtId="0" sqlType="-9">
      <sharedItems count="2">
        <s v="DESPESA"/>
        <s v="CUSTO"/>
      </sharedItems>
    </cacheField>
    <cacheField name="COD# SUB GRUPO" numFmtId="0" sqlType="-9">
      <sharedItems count="7">
        <s v="L"/>
        <s v="J"/>
        <s v="K"/>
        <s v="P"/>
        <s v="I"/>
        <s v="F"/>
        <s v="N"/>
      </sharedItems>
    </cacheField>
    <cacheField name="SUB GRUPO" numFmtId="0" sqlType="-9">
      <sharedItems count="7">
        <s v="BENEFÍCIOS"/>
        <s v="PESSOAL"/>
        <s v="ENCARGOS SOCIAIS"/>
        <s v="OUTRAS DESPESAS"/>
        <s v="OUTROS"/>
        <s v="FROTA"/>
        <s v="DESPESAS FINANCEIRAS"/>
      </sharedItems>
    </cacheField>
    <cacheField name="Parcela" numFmtId="0" sqlType="-9">
      <sharedItems containsBlank="1" count="5">
        <m/>
        <s v="1 | 1"/>
        <s v="2 | 1"/>
        <s v="2 | 2"/>
        <s v="1 | 2"/>
      </sharedItems>
    </cacheField>
    <cacheField name="Cod Categoria" numFmtId="0" sqlType="8">
      <sharedItems containsSemiMixedTypes="0" containsString="0" containsNumber="1" containsInteger="1" minValue="11101" maxValue="42718" count="17">
        <n v="42306"/>
        <n v="42102"/>
        <n v="42107"/>
        <n v="42204"/>
        <n v="42202"/>
        <n v="42301"/>
        <n v="42201"/>
        <n v="42304"/>
        <n v="42302"/>
        <n v="42707"/>
        <n v="42101"/>
        <n v="41620"/>
        <n v="41619"/>
        <n v="42718"/>
        <n v="41413"/>
        <n v="11101"/>
        <n v="42602"/>
      </sharedItems>
    </cacheField>
    <cacheField name="Cod CC" numFmtId="0" sqlType="8">
      <sharedItems containsSemiMixedTypes="0" containsString="0" containsNumber="1" containsInteger="1" minValue="5002" maxValue="50021" count="2">
        <n v="5002"/>
        <n v="50021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  <cacheField name="Visível Gestor" numFmtId="0" sqlType="-9">
      <sharedItems count="2">
        <s v="NÃO"/>
        <s v="SI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x v="0"/>
    <n v="40"/>
    <x v="0"/>
    <x v="0"/>
    <x v="0"/>
    <m/>
    <m/>
    <x v="0"/>
    <x v="0"/>
    <x v="0"/>
    <x v="0"/>
    <x v="0"/>
    <x v="0"/>
    <x v="0"/>
    <x v="0"/>
    <x v="0"/>
    <x v="0"/>
    <s v="100000492"/>
    <x v="0"/>
  </r>
  <r>
    <x v="0"/>
    <x v="0"/>
    <n v="78.191666666666677"/>
    <x v="1"/>
    <x v="0"/>
    <x v="0"/>
    <m/>
    <m/>
    <x v="0"/>
    <x v="0"/>
    <x v="0"/>
    <x v="0"/>
    <x v="1"/>
    <x v="1"/>
    <x v="0"/>
    <x v="1"/>
    <x v="0"/>
    <x v="0"/>
    <s v="100000368"/>
    <x v="0"/>
  </r>
  <r>
    <x v="0"/>
    <x v="0"/>
    <n v="234.57500000000002"/>
    <x v="2"/>
    <x v="0"/>
    <x v="0"/>
    <m/>
    <m/>
    <x v="0"/>
    <x v="0"/>
    <x v="0"/>
    <x v="0"/>
    <x v="1"/>
    <x v="1"/>
    <x v="0"/>
    <x v="2"/>
    <x v="0"/>
    <x v="0"/>
    <s v="100000388"/>
    <x v="0"/>
  </r>
  <r>
    <x v="0"/>
    <x v="0"/>
    <n v="281.49"/>
    <x v="3"/>
    <x v="0"/>
    <x v="0"/>
    <m/>
    <m/>
    <x v="0"/>
    <x v="0"/>
    <x v="0"/>
    <x v="0"/>
    <x v="2"/>
    <x v="2"/>
    <x v="0"/>
    <x v="3"/>
    <x v="0"/>
    <x v="0"/>
    <s v="100000437"/>
    <x v="0"/>
  </r>
  <r>
    <x v="0"/>
    <x v="0"/>
    <n v="309.63900000000001"/>
    <x v="4"/>
    <x v="0"/>
    <x v="0"/>
    <m/>
    <m/>
    <x v="0"/>
    <x v="0"/>
    <x v="0"/>
    <x v="0"/>
    <x v="2"/>
    <x v="2"/>
    <x v="0"/>
    <x v="4"/>
    <x v="0"/>
    <x v="0"/>
    <s v="100000420"/>
    <x v="0"/>
  </r>
  <r>
    <x v="0"/>
    <x v="0"/>
    <n v="360"/>
    <x v="5"/>
    <x v="0"/>
    <x v="0"/>
    <m/>
    <m/>
    <x v="0"/>
    <x v="0"/>
    <x v="0"/>
    <x v="0"/>
    <x v="0"/>
    <x v="0"/>
    <x v="0"/>
    <x v="5"/>
    <x v="0"/>
    <x v="0"/>
    <s v="100000454"/>
    <x v="0"/>
  </r>
  <r>
    <x v="0"/>
    <x v="0"/>
    <n v="422.23500000000001"/>
    <x v="6"/>
    <x v="0"/>
    <x v="0"/>
    <m/>
    <m/>
    <x v="0"/>
    <x v="0"/>
    <x v="0"/>
    <x v="0"/>
    <x v="2"/>
    <x v="2"/>
    <x v="0"/>
    <x v="6"/>
    <x v="0"/>
    <x v="0"/>
    <s v="100000403"/>
    <x v="0"/>
  </r>
  <r>
    <x v="0"/>
    <x v="0"/>
    <n v="500"/>
    <x v="7"/>
    <x v="0"/>
    <x v="0"/>
    <m/>
    <m/>
    <x v="0"/>
    <x v="0"/>
    <x v="0"/>
    <x v="0"/>
    <x v="0"/>
    <x v="0"/>
    <x v="0"/>
    <x v="7"/>
    <x v="0"/>
    <x v="0"/>
    <s v="100000479"/>
    <x v="0"/>
  </r>
  <r>
    <x v="0"/>
    <x v="0"/>
    <n v="983.40000000000009"/>
    <x v="8"/>
    <x v="0"/>
    <x v="0"/>
    <m/>
    <s v="-491,7"/>
    <x v="0"/>
    <x v="0"/>
    <x v="0"/>
    <x v="0"/>
    <x v="0"/>
    <x v="0"/>
    <x v="0"/>
    <x v="8"/>
    <x v="0"/>
    <x v="0"/>
    <s v="100000465"/>
    <x v="0"/>
  </r>
  <r>
    <x v="0"/>
    <x v="0"/>
    <n v="1000"/>
    <x v="9"/>
    <x v="0"/>
    <x v="0"/>
    <m/>
    <s v="AUTOCAD"/>
    <x v="0"/>
    <x v="0"/>
    <x v="0"/>
    <x v="0"/>
    <x v="3"/>
    <x v="3"/>
    <x v="0"/>
    <x v="9"/>
    <x v="0"/>
    <x v="0"/>
    <s v="100000603"/>
    <x v="1"/>
  </r>
  <r>
    <x v="0"/>
    <x v="0"/>
    <n v="1407.45"/>
    <x v="10"/>
    <x v="0"/>
    <x v="0"/>
    <m/>
    <s v="BEATRIZ PAIVA FIGUEIREDO"/>
    <x v="0"/>
    <x v="0"/>
    <x v="0"/>
    <x v="0"/>
    <x v="1"/>
    <x v="1"/>
    <x v="0"/>
    <x v="10"/>
    <x v="0"/>
    <x v="0"/>
    <s v="100000310"/>
    <x v="0"/>
  </r>
  <r>
    <x v="0"/>
    <x v="0"/>
    <n v="1407.45"/>
    <x v="10"/>
    <x v="0"/>
    <x v="0"/>
    <m/>
    <s v="INGRID PEREIRA DE MOURA"/>
    <x v="0"/>
    <x v="0"/>
    <x v="0"/>
    <x v="0"/>
    <x v="1"/>
    <x v="1"/>
    <x v="0"/>
    <x v="10"/>
    <x v="0"/>
    <x v="0"/>
    <s v="100000311"/>
    <x v="0"/>
  </r>
  <r>
    <x v="0"/>
    <x v="0"/>
    <n v="1800"/>
    <x v="9"/>
    <x v="0"/>
    <x v="0"/>
    <m/>
    <s v="Eloverde"/>
    <x v="0"/>
    <x v="0"/>
    <x v="0"/>
    <x v="0"/>
    <x v="3"/>
    <x v="3"/>
    <x v="0"/>
    <x v="9"/>
    <x v="0"/>
    <x v="0"/>
    <s v="100000604"/>
    <x v="1"/>
  </r>
  <r>
    <x v="0"/>
    <x v="0"/>
    <n v="2000"/>
    <x v="11"/>
    <x v="0"/>
    <x v="0"/>
    <m/>
    <s v="Teste de fumaça preta (3x ao ano)"/>
    <x v="0"/>
    <x v="0"/>
    <x v="1"/>
    <x v="1"/>
    <x v="4"/>
    <x v="4"/>
    <x v="0"/>
    <x v="11"/>
    <x v="0"/>
    <x v="0"/>
    <s v="100000289"/>
    <x v="1"/>
  </r>
  <r>
    <x v="0"/>
    <x v="0"/>
    <n v="6670"/>
    <x v="12"/>
    <x v="0"/>
    <x v="0"/>
    <m/>
    <m/>
    <x v="0"/>
    <x v="0"/>
    <x v="1"/>
    <x v="1"/>
    <x v="4"/>
    <x v="4"/>
    <x v="0"/>
    <x v="12"/>
    <x v="0"/>
    <x v="0"/>
    <s v="100000281"/>
    <x v="1"/>
  </r>
  <r>
    <x v="0"/>
    <x v="1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1049"/>
    <x v="1"/>
  </r>
  <r>
    <x v="0"/>
    <x v="1"/>
    <n v="0"/>
    <x v="9"/>
    <x v="0"/>
    <x v="0"/>
    <m/>
    <s v="AUTOCAD"/>
    <x v="0"/>
    <x v="0"/>
    <x v="0"/>
    <x v="0"/>
    <x v="3"/>
    <x v="3"/>
    <x v="0"/>
    <x v="9"/>
    <x v="0"/>
    <x v="0"/>
    <s v="100001363"/>
    <x v="1"/>
  </r>
  <r>
    <x v="0"/>
    <x v="1"/>
    <n v="40"/>
    <x v="0"/>
    <x v="0"/>
    <x v="0"/>
    <m/>
    <m/>
    <x v="0"/>
    <x v="0"/>
    <x v="0"/>
    <x v="0"/>
    <x v="0"/>
    <x v="0"/>
    <x v="0"/>
    <x v="0"/>
    <x v="0"/>
    <x v="0"/>
    <s v="100001252"/>
    <x v="0"/>
  </r>
  <r>
    <x v="0"/>
    <x v="1"/>
    <n v="78.191666666666677"/>
    <x v="1"/>
    <x v="0"/>
    <x v="0"/>
    <m/>
    <m/>
    <x v="0"/>
    <x v="0"/>
    <x v="0"/>
    <x v="0"/>
    <x v="1"/>
    <x v="1"/>
    <x v="0"/>
    <x v="1"/>
    <x v="0"/>
    <x v="0"/>
    <s v="100001128"/>
    <x v="0"/>
  </r>
  <r>
    <x v="0"/>
    <x v="1"/>
    <n v="234.57500000000002"/>
    <x v="2"/>
    <x v="0"/>
    <x v="0"/>
    <m/>
    <m/>
    <x v="0"/>
    <x v="0"/>
    <x v="0"/>
    <x v="0"/>
    <x v="1"/>
    <x v="1"/>
    <x v="0"/>
    <x v="2"/>
    <x v="0"/>
    <x v="0"/>
    <s v="100001148"/>
    <x v="0"/>
  </r>
  <r>
    <x v="0"/>
    <x v="1"/>
    <n v="281.49"/>
    <x v="3"/>
    <x v="0"/>
    <x v="0"/>
    <m/>
    <m/>
    <x v="0"/>
    <x v="0"/>
    <x v="0"/>
    <x v="0"/>
    <x v="2"/>
    <x v="2"/>
    <x v="0"/>
    <x v="3"/>
    <x v="0"/>
    <x v="0"/>
    <s v="100001197"/>
    <x v="0"/>
  </r>
  <r>
    <x v="0"/>
    <x v="1"/>
    <n v="309.63900000000001"/>
    <x v="4"/>
    <x v="0"/>
    <x v="0"/>
    <m/>
    <m/>
    <x v="0"/>
    <x v="0"/>
    <x v="0"/>
    <x v="0"/>
    <x v="2"/>
    <x v="2"/>
    <x v="0"/>
    <x v="4"/>
    <x v="0"/>
    <x v="0"/>
    <s v="100001180"/>
    <x v="0"/>
  </r>
  <r>
    <x v="0"/>
    <x v="1"/>
    <n v="360"/>
    <x v="5"/>
    <x v="0"/>
    <x v="0"/>
    <m/>
    <m/>
    <x v="0"/>
    <x v="0"/>
    <x v="0"/>
    <x v="0"/>
    <x v="0"/>
    <x v="0"/>
    <x v="0"/>
    <x v="5"/>
    <x v="0"/>
    <x v="0"/>
    <s v="100001214"/>
    <x v="0"/>
  </r>
  <r>
    <x v="0"/>
    <x v="1"/>
    <n v="422.23500000000001"/>
    <x v="6"/>
    <x v="0"/>
    <x v="0"/>
    <m/>
    <m/>
    <x v="0"/>
    <x v="0"/>
    <x v="0"/>
    <x v="0"/>
    <x v="2"/>
    <x v="2"/>
    <x v="0"/>
    <x v="6"/>
    <x v="0"/>
    <x v="0"/>
    <s v="100001163"/>
    <x v="0"/>
  </r>
  <r>
    <x v="0"/>
    <x v="1"/>
    <n v="500"/>
    <x v="7"/>
    <x v="0"/>
    <x v="0"/>
    <m/>
    <m/>
    <x v="0"/>
    <x v="0"/>
    <x v="0"/>
    <x v="0"/>
    <x v="0"/>
    <x v="0"/>
    <x v="0"/>
    <x v="7"/>
    <x v="0"/>
    <x v="0"/>
    <s v="100001239"/>
    <x v="0"/>
  </r>
  <r>
    <x v="0"/>
    <x v="1"/>
    <n v="870"/>
    <x v="12"/>
    <x v="0"/>
    <x v="0"/>
    <m/>
    <m/>
    <x v="0"/>
    <x v="0"/>
    <x v="1"/>
    <x v="1"/>
    <x v="4"/>
    <x v="4"/>
    <x v="0"/>
    <x v="12"/>
    <x v="0"/>
    <x v="0"/>
    <s v="100001041"/>
    <x v="1"/>
  </r>
  <r>
    <x v="0"/>
    <x v="1"/>
    <n v="983.40000000000009"/>
    <x v="8"/>
    <x v="0"/>
    <x v="0"/>
    <m/>
    <s v="-491,7"/>
    <x v="0"/>
    <x v="0"/>
    <x v="0"/>
    <x v="0"/>
    <x v="0"/>
    <x v="0"/>
    <x v="0"/>
    <x v="8"/>
    <x v="0"/>
    <x v="0"/>
    <s v="100001225"/>
    <x v="0"/>
  </r>
  <r>
    <x v="0"/>
    <x v="1"/>
    <n v="1407.45"/>
    <x v="10"/>
    <x v="0"/>
    <x v="0"/>
    <m/>
    <s v="BEATRIZ PAIVA FIGUEIREDO"/>
    <x v="0"/>
    <x v="0"/>
    <x v="0"/>
    <x v="0"/>
    <x v="1"/>
    <x v="1"/>
    <x v="0"/>
    <x v="10"/>
    <x v="0"/>
    <x v="0"/>
    <s v="100001070"/>
    <x v="0"/>
  </r>
  <r>
    <x v="0"/>
    <x v="1"/>
    <n v="1407.45"/>
    <x v="10"/>
    <x v="0"/>
    <x v="0"/>
    <m/>
    <s v="INGRID PEREIRA DE MOURA"/>
    <x v="0"/>
    <x v="0"/>
    <x v="0"/>
    <x v="0"/>
    <x v="1"/>
    <x v="1"/>
    <x v="0"/>
    <x v="10"/>
    <x v="0"/>
    <x v="0"/>
    <s v="100001071"/>
    <x v="0"/>
  </r>
  <r>
    <x v="0"/>
    <x v="1"/>
    <n v="1800"/>
    <x v="9"/>
    <x v="0"/>
    <x v="0"/>
    <m/>
    <s v="Eloverde"/>
    <x v="0"/>
    <x v="0"/>
    <x v="0"/>
    <x v="0"/>
    <x v="3"/>
    <x v="3"/>
    <x v="0"/>
    <x v="9"/>
    <x v="0"/>
    <x v="0"/>
    <s v="100001364"/>
    <x v="1"/>
  </r>
  <r>
    <x v="0"/>
    <x v="2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1809"/>
    <x v="1"/>
  </r>
  <r>
    <x v="0"/>
    <x v="2"/>
    <n v="0"/>
    <x v="9"/>
    <x v="0"/>
    <x v="0"/>
    <m/>
    <s v="AUTOCAD"/>
    <x v="0"/>
    <x v="0"/>
    <x v="0"/>
    <x v="0"/>
    <x v="3"/>
    <x v="3"/>
    <x v="0"/>
    <x v="9"/>
    <x v="0"/>
    <x v="0"/>
    <s v="100002123"/>
    <x v="1"/>
  </r>
  <r>
    <x v="0"/>
    <x v="2"/>
    <n v="40"/>
    <x v="0"/>
    <x v="0"/>
    <x v="0"/>
    <m/>
    <m/>
    <x v="0"/>
    <x v="0"/>
    <x v="0"/>
    <x v="0"/>
    <x v="0"/>
    <x v="0"/>
    <x v="0"/>
    <x v="0"/>
    <x v="0"/>
    <x v="0"/>
    <s v="100002012"/>
    <x v="0"/>
  </r>
  <r>
    <x v="0"/>
    <x v="2"/>
    <n v="78.191666666666677"/>
    <x v="1"/>
    <x v="0"/>
    <x v="0"/>
    <m/>
    <m/>
    <x v="0"/>
    <x v="0"/>
    <x v="0"/>
    <x v="0"/>
    <x v="1"/>
    <x v="1"/>
    <x v="0"/>
    <x v="1"/>
    <x v="0"/>
    <x v="0"/>
    <s v="100001888"/>
    <x v="0"/>
  </r>
  <r>
    <x v="0"/>
    <x v="2"/>
    <n v="234.57500000000002"/>
    <x v="2"/>
    <x v="0"/>
    <x v="0"/>
    <m/>
    <m/>
    <x v="0"/>
    <x v="0"/>
    <x v="0"/>
    <x v="0"/>
    <x v="1"/>
    <x v="1"/>
    <x v="0"/>
    <x v="2"/>
    <x v="0"/>
    <x v="0"/>
    <s v="100001908"/>
    <x v="0"/>
  </r>
  <r>
    <x v="0"/>
    <x v="2"/>
    <n v="281.49"/>
    <x v="3"/>
    <x v="0"/>
    <x v="0"/>
    <m/>
    <m/>
    <x v="0"/>
    <x v="0"/>
    <x v="0"/>
    <x v="0"/>
    <x v="2"/>
    <x v="2"/>
    <x v="0"/>
    <x v="3"/>
    <x v="0"/>
    <x v="0"/>
    <s v="100001957"/>
    <x v="0"/>
  </r>
  <r>
    <x v="0"/>
    <x v="2"/>
    <n v="309.63900000000001"/>
    <x v="4"/>
    <x v="0"/>
    <x v="0"/>
    <m/>
    <m/>
    <x v="0"/>
    <x v="0"/>
    <x v="0"/>
    <x v="0"/>
    <x v="2"/>
    <x v="2"/>
    <x v="0"/>
    <x v="4"/>
    <x v="0"/>
    <x v="0"/>
    <s v="100001940"/>
    <x v="0"/>
  </r>
  <r>
    <x v="0"/>
    <x v="2"/>
    <n v="360"/>
    <x v="5"/>
    <x v="0"/>
    <x v="0"/>
    <m/>
    <m/>
    <x v="0"/>
    <x v="0"/>
    <x v="0"/>
    <x v="0"/>
    <x v="0"/>
    <x v="0"/>
    <x v="0"/>
    <x v="5"/>
    <x v="0"/>
    <x v="0"/>
    <s v="100001974"/>
    <x v="0"/>
  </r>
  <r>
    <x v="0"/>
    <x v="2"/>
    <n v="422.23500000000001"/>
    <x v="6"/>
    <x v="0"/>
    <x v="0"/>
    <m/>
    <m/>
    <x v="0"/>
    <x v="0"/>
    <x v="0"/>
    <x v="0"/>
    <x v="2"/>
    <x v="2"/>
    <x v="0"/>
    <x v="6"/>
    <x v="0"/>
    <x v="0"/>
    <s v="100001923"/>
    <x v="0"/>
  </r>
  <r>
    <x v="0"/>
    <x v="2"/>
    <n v="500"/>
    <x v="7"/>
    <x v="0"/>
    <x v="0"/>
    <m/>
    <m/>
    <x v="0"/>
    <x v="0"/>
    <x v="0"/>
    <x v="0"/>
    <x v="0"/>
    <x v="0"/>
    <x v="0"/>
    <x v="7"/>
    <x v="0"/>
    <x v="0"/>
    <s v="100001999"/>
    <x v="0"/>
  </r>
  <r>
    <x v="0"/>
    <x v="2"/>
    <n v="870"/>
    <x v="12"/>
    <x v="0"/>
    <x v="0"/>
    <m/>
    <m/>
    <x v="0"/>
    <x v="0"/>
    <x v="1"/>
    <x v="1"/>
    <x v="4"/>
    <x v="4"/>
    <x v="0"/>
    <x v="12"/>
    <x v="0"/>
    <x v="0"/>
    <s v="100001801"/>
    <x v="1"/>
  </r>
  <r>
    <x v="0"/>
    <x v="2"/>
    <n v="983.40000000000009"/>
    <x v="8"/>
    <x v="0"/>
    <x v="0"/>
    <m/>
    <s v="-491,7"/>
    <x v="0"/>
    <x v="0"/>
    <x v="0"/>
    <x v="0"/>
    <x v="0"/>
    <x v="0"/>
    <x v="0"/>
    <x v="8"/>
    <x v="0"/>
    <x v="0"/>
    <s v="100001985"/>
    <x v="0"/>
  </r>
  <r>
    <x v="0"/>
    <x v="2"/>
    <n v="1407.45"/>
    <x v="10"/>
    <x v="0"/>
    <x v="0"/>
    <m/>
    <s v="BEATRIZ PAIVA FIGUEIREDO"/>
    <x v="0"/>
    <x v="0"/>
    <x v="0"/>
    <x v="0"/>
    <x v="1"/>
    <x v="1"/>
    <x v="0"/>
    <x v="10"/>
    <x v="0"/>
    <x v="0"/>
    <s v="100001830"/>
    <x v="0"/>
  </r>
  <r>
    <x v="0"/>
    <x v="2"/>
    <n v="1407.45"/>
    <x v="10"/>
    <x v="0"/>
    <x v="0"/>
    <m/>
    <s v="INGRID PEREIRA DE MOURA"/>
    <x v="0"/>
    <x v="0"/>
    <x v="0"/>
    <x v="0"/>
    <x v="1"/>
    <x v="1"/>
    <x v="0"/>
    <x v="10"/>
    <x v="0"/>
    <x v="0"/>
    <s v="100001831"/>
    <x v="0"/>
  </r>
  <r>
    <x v="0"/>
    <x v="2"/>
    <n v="1800"/>
    <x v="9"/>
    <x v="0"/>
    <x v="0"/>
    <m/>
    <s v="Eloverde"/>
    <x v="0"/>
    <x v="0"/>
    <x v="0"/>
    <x v="0"/>
    <x v="3"/>
    <x v="3"/>
    <x v="0"/>
    <x v="9"/>
    <x v="0"/>
    <x v="0"/>
    <s v="100002124"/>
    <x v="1"/>
  </r>
  <r>
    <x v="0"/>
    <x v="3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2570"/>
    <x v="1"/>
  </r>
  <r>
    <x v="0"/>
    <x v="3"/>
    <n v="0"/>
    <x v="9"/>
    <x v="0"/>
    <x v="0"/>
    <m/>
    <s v="AUTOCAD"/>
    <x v="0"/>
    <x v="0"/>
    <x v="0"/>
    <x v="0"/>
    <x v="3"/>
    <x v="3"/>
    <x v="0"/>
    <x v="9"/>
    <x v="0"/>
    <x v="0"/>
    <s v="100002885"/>
    <x v="1"/>
  </r>
  <r>
    <x v="0"/>
    <x v="3"/>
    <n v="40"/>
    <x v="0"/>
    <x v="0"/>
    <x v="0"/>
    <m/>
    <m/>
    <x v="0"/>
    <x v="0"/>
    <x v="0"/>
    <x v="0"/>
    <x v="0"/>
    <x v="0"/>
    <x v="0"/>
    <x v="0"/>
    <x v="0"/>
    <x v="0"/>
    <s v="100002774"/>
    <x v="0"/>
  </r>
  <r>
    <x v="0"/>
    <x v="3"/>
    <n v="86.954444444444448"/>
    <x v="1"/>
    <x v="0"/>
    <x v="0"/>
    <m/>
    <m/>
    <x v="0"/>
    <x v="0"/>
    <x v="0"/>
    <x v="0"/>
    <x v="1"/>
    <x v="1"/>
    <x v="0"/>
    <x v="1"/>
    <x v="0"/>
    <x v="0"/>
    <s v="100002649"/>
    <x v="0"/>
  </r>
  <r>
    <x v="0"/>
    <x v="3"/>
    <n v="260.86333333333334"/>
    <x v="2"/>
    <x v="0"/>
    <x v="0"/>
    <m/>
    <m/>
    <x v="0"/>
    <x v="0"/>
    <x v="0"/>
    <x v="0"/>
    <x v="1"/>
    <x v="1"/>
    <x v="0"/>
    <x v="2"/>
    <x v="0"/>
    <x v="0"/>
    <s v="100002669"/>
    <x v="0"/>
  </r>
  <r>
    <x v="0"/>
    <x v="3"/>
    <n v="313.03600000000006"/>
    <x v="3"/>
    <x v="0"/>
    <x v="0"/>
    <m/>
    <m/>
    <x v="0"/>
    <x v="0"/>
    <x v="0"/>
    <x v="0"/>
    <x v="2"/>
    <x v="2"/>
    <x v="0"/>
    <x v="3"/>
    <x v="0"/>
    <x v="0"/>
    <s v="100002719"/>
    <x v="0"/>
  </r>
  <r>
    <x v="0"/>
    <x v="3"/>
    <n v="344.33960000000002"/>
    <x v="4"/>
    <x v="0"/>
    <x v="0"/>
    <m/>
    <m/>
    <x v="0"/>
    <x v="0"/>
    <x v="0"/>
    <x v="0"/>
    <x v="2"/>
    <x v="2"/>
    <x v="0"/>
    <x v="4"/>
    <x v="0"/>
    <x v="0"/>
    <s v="100002701"/>
    <x v="0"/>
  </r>
  <r>
    <x v="0"/>
    <x v="3"/>
    <n v="378"/>
    <x v="5"/>
    <x v="0"/>
    <x v="0"/>
    <m/>
    <m/>
    <x v="0"/>
    <x v="0"/>
    <x v="0"/>
    <x v="0"/>
    <x v="0"/>
    <x v="0"/>
    <x v="0"/>
    <x v="5"/>
    <x v="0"/>
    <x v="0"/>
    <s v="100002736"/>
    <x v="0"/>
  </r>
  <r>
    <x v="0"/>
    <x v="3"/>
    <n v="469.55399999999997"/>
    <x v="6"/>
    <x v="0"/>
    <x v="0"/>
    <m/>
    <m/>
    <x v="0"/>
    <x v="0"/>
    <x v="0"/>
    <x v="0"/>
    <x v="2"/>
    <x v="2"/>
    <x v="0"/>
    <x v="6"/>
    <x v="0"/>
    <x v="0"/>
    <s v="100002684"/>
    <x v="0"/>
  </r>
  <r>
    <x v="0"/>
    <x v="3"/>
    <n v="500"/>
    <x v="7"/>
    <x v="0"/>
    <x v="0"/>
    <m/>
    <m/>
    <x v="0"/>
    <x v="0"/>
    <x v="0"/>
    <x v="0"/>
    <x v="0"/>
    <x v="0"/>
    <x v="0"/>
    <x v="7"/>
    <x v="0"/>
    <x v="0"/>
    <s v="100002761"/>
    <x v="0"/>
  </r>
  <r>
    <x v="0"/>
    <x v="3"/>
    <n v="870"/>
    <x v="12"/>
    <x v="0"/>
    <x v="0"/>
    <m/>
    <m/>
    <x v="0"/>
    <x v="0"/>
    <x v="1"/>
    <x v="1"/>
    <x v="4"/>
    <x v="4"/>
    <x v="0"/>
    <x v="12"/>
    <x v="0"/>
    <x v="0"/>
    <s v="100002562"/>
    <x v="1"/>
  </r>
  <r>
    <x v="0"/>
    <x v="3"/>
    <n v="1032.5700000000002"/>
    <x v="8"/>
    <x v="0"/>
    <x v="0"/>
    <m/>
    <s v="-491,7"/>
    <x v="0"/>
    <x v="0"/>
    <x v="0"/>
    <x v="0"/>
    <x v="0"/>
    <x v="0"/>
    <x v="0"/>
    <x v="8"/>
    <x v="0"/>
    <x v="0"/>
    <s v="100002747"/>
    <x v="0"/>
  </r>
  <r>
    <x v="0"/>
    <x v="3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2591"/>
    <x v="0"/>
  </r>
  <r>
    <x v="0"/>
    <x v="3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2592"/>
    <x v="0"/>
  </r>
  <r>
    <x v="0"/>
    <x v="3"/>
    <n v="1800"/>
    <x v="9"/>
    <x v="0"/>
    <x v="0"/>
    <m/>
    <s v="Eloverde"/>
    <x v="0"/>
    <x v="0"/>
    <x v="0"/>
    <x v="0"/>
    <x v="3"/>
    <x v="3"/>
    <x v="0"/>
    <x v="9"/>
    <x v="0"/>
    <x v="0"/>
    <s v="100002886"/>
    <x v="1"/>
  </r>
  <r>
    <x v="0"/>
    <x v="4"/>
    <n v="0"/>
    <x v="9"/>
    <x v="0"/>
    <x v="0"/>
    <m/>
    <s v="AUTOCAD"/>
    <x v="0"/>
    <x v="0"/>
    <x v="0"/>
    <x v="0"/>
    <x v="3"/>
    <x v="3"/>
    <x v="0"/>
    <x v="9"/>
    <x v="0"/>
    <x v="0"/>
    <s v="100003647"/>
    <x v="1"/>
  </r>
  <r>
    <x v="0"/>
    <x v="4"/>
    <n v="40"/>
    <x v="0"/>
    <x v="0"/>
    <x v="0"/>
    <m/>
    <m/>
    <x v="0"/>
    <x v="0"/>
    <x v="0"/>
    <x v="0"/>
    <x v="0"/>
    <x v="0"/>
    <x v="0"/>
    <x v="0"/>
    <x v="0"/>
    <x v="0"/>
    <s v="100003536"/>
    <x v="0"/>
  </r>
  <r>
    <x v="0"/>
    <x v="4"/>
    <n v="86.954444444444448"/>
    <x v="1"/>
    <x v="0"/>
    <x v="0"/>
    <m/>
    <m/>
    <x v="0"/>
    <x v="0"/>
    <x v="0"/>
    <x v="0"/>
    <x v="1"/>
    <x v="1"/>
    <x v="0"/>
    <x v="1"/>
    <x v="0"/>
    <x v="0"/>
    <s v="100003411"/>
    <x v="0"/>
  </r>
  <r>
    <x v="0"/>
    <x v="4"/>
    <n v="260.86333333333334"/>
    <x v="2"/>
    <x v="0"/>
    <x v="0"/>
    <m/>
    <m/>
    <x v="0"/>
    <x v="0"/>
    <x v="0"/>
    <x v="0"/>
    <x v="1"/>
    <x v="1"/>
    <x v="0"/>
    <x v="2"/>
    <x v="0"/>
    <x v="0"/>
    <s v="100003431"/>
    <x v="0"/>
  </r>
  <r>
    <x v="0"/>
    <x v="4"/>
    <n v="313.03600000000006"/>
    <x v="3"/>
    <x v="0"/>
    <x v="0"/>
    <m/>
    <m/>
    <x v="0"/>
    <x v="0"/>
    <x v="0"/>
    <x v="0"/>
    <x v="2"/>
    <x v="2"/>
    <x v="0"/>
    <x v="3"/>
    <x v="0"/>
    <x v="0"/>
    <s v="100003481"/>
    <x v="0"/>
  </r>
  <r>
    <x v="0"/>
    <x v="4"/>
    <n v="344.33960000000002"/>
    <x v="4"/>
    <x v="0"/>
    <x v="0"/>
    <m/>
    <m/>
    <x v="0"/>
    <x v="0"/>
    <x v="0"/>
    <x v="0"/>
    <x v="2"/>
    <x v="2"/>
    <x v="0"/>
    <x v="4"/>
    <x v="0"/>
    <x v="0"/>
    <s v="100003463"/>
    <x v="0"/>
  </r>
  <r>
    <x v="0"/>
    <x v="4"/>
    <n v="378"/>
    <x v="5"/>
    <x v="0"/>
    <x v="0"/>
    <m/>
    <m/>
    <x v="0"/>
    <x v="0"/>
    <x v="0"/>
    <x v="0"/>
    <x v="0"/>
    <x v="0"/>
    <x v="0"/>
    <x v="5"/>
    <x v="0"/>
    <x v="0"/>
    <s v="100003498"/>
    <x v="0"/>
  </r>
  <r>
    <x v="0"/>
    <x v="4"/>
    <n v="469.55399999999997"/>
    <x v="6"/>
    <x v="0"/>
    <x v="0"/>
    <m/>
    <m/>
    <x v="0"/>
    <x v="0"/>
    <x v="0"/>
    <x v="0"/>
    <x v="2"/>
    <x v="2"/>
    <x v="0"/>
    <x v="6"/>
    <x v="0"/>
    <x v="0"/>
    <s v="100003446"/>
    <x v="0"/>
  </r>
  <r>
    <x v="0"/>
    <x v="4"/>
    <n v="500"/>
    <x v="7"/>
    <x v="0"/>
    <x v="0"/>
    <m/>
    <m/>
    <x v="0"/>
    <x v="0"/>
    <x v="0"/>
    <x v="0"/>
    <x v="0"/>
    <x v="0"/>
    <x v="0"/>
    <x v="7"/>
    <x v="0"/>
    <x v="0"/>
    <s v="100003523"/>
    <x v="0"/>
  </r>
  <r>
    <x v="0"/>
    <x v="4"/>
    <n v="1032.5700000000002"/>
    <x v="8"/>
    <x v="0"/>
    <x v="0"/>
    <m/>
    <s v="-491,7"/>
    <x v="0"/>
    <x v="0"/>
    <x v="0"/>
    <x v="0"/>
    <x v="0"/>
    <x v="0"/>
    <x v="0"/>
    <x v="8"/>
    <x v="0"/>
    <x v="0"/>
    <s v="100003509"/>
    <x v="0"/>
  </r>
  <r>
    <x v="0"/>
    <x v="4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3353"/>
    <x v="0"/>
  </r>
  <r>
    <x v="0"/>
    <x v="4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3354"/>
    <x v="0"/>
  </r>
  <r>
    <x v="0"/>
    <x v="4"/>
    <n v="1800"/>
    <x v="9"/>
    <x v="0"/>
    <x v="0"/>
    <m/>
    <s v="Eloverde"/>
    <x v="0"/>
    <x v="0"/>
    <x v="0"/>
    <x v="0"/>
    <x v="3"/>
    <x v="3"/>
    <x v="0"/>
    <x v="9"/>
    <x v="0"/>
    <x v="0"/>
    <s v="100003648"/>
    <x v="1"/>
  </r>
  <r>
    <x v="0"/>
    <x v="4"/>
    <n v="2000"/>
    <x v="11"/>
    <x v="0"/>
    <x v="0"/>
    <m/>
    <s v="Teste de fumaça preta (3x ao ano)"/>
    <x v="0"/>
    <x v="0"/>
    <x v="1"/>
    <x v="1"/>
    <x v="4"/>
    <x v="4"/>
    <x v="0"/>
    <x v="11"/>
    <x v="0"/>
    <x v="0"/>
    <s v="100003332"/>
    <x v="1"/>
  </r>
  <r>
    <x v="0"/>
    <x v="4"/>
    <n v="6670"/>
    <x v="12"/>
    <x v="0"/>
    <x v="0"/>
    <m/>
    <m/>
    <x v="0"/>
    <x v="0"/>
    <x v="1"/>
    <x v="1"/>
    <x v="4"/>
    <x v="4"/>
    <x v="0"/>
    <x v="12"/>
    <x v="0"/>
    <x v="0"/>
    <s v="100003324"/>
    <x v="1"/>
  </r>
  <r>
    <x v="0"/>
    <x v="5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4094"/>
    <x v="1"/>
  </r>
  <r>
    <x v="0"/>
    <x v="5"/>
    <n v="0"/>
    <x v="9"/>
    <x v="0"/>
    <x v="0"/>
    <m/>
    <s v="AUTOCAD"/>
    <x v="0"/>
    <x v="0"/>
    <x v="0"/>
    <x v="0"/>
    <x v="3"/>
    <x v="3"/>
    <x v="0"/>
    <x v="9"/>
    <x v="0"/>
    <x v="0"/>
    <s v="100004409"/>
    <x v="1"/>
  </r>
  <r>
    <x v="0"/>
    <x v="5"/>
    <n v="42"/>
    <x v="0"/>
    <x v="0"/>
    <x v="0"/>
    <m/>
    <m/>
    <x v="0"/>
    <x v="0"/>
    <x v="0"/>
    <x v="0"/>
    <x v="0"/>
    <x v="0"/>
    <x v="0"/>
    <x v="0"/>
    <x v="0"/>
    <x v="0"/>
    <s v="100004298"/>
    <x v="0"/>
  </r>
  <r>
    <x v="0"/>
    <x v="5"/>
    <n v="86.954444444444448"/>
    <x v="1"/>
    <x v="0"/>
    <x v="0"/>
    <m/>
    <m/>
    <x v="0"/>
    <x v="0"/>
    <x v="0"/>
    <x v="0"/>
    <x v="1"/>
    <x v="1"/>
    <x v="0"/>
    <x v="1"/>
    <x v="0"/>
    <x v="0"/>
    <s v="100004173"/>
    <x v="0"/>
  </r>
  <r>
    <x v="0"/>
    <x v="5"/>
    <n v="260.86333333333334"/>
    <x v="2"/>
    <x v="0"/>
    <x v="0"/>
    <m/>
    <m/>
    <x v="0"/>
    <x v="0"/>
    <x v="0"/>
    <x v="0"/>
    <x v="1"/>
    <x v="1"/>
    <x v="0"/>
    <x v="2"/>
    <x v="0"/>
    <x v="0"/>
    <s v="100004193"/>
    <x v="0"/>
  </r>
  <r>
    <x v="0"/>
    <x v="5"/>
    <n v="313.03600000000006"/>
    <x v="3"/>
    <x v="0"/>
    <x v="0"/>
    <m/>
    <m/>
    <x v="0"/>
    <x v="0"/>
    <x v="0"/>
    <x v="0"/>
    <x v="2"/>
    <x v="2"/>
    <x v="0"/>
    <x v="3"/>
    <x v="0"/>
    <x v="0"/>
    <s v="100004243"/>
    <x v="0"/>
  </r>
  <r>
    <x v="0"/>
    <x v="5"/>
    <n v="344.33960000000002"/>
    <x v="4"/>
    <x v="0"/>
    <x v="0"/>
    <m/>
    <m/>
    <x v="0"/>
    <x v="0"/>
    <x v="0"/>
    <x v="0"/>
    <x v="2"/>
    <x v="2"/>
    <x v="0"/>
    <x v="4"/>
    <x v="0"/>
    <x v="0"/>
    <s v="100004225"/>
    <x v="0"/>
  </r>
  <r>
    <x v="0"/>
    <x v="5"/>
    <n v="378"/>
    <x v="5"/>
    <x v="0"/>
    <x v="0"/>
    <m/>
    <m/>
    <x v="0"/>
    <x v="0"/>
    <x v="0"/>
    <x v="0"/>
    <x v="0"/>
    <x v="0"/>
    <x v="0"/>
    <x v="5"/>
    <x v="0"/>
    <x v="0"/>
    <s v="100004260"/>
    <x v="0"/>
  </r>
  <r>
    <x v="0"/>
    <x v="5"/>
    <n v="469.55399999999997"/>
    <x v="6"/>
    <x v="0"/>
    <x v="0"/>
    <m/>
    <m/>
    <x v="0"/>
    <x v="0"/>
    <x v="0"/>
    <x v="0"/>
    <x v="2"/>
    <x v="2"/>
    <x v="0"/>
    <x v="6"/>
    <x v="0"/>
    <x v="0"/>
    <s v="100004208"/>
    <x v="0"/>
  </r>
  <r>
    <x v="0"/>
    <x v="5"/>
    <n v="525"/>
    <x v="7"/>
    <x v="0"/>
    <x v="0"/>
    <m/>
    <m/>
    <x v="0"/>
    <x v="0"/>
    <x v="0"/>
    <x v="0"/>
    <x v="0"/>
    <x v="0"/>
    <x v="0"/>
    <x v="7"/>
    <x v="0"/>
    <x v="0"/>
    <s v="100004285"/>
    <x v="0"/>
  </r>
  <r>
    <x v="0"/>
    <x v="5"/>
    <n v="870"/>
    <x v="12"/>
    <x v="0"/>
    <x v="0"/>
    <m/>
    <m/>
    <x v="0"/>
    <x v="0"/>
    <x v="1"/>
    <x v="1"/>
    <x v="4"/>
    <x v="4"/>
    <x v="0"/>
    <x v="12"/>
    <x v="0"/>
    <x v="0"/>
    <s v="100004086"/>
    <x v="1"/>
  </r>
  <r>
    <x v="0"/>
    <x v="5"/>
    <n v="1032.5700000000002"/>
    <x v="8"/>
    <x v="0"/>
    <x v="0"/>
    <m/>
    <s v="-491,7"/>
    <x v="0"/>
    <x v="0"/>
    <x v="0"/>
    <x v="0"/>
    <x v="0"/>
    <x v="0"/>
    <x v="0"/>
    <x v="8"/>
    <x v="0"/>
    <x v="0"/>
    <s v="100004271"/>
    <x v="0"/>
  </r>
  <r>
    <x v="0"/>
    <x v="5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4115"/>
    <x v="0"/>
  </r>
  <r>
    <x v="0"/>
    <x v="5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4116"/>
    <x v="0"/>
  </r>
  <r>
    <x v="0"/>
    <x v="5"/>
    <n v="1800"/>
    <x v="9"/>
    <x v="0"/>
    <x v="0"/>
    <m/>
    <s v="Eloverde"/>
    <x v="0"/>
    <x v="0"/>
    <x v="0"/>
    <x v="0"/>
    <x v="3"/>
    <x v="3"/>
    <x v="0"/>
    <x v="9"/>
    <x v="0"/>
    <x v="0"/>
    <s v="100004410"/>
    <x v="1"/>
  </r>
  <r>
    <x v="0"/>
    <x v="6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4856"/>
    <x v="1"/>
  </r>
  <r>
    <x v="0"/>
    <x v="6"/>
    <n v="0"/>
    <x v="9"/>
    <x v="0"/>
    <x v="0"/>
    <m/>
    <s v="AUTOCAD"/>
    <x v="0"/>
    <x v="0"/>
    <x v="0"/>
    <x v="0"/>
    <x v="3"/>
    <x v="3"/>
    <x v="0"/>
    <x v="9"/>
    <x v="0"/>
    <x v="0"/>
    <s v="100005171"/>
    <x v="1"/>
  </r>
  <r>
    <x v="0"/>
    <x v="6"/>
    <n v="42"/>
    <x v="0"/>
    <x v="0"/>
    <x v="0"/>
    <m/>
    <m/>
    <x v="0"/>
    <x v="0"/>
    <x v="0"/>
    <x v="0"/>
    <x v="0"/>
    <x v="0"/>
    <x v="0"/>
    <x v="0"/>
    <x v="0"/>
    <x v="0"/>
    <s v="100005060"/>
    <x v="0"/>
  </r>
  <r>
    <x v="0"/>
    <x v="6"/>
    <n v="86.954444444444448"/>
    <x v="1"/>
    <x v="0"/>
    <x v="0"/>
    <m/>
    <m/>
    <x v="0"/>
    <x v="0"/>
    <x v="0"/>
    <x v="0"/>
    <x v="1"/>
    <x v="1"/>
    <x v="0"/>
    <x v="1"/>
    <x v="0"/>
    <x v="0"/>
    <s v="100004935"/>
    <x v="0"/>
  </r>
  <r>
    <x v="0"/>
    <x v="6"/>
    <n v="260.86333333333334"/>
    <x v="2"/>
    <x v="0"/>
    <x v="0"/>
    <m/>
    <m/>
    <x v="0"/>
    <x v="0"/>
    <x v="0"/>
    <x v="0"/>
    <x v="1"/>
    <x v="1"/>
    <x v="0"/>
    <x v="2"/>
    <x v="0"/>
    <x v="0"/>
    <s v="100004955"/>
    <x v="0"/>
  </r>
  <r>
    <x v="0"/>
    <x v="6"/>
    <n v="313.03600000000006"/>
    <x v="3"/>
    <x v="0"/>
    <x v="0"/>
    <m/>
    <m/>
    <x v="0"/>
    <x v="0"/>
    <x v="0"/>
    <x v="0"/>
    <x v="2"/>
    <x v="2"/>
    <x v="0"/>
    <x v="3"/>
    <x v="0"/>
    <x v="0"/>
    <s v="100005005"/>
    <x v="0"/>
  </r>
  <r>
    <x v="0"/>
    <x v="6"/>
    <n v="344.33960000000002"/>
    <x v="4"/>
    <x v="0"/>
    <x v="0"/>
    <m/>
    <m/>
    <x v="0"/>
    <x v="0"/>
    <x v="0"/>
    <x v="0"/>
    <x v="2"/>
    <x v="2"/>
    <x v="0"/>
    <x v="4"/>
    <x v="0"/>
    <x v="0"/>
    <s v="100004987"/>
    <x v="0"/>
  </r>
  <r>
    <x v="0"/>
    <x v="6"/>
    <n v="378"/>
    <x v="5"/>
    <x v="0"/>
    <x v="0"/>
    <m/>
    <m/>
    <x v="0"/>
    <x v="0"/>
    <x v="0"/>
    <x v="0"/>
    <x v="0"/>
    <x v="0"/>
    <x v="0"/>
    <x v="5"/>
    <x v="0"/>
    <x v="0"/>
    <s v="100005022"/>
    <x v="0"/>
  </r>
  <r>
    <x v="0"/>
    <x v="6"/>
    <n v="469.55399999999997"/>
    <x v="6"/>
    <x v="0"/>
    <x v="0"/>
    <m/>
    <m/>
    <x v="0"/>
    <x v="0"/>
    <x v="0"/>
    <x v="0"/>
    <x v="2"/>
    <x v="2"/>
    <x v="0"/>
    <x v="6"/>
    <x v="0"/>
    <x v="0"/>
    <s v="100004970"/>
    <x v="0"/>
  </r>
  <r>
    <x v="0"/>
    <x v="6"/>
    <n v="525"/>
    <x v="7"/>
    <x v="0"/>
    <x v="0"/>
    <m/>
    <m/>
    <x v="0"/>
    <x v="0"/>
    <x v="0"/>
    <x v="0"/>
    <x v="0"/>
    <x v="0"/>
    <x v="0"/>
    <x v="7"/>
    <x v="0"/>
    <x v="0"/>
    <s v="100005047"/>
    <x v="0"/>
  </r>
  <r>
    <x v="0"/>
    <x v="6"/>
    <n v="870"/>
    <x v="12"/>
    <x v="0"/>
    <x v="0"/>
    <m/>
    <m/>
    <x v="0"/>
    <x v="0"/>
    <x v="1"/>
    <x v="1"/>
    <x v="4"/>
    <x v="4"/>
    <x v="0"/>
    <x v="12"/>
    <x v="0"/>
    <x v="0"/>
    <s v="100004848"/>
    <x v="1"/>
  </r>
  <r>
    <x v="0"/>
    <x v="6"/>
    <n v="1032.5700000000002"/>
    <x v="8"/>
    <x v="0"/>
    <x v="0"/>
    <m/>
    <s v="-491,7"/>
    <x v="0"/>
    <x v="0"/>
    <x v="0"/>
    <x v="0"/>
    <x v="0"/>
    <x v="0"/>
    <x v="0"/>
    <x v="8"/>
    <x v="0"/>
    <x v="0"/>
    <s v="100005033"/>
    <x v="0"/>
  </r>
  <r>
    <x v="0"/>
    <x v="6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4877"/>
    <x v="0"/>
  </r>
  <r>
    <x v="0"/>
    <x v="6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4878"/>
    <x v="0"/>
  </r>
  <r>
    <x v="0"/>
    <x v="6"/>
    <n v="1800"/>
    <x v="9"/>
    <x v="0"/>
    <x v="0"/>
    <m/>
    <s v="Eloverde"/>
    <x v="0"/>
    <x v="0"/>
    <x v="0"/>
    <x v="0"/>
    <x v="3"/>
    <x v="3"/>
    <x v="0"/>
    <x v="9"/>
    <x v="0"/>
    <x v="0"/>
    <s v="100005172"/>
    <x v="1"/>
  </r>
  <r>
    <x v="0"/>
    <x v="7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5623"/>
    <x v="1"/>
  </r>
  <r>
    <x v="0"/>
    <x v="7"/>
    <n v="0"/>
    <x v="9"/>
    <x v="0"/>
    <x v="0"/>
    <m/>
    <s v="AUTOCAD"/>
    <x v="0"/>
    <x v="0"/>
    <x v="0"/>
    <x v="0"/>
    <x v="3"/>
    <x v="3"/>
    <x v="0"/>
    <x v="9"/>
    <x v="0"/>
    <x v="0"/>
    <s v="100005938"/>
    <x v="1"/>
  </r>
  <r>
    <x v="0"/>
    <x v="7"/>
    <n v="42"/>
    <x v="0"/>
    <x v="0"/>
    <x v="0"/>
    <m/>
    <m/>
    <x v="0"/>
    <x v="0"/>
    <x v="0"/>
    <x v="0"/>
    <x v="0"/>
    <x v="0"/>
    <x v="0"/>
    <x v="0"/>
    <x v="0"/>
    <x v="0"/>
    <s v="100005827"/>
    <x v="0"/>
  </r>
  <r>
    <x v="0"/>
    <x v="7"/>
    <n v="86.954444444444448"/>
    <x v="1"/>
    <x v="0"/>
    <x v="0"/>
    <m/>
    <m/>
    <x v="0"/>
    <x v="0"/>
    <x v="0"/>
    <x v="0"/>
    <x v="1"/>
    <x v="1"/>
    <x v="0"/>
    <x v="1"/>
    <x v="0"/>
    <x v="0"/>
    <s v="100005702"/>
    <x v="0"/>
  </r>
  <r>
    <x v="0"/>
    <x v="7"/>
    <n v="260.86333333333334"/>
    <x v="2"/>
    <x v="0"/>
    <x v="0"/>
    <m/>
    <m/>
    <x v="0"/>
    <x v="0"/>
    <x v="0"/>
    <x v="0"/>
    <x v="1"/>
    <x v="1"/>
    <x v="0"/>
    <x v="2"/>
    <x v="0"/>
    <x v="0"/>
    <s v="100005722"/>
    <x v="0"/>
  </r>
  <r>
    <x v="0"/>
    <x v="7"/>
    <n v="313.03600000000006"/>
    <x v="3"/>
    <x v="0"/>
    <x v="0"/>
    <m/>
    <m/>
    <x v="0"/>
    <x v="0"/>
    <x v="0"/>
    <x v="0"/>
    <x v="2"/>
    <x v="2"/>
    <x v="0"/>
    <x v="3"/>
    <x v="0"/>
    <x v="0"/>
    <s v="100005772"/>
    <x v="0"/>
  </r>
  <r>
    <x v="0"/>
    <x v="7"/>
    <n v="344.33960000000002"/>
    <x v="4"/>
    <x v="0"/>
    <x v="0"/>
    <m/>
    <m/>
    <x v="0"/>
    <x v="0"/>
    <x v="0"/>
    <x v="0"/>
    <x v="2"/>
    <x v="2"/>
    <x v="0"/>
    <x v="4"/>
    <x v="0"/>
    <x v="0"/>
    <s v="100005754"/>
    <x v="0"/>
  </r>
  <r>
    <x v="0"/>
    <x v="7"/>
    <n v="378"/>
    <x v="5"/>
    <x v="0"/>
    <x v="0"/>
    <m/>
    <m/>
    <x v="0"/>
    <x v="0"/>
    <x v="0"/>
    <x v="0"/>
    <x v="0"/>
    <x v="0"/>
    <x v="0"/>
    <x v="5"/>
    <x v="0"/>
    <x v="0"/>
    <s v="100005789"/>
    <x v="0"/>
  </r>
  <r>
    <x v="0"/>
    <x v="7"/>
    <n v="469.55399999999997"/>
    <x v="6"/>
    <x v="0"/>
    <x v="0"/>
    <m/>
    <m/>
    <x v="0"/>
    <x v="0"/>
    <x v="0"/>
    <x v="0"/>
    <x v="2"/>
    <x v="2"/>
    <x v="0"/>
    <x v="6"/>
    <x v="0"/>
    <x v="0"/>
    <s v="100005737"/>
    <x v="0"/>
  </r>
  <r>
    <x v="0"/>
    <x v="7"/>
    <n v="525"/>
    <x v="7"/>
    <x v="0"/>
    <x v="0"/>
    <m/>
    <m/>
    <x v="0"/>
    <x v="0"/>
    <x v="0"/>
    <x v="0"/>
    <x v="0"/>
    <x v="0"/>
    <x v="0"/>
    <x v="7"/>
    <x v="0"/>
    <x v="0"/>
    <s v="100005814"/>
    <x v="0"/>
  </r>
  <r>
    <x v="0"/>
    <x v="7"/>
    <n v="870"/>
    <x v="12"/>
    <x v="0"/>
    <x v="0"/>
    <m/>
    <m/>
    <x v="0"/>
    <x v="0"/>
    <x v="1"/>
    <x v="1"/>
    <x v="4"/>
    <x v="4"/>
    <x v="0"/>
    <x v="12"/>
    <x v="0"/>
    <x v="0"/>
    <s v="100005615"/>
    <x v="1"/>
  </r>
  <r>
    <x v="0"/>
    <x v="7"/>
    <n v="1032.5700000000002"/>
    <x v="8"/>
    <x v="0"/>
    <x v="0"/>
    <m/>
    <s v="-491,7"/>
    <x v="0"/>
    <x v="0"/>
    <x v="0"/>
    <x v="0"/>
    <x v="0"/>
    <x v="0"/>
    <x v="0"/>
    <x v="8"/>
    <x v="0"/>
    <x v="0"/>
    <s v="100005800"/>
    <x v="0"/>
  </r>
  <r>
    <x v="0"/>
    <x v="7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5644"/>
    <x v="0"/>
  </r>
  <r>
    <x v="0"/>
    <x v="7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5645"/>
    <x v="0"/>
  </r>
  <r>
    <x v="0"/>
    <x v="7"/>
    <n v="1800"/>
    <x v="9"/>
    <x v="0"/>
    <x v="0"/>
    <m/>
    <s v="Eloverde"/>
    <x v="0"/>
    <x v="0"/>
    <x v="0"/>
    <x v="0"/>
    <x v="3"/>
    <x v="3"/>
    <x v="0"/>
    <x v="9"/>
    <x v="0"/>
    <x v="0"/>
    <s v="100005939"/>
    <x v="1"/>
  </r>
  <r>
    <x v="0"/>
    <x v="8"/>
    <n v="0"/>
    <x v="9"/>
    <x v="0"/>
    <x v="0"/>
    <m/>
    <s v="AUTOCAD"/>
    <x v="0"/>
    <x v="0"/>
    <x v="0"/>
    <x v="0"/>
    <x v="3"/>
    <x v="3"/>
    <x v="0"/>
    <x v="9"/>
    <x v="0"/>
    <x v="0"/>
    <s v="100006701"/>
    <x v="1"/>
  </r>
  <r>
    <x v="0"/>
    <x v="8"/>
    <n v="42"/>
    <x v="0"/>
    <x v="0"/>
    <x v="0"/>
    <m/>
    <m/>
    <x v="0"/>
    <x v="0"/>
    <x v="0"/>
    <x v="0"/>
    <x v="0"/>
    <x v="0"/>
    <x v="0"/>
    <x v="0"/>
    <x v="0"/>
    <x v="0"/>
    <s v="100006590"/>
    <x v="0"/>
  </r>
  <r>
    <x v="0"/>
    <x v="8"/>
    <n v="86.954444444444448"/>
    <x v="1"/>
    <x v="0"/>
    <x v="0"/>
    <m/>
    <m/>
    <x v="0"/>
    <x v="0"/>
    <x v="0"/>
    <x v="0"/>
    <x v="1"/>
    <x v="1"/>
    <x v="0"/>
    <x v="1"/>
    <x v="0"/>
    <x v="0"/>
    <s v="100006465"/>
    <x v="0"/>
  </r>
  <r>
    <x v="0"/>
    <x v="8"/>
    <n v="260.86333333333334"/>
    <x v="2"/>
    <x v="0"/>
    <x v="0"/>
    <m/>
    <m/>
    <x v="0"/>
    <x v="0"/>
    <x v="0"/>
    <x v="0"/>
    <x v="1"/>
    <x v="1"/>
    <x v="0"/>
    <x v="2"/>
    <x v="0"/>
    <x v="0"/>
    <s v="100006485"/>
    <x v="0"/>
  </r>
  <r>
    <x v="0"/>
    <x v="8"/>
    <n v="313.03600000000006"/>
    <x v="3"/>
    <x v="0"/>
    <x v="0"/>
    <m/>
    <m/>
    <x v="0"/>
    <x v="0"/>
    <x v="0"/>
    <x v="0"/>
    <x v="2"/>
    <x v="2"/>
    <x v="0"/>
    <x v="3"/>
    <x v="0"/>
    <x v="0"/>
    <s v="100006535"/>
    <x v="0"/>
  </r>
  <r>
    <x v="0"/>
    <x v="8"/>
    <n v="344.33960000000002"/>
    <x v="4"/>
    <x v="0"/>
    <x v="0"/>
    <m/>
    <m/>
    <x v="0"/>
    <x v="0"/>
    <x v="0"/>
    <x v="0"/>
    <x v="2"/>
    <x v="2"/>
    <x v="0"/>
    <x v="4"/>
    <x v="0"/>
    <x v="0"/>
    <s v="100006517"/>
    <x v="0"/>
  </r>
  <r>
    <x v="0"/>
    <x v="8"/>
    <n v="378"/>
    <x v="5"/>
    <x v="0"/>
    <x v="0"/>
    <m/>
    <m/>
    <x v="0"/>
    <x v="0"/>
    <x v="0"/>
    <x v="0"/>
    <x v="0"/>
    <x v="0"/>
    <x v="0"/>
    <x v="5"/>
    <x v="0"/>
    <x v="0"/>
    <s v="100006552"/>
    <x v="0"/>
  </r>
  <r>
    <x v="0"/>
    <x v="8"/>
    <n v="469.55399999999997"/>
    <x v="6"/>
    <x v="0"/>
    <x v="0"/>
    <m/>
    <m/>
    <x v="0"/>
    <x v="0"/>
    <x v="0"/>
    <x v="0"/>
    <x v="2"/>
    <x v="2"/>
    <x v="0"/>
    <x v="6"/>
    <x v="0"/>
    <x v="0"/>
    <s v="100006500"/>
    <x v="0"/>
  </r>
  <r>
    <x v="0"/>
    <x v="8"/>
    <n v="525"/>
    <x v="7"/>
    <x v="0"/>
    <x v="0"/>
    <m/>
    <m/>
    <x v="0"/>
    <x v="0"/>
    <x v="0"/>
    <x v="0"/>
    <x v="0"/>
    <x v="0"/>
    <x v="0"/>
    <x v="7"/>
    <x v="0"/>
    <x v="0"/>
    <s v="100006577"/>
    <x v="0"/>
  </r>
  <r>
    <x v="0"/>
    <x v="8"/>
    <n v="1032.5700000000002"/>
    <x v="8"/>
    <x v="0"/>
    <x v="0"/>
    <m/>
    <s v="-491,7"/>
    <x v="0"/>
    <x v="0"/>
    <x v="0"/>
    <x v="0"/>
    <x v="0"/>
    <x v="0"/>
    <x v="0"/>
    <x v="8"/>
    <x v="0"/>
    <x v="0"/>
    <s v="100006563"/>
    <x v="0"/>
  </r>
  <r>
    <x v="0"/>
    <x v="8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6407"/>
    <x v="0"/>
  </r>
  <r>
    <x v="0"/>
    <x v="8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6408"/>
    <x v="0"/>
  </r>
  <r>
    <x v="0"/>
    <x v="8"/>
    <n v="1800"/>
    <x v="9"/>
    <x v="0"/>
    <x v="0"/>
    <m/>
    <s v="Eloverde"/>
    <x v="0"/>
    <x v="0"/>
    <x v="0"/>
    <x v="0"/>
    <x v="3"/>
    <x v="3"/>
    <x v="0"/>
    <x v="9"/>
    <x v="0"/>
    <x v="0"/>
    <s v="100006702"/>
    <x v="1"/>
  </r>
  <r>
    <x v="0"/>
    <x v="8"/>
    <n v="2000"/>
    <x v="11"/>
    <x v="0"/>
    <x v="0"/>
    <m/>
    <s v="Teste de fumaça preta (3x ao ano)"/>
    <x v="0"/>
    <x v="0"/>
    <x v="1"/>
    <x v="1"/>
    <x v="4"/>
    <x v="4"/>
    <x v="0"/>
    <x v="11"/>
    <x v="0"/>
    <x v="0"/>
    <s v="100006386"/>
    <x v="1"/>
  </r>
  <r>
    <x v="0"/>
    <x v="8"/>
    <n v="6670"/>
    <x v="12"/>
    <x v="0"/>
    <x v="0"/>
    <m/>
    <m/>
    <x v="0"/>
    <x v="0"/>
    <x v="1"/>
    <x v="1"/>
    <x v="4"/>
    <x v="4"/>
    <x v="0"/>
    <x v="12"/>
    <x v="0"/>
    <x v="0"/>
    <s v="100006378"/>
    <x v="1"/>
  </r>
  <r>
    <x v="0"/>
    <x v="9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7151"/>
    <x v="1"/>
  </r>
  <r>
    <x v="0"/>
    <x v="9"/>
    <n v="0"/>
    <x v="9"/>
    <x v="0"/>
    <x v="0"/>
    <m/>
    <s v="AUTOCAD"/>
    <x v="0"/>
    <x v="0"/>
    <x v="0"/>
    <x v="0"/>
    <x v="3"/>
    <x v="3"/>
    <x v="0"/>
    <x v="9"/>
    <x v="0"/>
    <x v="0"/>
    <s v="100007466"/>
    <x v="1"/>
  </r>
  <r>
    <x v="0"/>
    <x v="9"/>
    <n v="42"/>
    <x v="0"/>
    <x v="0"/>
    <x v="0"/>
    <m/>
    <m/>
    <x v="0"/>
    <x v="0"/>
    <x v="0"/>
    <x v="0"/>
    <x v="0"/>
    <x v="0"/>
    <x v="0"/>
    <x v="0"/>
    <x v="0"/>
    <x v="0"/>
    <s v="100007355"/>
    <x v="0"/>
  </r>
  <r>
    <x v="0"/>
    <x v="9"/>
    <n v="86.954444444444448"/>
    <x v="1"/>
    <x v="0"/>
    <x v="0"/>
    <m/>
    <m/>
    <x v="0"/>
    <x v="0"/>
    <x v="0"/>
    <x v="0"/>
    <x v="1"/>
    <x v="1"/>
    <x v="0"/>
    <x v="1"/>
    <x v="0"/>
    <x v="0"/>
    <s v="100007230"/>
    <x v="0"/>
  </r>
  <r>
    <x v="0"/>
    <x v="9"/>
    <n v="260.86333333333334"/>
    <x v="2"/>
    <x v="0"/>
    <x v="0"/>
    <m/>
    <m/>
    <x v="0"/>
    <x v="0"/>
    <x v="0"/>
    <x v="0"/>
    <x v="1"/>
    <x v="1"/>
    <x v="0"/>
    <x v="2"/>
    <x v="0"/>
    <x v="0"/>
    <s v="100007250"/>
    <x v="0"/>
  </r>
  <r>
    <x v="0"/>
    <x v="9"/>
    <n v="313.03600000000006"/>
    <x v="3"/>
    <x v="0"/>
    <x v="0"/>
    <m/>
    <m/>
    <x v="0"/>
    <x v="0"/>
    <x v="0"/>
    <x v="0"/>
    <x v="2"/>
    <x v="2"/>
    <x v="0"/>
    <x v="3"/>
    <x v="0"/>
    <x v="0"/>
    <s v="100007300"/>
    <x v="0"/>
  </r>
  <r>
    <x v="0"/>
    <x v="9"/>
    <n v="344.33960000000002"/>
    <x v="4"/>
    <x v="0"/>
    <x v="0"/>
    <m/>
    <m/>
    <x v="0"/>
    <x v="0"/>
    <x v="0"/>
    <x v="0"/>
    <x v="2"/>
    <x v="2"/>
    <x v="0"/>
    <x v="4"/>
    <x v="0"/>
    <x v="0"/>
    <s v="100007282"/>
    <x v="0"/>
  </r>
  <r>
    <x v="0"/>
    <x v="9"/>
    <n v="378"/>
    <x v="5"/>
    <x v="0"/>
    <x v="0"/>
    <m/>
    <m/>
    <x v="0"/>
    <x v="0"/>
    <x v="0"/>
    <x v="0"/>
    <x v="0"/>
    <x v="0"/>
    <x v="0"/>
    <x v="5"/>
    <x v="0"/>
    <x v="0"/>
    <s v="100007317"/>
    <x v="0"/>
  </r>
  <r>
    <x v="0"/>
    <x v="9"/>
    <n v="469.55399999999997"/>
    <x v="6"/>
    <x v="0"/>
    <x v="0"/>
    <m/>
    <m/>
    <x v="0"/>
    <x v="0"/>
    <x v="0"/>
    <x v="0"/>
    <x v="2"/>
    <x v="2"/>
    <x v="0"/>
    <x v="6"/>
    <x v="0"/>
    <x v="0"/>
    <s v="100007265"/>
    <x v="0"/>
  </r>
  <r>
    <x v="0"/>
    <x v="9"/>
    <n v="525"/>
    <x v="7"/>
    <x v="0"/>
    <x v="0"/>
    <m/>
    <m/>
    <x v="0"/>
    <x v="0"/>
    <x v="0"/>
    <x v="0"/>
    <x v="0"/>
    <x v="0"/>
    <x v="0"/>
    <x v="7"/>
    <x v="0"/>
    <x v="0"/>
    <s v="100007342"/>
    <x v="0"/>
  </r>
  <r>
    <x v="0"/>
    <x v="9"/>
    <n v="870"/>
    <x v="12"/>
    <x v="0"/>
    <x v="0"/>
    <m/>
    <m/>
    <x v="0"/>
    <x v="0"/>
    <x v="1"/>
    <x v="1"/>
    <x v="4"/>
    <x v="4"/>
    <x v="0"/>
    <x v="12"/>
    <x v="0"/>
    <x v="0"/>
    <s v="100007143"/>
    <x v="1"/>
  </r>
  <r>
    <x v="0"/>
    <x v="9"/>
    <n v="1032.5700000000002"/>
    <x v="8"/>
    <x v="0"/>
    <x v="0"/>
    <m/>
    <s v="-491,7"/>
    <x v="0"/>
    <x v="0"/>
    <x v="0"/>
    <x v="0"/>
    <x v="0"/>
    <x v="0"/>
    <x v="0"/>
    <x v="8"/>
    <x v="0"/>
    <x v="0"/>
    <s v="100007328"/>
    <x v="0"/>
  </r>
  <r>
    <x v="0"/>
    <x v="9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7172"/>
    <x v="0"/>
  </r>
  <r>
    <x v="0"/>
    <x v="9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7173"/>
    <x v="0"/>
  </r>
  <r>
    <x v="0"/>
    <x v="9"/>
    <n v="1800"/>
    <x v="9"/>
    <x v="0"/>
    <x v="0"/>
    <m/>
    <s v="Eloverde"/>
    <x v="0"/>
    <x v="0"/>
    <x v="0"/>
    <x v="0"/>
    <x v="3"/>
    <x v="3"/>
    <x v="0"/>
    <x v="9"/>
    <x v="0"/>
    <x v="0"/>
    <s v="100007467"/>
    <x v="1"/>
  </r>
  <r>
    <x v="0"/>
    <x v="10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7913"/>
    <x v="1"/>
  </r>
  <r>
    <x v="0"/>
    <x v="10"/>
    <n v="0"/>
    <x v="9"/>
    <x v="0"/>
    <x v="0"/>
    <m/>
    <s v="AUTOCAD"/>
    <x v="0"/>
    <x v="0"/>
    <x v="0"/>
    <x v="0"/>
    <x v="3"/>
    <x v="3"/>
    <x v="0"/>
    <x v="9"/>
    <x v="0"/>
    <x v="0"/>
    <s v="100008228"/>
    <x v="1"/>
  </r>
  <r>
    <x v="0"/>
    <x v="10"/>
    <n v="42"/>
    <x v="0"/>
    <x v="0"/>
    <x v="0"/>
    <m/>
    <m/>
    <x v="0"/>
    <x v="0"/>
    <x v="0"/>
    <x v="0"/>
    <x v="0"/>
    <x v="0"/>
    <x v="0"/>
    <x v="0"/>
    <x v="0"/>
    <x v="0"/>
    <s v="100008117"/>
    <x v="0"/>
  </r>
  <r>
    <x v="0"/>
    <x v="10"/>
    <n v="86.954444444444448"/>
    <x v="1"/>
    <x v="0"/>
    <x v="0"/>
    <m/>
    <m/>
    <x v="0"/>
    <x v="0"/>
    <x v="0"/>
    <x v="0"/>
    <x v="1"/>
    <x v="1"/>
    <x v="0"/>
    <x v="1"/>
    <x v="0"/>
    <x v="0"/>
    <s v="100007992"/>
    <x v="0"/>
  </r>
  <r>
    <x v="0"/>
    <x v="10"/>
    <n v="260.86333333333334"/>
    <x v="2"/>
    <x v="0"/>
    <x v="0"/>
    <m/>
    <m/>
    <x v="0"/>
    <x v="0"/>
    <x v="0"/>
    <x v="0"/>
    <x v="1"/>
    <x v="1"/>
    <x v="0"/>
    <x v="2"/>
    <x v="0"/>
    <x v="0"/>
    <s v="100008012"/>
    <x v="0"/>
  </r>
  <r>
    <x v="0"/>
    <x v="10"/>
    <n v="313.03600000000006"/>
    <x v="3"/>
    <x v="0"/>
    <x v="0"/>
    <m/>
    <m/>
    <x v="0"/>
    <x v="0"/>
    <x v="0"/>
    <x v="0"/>
    <x v="2"/>
    <x v="2"/>
    <x v="0"/>
    <x v="3"/>
    <x v="0"/>
    <x v="0"/>
    <s v="100008062"/>
    <x v="0"/>
  </r>
  <r>
    <x v="0"/>
    <x v="10"/>
    <n v="344.33960000000002"/>
    <x v="4"/>
    <x v="0"/>
    <x v="0"/>
    <m/>
    <m/>
    <x v="0"/>
    <x v="0"/>
    <x v="0"/>
    <x v="0"/>
    <x v="2"/>
    <x v="2"/>
    <x v="0"/>
    <x v="4"/>
    <x v="0"/>
    <x v="0"/>
    <s v="100008044"/>
    <x v="0"/>
  </r>
  <r>
    <x v="0"/>
    <x v="10"/>
    <n v="378"/>
    <x v="5"/>
    <x v="0"/>
    <x v="0"/>
    <m/>
    <m/>
    <x v="0"/>
    <x v="0"/>
    <x v="0"/>
    <x v="0"/>
    <x v="0"/>
    <x v="0"/>
    <x v="0"/>
    <x v="5"/>
    <x v="0"/>
    <x v="0"/>
    <s v="100008079"/>
    <x v="0"/>
  </r>
  <r>
    <x v="0"/>
    <x v="10"/>
    <n v="469.55399999999997"/>
    <x v="6"/>
    <x v="0"/>
    <x v="0"/>
    <m/>
    <m/>
    <x v="0"/>
    <x v="0"/>
    <x v="0"/>
    <x v="0"/>
    <x v="2"/>
    <x v="2"/>
    <x v="0"/>
    <x v="6"/>
    <x v="0"/>
    <x v="0"/>
    <s v="100008027"/>
    <x v="0"/>
  </r>
  <r>
    <x v="0"/>
    <x v="10"/>
    <n v="525"/>
    <x v="7"/>
    <x v="0"/>
    <x v="0"/>
    <m/>
    <m/>
    <x v="0"/>
    <x v="0"/>
    <x v="0"/>
    <x v="0"/>
    <x v="0"/>
    <x v="0"/>
    <x v="0"/>
    <x v="7"/>
    <x v="0"/>
    <x v="0"/>
    <s v="100008104"/>
    <x v="0"/>
  </r>
  <r>
    <x v="0"/>
    <x v="10"/>
    <n v="870"/>
    <x v="12"/>
    <x v="0"/>
    <x v="0"/>
    <m/>
    <m/>
    <x v="0"/>
    <x v="0"/>
    <x v="1"/>
    <x v="1"/>
    <x v="4"/>
    <x v="4"/>
    <x v="0"/>
    <x v="12"/>
    <x v="0"/>
    <x v="0"/>
    <s v="100007905"/>
    <x v="1"/>
  </r>
  <r>
    <x v="0"/>
    <x v="10"/>
    <n v="1032.5700000000002"/>
    <x v="8"/>
    <x v="0"/>
    <x v="0"/>
    <m/>
    <s v="-491,7"/>
    <x v="0"/>
    <x v="0"/>
    <x v="0"/>
    <x v="0"/>
    <x v="0"/>
    <x v="0"/>
    <x v="0"/>
    <x v="8"/>
    <x v="0"/>
    <x v="0"/>
    <s v="100008090"/>
    <x v="0"/>
  </r>
  <r>
    <x v="0"/>
    <x v="10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7934"/>
    <x v="0"/>
  </r>
  <r>
    <x v="0"/>
    <x v="10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7935"/>
    <x v="0"/>
  </r>
  <r>
    <x v="0"/>
    <x v="10"/>
    <n v="1800"/>
    <x v="9"/>
    <x v="0"/>
    <x v="0"/>
    <m/>
    <s v="Eloverde"/>
    <x v="0"/>
    <x v="0"/>
    <x v="0"/>
    <x v="0"/>
    <x v="3"/>
    <x v="3"/>
    <x v="0"/>
    <x v="9"/>
    <x v="0"/>
    <x v="0"/>
    <s v="100008229"/>
    <x v="1"/>
  </r>
  <r>
    <x v="0"/>
    <x v="11"/>
    <n v="0"/>
    <x v="11"/>
    <x v="0"/>
    <x v="0"/>
    <m/>
    <s v="Teste de fumaça preta (3x ao ano)"/>
    <x v="0"/>
    <x v="0"/>
    <x v="1"/>
    <x v="1"/>
    <x v="4"/>
    <x v="4"/>
    <x v="0"/>
    <x v="11"/>
    <x v="0"/>
    <x v="0"/>
    <s v="100008675"/>
    <x v="1"/>
  </r>
  <r>
    <x v="0"/>
    <x v="11"/>
    <n v="0"/>
    <x v="9"/>
    <x v="0"/>
    <x v="0"/>
    <m/>
    <s v="AUTOCAD"/>
    <x v="0"/>
    <x v="0"/>
    <x v="0"/>
    <x v="0"/>
    <x v="3"/>
    <x v="3"/>
    <x v="0"/>
    <x v="9"/>
    <x v="0"/>
    <x v="0"/>
    <s v="100008990"/>
    <x v="1"/>
  </r>
  <r>
    <x v="0"/>
    <x v="11"/>
    <n v="42"/>
    <x v="0"/>
    <x v="0"/>
    <x v="0"/>
    <m/>
    <m/>
    <x v="0"/>
    <x v="0"/>
    <x v="0"/>
    <x v="0"/>
    <x v="0"/>
    <x v="0"/>
    <x v="0"/>
    <x v="0"/>
    <x v="0"/>
    <x v="0"/>
    <s v="100008879"/>
    <x v="0"/>
  </r>
  <r>
    <x v="0"/>
    <x v="11"/>
    <n v="86.954444444444448"/>
    <x v="1"/>
    <x v="0"/>
    <x v="0"/>
    <m/>
    <m/>
    <x v="0"/>
    <x v="0"/>
    <x v="0"/>
    <x v="0"/>
    <x v="1"/>
    <x v="1"/>
    <x v="0"/>
    <x v="1"/>
    <x v="0"/>
    <x v="0"/>
    <s v="100008754"/>
    <x v="0"/>
  </r>
  <r>
    <x v="0"/>
    <x v="11"/>
    <n v="260.86333333333334"/>
    <x v="2"/>
    <x v="0"/>
    <x v="0"/>
    <m/>
    <m/>
    <x v="0"/>
    <x v="0"/>
    <x v="0"/>
    <x v="0"/>
    <x v="1"/>
    <x v="1"/>
    <x v="0"/>
    <x v="2"/>
    <x v="0"/>
    <x v="0"/>
    <s v="100008774"/>
    <x v="0"/>
  </r>
  <r>
    <x v="0"/>
    <x v="11"/>
    <n v="313.03600000000006"/>
    <x v="3"/>
    <x v="0"/>
    <x v="0"/>
    <m/>
    <m/>
    <x v="0"/>
    <x v="0"/>
    <x v="0"/>
    <x v="0"/>
    <x v="2"/>
    <x v="2"/>
    <x v="0"/>
    <x v="3"/>
    <x v="0"/>
    <x v="0"/>
    <s v="100008824"/>
    <x v="0"/>
  </r>
  <r>
    <x v="0"/>
    <x v="11"/>
    <n v="344.33960000000002"/>
    <x v="4"/>
    <x v="0"/>
    <x v="0"/>
    <m/>
    <m/>
    <x v="0"/>
    <x v="0"/>
    <x v="0"/>
    <x v="0"/>
    <x v="2"/>
    <x v="2"/>
    <x v="0"/>
    <x v="4"/>
    <x v="0"/>
    <x v="0"/>
    <s v="100008806"/>
    <x v="0"/>
  </r>
  <r>
    <x v="0"/>
    <x v="11"/>
    <n v="378"/>
    <x v="5"/>
    <x v="0"/>
    <x v="0"/>
    <m/>
    <m/>
    <x v="0"/>
    <x v="0"/>
    <x v="0"/>
    <x v="0"/>
    <x v="0"/>
    <x v="0"/>
    <x v="0"/>
    <x v="5"/>
    <x v="0"/>
    <x v="0"/>
    <s v="100008841"/>
    <x v="0"/>
  </r>
  <r>
    <x v="0"/>
    <x v="11"/>
    <n v="469.55399999999997"/>
    <x v="6"/>
    <x v="0"/>
    <x v="0"/>
    <m/>
    <m/>
    <x v="0"/>
    <x v="0"/>
    <x v="0"/>
    <x v="0"/>
    <x v="2"/>
    <x v="2"/>
    <x v="0"/>
    <x v="6"/>
    <x v="0"/>
    <x v="0"/>
    <s v="100008789"/>
    <x v="0"/>
  </r>
  <r>
    <x v="0"/>
    <x v="11"/>
    <n v="525"/>
    <x v="7"/>
    <x v="0"/>
    <x v="0"/>
    <m/>
    <m/>
    <x v="0"/>
    <x v="0"/>
    <x v="0"/>
    <x v="0"/>
    <x v="0"/>
    <x v="0"/>
    <x v="0"/>
    <x v="7"/>
    <x v="0"/>
    <x v="0"/>
    <s v="100008866"/>
    <x v="0"/>
  </r>
  <r>
    <x v="0"/>
    <x v="11"/>
    <n v="870"/>
    <x v="12"/>
    <x v="0"/>
    <x v="0"/>
    <m/>
    <m/>
    <x v="0"/>
    <x v="0"/>
    <x v="1"/>
    <x v="1"/>
    <x v="4"/>
    <x v="4"/>
    <x v="0"/>
    <x v="12"/>
    <x v="0"/>
    <x v="0"/>
    <s v="100008667"/>
    <x v="1"/>
  </r>
  <r>
    <x v="0"/>
    <x v="11"/>
    <n v="1032.5700000000002"/>
    <x v="8"/>
    <x v="0"/>
    <x v="0"/>
    <m/>
    <s v="-491,7"/>
    <x v="0"/>
    <x v="0"/>
    <x v="0"/>
    <x v="0"/>
    <x v="0"/>
    <x v="0"/>
    <x v="0"/>
    <x v="8"/>
    <x v="0"/>
    <x v="0"/>
    <s v="100008852"/>
    <x v="0"/>
  </r>
  <r>
    <x v="0"/>
    <x v="11"/>
    <n v="1565.18"/>
    <x v="10"/>
    <x v="0"/>
    <x v="0"/>
    <m/>
    <s v="BEATRIZ PAIVA FIGUEIREDO"/>
    <x v="0"/>
    <x v="0"/>
    <x v="0"/>
    <x v="0"/>
    <x v="1"/>
    <x v="1"/>
    <x v="0"/>
    <x v="10"/>
    <x v="0"/>
    <x v="0"/>
    <s v="100008696"/>
    <x v="0"/>
  </r>
  <r>
    <x v="0"/>
    <x v="11"/>
    <n v="1565.18"/>
    <x v="10"/>
    <x v="0"/>
    <x v="0"/>
    <m/>
    <s v="INGRID PEREIRA DE MOURA"/>
    <x v="0"/>
    <x v="0"/>
    <x v="0"/>
    <x v="0"/>
    <x v="1"/>
    <x v="1"/>
    <x v="0"/>
    <x v="10"/>
    <x v="0"/>
    <x v="0"/>
    <s v="100008697"/>
    <x v="0"/>
  </r>
  <r>
    <x v="0"/>
    <x v="11"/>
    <n v="1800"/>
    <x v="9"/>
    <x v="0"/>
    <x v="0"/>
    <m/>
    <s v="Eloverde"/>
    <x v="0"/>
    <x v="0"/>
    <x v="0"/>
    <x v="0"/>
    <x v="3"/>
    <x v="3"/>
    <x v="0"/>
    <x v="9"/>
    <x v="0"/>
    <x v="0"/>
    <s v="100008991"/>
    <x v="1"/>
  </r>
  <r>
    <x v="1"/>
    <x v="0"/>
    <n v="-11842.81"/>
    <x v="12"/>
    <x v="1"/>
    <x v="1"/>
    <s v="'2209"/>
    <s v="REF.  TRANSPORTE E DESCARTE DE RESIDUOS"/>
    <x v="0"/>
    <x v="0"/>
    <x v="1"/>
    <x v="1"/>
    <x v="4"/>
    <x v="4"/>
    <x v="1"/>
    <x v="12"/>
    <x v="1"/>
    <x v="1"/>
    <s v="86085"/>
    <x v="1"/>
  </r>
  <r>
    <x v="1"/>
    <x v="0"/>
    <n v="-8550"/>
    <x v="13"/>
    <x v="2"/>
    <x v="1"/>
    <s v="'38913"/>
    <s v="REF. PROGRAMA BRASILEIRO GHG PROTOCOL CICLO 2023"/>
    <x v="0"/>
    <x v="0"/>
    <x v="0"/>
    <x v="0"/>
    <x v="3"/>
    <x v="3"/>
    <x v="1"/>
    <x v="13"/>
    <x v="0"/>
    <x v="1"/>
    <s v="87447"/>
    <x v="1"/>
  </r>
  <r>
    <x v="1"/>
    <x v="0"/>
    <n v="-1565"/>
    <x v="9"/>
    <x v="3"/>
    <x v="1"/>
    <s v="'1157"/>
    <s v="REF. LICENCIAMENTO PLATAFORMA ELOCYCLE"/>
    <x v="0"/>
    <x v="0"/>
    <x v="0"/>
    <x v="0"/>
    <x v="3"/>
    <x v="3"/>
    <x v="1"/>
    <x v="9"/>
    <x v="0"/>
    <x v="1"/>
    <s v="85007"/>
    <x v="1"/>
  </r>
  <r>
    <x v="1"/>
    <x v="0"/>
    <n v="-1251"/>
    <x v="10"/>
    <x v="4"/>
    <x v="2"/>
    <s v="'1013814"/>
    <s v="REF. FOLHA DE PAGAMENTO JANEIRO 2023 - MDAKEDE"/>
    <x v="0"/>
    <x v="0"/>
    <x v="0"/>
    <x v="0"/>
    <x v="1"/>
    <x v="1"/>
    <x v="1"/>
    <x v="10"/>
    <x v="0"/>
    <x v="1"/>
    <s v="87590"/>
    <x v="0"/>
  </r>
  <r>
    <x v="1"/>
    <x v="0"/>
    <n v="-1203.43"/>
    <x v="10"/>
    <x v="4"/>
    <x v="2"/>
    <s v="'1013824"/>
    <s v="REF. FOLHA DE PAGAMENTO JANEIRO 2023 - EKO"/>
    <x v="0"/>
    <x v="0"/>
    <x v="0"/>
    <x v="0"/>
    <x v="1"/>
    <x v="1"/>
    <x v="1"/>
    <x v="10"/>
    <x v="0"/>
    <x v="1"/>
    <s v="87596"/>
    <x v="0"/>
  </r>
  <r>
    <x v="1"/>
    <x v="0"/>
    <n v="-1131.1300000000001"/>
    <x v="9"/>
    <x v="5"/>
    <x v="3"/>
    <s v="'1013689"/>
    <s v="REF. AUTODESK"/>
    <x v="0"/>
    <x v="0"/>
    <x v="0"/>
    <x v="0"/>
    <x v="3"/>
    <x v="3"/>
    <x v="1"/>
    <x v="9"/>
    <x v="0"/>
    <x v="1"/>
    <s v="86871"/>
    <x v="1"/>
  </r>
  <r>
    <x v="1"/>
    <x v="0"/>
    <n v="-930"/>
    <x v="12"/>
    <x v="6"/>
    <x v="1"/>
    <s v="'8257"/>
    <s v="REF. PRESTAÃ‡ÃƒO SERV. ADEQUAÃ‡ÃƒO ESTAÃ‡ÃƒO TRAT. EFLUENTES PARA REUSO DE AGUAS LAVAGEM CAMINHÃ•ES, CONFORME PROPOSTA BIO 0702/17 . REF. JANEIRO/2023"/>
    <x v="0"/>
    <x v="0"/>
    <x v="1"/>
    <x v="1"/>
    <x v="4"/>
    <x v="4"/>
    <x v="1"/>
    <x v="12"/>
    <x v="1"/>
    <x v="1"/>
    <s v="87433"/>
    <x v="1"/>
  </r>
  <r>
    <x v="1"/>
    <x v="0"/>
    <n v="-469.35"/>
    <x v="8"/>
    <x v="7"/>
    <x v="3"/>
    <s v="'161227001"/>
    <s v="REF. EKO TRANSPORTE -BOLETO SODEXO - VR E VA - VENCIMENTO 23/01/2023"/>
    <x v="0"/>
    <x v="0"/>
    <x v="0"/>
    <x v="0"/>
    <x v="0"/>
    <x v="0"/>
    <x v="1"/>
    <x v="8"/>
    <x v="0"/>
    <x v="1"/>
    <s v="86401"/>
    <x v="0"/>
  </r>
  <r>
    <x v="1"/>
    <x v="0"/>
    <n v="-469.35"/>
    <x v="8"/>
    <x v="7"/>
    <x v="3"/>
    <s v="'161527001"/>
    <s v="REF. BOLETO SODEXO MDAKEDE"/>
    <x v="0"/>
    <x v="0"/>
    <x v="0"/>
    <x v="0"/>
    <x v="0"/>
    <x v="0"/>
    <x v="1"/>
    <x v="8"/>
    <x v="0"/>
    <x v="1"/>
    <s v="86034"/>
    <x v="0"/>
  </r>
  <r>
    <x v="1"/>
    <x v="0"/>
    <n v="-244.91750000000002"/>
    <x v="2"/>
    <x v="8"/>
    <x v="4"/>
    <m/>
    <s v="Provisão 13º"/>
    <x v="0"/>
    <x v="0"/>
    <x v="0"/>
    <x v="0"/>
    <x v="1"/>
    <x v="1"/>
    <x v="0"/>
    <x v="2"/>
    <x v="0"/>
    <x v="0"/>
    <m/>
    <x v="0"/>
  </r>
  <r>
    <x v="1"/>
    <x v="0"/>
    <n v="-170.1"/>
    <x v="5"/>
    <x v="9"/>
    <x v="3"/>
    <s v="'72767651"/>
    <s v="REF. VALE TRANSPORTE - MDAKEDE - VENCIMENTO 29/12/2022"/>
    <x v="0"/>
    <x v="0"/>
    <x v="0"/>
    <x v="0"/>
    <x v="0"/>
    <x v="0"/>
    <x v="1"/>
    <x v="5"/>
    <x v="0"/>
    <x v="1"/>
    <s v="84526"/>
    <x v="0"/>
  </r>
  <r>
    <x v="1"/>
    <x v="0"/>
    <n v="-170.1"/>
    <x v="5"/>
    <x v="9"/>
    <x v="3"/>
    <s v="'72781466"/>
    <s v="REF. VALE TRANSPORTE - EKO TRANSPORTE - JANEIRO 2023"/>
    <x v="0"/>
    <x v="0"/>
    <x v="0"/>
    <x v="0"/>
    <x v="0"/>
    <x v="0"/>
    <x v="1"/>
    <x v="5"/>
    <x v="0"/>
    <x v="1"/>
    <s v="84555"/>
    <x v="0"/>
  </r>
  <r>
    <x v="1"/>
    <x v="0"/>
    <n v="-169.29"/>
    <x v="7"/>
    <x v="10"/>
    <x v="1"/>
    <s v="'33953908"/>
    <s v="REF.  BOLETO UNIMED DENTAL - PADRAO  -  JANEIRO/2023 - FATURA 44467384"/>
    <x v="0"/>
    <x v="0"/>
    <x v="0"/>
    <x v="0"/>
    <x v="0"/>
    <x v="0"/>
    <x v="1"/>
    <x v="7"/>
    <x v="0"/>
    <x v="1"/>
    <s v="85652"/>
    <x v="0"/>
  </r>
  <r>
    <x v="1"/>
    <x v="0"/>
    <n v="-139.9"/>
    <x v="7"/>
    <x v="10"/>
    <x v="1"/>
    <s v="'33953906"/>
    <s v="REF.  BOLETO UNIMED SAÃšDE - MDAKEDE -  JANEIRO/2023 - FATURA 44467382"/>
    <x v="0"/>
    <x v="0"/>
    <x v="0"/>
    <x v="0"/>
    <x v="0"/>
    <x v="0"/>
    <x v="1"/>
    <x v="7"/>
    <x v="0"/>
    <x v="1"/>
    <s v="85853"/>
    <x v="0"/>
  </r>
  <r>
    <x v="1"/>
    <x v="0"/>
    <n v="-122.13"/>
    <x v="4"/>
    <x v="11"/>
    <x v="5"/>
    <s v="'1013853"/>
    <s v="REF. FGTS - EKO - 01/2023"/>
    <x v="0"/>
    <x v="0"/>
    <x v="0"/>
    <x v="0"/>
    <x v="2"/>
    <x v="2"/>
    <x v="1"/>
    <x v="4"/>
    <x v="0"/>
    <x v="1"/>
    <s v="87552"/>
    <x v="0"/>
  </r>
  <r>
    <x v="1"/>
    <x v="0"/>
    <n v="-122.13"/>
    <x v="4"/>
    <x v="11"/>
    <x v="5"/>
    <s v="'1013875"/>
    <s v="REF. FGTS - JAN/2023"/>
    <x v="0"/>
    <x v="0"/>
    <x v="0"/>
    <x v="0"/>
    <x v="2"/>
    <x v="2"/>
    <x v="1"/>
    <x v="4"/>
    <x v="0"/>
    <x v="1"/>
    <s v="87654"/>
    <x v="0"/>
  </r>
  <r>
    <x v="1"/>
    <x v="0"/>
    <n v="-117.87"/>
    <x v="6"/>
    <x v="12"/>
    <x v="5"/>
    <s v="'1014101"/>
    <s v="REF. GUIA INSS - DCTFRWEB - EKO - 01/2023"/>
    <x v="0"/>
    <x v="0"/>
    <x v="0"/>
    <x v="0"/>
    <x v="2"/>
    <x v="2"/>
    <x v="1"/>
    <x v="6"/>
    <x v="0"/>
    <x v="1"/>
    <s v="88516"/>
    <x v="0"/>
  </r>
  <r>
    <x v="1"/>
    <x v="0"/>
    <n v="-117.87"/>
    <x v="6"/>
    <x v="12"/>
    <x v="5"/>
    <s v="'1014106"/>
    <s v="REF. GUIA INSS - DCTFRWEB - MDAKEDE 01/2023"/>
    <x v="0"/>
    <x v="0"/>
    <x v="0"/>
    <x v="0"/>
    <x v="2"/>
    <x v="2"/>
    <x v="1"/>
    <x v="6"/>
    <x v="0"/>
    <x v="1"/>
    <s v="88343"/>
    <x v="0"/>
  </r>
  <r>
    <x v="1"/>
    <x v="0"/>
    <n v="-11.73"/>
    <x v="0"/>
    <x v="10"/>
    <x v="1"/>
    <s v="'33953919"/>
    <s v="REF.  BOLETO UNIMED DENTAL - MDAKEDE -  JANEIRO/2023 - FATURA 44467395"/>
    <x v="0"/>
    <x v="0"/>
    <x v="0"/>
    <x v="0"/>
    <x v="0"/>
    <x v="0"/>
    <x v="1"/>
    <x v="0"/>
    <x v="0"/>
    <x v="1"/>
    <s v="85722"/>
    <x v="0"/>
  </r>
  <r>
    <x v="1"/>
    <x v="0"/>
    <n v="-4.58"/>
    <x v="10"/>
    <x v="4"/>
    <x v="2"/>
    <s v="'1013824"/>
    <s v="REF. FOLHA DE PAGAMENTO JANEIRO 2023 - EKO"/>
    <x v="0"/>
    <x v="0"/>
    <x v="0"/>
    <x v="0"/>
    <x v="1"/>
    <x v="1"/>
    <x v="2"/>
    <x v="10"/>
    <x v="0"/>
    <x v="1"/>
    <s v="87595"/>
    <x v="0"/>
  </r>
  <r>
    <x v="1"/>
    <x v="0"/>
    <n v="1E-3"/>
    <x v="13"/>
    <x v="0"/>
    <x v="6"/>
    <m/>
    <s v="."/>
    <x v="0"/>
    <x v="0"/>
    <x v="0"/>
    <x v="0"/>
    <x v="3"/>
    <x v="3"/>
    <x v="0"/>
    <x v="13"/>
    <x v="0"/>
    <x v="0"/>
    <s v="110000032"/>
    <x v="1"/>
  </r>
  <r>
    <x v="1"/>
    <x v="1"/>
    <n v="-8550"/>
    <x v="13"/>
    <x v="2"/>
    <x v="1"/>
    <s v="'44609"/>
    <s v="REF. PROGRAMA BRASILEIRO GHG PROTOCOL CICLO 2023"/>
    <x v="0"/>
    <x v="0"/>
    <x v="0"/>
    <x v="0"/>
    <x v="3"/>
    <x v="3"/>
    <x v="1"/>
    <x v="13"/>
    <x v="0"/>
    <x v="1"/>
    <s v="91105"/>
    <x v="1"/>
  </r>
  <r>
    <x v="1"/>
    <x v="1"/>
    <n v="-7204.32"/>
    <x v="12"/>
    <x v="1"/>
    <x v="1"/>
    <s v="'2252"/>
    <s v="REF.  TRANSPORTE E DESCARTE DE RESIDUOS"/>
    <x v="0"/>
    <x v="0"/>
    <x v="1"/>
    <x v="1"/>
    <x v="4"/>
    <x v="4"/>
    <x v="1"/>
    <x v="12"/>
    <x v="1"/>
    <x v="1"/>
    <s v="88477"/>
    <x v="1"/>
  </r>
  <r>
    <x v="1"/>
    <x v="1"/>
    <n v="-2160"/>
    <x v="14"/>
    <x v="13"/>
    <x v="1"/>
    <s v="'2745"/>
    <s v="REF. AFERIÃ‡ÃƒO 54 MOTORES A DIESEL - CONFORME PROCON FUMAÃ‡A PRETA INEA"/>
    <x v="0"/>
    <x v="0"/>
    <x v="1"/>
    <x v="1"/>
    <x v="5"/>
    <x v="5"/>
    <x v="1"/>
    <x v="14"/>
    <x v="1"/>
    <x v="1"/>
    <s v="89758"/>
    <x v="1"/>
  </r>
  <r>
    <x v="1"/>
    <x v="1"/>
    <n v="-1565"/>
    <x v="9"/>
    <x v="3"/>
    <x v="1"/>
    <s v="'1226"/>
    <s v="REF. LICENCIAMENTO PLATAFORMA ELOCYCLE"/>
    <x v="0"/>
    <x v="0"/>
    <x v="0"/>
    <x v="0"/>
    <x v="3"/>
    <x v="3"/>
    <x v="1"/>
    <x v="9"/>
    <x v="0"/>
    <x v="1"/>
    <s v="87193"/>
    <x v="1"/>
  </r>
  <r>
    <x v="1"/>
    <x v="1"/>
    <n v="-1198.71"/>
    <x v="10"/>
    <x v="4"/>
    <x v="2"/>
    <s v="'1014435"/>
    <s v="REF. FOLHA DE PAGAMENTO - FEVEREIRO/2023 - MDAKEDE"/>
    <x v="0"/>
    <x v="0"/>
    <x v="0"/>
    <x v="0"/>
    <x v="1"/>
    <x v="1"/>
    <x v="3"/>
    <x v="10"/>
    <x v="0"/>
    <x v="1"/>
    <s v="89753"/>
    <x v="0"/>
  </r>
  <r>
    <x v="1"/>
    <x v="1"/>
    <n v="-1161.58"/>
    <x v="10"/>
    <x v="4"/>
    <x v="2"/>
    <s v="'1014452"/>
    <s v="REF. FOLHA DE PAGAMENTO - FEVEREIRO/2023 - EKO"/>
    <x v="0"/>
    <x v="0"/>
    <x v="0"/>
    <x v="0"/>
    <x v="1"/>
    <x v="1"/>
    <x v="1"/>
    <x v="10"/>
    <x v="0"/>
    <x v="1"/>
    <s v="89492"/>
    <x v="0"/>
  </r>
  <r>
    <x v="1"/>
    <x v="1"/>
    <n v="-1131.1300000000001"/>
    <x v="9"/>
    <x v="5"/>
    <x v="7"/>
    <s v="'1014721"/>
    <s v="REF. AUTODESK - (COMPRA NO CARTÃƒO DE CREDITO - S/NF)"/>
    <x v="0"/>
    <x v="0"/>
    <x v="0"/>
    <x v="0"/>
    <x v="3"/>
    <x v="3"/>
    <x v="1"/>
    <x v="9"/>
    <x v="0"/>
    <x v="1"/>
    <s v="90513"/>
    <x v="1"/>
  </r>
  <r>
    <x v="1"/>
    <x v="1"/>
    <n v="-930"/>
    <x v="12"/>
    <x v="6"/>
    <x v="1"/>
    <s v="'8349"/>
    <s v="REF. PRESTAÃ‡ÃƒO SERV. ADEQUAÃ‡ÃƒO ESTAÃ‡ÃƒO TRAT. EFLUENTES PARA REUSO DE AGUAS LAVAGEM CAMINHÃ•ES, CONFORME PROPOSTA BIO 0702/17 . REF. FEVEREIRO/2023"/>
    <x v="0"/>
    <x v="0"/>
    <x v="1"/>
    <x v="1"/>
    <x v="4"/>
    <x v="4"/>
    <x v="1"/>
    <x v="12"/>
    <x v="1"/>
    <x v="1"/>
    <s v="88282"/>
    <x v="1"/>
  </r>
  <r>
    <x v="1"/>
    <x v="1"/>
    <n v="-424.65"/>
    <x v="8"/>
    <x v="7"/>
    <x v="3"/>
    <s v="'326440001"/>
    <s v="REF. BOLETO - VALE ALIMENTAÃ‡ÃƒO E VALE REFEIÃ‡ÃƒO - MDAKDE - VENCIMENTO 20/02/2023"/>
    <x v="0"/>
    <x v="0"/>
    <x v="0"/>
    <x v="0"/>
    <x v="0"/>
    <x v="0"/>
    <x v="1"/>
    <x v="8"/>
    <x v="0"/>
    <x v="1"/>
    <s v="86983"/>
    <x v="0"/>
  </r>
  <r>
    <x v="1"/>
    <x v="1"/>
    <n v="-412.31"/>
    <x v="8"/>
    <x v="7"/>
    <x v="3"/>
    <s v="'326401001"/>
    <s v="BOLETO - SODEXO VALE ALIMENTAÃ‡ÃƒO E REFEIÃ‡ÃƒO - VENCIMENTO 20/02/2023"/>
    <x v="0"/>
    <x v="0"/>
    <x v="0"/>
    <x v="0"/>
    <x v="0"/>
    <x v="0"/>
    <x v="1"/>
    <x v="8"/>
    <x v="0"/>
    <x v="1"/>
    <s v="87026"/>
    <x v="0"/>
  </r>
  <r>
    <x v="1"/>
    <x v="1"/>
    <n v="-238.10833333333335"/>
    <x v="2"/>
    <x v="8"/>
    <x v="4"/>
    <m/>
    <s v="Provisão 13º"/>
    <x v="0"/>
    <x v="0"/>
    <x v="0"/>
    <x v="0"/>
    <x v="1"/>
    <x v="1"/>
    <x v="0"/>
    <x v="2"/>
    <x v="0"/>
    <x v="0"/>
    <m/>
    <x v="0"/>
  </r>
  <r>
    <x v="1"/>
    <x v="1"/>
    <n v="-172.53"/>
    <x v="7"/>
    <x v="10"/>
    <x v="1"/>
    <s v="'34162580"/>
    <s v="REF.  BOLETO UNIMED SAÃšDE - PADRAO - FATURA 44666726"/>
    <x v="0"/>
    <x v="0"/>
    <x v="0"/>
    <x v="0"/>
    <x v="0"/>
    <x v="0"/>
    <x v="1"/>
    <x v="7"/>
    <x v="0"/>
    <x v="1"/>
    <s v="88240"/>
    <x v="0"/>
  </r>
  <r>
    <x v="1"/>
    <x v="1"/>
    <n v="-169.29"/>
    <x v="7"/>
    <x v="10"/>
    <x v="1"/>
    <s v="'34162578"/>
    <s v="REF.  BOLETO UNIMED SAUDE - MDAKEDE - FATURA 44666724"/>
    <x v="0"/>
    <x v="0"/>
    <x v="0"/>
    <x v="0"/>
    <x v="0"/>
    <x v="0"/>
    <x v="1"/>
    <x v="7"/>
    <x v="0"/>
    <x v="1"/>
    <s v="88236"/>
    <x v="0"/>
  </r>
  <r>
    <x v="1"/>
    <x v="1"/>
    <n v="-163.4"/>
    <x v="5"/>
    <x v="9"/>
    <x v="3"/>
    <s v="'72958605"/>
    <s v="REF. BOLETO RIOCARD - MDAKEDE - VENCIMENTO 27/01/2023"/>
    <x v="0"/>
    <x v="0"/>
    <x v="0"/>
    <x v="0"/>
    <x v="0"/>
    <x v="0"/>
    <x v="1"/>
    <x v="5"/>
    <x v="0"/>
    <x v="1"/>
    <s v="86659"/>
    <x v="0"/>
  </r>
  <r>
    <x v="1"/>
    <x v="1"/>
    <n v="-163.4"/>
    <x v="5"/>
    <x v="9"/>
    <x v="3"/>
    <s v="'72965129"/>
    <s v="REF. BOLETO RIOCARD - EKO TRANSPORTE - FEVEREIRO 2023 - VENCIMENTO 27/01/2023"/>
    <x v="0"/>
    <x v="0"/>
    <x v="0"/>
    <x v="0"/>
    <x v="0"/>
    <x v="0"/>
    <x v="1"/>
    <x v="5"/>
    <x v="0"/>
    <x v="1"/>
    <s v="86700"/>
    <x v="0"/>
  </r>
  <r>
    <x v="1"/>
    <x v="1"/>
    <n v="-122.13"/>
    <x v="4"/>
    <x v="11"/>
    <x v="5"/>
    <s v="'1014482"/>
    <s v="REF.FGTS - 02/2023 - MDAKEDE"/>
    <x v="0"/>
    <x v="0"/>
    <x v="0"/>
    <x v="0"/>
    <x v="2"/>
    <x v="2"/>
    <x v="1"/>
    <x v="4"/>
    <x v="0"/>
    <x v="1"/>
    <s v="89566"/>
    <x v="0"/>
  </r>
  <r>
    <x v="1"/>
    <x v="1"/>
    <n v="-122.13"/>
    <x v="4"/>
    <x v="11"/>
    <x v="5"/>
    <s v="'1014485"/>
    <s v="REF. FGTS - EKO - 02/2023 "/>
    <x v="0"/>
    <x v="0"/>
    <x v="0"/>
    <x v="0"/>
    <x v="2"/>
    <x v="2"/>
    <x v="1"/>
    <x v="4"/>
    <x v="0"/>
    <x v="1"/>
    <s v="89569"/>
    <x v="0"/>
  </r>
  <r>
    <x v="1"/>
    <x v="1"/>
    <n v="-117.87"/>
    <x v="6"/>
    <x v="12"/>
    <x v="5"/>
    <s v="'1014708"/>
    <s v="REF.DCTFWEB (INSS) 02-2023 - EKO"/>
    <x v="0"/>
    <x v="0"/>
    <x v="0"/>
    <x v="0"/>
    <x v="2"/>
    <x v="2"/>
    <x v="1"/>
    <x v="6"/>
    <x v="0"/>
    <x v="1"/>
    <s v="90736"/>
    <x v="0"/>
  </r>
  <r>
    <x v="1"/>
    <x v="1"/>
    <n v="-117.87"/>
    <x v="6"/>
    <x v="12"/>
    <x v="5"/>
    <s v="'1014710"/>
    <s v="REF.DCTFWEB (INSS) 02-2023 - MDAKEDE"/>
    <x v="0"/>
    <x v="0"/>
    <x v="0"/>
    <x v="0"/>
    <x v="2"/>
    <x v="2"/>
    <x v="1"/>
    <x v="6"/>
    <x v="0"/>
    <x v="1"/>
    <s v="90671"/>
    <x v="0"/>
  </r>
  <r>
    <x v="1"/>
    <x v="1"/>
    <n v="-17.010000000000002"/>
    <x v="10"/>
    <x v="4"/>
    <x v="2"/>
    <s v="'1014435"/>
    <s v="REF. FOLHA DE PAGAMENTO - FEVEREIRO/2023 - MDAKEDE"/>
    <x v="0"/>
    <x v="0"/>
    <x v="0"/>
    <x v="0"/>
    <x v="1"/>
    <x v="1"/>
    <x v="4"/>
    <x v="10"/>
    <x v="0"/>
    <x v="1"/>
    <s v="89752"/>
    <x v="0"/>
  </r>
  <r>
    <x v="1"/>
    <x v="1"/>
    <n v="-11.73"/>
    <x v="0"/>
    <x v="10"/>
    <x v="1"/>
    <s v="'33953920"/>
    <s v="REF.  BOLETO UNIMED DENTAL - EKO -  PADRÃƒO/2023 - FATURA 44467396"/>
    <x v="0"/>
    <x v="0"/>
    <x v="0"/>
    <x v="0"/>
    <x v="0"/>
    <x v="0"/>
    <x v="1"/>
    <x v="0"/>
    <x v="0"/>
    <x v="1"/>
    <s v="85756"/>
    <x v="0"/>
  </r>
  <r>
    <x v="1"/>
    <x v="1"/>
    <n v="-11.73"/>
    <x v="0"/>
    <x v="10"/>
    <x v="1"/>
    <s v="'34162591"/>
    <s v="REF.  BOLETO UNIMED DENTAL - MDAKEDE - FATURA 44666738"/>
    <x v="0"/>
    <x v="0"/>
    <x v="0"/>
    <x v="0"/>
    <x v="0"/>
    <x v="0"/>
    <x v="1"/>
    <x v="0"/>
    <x v="0"/>
    <x v="1"/>
    <s v="88232"/>
    <x v="0"/>
  </r>
  <r>
    <x v="1"/>
    <x v="1"/>
    <n v="-11.73"/>
    <x v="0"/>
    <x v="10"/>
    <x v="1"/>
    <s v="'34162592"/>
    <s v="REF.  BOLETO UNIMED DENTAL - PADRAO - FATURA 44666739"/>
    <x v="0"/>
    <x v="0"/>
    <x v="0"/>
    <x v="0"/>
    <x v="0"/>
    <x v="0"/>
    <x v="1"/>
    <x v="0"/>
    <x v="0"/>
    <x v="1"/>
    <s v="88233"/>
    <x v="0"/>
  </r>
  <r>
    <x v="1"/>
    <x v="1"/>
    <n v="1E-3"/>
    <x v="13"/>
    <x v="0"/>
    <x v="6"/>
    <m/>
    <s v="."/>
    <x v="0"/>
    <x v="0"/>
    <x v="0"/>
    <x v="0"/>
    <x v="3"/>
    <x v="3"/>
    <x v="0"/>
    <x v="13"/>
    <x v="0"/>
    <x v="0"/>
    <s v="110000113"/>
    <x v="1"/>
  </r>
  <r>
    <x v="1"/>
    <x v="2"/>
    <n v="-1565"/>
    <x v="9"/>
    <x v="3"/>
    <x v="1"/>
    <s v="'1294"/>
    <s v="REF. LICENCIAMENTO PLATAFORMA ELOCYCLE"/>
    <x v="0"/>
    <x v="0"/>
    <x v="0"/>
    <x v="0"/>
    <x v="3"/>
    <x v="3"/>
    <x v="1"/>
    <x v="9"/>
    <x v="0"/>
    <x v="1"/>
    <s v="89278"/>
    <x v="1"/>
  </r>
  <r>
    <x v="1"/>
    <x v="2"/>
    <n v="-1480"/>
    <x v="14"/>
    <x v="13"/>
    <x v="1"/>
    <s v="'2744"/>
    <s v="REF. AFERIÃ‡ÃƒO 37 CAMINHOES A DIESEL - CONFORME PROCON FUMAÃ‡A PRETA INEA"/>
    <x v="0"/>
    <x v="0"/>
    <x v="1"/>
    <x v="1"/>
    <x v="5"/>
    <x v="5"/>
    <x v="1"/>
    <x v="14"/>
    <x v="1"/>
    <x v="1"/>
    <s v="89757"/>
    <x v="1"/>
  </r>
  <r>
    <x v="1"/>
    <x v="2"/>
    <n v="-1290.1500000000001"/>
    <x v="10"/>
    <x v="4"/>
    <x v="2"/>
    <s v="'1015162"/>
    <s v="REF. FOLHA MARÃ‡O/2023  EKO"/>
    <x v="0"/>
    <x v="0"/>
    <x v="0"/>
    <x v="0"/>
    <x v="1"/>
    <x v="1"/>
    <x v="1"/>
    <x v="10"/>
    <x v="0"/>
    <x v="1"/>
    <s v="91902"/>
    <x v="0"/>
  </r>
  <r>
    <x v="1"/>
    <x v="2"/>
    <n v="-1257.74"/>
    <x v="10"/>
    <x v="4"/>
    <x v="2"/>
    <s v="'1015173"/>
    <s v="REF. FOLHA DE PAGAMENTO - MADAKEDE - MARÃ‡O/23 (Atualizada)"/>
    <x v="0"/>
    <x v="0"/>
    <x v="0"/>
    <x v="0"/>
    <x v="1"/>
    <x v="1"/>
    <x v="1"/>
    <x v="10"/>
    <x v="0"/>
    <x v="1"/>
    <s v="91971"/>
    <x v="0"/>
  </r>
  <r>
    <x v="1"/>
    <x v="2"/>
    <n v="-1131.1300000000001"/>
    <x v="9"/>
    <x v="14"/>
    <x v="1"/>
    <s v="'8788850"/>
    <s v="REF. LOJA  AUTODESK BR "/>
    <x v="0"/>
    <x v="0"/>
    <x v="0"/>
    <x v="0"/>
    <x v="3"/>
    <x v="3"/>
    <x v="1"/>
    <x v="9"/>
    <x v="1"/>
    <x v="1"/>
    <s v="91749"/>
    <x v="1"/>
  </r>
  <r>
    <x v="1"/>
    <x v="2"/>
    <n v="-985"/>
    <x v="12"/>
    <x v="6"/>
    <x v="1"/>
    <s v="'8439"/>
    <s v="REF. PRESTAÃ‡ÃƒO SERV. ADEQUAÃ‡ÃƒO ESTAÃ‡ÃƒO TRAT. EFLUENTES PARA REUSO DE AGUAS LAVAGEM CAMINHÃ•ES, CONFORME PROPOSTA BIO 0702/17 . REF. MARÃ‡O /2023"/>
    <x v="0"/>
    <x v="0"/>
    <x v="1"/>
    <x v="1"/>
    <x v="4"/>
    <x v="4"/>
    <x v="1"/>
    <x v="12"/>
    <x v="1"/>
    <x v="1"/>
    <s v="90902"/>
    <x v="1"/>
  </r>
  <r>
    <x v="1"/>
    <x v="2"/>
    <n v="-514.04999999999995"/>
    <x v="8"/>
    <x v="7"/>
    <x v="3"/>
    <s v="'565485001"/>
    <s v="REF. SODEXO - MADAKEDE - VA"/>
    <x v="0"/>
    <x v="0"/>
    <x v="0"/>
    <x v="0"/>
    <x v="0"/>
    <x v="0"/>
    <x v="1"/>
    <x v="8"/>
    <x v="0"/>
    <x v="1"/>
    <s v="90952"/>
    <x v="0"/>
  </r>
  <r>
    <x v="1"/>
    <x v="2"/>
    <n v="-500"/>
    <x v="8"/>
    <x v="7"/>
    <x v="3"/>
    <s v="'5204234-1/1"/>
    <s v="REF. BOLETO SODEXO - VALE REFEIÃ‡ÃƒO - EKO TRANSPORTE - VENCIMENTO 22/03/2023"/>
    <x v="0"/>
    <x v="0"/>
    <x v="0"/>
    <x v="0"/>
    <x v="0"/>
    <x v="0"/>
    <x v="1"/>
    <x v="8"/>
    <x v="0"/>
    <x v="1"/>
    <s v="89283"/>
    <x v="0"/>
  </r>
  <r>
    <x v="1"/>
    <x v="2"/>
    <n v="-254.91916666666668"/>
    <x v="2"/>
    <x v="8"/>
    <x v="4"/>
    <m/>
    <s v="Provisão 13º"/>
    <x v="0"/>
    <x v="0"/>
    <x v="0"/>
    <x v="0"/>
    <x v="1"/>
    <x v="1"/>
    <x v="0"/>
    <x v="2"/>
    <x v="0"/>
    <x v="0"/>
    <m/>
    <x v="0"/>
  </r>
  <r>
    <x v="1"/>
    <x v="2"/>
    <n v="-224.67"/>
    <x v="7"/>
    <x v="10"/>
    <x v="1"/>
    <s v="'34370747"/>
    <s v="REF.  UNIMED SAÃšDE - PADRAO- FATURA 44881321"/>
    <x v="0"/>
    <x v="0"/>
    <x v="0"/>
    <x v="0"/>
    <x v="0"/>
    <x v="0"/>
    <x v="1"/>
    <x v="7"/>
    <x v="0"/>
    <x v="1"/>
    <s v="90454"/>
    <x v="0"/>
  </r>
  <r>
    <x v="1"/>
    <x v="2"/>
    <n v="-197.8"/>
    <x v="5"/>
    <x v="9"/>
    <x v="3"/>
    <s v="'73185887"/>
    <s v="REF. BOLETO RIOCARD - MDAKEDE - VENCIMENTO 28/02/2023"/>
    <x v="0"/>
    <x v="0"/>
    <x v="0"/>
    <x v="0"/>
    <x v="0"/>
    <x v="0"/>
    <x v="1"/>
    <x v="5"/>
    <x v="0"/>
    <x v="1"/>
    <s v="88918"/>
    <x v="0"/>
  </r>
  <r>
    <x v="1"/>
    <x v="2"/>
    <n v="-197.8"/>
    <x v="5"/>
    <x v="9"/>
    <x v="3"/>
    <s v="'73190456"/>
    <s v="REF. BOLETO RIOCARD - EKO TRANSPORTE - VENCIMENTO 28/02/2023"/>
    <x v="0"/>
    <x v="0"/>
    <x v="0"/>
    <x v="0"/>
    <x v="0"/>
    <x v="0"/>
    <x v="1"/>
    <x v="5"/>
    <x v="0"/>
    <x v="1"/>
    <s v="88965"/>
    <x v="0"/>
  </r>
  <r>
    <x v="1"/>
    <x v="2"/>
    <n v="-169.29"/>
    <x v="7"/>
    <x v="10"/>
    <x v="1"/>
    <s v="'34370745"/>
    <s v="REF.  UNIMED SAÃšDE - MDAKEDE - FATURA 44881319"/>
    <x v="0"/>
    <x v="0"/>
    <x v="0"/>
    <x v="0"/>
    <x v="0"/>
    <x v="0"/>
    <x v="1"/>
    <x v="7"/>
    <x v="0"/>
    <x v="1"/>
    <s v="90453"/>
    <x v="0"/>
  </r>
  <r>
    <x v="1"/>
    <x v="2"/>
    <n v="-129.46"/>
    <x v="4"/>
    <x v="11"/>
    <x v="2"/>
    <s v="'1015152"/>
    <s v="REF. FGTS - MARÃ‡O/2023 - EKO"/>
    <x v="0"/>
    <x v="0"/>
    <x v="0"/>
    <x v="0"/>
    <x v="2"/>
    <x v="2"/>
    <x v="1"/>
    <x v="4"/>
    <x v="0"/>
    <x v="1"/>
    <s v="91886"/>
    <x v="0"/>
  </r>
  <r>
    <x v="1"/>
    <x v="2"/>
    <n v="-129.46"/>
    <x v="4"/>
    <x v="11"/>
    <x v="2"/>
    <s v="'1015174"/>
    <s v="REF. FGTS - MADAKEDE - MARÃ‡O/23 (Atualizado)"/>
    <x v="0"/>
    <x v="0"/>
    <x v="0"/>
    <x v="0"/>
    <x v="2"/>
    <x v="2"/>
    <x v="1"/>
    <x v="4"/>
    <x v="0"/>
    <x v="1"/>
    <s v="91975"/>
    <x v="0"/>
  </r>
  <r>
    <x v="1"/>
    <x v="2"/>
    <n v="-126.11"/>
    <x v="6"/>
    <x v="12"/>
    <x v="5"/>
    <s v="'1015355"/>
    <s v="REF.DCTFWEB 03-2023 - MDAKEDE"/>
    <x v="0"/>
    <x v="0"/>
    <x v="0"/>
    <x v="0"/>
    <x v="2"/>
    <x v="2"/>
    <x v="1"/>
    <x v="6"/>
    <x v="0"/>
    <x v="1"/>
    <s v="92613"/>
    <x v="0"/>
  </r>
  <r>
    <x v="1"/>
    <x v="2"/>
    <n v="-126.11"/>
    <x v="6"/>
    <x v="12"/>
    <x v="5"/>
    <s v="'1015387"/>
    <s v="REF. DCTFWEB 03-2023 - EKO"/>
    <x v="0"/>
    <x v="0"/>
    <x v="0"/>
    <x v="0"/>
    <x v="2"/>
    <x v="2"/>
    <x v="1"/>
    <x v="6"/>
    <x v="0"/>
    <x v="1"/>
    <s v="92728"/>
    <x v="0"/>
  </r>
  <r>
    <x v="1"/>
    <x v="2"/>
    <n v="-23.46"/>
    <x v="0"/>
    <x v="10"/>
    <x v="1"/>
    <s v="'34370759"/>
    <s v="REF.  UNIMED SAÃšDE - PADRAO - FATURA 44881334"/>
    <x v="0"/>
    <x v="0"/>
    <x v="0"/>
    <x v="0"/>
    <x v="0"/>
    <x v="0"/>
    <x v="1"/>
    <x v="0"/>
    <x v="0"/>
    <x v="1"/>
    <s v="90452"/>
    <x v="0"/>
  </r>
  <r>
    <x v="1"/>
    <x v="2"/>
    <n v="-11.73"/>
    <x v="0"/>
    <x v="10"/>
    <x v="1"/>
    <s v="'34370757"/>
    <s v="REF.  UNIMED DENTAL - MDAKEDE - FATURA 44881332"/>
    <x v="0"/>
    <x v="0"/>
    <x v="0"/>
    <x v="0"/>
    <x v="0"/>
    <x v="0"/>
    <x v="1"/>
    <x v="0"/>
    <x v="0"/>
    <x v="1"/>
    <s v="90394"/>
    <x v="0"/>
  </r>
  <r>
    <x v="1"/>
    <x v="2"/>
    <n v="1E-3"/>
    <x v="13"/>
    <x v="0"/>
    <x v="6"/>
    <m/>
    <s v="."/>
    <x v="0"/>
    <x v="0"/>
    <x v="0"/>
    <x v="0"/>
    <x v="3"/>
    <x v="3"/>
    <x v="0"/>
    <x v="13"/>
    <x v="0"/>
    <x v="0"/>
    <s v="110000194"/>
    <x v="1"/>
  </r>
  <r>
    <x v="1"/>
    <x v="3"/>
    <n v="-1565"/>
    <x v="9"/>
    <x v="3"/>
    <x v="1"/>
    <s v="'1365"/>
    <s v="REF. LICENCIAMENTO PLATAFORMA ELOCYCLE"/>
    <x v="0"/>
    <x v="0"/>
    <x v="0"/>
    <x v="0"/>
    <x v="3"/>
    <x v="3"/>
    <x v="1"/>
    <x v="9"/>
    <x v="0"/>
    <x v="1"/>
    <s v="91725"/>
    <x v="1"/>
  </r>
  <r>
    <x v="1"/>
    <x v="3"/>
    <n v="-1490.17"/>
    <x v="10"/>
    <x v="4"/>
    <x v="2"/>
    <s v="'1015749"/>
    <s v="REF. FOLHA DE PAGAMENTO -  EKO - 04/2023"/>
    <x v="0"/>
    <x v="0"/>
    <x v="0"/>
    <x v="0"/>
    <x v="1"/>
    <x v="1"/>
    <x v="1"/>
    <x v="10"/>
    <x v="0"/>
    <x v="1"/>
    <s v="93954"/>
    <x v="0"/>
  </r>
  <r>
    <x v="1"/>
    <x v="3"/>
    <n v="-1439.14"/>
    <x v="10"/>
    <x v="4"/>
    <x v="2"/>
    <s v="'1015761"/>
    <s v="REF. FOLHA DE PAGAMENTO - MDAKEDE - 04/2023"/>
    <x v="0"/>
    <x v="0"/>
    <x v="0"/>
    <x v="0"/>
    <x v="1"/>
    <x v="1"/>
    <x v="1"/>
    <x v="10"/>
    <x v="0"/>
    <x v="1"/>
    <s v="94163"/>
    <x v="0"/>
  </r>
  <r>
    <x v="1"/>
    <x v="3"/>
    <n v="-1131.1300000000001"/>
    <x v="9"/>
    <x v="14"/>
    <x v="7"/>
    <s v="'1016087"/>
    <s v="REF. LOJA  AUTODESK BR "/>
    <x v="0"/>
    <x v="0"/>
    <x v="0"/>
    <x v="0"/>
    <x v="3"/>
    <x v="3"/>
    <x v="1"/>
    <x v="9"/>
    <x v="1"/>
    <x v="1"/>
    <s v="95143"/>
    <x v="1"/>
  </r>
  <r>
    <x v="1"/>
    <x v="3"/>
    <n v="-985"/>
    <x v="12"/>
    <x v="6"/>
    <x v="1"/>
    <s v="'8538"/>
    <s v="REF. PRESTAÃ‡ÃƒO SERV. ADEQUAÃ‡ÃƒO ESTAÃ‡ÃƒO TRAT. EFLUENTES PARA REUSO DE AGUAS LAVAGEM CAMINHÃ•ES, CONFORME PROPOSTA BIO 0702/17 . REF. ABRIL /2023"/>
    <x v="0"/>
    <x v="0"/>
    <x v="1"/>
    <x v="1"/>
    <x v="4"/>
    <x v="4"/>
    <x v="1"/>
    <x v="12"/>
    <x v="1"/>
    <x v="1"/>
    <s v="93541"/>
    <x v="1"/>
  </r>
  <r>
    <x v="1"/>
    <x v="3"/>
    <n v="-606.66999999999996"/>
    <x v="6"/>
    <x v="12"/>
    <x v="5"/>
    <s v="'1016027"/>
    <s v="REF. DCTFWEB - ABRIL/2023 - EKO"/>
    <x v="0"/>
    <x v="0"/>
    <x v="0"/>
    <x v="0"/>
    <x v="2"/>
    <x v="2"/>
    <x v="1"/>
    <x v="6"/>
    <x v="0"/>
    <x v="1"/>
    <s v="94872"/>
    <x v="0"/>
  </r>
  <r>
    <x v="1"/>
    <x v="3"/>
    <n v="-402.3"/>
    <x v="8"/>
    <x v="7"/>
    <x v="3"/>
    <s v="'819575001"/>
    <s v="REF. PEDIDO VALE ALIMENTAÃ‡ÃƒO ABRIL EKO"/>
    <x v="0"/>
    <x v="0"/>
    <x v="0"/>
    <x v="0"/>
    <x v="0"/>
    <x v="0"/>
    <x v="1"/>
    <x v="8"/>
    <x v="1"/>
    <x v="1"/>
    <s v="93121"/>
    <x v="0"/>
  </r>
  <r>
    <x v="1"/>
    <x v="3"/>
    <n v="-402.3"/>
    <x v="8"/>
    <x v="7"/>
    <x v="3"/>
    <s v="'819669001"/>
    <s v="REF. PEDIDO DE VALE ALIMENTAÃ‡ÃƒO ABRIL 2023 MDAKEDE"/>
    <x v="0"/>
    <x v="0"/>
    <x v="0"/>
    <x v="0"/>
    <x v="0"/>
    <x v="0"/>
    <x v="1"/>
    <x v="8"/>
    <x v="1"/>
    <x v="1"/>
    <s v="93113"/>
    <x v="0"/>
  </r>
  <r>
    <x v="1"/>
    <x v="3"/>
    <n v="-330.53000000000003"/>
    <x v="2"/>
    <x v="8"/>
    <x v="4"/>
    <m/>
    <s v="Provisão 13º"/>
    <x v="0"/>
    <x v="0"/>
    <x v="0"/>
    <x v="0"/>
    <x v="1"/>
    <x v="1"/>
    <x v="0"/>
    <x v="2"/>
    <x v="0"/>
    <x v="0"/>
    <m/>
    <x v="0"/>
  </r>
  <r>
    <x v="1"/>
    <x v="3"/>
    <n v="-201.69"/>
    <x v="7"/>
    <x v="10"/>
    <x v="1"/>
    <s v="'34586703"/>
    <s v="REF.  UNIMED MDAKEDE  ABR23"/>
    <x v="0"/>
    <x v="0"/>
    <x v="0"/>
    <x v="0"/>
    <x v="0"/>
    <x v="0"/>
    <x v="1"/>
    <x v="7"/>
    <x v="0"/>
    <x v="1"/>
    <s v="92774"/>
    <x v="0"/>
  </r>
  <r>
    <x v="1"/>
    <x v="3"/>
    <n v="-169.29"/>
    <x v="7"/>
    <x v="10"/>
    <x v="1"/>
    <s v="'34586705"/>
    <s v="REF.  UNIMED PADRAO ABR23"/>
    <x v="0"/>
    <x v="0"/>
    <x v="0"/>
    <x v="0"/>
    <x v="0"/>
    <x v="0"/>
    <x v="1"/>
    <x v="7"/>
    <x v="0"/>
    <x v="1"/>
    <s v="92778"/>
    <x v="0"/>
  </r>
  <r>
    <x v="1"/>
    <x v="3"/>
    <n v="-138.01"/>
    <x v="4"/>
    <x v="11"/>
    <x v="2"/>
    <s v="'1015781"/>
    <s v="REF. FGTS - EKO - 04/2023"/>
    <x v="0"/>
    <x v="0"/>
    <x v="0"/>
    <x v="0"/>
    <x v="2"/>
    <x v="2"/>
    <x v="1"/>
    <x v="4"/>
    <x v="0"/>
    <x v="1"/>
    <s v="94010"/>
    <x v="0"/>
  </r>
  <r>
    <x v="1"/>
    <x v="3"/>
    <n v="-138.01"/>
    <x v="4"/>
    <x v="11"/>
    <x v="2"/>
    <s v="'1015783"/>
    <s v="REF. FGTS - MADAKEDE - ABRIL/23"/>
    <x v="0"/>
    <x v="0"/>
    <x v="0"/>
    <x v="0"/>
    <x v="2"/>
    <x v="2"/>
    <x v="1"/>
    <x v="4"/>
    <x v="0"/>
    <x v="1"/>
    <s v="94013"/>
    <x v="0"/>
  </r>
  <r>
    <x v="1"/>
    <x v="3"/>
    <n v="-135.72999999999999"/>
    <x v="6"/>
    <x v="12"/>
    <x v="5"/>
    <s v="'1015917"/>
    <s v="REF. DCTFWEB - ABRIL/2023 - MDAKEDE"/>
    <x v="0"/>
    <x v="0"/>
    <x v="0"/>
    <x v="0"/>
    <x v="2"/>
    <x v="2"/>
    <x v="1"/>
    <x v="6"/>
    <x v="0"/>
    <x v="1"/>
    <s v="95282"/>
    <x v="0"/>
  </r>
  <r>
    <x v="1"/>
    <x v="3"/>
    <n v="-54.99"/>
    <x v="7"/>
    <x v="10"/>
    <x v="1"/>
    <s v="'34782306"/>
    <s v="REF. UNIMED SAÃšDE - PADRÃƒO (Reajuste)"/>
    <x v="0"/>
    <x v="0"/>
    <x v="0"/>
    <x v="0"/>
    <x v="0"/>
    <x v="0"/>
    <x v="1"/>
    <x v="7"/>
    <x v="0"/>
    <x v="1"/>
    <s v="93447"/>
    <x v="0"/>
  </r>
  <r>
    <x v="1"/>
    <x v="3"/>
    <n v="-23.22"/>
    <x v="5"/>
    <x v="15"/>
    <x v="3"/>
    <s v="'29268"/>
    <s v="REF. OTIMIZA - ABRIL/23 - MDAKEDE"/>
    <x v="0"/>
    <x v="0"/>
    <x v="0"/>
    <x v="0"/>
    <x v="0"/>
    <x v="0"/>
    <x v="1"/>
    <x v="5"/>
    <x v="0"/>
    <x v="1"/>
    <s v="92810"/>
    <x v="0"/>
  </r>
  <r>
    <x v="1"/>
    <x v="3"/>
    <n v="-23.22"/>
    <x v="5"/>
    <x v="15"/>
    <x v="3"/>
    <s v="'29273"/>
    <s v="REF. OTIMIZA - ABRIL/23 - EKO"/>
    <x v="0"/>
    <x v="0"/>
    <x v="0"/>
    <x v="0"/>
    <x v="0"/>
    <x v="0"/>
    <x v="1"/>
    <x v="5"/>
    <x v="0"/>
    <x v="1"/>
    <s v="92812"/>
    <x v="0"/>
  </r>
  <r>
    <x v="1"/>
    <x v="3"/>
    <n v="-18.63"/>
    <x v="10"/>
    <x v="4"/>
    <x v="2"/>
    <s v="'1015761"/>
    <s v="REF. FOLHA DE PAGAMENTO - MDAKEDE - 04/2023"/>
    <x v="0"/>
    <x v="0"/>
    <x v="0"/>
    <x v="0"/>
    <x v="1"/>
    <x v="1"/>
    <x v="2"/>
    <x v="10"/>
    <x v="0"/>
    <x v="1"/>
    <s v="94164"/>
    <x v="0"/>
  </r>
  <r>
    <x v="1"/>
    <x v="3"/>
    <n v="-16.93"/>
    <x v="7"/>
    <x v="10"/>
    <x v="1"/>
    <s v="'34782303"/>
    <s v="REF. UNIMED SAÃšDE - MDAKEDE (Reajuste)"/>
    <x v="0"/>
    <x v="0"/>
    <x v="0"/>
    <x v="0"/>
    <x v="0"/>
    <x v="0"/>
    <x v="1"/>
    <x v="7"/>
    <x v="0"/>
    <x v="1"/>
    <s v="93450"/>
    <x v="0"/>
  </r>
  <r>
    <x v="1"/>
    <x v="3"/>
    <n v="-11.73"/>
    <x v="0"/>
    <x v="10"/>
    <x v="1"/>
    <s v="'34586716"/>
    <s v="REF.  UNIMED DENTAL - MDAKEDE"/>
    <x v="0"/>
    <x v="0"/>
    <x v="0"/>
    <x v="0"/>
    <x v="0"/>
    <x v="0"/>
    <x v="1"/>
    <x v="0"/>
    <x v="0"/>
    <x v="1"/>
    <s v="92818"/>
    <x v="0"/>
  </r>
  <r>
    <x v="1"/>
    <x v="3"/>
    <n v="-11.73"/>
    <x v="0"/>
    <x v="10"/>
    <x v="1"/>
    <s v="'34586717"/>
    <s v="REF.  UNIMED DENTAL - PADRÃƒO"/>
    <x v="0"/>
    <x v="0"/>
    <x v="0"/>
    <x v="0"/>
    <x v="0"/>
    <x v="0"/>
    <x v="1"/>
    <x v="0"/>
    <x v="0"/>
    <x v="1"/>
    <s v="92815"/>
    <x v="0"/>
  </r>
  <r>
    <x v="1"/>
    <x v="3"/>
    <n v="1E-3"/>
    <x v="13"/>
    <x v="0"/>
    <x v="6"/>
    <m/>
    <s v="."/>
    <x v="0"/>
    <x v="0"/>
    <x v="0"/>
    <x v="0"/>
    <x v="3"/>
    <x v="3"/>
    <x v="0"/>
    <x v="13"/>
    <x v="0"/>
    <x v="0"/>
    <s v="110000275"/>
    <x v="1"/>
  </r>
  <r>
    <x v="1"/>
    <x v="4"/>
    <n v="-7638.35"/>
    <x v="12"/>
    <x v="1"/>
    <x v="1"/>
    <s v="'2378"/>
    <s v="REF.  TRANSPORTE E DESCARTE DE RESIDUOS"/>
    <x v="0"/>
    <x v="0"/>
    <x v="1"/>
    <x v="1"/>
    <x v="4"/>
    <x v="4"/>
    <x v="1"/>
    <x v="12"/>
    <x v="1"/>
    <x v="1"/>
    <s v="95606"/>
    <x v="1"/>
  </r>
  <r>
    <x v="1"/>
    <x v="4"/>
    <n v="-2000.74"/>
    <x v="1"/>
    <x v="16"/>
    <x v="2"/>
    <s v="'1015769"/>
    <s v="REF. FERIAS - BEATRIZ PAIVA FIGUEIREDO - EKO"/>
    <x v="0"/>
    <x v="0"/>
    <x v="0"/>
    <x v="0"/>
    <x v="1"/>
    <x v="1"/>
    <x v="1"/>
    <x v="1"/>
    <x v="0"/>
    <x v="1"/>
    <s v="93997"/>
    <x v="0"/>
  </r>
  <r>
    <x v="1"/>
    <x v="4"/>
    <n v="-1565"/>
    <x v="9"/>
    <x v="3"/>
    <x v="1"/>
    <s v="'1406"/>
    <s v="REF. LICENCIAMENTO PLATAFORMA ELOCYCLE"/>
    <x v="0"/>
    <x v="0"/>
    <x v="0"/>
    <x v="0"/>
    <x v="3"/>
    <x v="3"/>
    <x v="1"/>
    <x v="9"/>
    <x v="0"/>
    <x v="1"/>
    <s v="93824"/>
    <x v="1"/>
  </r>
  <r>
    <x v="1"/>
    <x v="4"/>
    <n v="-1349.84"/>
    <x v="10"/>
    <x v="4"/>
    <x v="2"/>
    <s v="'1016522"/>
    <s v="REF. FOLHA DE PAGAMENTO - 05/2023 - MDAKEDE"/>
    <x v="0"/>
    <x v="0"/>
    <x v="0"/>
    <x v="0"/>
    <x v="1"/>
    <x v="1"/>
    <x v="1"/>
    <x v="10"/>
    <x v="0"/>
    <x v="1"/>
    <s v="96464"/>
    <x v="0"/>
  </r>
  <r>
    <x v="1"/>
    <x v="4"/>
    <n v="-1131.1300000000001"/>
    <x v="9"/>
    <x v="14"/>
    <x v="7"/>
    <s v="'1016230"/>
    <s v="REF. LOJA  AUTODESK BR "/>
    <x v="0"/>
    <x v="0"/>
    <x v="0"/>
    <x v="0"/>
    <x v="3"/>
    <x v="3"/>
    <x v="1"/>
    <x v="9"/>
    <x v="1"/>
    <x v="1"/>
    <s v="95625"/>
    <x v="1"/>
  </r>
  <r>
    <x v="1"/>
    <x v="4"/>
    <n v="-985"/>
    <x v="12"/>
    <x v="6"/>
    <x v="1"/>
    <s v="'8651"/>
    <s v="REF. PRESTAÃ‡ÃƒO SERV. ADEQUAÃ‡ÃƒO ESTAÃ‡ÃƒO TRAT. EFLUENTES PARA REUSO DE AGUAS LAVAGEM CAMINHÃ•ES, CONFORME PROPOSTA BIO 0702/17 . REF. MAIO /2023"/>
    <x v="0"/>
    <x v="0"/>
    <x v="1"/>
    <x v="1"/>
    <x v="4"/>
    <x v="4"/>
    <x v="1"/>
    <x v="12"/>
    <x v="1"/>
    <x v="1"/>
    <s v="94561"/>
    <x v="1"/>
  </r>
  <r>
    <x v="1"/>
    <x v="4"/>
    <n v="-735.59"/>
    <x v="6"/>
    <x v="12"/>
    <x v="5"/>
    <s v="'1016766"/>
    <s v="REF. DCTFWEB - EKO - 05/23  "/>
    <x v="0"/>
    <x v="0"/>
    <x v="0"/>
    <x v="0"/>
    <x v="2"/>
    <x v="2"/>
    <x v="1"/>
    <x v="6"/>
    <x v="0"/>
    <x v="1"/>
    <s v="97330"/>
    <x v="0"/>
  </r>
  <r>
    <x v="1"/>
    <x v="4"/>
    <n v="-491.7"/>
    <x v="8"/>
    <x v="7"/>
    <x v="8"/>
    <s v="'931144"/>
    <s v="REF. PEDIDO VR MDAKEDE MAIO 2023"/>
    <x v="0"/>
    <x v="0"/>
    <x v="0"/>
    <x v="0"/>
    <x v="0"/>
    <x v="0"/>
    <x v="1"/>
    <x v="8"/>
    <x v="0"/>
    <x v="1"/>
    <s v="94928"/>
    <x v="0"/>
  </r>
  <r>
    <x v="1"/>
    <x v="4"/>
    <n v="-491.7"/>
    <x v="8"/>
    <x v="7"/>
    <x v="8"/>
    <s v="'931165"/>
    <s v="REF. PEDIDO VR MAIO 2023 - EKO"/>
    <x v="0"/>
    <x v="0"/>
    <x v="0"/>
    <x v="0"/>
    <x v="0"/>
    <x v="0"/>
    <x v="1"/>
    <x v="8"/>
    <x v="0"/>
    <x v="1"/>
    <s v="94937"/>
    <x v="0"/>
  </r>
  <r>
    <x v="1"/>
    <x v="4"/>
    <n v="-229.56499999999997"/>
    <x v="2"/>
    <x v="8"/>
    <x v="4"/>
    <m/>
    <s v="Provisão 13º"/>
    <x v="0"/>
    <x v="0"/>
    <x v="0"/>
    <x v="0"/>
    <x v="1"/>
    <x v="1"/>
    <x v="0"/>
    <x v="2"/>
    <x v="0"/>
    <x v="0"/>
    <m/>
    <x v="0"/>
  </r>
  <r>
    <x v="1"/>
    <x v="4"/>
    <n v="-214.98"/>
    <x v="7"/>
    <x v="10"/>
    <x v="1"/>
    <s v="'34789139"/>
    <s v="REF. UNIMED SAÃšDE - MDAKEDE"/>
    <x v="0"/>
    <x v="0"/>
    <x v="0"/>
    <x v="0"/>
    <x v="0"/>
    <x v="0"/>
    <x v="1"/>
    <x v="7"/>
    <x v="0"/>
    <x v="1"/>
    <s v="94784"/>
    <x v="0"/>
  </r>
  <r>
    <x v="1"/>
    <x v="4"/>
    <n v="-212.14"/>
    <x v="7"/>
    <x v="10"/>
    <x v="1"/>
    <s v="'34789141"/>
    <s v="REF. UNIMED SAÃšDE - PADRAO"/>
    <x v="0"/>
    <x v="0"/>
    <x v="0"/>
    <x v="0"/>
    <x v="0"/>
    <x v="0"/>
    <x v="1"/>
    <x v="7"/>
    <x v="0"/>
    <x v="1"/>
    <s v="94785"/>
    <x v="0"/>
  </r>
  <r>
    <x v="1"/>
    <x v="4"/>
    <n v="-189.2"/>
    <x v="5"/>
    <x v="9"/>
    <x v="3"/>
    <s v="'73640893"/>
    <s v="REF. PEDIDO VT MAIO 2023 - MDAKEDE"/>
    <x v="0"/>
    <x v="0"/>
    <x v="0"/>
    <x v="0"/>
    <x v="0"/>
    <x v="0"/>
    <x v="1"/>
    <x v="5"/>
    <x v="0"/>
    <x v="1"/>
    <s v="93491"/>
    <x v="0"/>
  </r>
  <r>
    <x v="1"/>
    <x v="4"/>
    <n v="-172.03"/>
    <x v="10"/>
    <x v="4"/>
    <x v="2"/>
    <s v="'1016526"/>
    <s v="REF. FOLHA DE PAGAMENTO - 05/2023 - EKO"/>
    <x v="0"/>
    <x v="0"/>
    <x v="0"/>
    <x v="0"/>
    <x v="1"/>
    <x v="1"/>
    <x v="1"/>
    <x v="10"/>
    <x v="0"/>
    <x v="1"/>
    <s v="96475"/>
    <x v="0"/>
  </r>
  <r>
    <x v="1"/>
    <x v="4"/>
    <n v="-166.48"/>
    <x v="4"/>
    <x v="11"/>
    <x v="2"/>
    <s v="'1016561"/>
    <s v="REF. FGTS - EKO - 05/2023"/>
    <x v="0"/>
    <x v="0"/>
    <x v="0"/>
    <x v="0"/>
    <x v="2"/>
    <x v="2"/>
    <x v="1"/>
    <x v="4"/>
    <x v="0"/>
    <x v="1"/>
    <s v="96619"/>
    <x v="0"/>
  </r>
  <r>
    <x v="1"/>
    <x v="4"/>
    <n v="-138.01"/>
    <x v="4"/>
    <x v="11"/>
    <x v="2"/>
    <s v="'1016581"/>
    <s v="REF. FGTS ATUALIZADO - MDAKEDE - 05-2023"/>
    <x v="0"/>
    <x v="0"/>
    <x v="0"/>
    <x v="0"/>
    <x v="2"/>
    <x v="2"/>
    <x v="1"/>
    <x v="4"/>
    <x v="0"/>
    <x v="1"/>
    <s v="96697"/>
    <x v="0"/>
  </r>
  <r>
    <x v="1"/>
    <x v="4"/>
    <n v="-135.46"/>
    <x v="6"/>
    <x v="12"/>
    <x v="5"/>
    <s v="'1016764"/>
    <s v="REF. DCTFWEB - MDAKEDE - 05/23  "/>
    <x v="0"/>
    <x v="0"/>
    <x v="0"/>
    <x v="0"/>
    <x v="2"/>
    <x v="2"/>
    <x v="1"/>
    <x v="6"/>
    <x v="0"/>
    <x v="1"/>
    <s v="97296"/>
    <x v="0"/>
  </r>
  <r>
    <x v="1"/>
    <x v="4"/>
    <n v="-35.19"/>
    <x v="0"/>
    <x v="10"/>
    <x v="1"/>
    <s v="'34789151"/>
    <s v="REF. UNIMED DENTAL - PADRAO"/>
    <x v="0"/>
    <x v="0"/>
    <x v="0"/>
    <x v="0"/>
    <x v="0"/>
    <x v="0"/>
    <x v="1"/>
    <x v="0"/>
    <x v="0"/>
    <x v="1"/>
    <s v="94824"/>
    <x v="0"/>
  </r>
  <r>
    <x v="1"/>
    <x v="4"/>
    <n v="-28.38"/>
    <x v="5"/>
    <x v="15"/>
    <x v="1"/>
    <s v="'29943"/>
    <s v="REF. OTIMIZA - MAIO /23 - EKO"/>
    <x v="0"/>
    <x v="0"/>
    <x v="0"/>
    <x v="0"/>
    <x v="0"/>
    <x v="0"/>
    <x v="1"/>
    <x v="5"/>
    <x v="0"/>
    <x v="1"/>
    <s v="94344"/>
    <x v="0"/>
  </r>
  <r>
    <x v="1"/>
    <x v="4"/>
    <n v="-17.55"/>
    <x v="6"/>
    <x v="12"/>
    <x v="5"/>
    <s v="'1017067"/>
    <s v="REF. RECALCULOS BEATRIZ - EKO - 10/2022"/>
    <x v="0"/>
    <x v="0"/>
    <x v="0"/>
    <x v="0"/>
    <x v="2"/>
    <x v="2"/>
    <x v="1"/>
    <x v="6"/>
    <x v="0"/>
    <x v="1"/>
    <s v="98038"/>
    <x v="0"/>
  </r>
  <r>
    <x v="1"/>
    <x v="4"/>
    <n v="-15.79"/>
    <x v="6"/>
    <x v="12"/>
    <x v="5"/>
    <s v="'1017065"/>
    <s v="REF. RECALCULOS BEATRIZ - EKO - 07/2022"/>
    <x v="0"/>
    <x v="0"/>
    <x v="0"/>
    <x v="0"/>
    <x v="2"/>
    <x v="2"/>
    <x v="1"/>
    <x v="6"/>
    <x v="0"/>
    <x v="1"/>
    <s v="98036"/>
    <x v="0"/>
  </r>
  <r>
    <x v="1"/>
    <x v="4"/>
    <n v="-14.57"/>
    <x v="6"/>
    <x v="12"/>
    <x v="5"/>
    <s v="'1017062"/>
    <s v="REF. RECALCULOS BEATRIZ - EKO"/>
    <x v="0"/>
    <x v="0"/>
    <x v="0"/>
    <x v="0"/>
    <x v="2"/>
    <x v="2"/>
    <x v="1"/>
    <x v="6"/>
    <x v="0"/>
    <x v="1"/>
    <s v="98032"/>
    <x v="0"/>
  </r>
  <r>
    <x v="1"/>
    <x v="4"/>
    <n v="-11.73"/>
    <x v="0"/>
    <x v="10"/>
    <x v="1"/>
    <s v="'34789150"/>
    <s v="REF. UNIMED DENTAL - MDAKEDE"/>
    <x v="0"/>
    <x v="0"/>
    <x v="0"/>
    <x v="0"/>
    <x v="0"/>
    <x v="0"/>
    <x v="1"/>
    <x v="0"/>
    <x v="0"/>
    <x v="1"/>
    <s v="94787"/>
    <x v="0"/>
  </r>
  <r>
    <x v="1"/>
    <x v="4"/>
    <n v="-3.48"/>
    <x v="4"/>
    <x v="11"/>
    <x v="2"/>
    <s v="'1017066"/>
    <s v="REF. RECALCULOS BEATRIZ - EKO - 10/2022"/>
    <x v="0"/>
    <x v="0"/>
    <x v="0"/>
    <x v="0"/>
    <x v="2"/>
    <x v="2"/>
    <x v="1"/>
    <x v="4"/>
    <x v="0"/>
    <x v="1"/>
    <s v="98037"/>
    <x v="0"/>
  </r>
  <r>
    <x v="1"/>
    <x v="4"/>
    <n v="-3.12"/>
    <x v="4"/>
    <x v="11"/>
    <x v="2"/>
    <s v="'1017064"/>
    <s v="REF. RECALCULOS BEATRIZ - EKO - 09/2022"/>
    <x v="0"/>
    <x v="0"/>
    <x v="0"/>
    <x v="0"/>
    <x v="2"/>
    <x v="2"/>
    <x v="1"/>
    <x v="4"/>
    <x v="0"/>
    <x v="1"/>
    <s v="98035"/>
    <x v="0"/>
  </r>
  <r>
    <x v="1"/>
    <x v="4"/>
    <n v="-2.86"/>
    <x v="4"/>
    <x v="11"/>
    <x v="2"/>
    <s v="'1017063"/>
    <s v="REF. RECALCULOS BEATRIZ - EKO - 04/2022"/>
    <x v="0"/>
    <x v="0"/>
    <x v="0"/>
    <x v="0"/>
    <x v="2"/>
    <x v="2"/>
    <x v="1"/>
    <x v="4"/>
    <x v="0"/>
    <x v="1"/>
    <s v="98034"/>
    <x v="0"/>
  </r>
  <r>
    <x v="1"/>
    <x v="4"/>
    <n v="1E-3"/>
    <x v="13"/>
    <x v="0"/>
    <x v="6"/>
    <m/>
    <s v="."/>
    <x v="0"/>
    <x v="0"/>
    <x v="0"/>
    <x v="0"/>
    <x v="3"/>
    <x v="3"/>
    <x v="0"/>
    <x v="13"/>
    <x v="0"/>
    <x v="0"/>
    <s v="110000356"/>
    <x v="1"/>
  </r>
  <r>
    <x v="1"/>
    <x v="5"/>
    <n v="-1565"/>
    <x v="9"/>
    <x v="3"/>
    <x v="1"/>
    <s v="'1501"/>
    <s v="REF. LICENCIAMENTO PLATAFORMA ELOCYCLE"/>
    <x v="0"/>
    <x v="0"/>
    <x v="0"/>
    <x v="0"/>
    <x v="3"/>
    <x v="3"/>
    <x v="1"/>
    <x v="9"/>
    <x v="0"/>
    <x v="1"/>
    <s v="96300"/>
    <x v="1"/>
  </r>
  <r>
    <x v="1"/>
    <x v="5"/>
    <n v="-1369.15"/>
    <x v="10"/>
    <x v="4"/>
    <x v="2"/>
    <s v="'1017250"/>
    <s v="REF. FOLHA DE PAGAMENTO - 06/2023 - MDAKEDE"/>
    <x v="0"/>
    <x v="0"/>
    <x v="0"/>
    <x v="0"/>
    <x v="1"/>
    <x v="1"/>
    <x v="1"/>
    <x v="10"/>
    <x v="0"/>
    <x v="1"/>
    <s v="98598"/>
    <x v="0"/>
  </r>
  <r>
    <x v="1"/>
    <x v="5"/>
    <n v="-1131.1300000000001"/>
    <x v="9"/>
    <x v="5"/>
    <x v="7"/>
    <s v="'1017057"/>
    <s v="REF. AUTODESK - (COMPRA NO CARTÃƒO DE CREDITO - S/NF)"/>
    <x v="0"/>
    <x v="0"/>
    <x v="0"/>
    <x v="0"/>
    <x v="3"/>
    <x v="3"/>
    <x v="1"/>
    <x v="9"/>
    <x v="0"/>
    <x v="1"/>
    <s v="98008"/>
    <x v="1"/>
  </r>
  <r>
    <x v="1"/>
    <x v="5"/>
    <n v="-1129.24"/>
    <x v="10"/>
    <x v="4"/>
    <x v="2"/>
    <s v="'1017248"/>
    <s v="REF. FOLHA DE PAGAMENTO - 06/2023 - EKO"/>
    <x v="0"/>
    <x v="0"/>
    <x v="0"/>
    <x v="0"/>
    <x v="1"/>
    <x v="1"/>
    <x v="1"/>
    <x v="10"/>
    <x v="0"/>
    <x v="1"/>
    <s v="98663"/>
    <x v="0"/>
  </r>
  <r>
    <x v="1"/>
    <x v="5"/>
    <n v="-985"/>
    <x v="12"/>
    <x v="6"/>
    <x v="1"/>
    <s v="'8709"/>
    <s v="REF. PRESTAÃ‡ÃƒO SERV. ADEQUAÃ‡ÃƒO ESTAÃ‡ÃƒO TRAT. EFLUENTES PARA REUSO DE AGUAS LAVAGEM CAMINHÃ•ES, CONFORME PROPOSTA BIO 0702/17 . REF. JUNHO /2023"/>
    <x v="0"/>
    <x v="0"/>
    <x v="1"/>
    <x v="1"/>
    <x v="4"/>
    <x v="4"/>
    <x v="1"/>
    <x v="12"/>
    <x v="1"/>
    <x v="1"/>
    <s v="97670"/>
    <x v="1"/>
  </r>
  <r>
    <x v="1"/>
    <x v="5"/>
    <n v="-638.70000000000005"/>
    <x v="6"/>
    <x v="12"/>
    <x v="5"/>
    <s v="'1017466"/>
    <s v="REF. DCTFWEB - EKO - 06/23 "/>
    <x v="0"/>
    <x v="0"/>
    <x v="0"/>
    <x v="0"/>
    <x v="2"/>
    <x v="2"/>
    <x v="1"/>
    <x v="6"/>
    <x v="0"/>
    <x v="1"/>
    <s v="99312"/>
    <x v="0"/>
  </r>
  <r>
    <x v="1"/>
    <x v="5"/>
    <n v="-469.35"/>
    <x v="8"/>
    <x v="7"/>
    <x v="9"/>
    <s v="'1016333"/>
    <s v="REF. PEDIDO VA MENSAL JUNHO 2023 - MDAKEDE"/>
    <x v="0"/>
    <x v="0"/>
    <x v="0"/>
    <x v="0"/>
    <x v="0"/>
    <x v="0"/>
    <x v="1"/>
    <x v="8"/>
    <x v="0"/>
    <x v="1"/>
    <s v="95862"/>
    <x v="0"/>
  </r>
  <r>
    <x v="1"/>
    <x v="5"/>
    <n v="-469.35"/>
    <x v="8"/>
    <x v="7"/>
    <x v="9"/>
    <s v="'1016334"/>
    <s v="REF. PEDIDO VR MENSAL JUNHO 2023 - EKO"/>
    <x v="0"/>
    <x v="0"/>
    <x v="0"/>
    <x v="0"/>
    <x v="0"/>
    <x v="0"/>
    <x v="1"/>
    <x v="8"/>
    <x v="0"/>
    <x v="1"/>
    <s v="95863"/>
    <x v="0"/>
  </r>
  <r>
    <x v="1"/>
    <x v="5"/>
    <n v="-296.30666666666667"/>
    <x v="2"/>
    <x v="8"/>
    <x v="4"/>
    <m/>
    <s v="Provisão 13º"/>
    <x v="0"/>
    <x v="0"/>
    <x v="0"/>
    <x v="0"/>
    <x v="1"/>
    <x v="1"/>
    <x v="0"/>
    <x v="2"/>
    <x v="0"/>
    <x v="0"/>
    <m/>
    <x v="0"/>
  </r>
  <r>
    <x v="1"/>
    <x v="5"/>
    <n v="-203.32"/>
    <x v="7"/>
    <x v="10"/>
    <x v="1"/>
    <s v="'34998016"/>
    <s v="REF. UNIMED SAÃšDE - PADRAO"/>
    <x v="0"/>
    <x v="0"/>
    <x v="0"/>
    <x v="0"/>
    <x v="0"/>
    <x v="0"/>
    <x v="1"/>
    <x v="7"/>
    <x v="0"/>
    <x v="1"/>
    <s v="97285"/>
    <x v="0"/>
  </r>
  <r>
    <x v="1"/>
    <x v="5"/>
    <n v="-203.3"/>
    <x v="7"/>
    <x v="10"/>
    <x v="1"/>
    <s v="'34998013"/>
    <s v="REF. UNIMED SAÃšDE - MDAKEDE"/>
    <x v="0"/>
    <x v="0"/>
    <x v="0"/>
    <x v="0"/>
    <x v="0"/>
    <x v="0"/>
    <x v="1"/>
    <x v="7"/>
    <x v="0"/>
    <x v="1"/>
    <s v="97286"/>
    <x v="0"/>
  </r>
  <r>
    <x v="1"/>
    <x v="5"/>
    <n v="-186.22"/>
    <x v="7"/>
    <x v="10"/>
    <x v="1"/>
    <s v="'35193592"/>
    <s v="REF.UNIMED SAÃšDE - MDAKEDE"/>
    <x v="0"/>
    <x v="0"/>
    <x v="0"/>
    <x v="0"/>
    <x v="0"/>
    <x v="0"/>
    <x v="1"/>
    <x v="7"/>
    <x v="0"/>
    <x v="1"/>
    <s v="99168"/>
    <x v="0"/>
  </r>
  <r>
    <x v="1"/>
    <x v="5"/>
    <n v="-180.6"/>
    <x v="5"/>
    <x v="9"/>
    <x v="3"/>
    <s v="'73854080"/>
    <s v="REF. PEDIDO MENSAL JUNHO 2023 - MDAKEDE"/>
    <x v="0"/>
    <x v="0"/>
    <x v="0"/>
    <x v="0"/>
    <x v="0"/>
    <x v="0"/>
    <x v="1"/>
    <x v="5"/>
    <x v="0"/>
    <x v="1"/>
    <s v="95848"/>
    <x v="0"/>
  </r>
  <r>
    <x v="1"/>
    <x v="5"/>
    <n v="-164"/>
    <x v="15"/>
    <x v="17"/>
    <x v="7"/>
    <s v="'1017417"/>
    <s v="REF.META  MANIFESTO - JUNHO"/>
    <x v="0"/>
    <x v="0"/>
    <x v="0"/>
    <x v="0"/>
    <x v="1"/>
    <x v="1"/>
    <x v="1"/>
    <x v="15"/>
    <x v="0"/>
    <x v="1"/>
    <s v="99091"/>
    <x v="0"/>
  </r>
  <r>
    <x v="1"/>
    <x v="5"/>
    <n v="-145.12"/>
    <x v="4"/>
    <x v="11"/>
    <x v="2"/>
    <s v="'1017281"/>
    <s v="REF. FGTS - 06/2023 - EKO"/>
    <x v="0"/>
    <x v="0"/>
    <x v="0"/>
    <x v="0"/>
    <x v="2"/>
    <x v="2"/>
    <x v="1"/>
    <x v="4"/>
    <x v="0"/>
    <x v="1"/>
    <s v="98709"/>
    <x v="0"/>
  </r>
  <r>
    <x v="1"/>
    <x v="5"/>
    <n v="-138.01"/>
    <x v="4"/>
    <x v="11"/>
    <x v="2"/>
    <s v="'1017276"/>
    <s v="REF. FGTS - 06/2023 - MDAKEDE"/>
    <x v="0"/>
    <x v="0"/>
    <x v="0"/>
    <x v="0"/>
    <x v="2"/>
    <x v="2"/>
    <x v="1"/>
    <x v="4"/>
    <x v="0"/>
    <x v="1"/>
    <s v="98705"/>
    <x v="0"/>
  </r>
  <r>
    <x v="1"/>
    <x v="5"/>
    <n v="-135.46"/>
    <x v="6"/>
    <x v="12"/>
    <x v="5"/>
    <s v="'1017458"/>
    <s v="REF.DCTFWEB - MDAKEDE - 06/23  "/>
    <x v="0"/>
    <x v="0"/>
    <x v="0"/>
    <x v="0"/>
    <x v="2"/>
    <x v="2"/>
    <x v="1"/>
    <x v="6"/>
    <x v="0"/>
    <x v="1"/>
    <s v="99302"/>
    <x v="0"/>
  </r>
  <r>
    <x v="1"/>
    <x v="5"/>
    <n v="-100"/>
    <x v="8"/>
    <x v="7"/>
    <x v="9"/>
    <s v="'1016754"/>
    <s v="REF. PEDIDO VA JUNHO 2023 - VC FAZ A DIFERENÃ‡A MDAKEDE "/>
    <x v="0"/>
    <x v="0"/>
    <x v="0"/>
    <x v="0"/>
    <x v="0"/>
    <x v="0"/>
    <x v="1"/>
    <x v="8"/>
    <x v="0"/>
    <x v="1"/>
    <s v="97272"/>
    <x v="0"/>
  </r>
  <r>
    <x v="1"/>
    <x v="5"/>
    <n v="-27.09"/>
    <x v="5"/>
    <x v="15"/>
    <x v="9"/>
    <s v="'1016657"/>
    <s v="REF. OTIMIZA - JUNHO/23 - EKO"/>
    <x v="0"/>
    <x v="0"/>
    <x v="0"/>
    <x v="0"/>
    <x v="0"/>
    <x v="0"/>
    <x v="1"/>
    <x v="5"/>
    <x v="0"/>
    <x v="1"/>
    <s v="97069"/>
    <x v="0"/>
  </r>
  <r>
    <x v="1"/>
    <x v="5"/>
    <n v="-12.17"/>
    <x v="0"/>
    <x v="10"/>
    <x v="1"/>
    <s v="'34998025"/>
    <s v="REF.UNIMED DENTAL - PADRÃƒO"/>
    <x v="0"/>
    <x v="0"/>
    <x v="0"/>
    <x v="0"/>
    <x v="0"/>
    <x v="0"/>
    <x v="1"/>
    <x v="0"/>
    <x v="0"/>
    <x v="1"/>
    <s v="97268"/>
    <x v="0"/>
  </r>
  <r>
    <x v="1"/>
    <x v="5"/>
    <n v="-12.17"/>
    <x v="0"/>
    <x v="10"/>
    <x v="1"/>
    <s v="'34998026"/>
    <s v="REF.UNIMED DENTAL - MDAKEDE"/>
    <x v="0"/>
    <x v="0"/>
    <x v="0"/>
    <x v="0"/>
    <x v="0"/>
    <x v="0"/>
    <x v="1"/>
    <x v="0"/>
    <x v="0"/>
    <x v="1"/>
    <s v="97275"/>
    <x v="0"/>
  </r>
  <r>
    <x v="1"/>
    <x v="5"/>
    <n v="1E-3"/>
    <x v="13"/>
    <x v="0"/>
    <x v="6"/>
    <m/>
    <s v="."/>
    <x v="0"/>
    <x v="0"/>
    <x v="0"/>
    <x v="0"/>
    <x v="3"/>
    <x v="3"/>
    <x v="0"/>
    <x v="13"/>
    <x v="0"/>
    <x v="0"/>
    <s v="110000437"/>
    <x v="1"/>
  </r>
  <r>
    <x v="1"/>
    <x v="6"/>
    <n v="-2120"/>
    <x v="14"/>
    <x v="13"/>
    <x v="1"/>
    <s v="'2949"/>
    <s v="REF. AFERIÃ‡ÃƒO 53 MOTORES A DIESEL - CONFORME PROCON FUMAÃ‡A PRETA INEA"/>
    <x v="0"/>
    <x v="0"/>
    <x v="1"/>
    <x v="1"/>
    <x v="5"/>
    <x v="5"/>
    <x v="1"/>
    <x v="14"/>
    <x v="1"/>
    <x v="1"/>
    <s v="100411"/>
    <x v="1"/>
  </r>
  <r>
    <x v="1"/>
    <x v="6"/>
    <n v="-1565"/>
    <x v="9"/>
    <x v="3"/>
    <x v="1"/>
    <s v="'1574"/>
    <s v="REF. LICENCIAMENTO PLATAFORMA ELOCYCLE"/>
    <x v="0"/>
    <x v="0"/>
    <x v="0"/>
    <x v="0"/>
    <x v="3"/>
    <x v="3"/>
    <x v="1"/>
    <x v="9"/>
    <x v="0"/>
    <x v="1"/>
    <s v="98347"/>
    <x v="1"/>
  </r>
  <r>
    <x v="1"/>
    <x v="6"/>
    <n v="-1561.64"/>
    <x v="10"/>
    <x v="4"/>
    <x v="2"/>
    <s v="'1017968"/>
    <s v="REF. FOLHA DE PAGAMENTO - 07/2023 - EKO"/>
    <x v="0"/>
    <x v="0"/>
    <x v="0"/>
    <x v="0"/>
    <x v="1"/>
    <x v="1"/>
    <x v="1"/>
    <x v="10"/>
    <x v="0"/>
    <x v="1"/>
    <s v="100749"/>
    <x v="0"/>
  </r>
  <r>
    <x v="1"/>
    <x v="6"/>
    <n v="-1480"/>
    <x v="14"/>
    <x v="13"/>
    <x v="1"/>
    <s v="'2950"/>
    <s v="REF. AFERIÃ‡ÃƒO 37 MOTORES A DIESEL - CONFORME PROCON FUMAÃ‡A PRETA INEA"/>
    <x v="0"/>
    <x v="0"/>
    <x v="1"/>
    <x v="1"/>
    <x v="5"/>
    <x v="5"/>
    <x v="1"/>
    <x v="14"/>
    <x v="1"/>
    <x v="1"/>
    <s v="99993"/>
    <x v="1"/>
  </r>
  <r>
    <x v="1"/>
    <x v="6"/>
    <n v="-1380.83"/>
    <x v="10"/>
    <x v="4"/>
    <x v="2"/>
    <s v="'1017984"/>
    <s v="REF. FOLHA DE PAGAMENTO - 07/2023 - MDAKEDE"/>
    <x v="0"/>
    <x v="0"/>
    <x v="0"/>
    <x v="0"/>
    <x v="1"/>
    <x v="1"/>
    <x v="1"/>
    <x v="10"/>
    <x v="0"/>
    <x v="1"/>
    <s v="100765"/>
    <x v="0"/>
  </r>
  <r>
    <x v="1"/>
    <x v="6"/>
    <n v="-1187.28"/>
    <x v="4"/>
    <x v="11"/>
    <x v="2"/>
    <s v="'1018042"/>
    <s v="REF.  FGTS - JULHO/2023 - G.A"/>
    <x v="0"/>
    <x v="0"/>
    <x v="0"/>
    <x v="0"/>
    <x v="2"/>
    <x v="2"/>
    <x v="1"/>
    <x v="4"/>
    <x v="0"/>
    <x v="1"/>
    <s v="100988"/>
    <x v="0"/>
  </r>
  <r>
    <x v="1"/>
    <x v="6"/>
    <n v="-1044.6199999999999"/>
    <x v="9"/>
    <x v="5"/>
    <x v="7"/>
    <s v="'1018002"/>
    <s v="REF. AUTODESK - (COMPRA NO CARTÃƒO DE CREDITO - S/NF)"/>
    <x v="0"/>
    <x v="0"/>
    <x v="0"/>
    <x v="0"/>
    <x v="3"/>
    <x v="3"/>
    <x v="1"/>
    <x v="9"/>
    <x v="0"/>
    <x v="1"/>
    <s v="100884"/>
    <x v="1"/>
  </r>
  <r>
    <x v="1"/>
    <x v="6"/>
    <n v="-985"/>
    <x v="12"/>
    <x v="6"/>
    <x v="1"/>
    <s v="'8754"/>
    <s v="REF. PRESTAÃ‡ÃƒO SERV. ADEQUAÃ‡ÃƒO ESTAÃ‡ÃƒO TRAT. EFLUENTES PARA REUSO DE AGUAS LAVAGEM CAMINHÃ•ES, CONFORME PROPOSTA BIO 0702/17 . REF. JULHO /2023"/>
    <x v="0"/>
    <x v="0"/>
    <x v="1"/>
    <x v="1"/>
    <x v="4"/>
    <x v="4"/>
    <x v="1"/>
    <x v="12"/>
    <x v="1"/>
    <x v="1"/>
    <s v="101291"/>
    <x v="1"/>
  </r>
  <r>
    <x v="1"/>
    <x v="6"/>
    <n v="-625.6"/>
    <x v="6"/>
    <x v="12"/>
    <x v="5"/>
    <s v="'1018152"/>
    <s v="REF.DCTFWEB - EKO - JULHO/2023"/>
    <x v="0"/>
    <x v="0"/>
    <x v="0"/>
    <x v="0"/>
    <x v="2"/>
    <x v="2"/>
    <x v="1"/>
    <x v="6"/>
    <x v="0"/>
    <x v="1"/>
    <s v="101440"/>
    <x v="0"/>
  </r>
  <r>
    <x v="1"/>
    <x v="6"/>
    <n v="-469.35"/>
    <x v="8"/>
    <x v="7"/>
    <x v="9"/>
    <s v="'1017028"/>
    <s v="REF. PEDIDO VA JULHO 2023 - MDAKEDE"/>
    <x v="0"/>
    <x v="0"/>
    <x v="0"/>
    <x v="0"/>
    <x v="0"/>
    <x v="0"/>
    <x v="1"/>
    <x v="8"/>
    <x v="0"/>
    <x v="1"/>
    <s v="97949"/>
    <x v="0"/>
  </r>
  <r>
    <x v="1"/>
    <x v="6"/>
    <n v="-430.93250000000006"/>
    <x v="2"/>
    <x v="8"/>
    <x v="4"/>
    <m/>
    <s v="Provisão 13º"/>
    <x v="0"/>
    <x v="0"/>
    <x v="0"/>
    <x v="0"/>
    <x v="1"/>
    <x v="1"/>
    <x v="0"/>
    <x v="2"/>
    <x v="0"/>
    <x v="0"/>
    <m/>
    <x v="0"/>
  </r>
  <r>
    <x v="1"/>
    <x v="6"/>
    <n v="-406.27"/>
    <x v="7"/>
    <x v="10"/>
    <x v="1"/>
    <s v="'35193595"/>
    <s v="REF.UNIMED SAÃšDE - PADRÃƒO"/>
    <x v="0"/>
    <x v="0"/>
    <x v="0"/>
    <x v="0"/>
    <x v="0"/>
    <x v="0"/>
    <x v="1"/>
    <x v="7"/>
    <x v="0"/>
    <x v="1"/>
    <s v="99169"/>
    <x v="0"/>
  </r>
  <r>
    <x v="1"/>
    <x v="6"/>
    <n v="-180.6"/>
    <x v="5"/>
    <x v="9"/>
    <x v="3"/>
    <s v="'74052855"/>
    <s v="REF. PEDIDO VT JUNHO 2023 NOVO - MDAKEDE"/>
    <x v="0"/>
    <x v="0"/>
    <x v="0"/>
    <x v="0"/>
    <x v="0"/>
    <x v="0"/>
    <x v="1"/>
    <x v="5"/>
    <x v="0"/>
    <x v="1"/>
    <s v="97948"/>
    <x v="0"/>
  </r>
  <r>
    <x v="1"/>
    <x v="6"/>
    <n v="-172"/>
    <x v="15"/>
    <x v="17"/>
    <x v="7"/>
    <s v="'1018158"/>
    <s v="REF.META  MANIFESTO -  JULHO"/>
    <x v="0"/>
    <x v="0"/>
    <x v="0"/>
    <x v="0"/>
    <x v="1"/>
    <x v="1"/>
    <x v="1"/>
    <x v="15"/>
    <x v="0"/>
    <x v="1"/>
    <s v="101459"/>
    <x v="0"/>
  </r>
  <r>
    <x v="1"/>
    <x v="6"/>
    <n v="-142.25"/>
    <x v="4"/>
    <x v="11"/>
    <x v="2"/>
    <s v="'1018032"/>
    <s v="REF.  FGTS JULHO/2023 DISSIDIO EKO"/>
    <x v="0"/>
    <x v="0"/>
    <x v="0"/>
    <x v="0"/>
    <x v="2"/>
    <x v="2"/>
    <x v="1"/>
    <x v="4"/>
    <x v="0"/>
    <x v="1"/>
    <s v="100947"/>
    <x v="0"/>
  </r>
  <r>
    <x v="1"/>
    <x v="6"/>
    <n v="-138.08000000000001"/>
    <x v="4"/>
    <x v="11"/>
    <x v="2"/>
    <s v="'1018039"/>
    <s v="REF.  FGTS - JULHO/2023 - MDAKEDE"/>
    <x v="0"/>
    <x v="0"/>
    <x v="0"/>
    <x v="0"/>
    <x v="2"/>
    <x v="2"/>
    <x v="1"/>
    <x v="4"/>
    <x v="0"/>
    <x v="1"/>
    <s v="100985"/>
    <x v="0"/>
  </r>
  <r>
    <x v="1"/>
    <x v="6"/>
    <n v="-135.51"/>
    <x v="6"/>
    <x v="12"/>
    <x v="5"/>
    <s v="'1018120"/>
    <s v="REF. DCTFWEB - MDAKEDE  -  JULHO/2023"/>
    <x v="0"/>
    <x v="0"/>
    <x v="0"/>
    <x v="0"/>
    <x v="2"/>
    <x v="2"/>
    <x v="1"/>
    <x v="6"/>
    <x v="0"/>
    <x v="1"/>
    <s v="101352"/>
    <x v="0"/>
  </r>
  <r>
    <x v="1"/>
    <x v="6"/>
    <n v="-27.09"/>
    <x v="5"/>
    <x v="15"/>
    <x v="1"/>
    <s v="'32361"/>
    <s v="REF. OTIMIZA - JULHO/23 - EKO"/>
    <x v="0"/>
    <x v="0"/>
    <x v="0"/>
    <x v="0"/>
    <x v="0"/>
    <x v="0"/>
    <x v="1"/>
    <x v="5"/>
    <x v="0"/>
    <x v="1"/>
    <s v="98340"/>
    <x v="0"/>
  </r>
  <r>
    <x v="1"/>
    <x v="6"/>
    <n v="-24.13"/>
    <x v="16"/>
    <x v="1"/>
    <x v="1"/>
    <s v="'2473-Juros"/>
    <s v="."/>
    <x v="0"/>
    <x v="0"/>
    <x v="0"/>
    <x v="0"/>
    <x v="6"/>
    <x v="6"/>
    <x v="1"/>
    <x v="16"/>
    <x v="1"/>
    <x v="1"/>
    <s v="100115"/>
    <x v="0"/>
  </r>
  <r>
    <x v="1"/>
    <x v="6"/>
    <n v="-12.17"/>
    <x v="0"/>
    <x v="10"/>
    <x v="1"/>
    <s v="'35193604"/>
    <s v="REF. UNIMED DENTAL - PADRÃƒO"/>
    <x v="0"/>
    <x v="0"/>
    <x v="0"/>
    <x v="0"/>
    <x v="0"/>
    <x v="0"/>
    <x v="1"/>
    <x v="0"/>
    <x v="0"/>
    <x v="1"/>
    <s v="98329"/>
    <x v="0"/>
  </r>
  <r>
    <x v="1"/>
    <x v="6"/>
    <n v="-12.17"/>
    <x v="0"/>
    <x v="10"/>
    <x v="1"/>
    <s v="'35193605"/>
    <s v="REF. UNIMED DENTAL - MDAKEDE"/>
    <x v="0"/>
    <x v="0"/>
    <x v="0"/>
    <x v="0"/>
    <x v="0"/>
    <x v="0"/>
    <x v="1"/>
    <x v="0"/>
    <x v="0"/>
    <x v="1"/>
    <s v="99141"/>
    <x v="0"/>
  </r>
  <r>
    <x v="1"/>
    <x v="6"/>
    <n v="1E-3"/>
    <x v="13"/>
    <x v="0"/>
    <x v="6"/>
    <m/>
    <s v="."/>
    <x v="0"/>
    <x v="0"/>
    <x v="0"/>
    <x v="0"/>
    <x v="3"/>
    <x v="3"/>
    <x v="0"/>
    <x v="13"/>
    <x v="0"/>
    <x v="0"/>
    <s v="110000518"/>
    <x v="1"/>
  </r>
  <r>
    <x v="1"/>
    <x v="7"/>
    <n v="-8027.48"/>
    <x v="12"/>
    <x v="1"/>
    <x v="1"/>
    <s v="'2575"/>
    <s v="REF.  TRANSPORTE E DESCARTE DE RESIDUOS"/>
    <x v="0"/>
    <x v="0"/>
    <x v="1"/>
    <x v="1"/>
    <x v="4"/>
    <x v="4"/>
    <x v="1"/>
    <x v="12"/>
    <x v="1"/>
    <x v="1"/>
    <s v="103931"/>
    <x v="1"/>
  </r>
  <r>
    <x v="1"/>
    <x v="7"/>
    <n v="-1565"/>
    <x v="9"/>
    <x v="3"/>
    <x v="1"/>
    <s v="'1677"/>
    <s v="REF. LICENCIAMENTO PLATAFORMA ELOCYCLE"/>
    <x v="0"/>
    <x v="0"/>
    <x v="0"/>
    <x v="0"/>
    <x v="3"/>
    <x v="3"/>
    <x v="1"/>
    <x v="9"/>
    <x v="0"/>
    <x v="1"/>
    <s v="104356"/>
    <x v="1"/>
  </r>
  <r>
    <x v="1"/>
    <x v="7"/>
    <n v="-1477.52"/>
    <x v="10"/>
    <x v="4"/>
    <x v="2"/>
    <s v="'1018617"/>
    <s v="REF.  FOLHA DE PAGAMENTO - EKO - 08/2023"/>
    <x v="0"/>
    <x v="0"/>
    <x v="0"/>
    <x v="0"/>
    <x v="1"/>
    <x v="1"/>
    <x v="1"/>
    <x v="10"/>
    <x v="0"/>
    <x v="1"/>
    <s v="103112"/>
    <x v="0"/>
  </r>
  <r>
    <x v="1"/>
    <x v="7"/>
    <n v="-1341.62"/>
    <x v="10"/>
    <x v="4"/>
    <x v="2"/>
    <s v="'1018607"/>
    <s v="REF. FOLHA DE PAGAMENTO - 08/2023 - MDAKEDE"/>
    <x v="0"/>
    <x v="0"/>
    <x v="0"/>
    <x v="0"/>
    <x v="1"/>
    <x v="1"/>
    <x v="1"/>
    <x v="10"/>
    <x v="0"/>
    <x v="1"/>
    <s v="102974"/>
    <x v="0"/>
  </r>
  <r>
    <x v="1"/>
    <x v="7"/>
    <n v="-1044.6199999999999"/>
    <x v="9"/>
    <x v="14"/>
    <x v="1"/>
    <s v="'8804946"/>
    <s v="REF. LOJA  AUTODESK BR "/>
    <x v="0"/>
    <x v="0"/>
    <x v="0"/>
    <x v="0"/>
    <x v="3"/>
    <x v="3"/>
    <x v="1"/>
    <x v="9"/>
    <x v="1"/>
    <x v="1"/>
    <s v="102240"/>
    <x v="1"/>
  </r>
  <r>
    <x v="1"/>
    <x v="7"/>
    <n v="-985"/>
    <x v="12"/>
    <x v="6"/>
    <x v="1"/>
    <s v="'8796"/>
    <s v="EF. PRESTAÃ‡ÃƒO SERV. ADEQUAÃ‡ÃƒO ESTAÃ‡ÃƒO TRAT. EFLUENTES PARA REUSO DE AGUAS LAVAGEM CAMINHÃ•ES, CONFORME PROPOSTA BIO 0702/17 . REF. AGOSTO /2023"/>
    <x v="0"/>
    <x v="0"/>
    <x v="1"/>
    <x v="1"/>
    <x v="4"/>
    <x v="4"/>
    <x v="1"/>
    <x v="12"/>
    <x v="0"/>
    <x v="1"/>
    <s v="104389"/>
    <x v="1"/>
  </r>
  <r>
    <x v="1"/>
    <x v="7"/>
    <n v="-606.46"/>
    <x v="6"/>
    <x v="12"/>
    <x v="5"/>
    <s v="'1018818"/>
    <s v="REF. DCTFWEB - EKO - AGOSTO/2023"/>
    <x v="0"/>
    <x v="0"/>
    <x v="0"/>
    <x v="0"/>
    <x v="2"/>
    <x v="2"/>
    <x v="1"/>
    <x v="6"/>
    <x v="0"/>
    <x v="1"/>
    <s v="103970"/>
    <x v="0"/>
  </r>
  <r>
    <x v="1"/>
    <x v="7"/>
    <n v="-517.5"/>
    <x v="8"/>
    <x v="7"/>
    <x v="9"/>
    <s v="'1017779"/>
    <s v="REF. PEDIDO VA MENSAL AGOSTO 2023 -MDAKEDE"/>
    <x v="0"/>
    <x v="0"/>
    <x v="0"/>
    <x v="0"/>
    <x v="0"/>
    <x v="0"/>
    <x v="1"/>
    <x v="8"/>
    <x v="0"/>
    <x v="1"/>
    <s v="100070"/>
    <x v="0"/>
  </r>
  <r>
    <x v="1"/>
    <x v="7"/>
    <n v="-406.27"/>
    <x v="7"/>
    <x v="10"/>
    <x v="1"/>
    <s v="'35401774"/>
    <s v="REF. UNIMED SAÃšDE - PADRÃƒO"/>
    <x v="0"/>
    <x v="0"/>
    <x v="0"/>
    <x v="0"/>
    <x v="0"/>
    <x v="0"/>
    <x v="1"/>
    <x v="7"/>
    <x v="0"/>
    <x v="1"/>
    <s v="101278"/>
    <x v="0"/>
  </r>
  <r>
    <x v="1"/>
    <x v="7"/>
    <n v="-319.76083333333332"/>
    <x v="2"/>
    <x v="8"/>
    <x v="4"/>
    <m/>
    <s v="Provisão 13º"/>
    <x v="0"/>
    <x v="0"/>
    <x v="0"/>
    <x v="0"/>
    <x v="1"/>
    <x v="1"/>
    <x v="0"/>
    <x v="2"/>
    <x v="0"/>
    <x v="0"/>
    <m/>
    <x v="0"/>
  </r>
  <r>
    <x v="1"/>
    <x v="7"/>
    <n v="-292.5"/>
    <x v="8"/>
    <x v="7"/>
    <x v="9"/>
    <s v="'1017805"/>
    <s v="REF. PEDIDO VR MENSAL AGOSTO 2023 -EKO"/>
    <x v="0"/>
    <x v="0"/>
    <x v="0"/>
    <x v="0"/>
    <x v="0"/>
    <x v="0"/>
    <x v="1"/>
    <x v="8"/>
    <x v="0"/>
    <x v="1"/>
    <s v="100121"/>
    <x v="0"/>
  </r>
  <r>
    <x v="1"/>
    <x v="7"/>
    <n v="-237.46"/>
    <x v="7"/>
    <x v="10"/>
    <x v="1"/>
    <s v="'35401770"/>
    <s v="REF. UNIMED SAÃšDE - KIOTO"/>
    <x v="0"/>
    <x v="0"/>
    <x v="0"/>
    <x v="0"/>
    <x v="0"/>
    <x v="0"/>
    <x v="1"/>
    <x v="7"/>
    <x v="0"/>
    <x v="1"/>
    <s v="101255"/>
    <x v="0"/>
  </r>
  <r>
    <x v="1"/>
    <x v="7"/>
    <n v="-194.7"/>
    <x v="5"/>
    <x v="9"/>
    <x v="3"/>
    <s v="'74332295"/>
    <s v="REF. PEDIDO VT MENSAL AGOSTO 2023 - MDAKEDE"/>
    <x v="0"/>
    <x v="0"/>
    <x v="0"/>
    <x v="0"/>
    <x v="0"/>
    <x v="0"/>
    <x v="1"/>
    <x v="5"/>
    <x v="0"/>
    <x v="1"/>
    <s v="100309"/>
    <x v="0"/>
  </r>
  <r>
    <x v="1"/>
    <x v="7"/>
    <n v="-172"/>
    <x v="15"/>
    <x v="17"/>
    <x v="7"/>
    <s v="'1018725"/>
    <s v="REF. META MANIFESTO  - AGOSTO"/>
    <x v="0"/>
    <x v="0"/>
    <x v="0"/>
    <x v="0"/>
    <x v="1"/>
    <x v="1"/>
    <x v="1"/>
    <x v="15"/>
    <x v="0"/>
    <x v="1"/>
    <s v="103633"/>
    <x v="0"/>
  </r>
  <r>
    <x v="1"/>
    <x v="7"/>
    <n v="-138.03"/>
    <x v="4"/>
    <x v="11"/>
    <x v="2"/>
    <s v="'1018652"/>
    <s v="REF.  FGTS - EKO - 08/2023"/>
    <x v="0"/>
    <x v="0"/>
    <x v="0"/>
    <x v="0"/>
    <x v="2"/>
    <x v="2"/>
    <x v="1"/>
    <x v="4"/>
    <x v="0"/>
    <x v="1"/>
    <s v="103266"/>
    <x v="0"/>
  </r>
  <r>
    <x v="1"/>
    <x v="7"/>
    <n v="-138.03"/>
    <x v="4"/>
    <x v="11"/>
    <x v="2"/>
    <s v="'1018654"/>
    <s v="REF. FGTS - MDAKEDE - 08/2023"/>
    <x v="0"/>
    <x v="0"/>
    <x v="0"/>
    <x v="0"/>
    <x v="2"/>
    <x v="2"/>
    <x v="1"/>
    <x v="4"/>
    <x v="0"/>
    <x v="1"/>
    <s v="103268"/>
    <x v="0"/>
  </r>
  <r>
    <x v="1"/>
    <x v="7"/>
    <n v="-135.47"/>
    <x v="6"/>
    <x v="12"/>
    <x v="5"/>
    <s v="'1018778"/>
    <s v="REF. DCTFWEB - MDAKEDE - AGOSTO/2023"/>
    <x v="0"/>
    <x v="0"/>
    <x v="0"/>
    <x v="0"/>
    <x v="2"/>
    <x v="2"/>
    <x v="1"/>
    <x v="6"/>
    <x v="0"/>
    <x v="1"/>
    <s v="103750"/>
    <x v="0"/>
  </r>
  <r>
    <x v="1"/>
    <x v="7"/>
    <n v="-27.9"/>
    <x v="16"/>
    <x v="6"/>
    <x v="1"/>
    <s v="'8754-Juros"/>
    <s v="."/>
    <x v="0"/>
    <x v="0"/>
    <x v="0"/>
    <x v="0"/>
    <x v="6"/>
    <x v="6"/>
    <x v="1"/>
    <x v="16"/>
    <x v="1"/>
    <x v="1"/>
    <s v="101351"/>
    <x v="0"/>
  </r>
  <r>
    <x v="1"/>
    <x v="7"/>
    <n v="-24.34"/>
    <x v="0"/>
    <x v="10"/>
    <x v="1"/>
    <s v="'35401783"/>
    <s v="REF. UNIMED DENTAL - PADRÃƒO"/>
    <x v="0"/>
    <x v="0"/>
    <x v="0"/>
    <x v="0"/>
    <x v="0"/>
    <x v="0"/>
    <x v="1"/>
    <x v="0"/>
    <x v="0"/>
    <x v="1"/>
    <s v="101275"/>
    <x v="0"/>
  </r>
  <r>
    <x v="1"/>
    <x v="7"/>
    <n v="-16.77"/>
    <x v="5"/>
    <x v="15"/>
    <x v="1"/>
    <s v="'33613"/>
    <s v="REF. OTIMIZA - AGOSTO/23 - EKO"/>
    <x v="0"/>
    <x v="0"/>
    <x v="0"/>
    <x v="0"/>
    <x v="0"/>
    <x v="0"/>
    <x v="1"/>
    <x v="5"/>
    <x v="0"/>
    <x v="1"/>
    <s v="100728"/>
    <x v="0"/>
  </r>
  <r>
    <x v="1"/>
    <x v="7"/>
    <n v="-12.17"/>
    <x v="0"/>
    <x v="10"/>
    <x v="1"/>
    <s v="'35401784"/>
    <s v="REF. UNIMED DENTAL - MDAKEDE"/>
    <x v="0"/>
    <x v="0"/>
    <x v="0"/>
    <x v="0"/>
    <x v="0"/>
    <x v="0"/>
    <x v="1"/>
    <x v="0"/>
    <x v="0"/>
    <x v="1"/>
    <s v="101272"/>
    <x v="0"/>
  </r>
  <r>
    <x v="1"/>
    <x v="7"/>
    <n v="-0.47"/>
    <x v="5"/>
    <x v="15"/>
    <x v="1"/>
    <s v="'33616"/>
    <s v="REF. OTIMIZA - AGOSTO/23 - MDAKEDE"/>
    <x v="0"/>
    <x v="0"/>
    <x v="0"/>
    <x v="0"/>
    <x v="0"/>
    <x v="0"/>
    <x v="1"/>
    <x v="5"/>
    <x v="0"/>
    <x v="1"/>
    <s v="100699"/>
    <x v="0"/>
  </r>
  <r>
    <x v="1"/>
    <x v="7"/>
    <n v="1E-3"/>
    <x v="13"/>
    <x v="0"/>
    <x v="6"/>
    <m/>
    <s v="."/>
    <x v="0"/>
    <x v="0"/>
    <x v="0"/>
    <x v="0"/>
    <x v="3"/>
    <x v="3"/>
    <x v="0"/>
    <x v="13"/>
    <x v="0"/>
    <x v="0"/>
    <s v="110000599"/>
    <x v="1"/>
  </r>
  <r>
    <x v="1"/>
    <x v="8"/>
    <n v="-1565"/>
    <x v="9"/>
    <x v="3"/>
    <x v="1"/>
    <s v="'1840"/>
    <s v="REF. LICENCIAMENTO PLATAFORMA ELOCYCLE"/>
    <x v="0"/>
    <x v="0"/>
    <x v="0"/>
    <x v="0"/>
    <x v="3"/>
    <x v="3"/>
    <x v="1"/>
    <x v="9"/>
    <x v="0"/>
    <x v="1"/>
    <s v="103759"/>
    <x v="1"/>
  </r>
  <r>
    <x v="1"/>
    <x v="8"/>
    <n v="-1408.89"/>
    <x v="10"/>
    <x v="4"/>
    <x v="2"/>
    <s v="'1019289"/>
    <s v="REF. FOLHA DE PAGAMENTO - EKO - 09/2023"/>
    <x v="0"/>
    <x v="0"/>
    <x v="0"/>
    <x v="0"/>
    <x v="1"/>
    <x v="1"/>
    <x v="1"/>
    <x v="10"/>
    <x v="0"/>
    <x v="1"/>
    <s v="105186"/>
    <x v="0"/>
  </r>
  <r>
    <x v="1"/>
    <x v="8"/>
    <n v="-1380.53"/>
    <x v="10"/>
    <x v="4"/>
    <x v="2"/>
    <s v="'1019275"/>
    <s v="REF. FOLHA DE PAGAMENTO - 09/2023 - MDAKEDE"/>
    <x v="0"/>
    <x v="0"/>
    <x v="0"/>
    <x v="0"/>
    <x v="1"/>
    <x v="1"/>
    <x v="1"/>
    <x v="10"/>
    <x v="0"/>
    <x v="1"/>
    <s v="105140"/>
    <x v="0"/>
  </r>
  <r>
    <x v="1"/>
    <x v="8"/>
    <n v="-800"/>
    <x v="6"/>
    <x v="8"/>
    <x v="4"/>
    <m/>
    <s v="PROVISÃO INSS"/>
    <x v="0"/>
    <x v="0"/>
    <x v="0"/>
    <x v="0"/>
    <x v="2"/>
    <x v="2"/>
    <x v="0"/>
    <x v="6"/>
    <x v="0"/>
    <x v="0"/>
    <m/>
    <x v="0"/>
  </r>
  <r>
    <x v="1"/>
    <x v="8"/>
    <n v="-466.35"/>
    <x v="8"/>
    <x v="7"/>
    <x v="9"/>
    <s v="'1018448"/>
    <s v="REF. PEDIDO MENSAL SETEMBRO 2023 VA - MDAKEDE"/>
    <x v="0"/>
    <x v="0"/>
    <x v="0"/>
    <x v="0"/>
    <x v="0"/>
    <x v="0"/>
    <x v="1"/>
    <x v="8"/>
    <x v="0"/>
    <x v="1"/>
    <s v="102457"/>
    <x v="0"/>
  </r>
  <r>
    <x v="1"/>
    <x v="8"/>
    <n v="-466.35"/>
    <x v="8"/>
    <x v="7"/>
    <x v="9"/>
    <s v="'1018460"/>
    <s v="REF. PEDIDO MENSAL SETEMBRO 2023 VR - EKO"/>
    <x v="0"/>
    <x v="0"/>
    <x v="0"/>
    <x v="0"/>
    <x v="0"/>
    <x v="0"/>
    <x v="1"/>
    <x v="8"/>
    <x v="0"/>
    <x v="1"/>
    <s v="102502"/>
    <x v="0"/>
  </r>
  <r>
    <x v="1"/>
    <x v="8"/>
    <n v="-413.11"/>
    <x v="7"/>
    <x v="10"/>
    <x v="1"/>
    <s v="'35608906"/>
    <s v="REF.UNIMED SAÃšDE - PADRÃƒO"/>
    <x v="0"/>
    <x v="0"/>
    <x v="0"/>
    <x v="0"/>
    <x v="0"/>
    <x v="0"/>
    <x v="1"/>
    <x v="7"/>
    <x v="0"/>
    <x v="1"/>
    <s v="102804"/>
    <x v="0"/>
  </r>
  <r>
    <x v="1"/>
    <x v="8"/>
    <n v="-350"/>
    <x v="2"/>
    <x v="8"/>
    <x v="4"/>
    <m/>
    <s v="PROVISÃO 13"/>
    <x v="0"/>
    <x v="0"/>
    <x v="0"/>
    <x v="0"/>
    <x v="1"/>
    <x v="1"/>
    <x v="0"/>
    <x v="2"/>
    <x v="0"/>
    <x v="0"/>
    <m/>
    <x v="0"/>
  </r>
  <r>
    <x v="1"/>
    <x v="8"/>
    <n v="-220.02"/>
    <x v="7"/>
    <x v="10"/>
    <x v="1"/>
    <s v="'35608903"/>
    <s v="REF.UNIMED SAÃšDE - MDAKEDE"/>
    <x v="0"/>
    <x v="0"/>
    <x v="0"/>
    <x v="0"/>
    <x v="0"/>
    <x v="0"/>
    <x v="1"/>
    <x v="7"/>
    <x v="0"/>
    <x v="1"/>
    <s v="102748"/>
    <x v="0"/>
  </r>
  <r>
    <x v="1"/>
    <x v="8"/>
    <n v="-203.45"/>
    <x v="16"/>
    <x v="3"/>
    <x v="1"/>
    <s v="'1677-Juros"/>
    <s v="."/>
    <x v="0"/>
    <x v="0"/>
    <x v="0"/>
    <x v="0"/>
    <x v="6"/>
    <x v="6"/>
    <x v="1"/>
    <x v="16"/>
    <x v="0"/>
    <x v="1"/>
    <s v="104488"/>
    <x v="0"/>
  </r>
  <r>
    <x v="1"/>
    <x v="8"/>
    <n v="-180.6"/>
    <x v="5"/>
    <x v="9"/>
    <x v="3"/>
    <s v="'74787458"/>
    <s v="REF. PEDIDO VT MENSAL OUTUBRO 2023 - MDAKEDE"/>
    <x v="0"/>
    <x v="0"/>
    <x v="0"/>
    <x v="0"/>
    <x v="0"/>
    <x v="0"/>
    <x v="1"/>
    <x v="5"/>
    <x v="0"/>
    <x v="1"/>
    <s v="104589"/>
    <x v="0"/>
  </r>
  <r>
    <x v="1"/>
    <x v="8"/>
    <n v="-172"/>
    <x v="5"/>
    <x v="9"/>
    <x v="3"/>
    <s v="'74514883"/>
    <s v="REF.PEDIDO VT MENSAL SETEMBRO 2023 - MDAKEDE"/>
    <x v="0"/>
    <x v="0"/>
    <x v="0"/>
    <x v="0"/>
    <x v="0"/>
    <x v="0"/>
    <x v="1"/>
    <x v="5"/>
    <x v="0"/>
    <x v="1"/>
    <s v="102534"/>
    <x v="0"/>
  </r>
  <r>
    <x v="1"/>
    <x v="8"/>
    <n v="-172"/>
    <x v="15"/>
    <x v="8"/>
    <x v="4"/>
    <m/>
    <s v="PROVISÃO PREMIAÇÃO"/>
    <x v="0"/>
    <x v="0"/>
    <x v="0"/>
    <x v="0"/>
    <x v="1"/>
    <x v="1"/>
    <x v="0"/>
    <x v="15"/>
    <x v="0"/>
    <x v="0"/>
    <m/>
    <x v="0"/>
  </r>
  <r>
    <x v="1"/>
    <x v="8"/>
    <n v="-138.02000000000001"/>
    <x v="4"/>
    <x v="11"/>
    <x v="2"/>
    <s v="'1019316"/>
    <s v="REF. FGTS - 09/2023 - MDAKEDE"/>
    <x v="0"/>
    <x v="0"/>
    <x v="0"/>
    <x v="0"/>
    <x v="2"/>
    <x v="2"/>
    <x v="1"/>
    <x v="4"/>
    <x v="0"/>
    <x v="1"/>
    <s v="105247"/>
    <x v="0"/>
  </r>
  <r>
    <x v="1"/>
    <x v="8"/>
    <n v="-138.02000000000001"/>
    <x v="4"/>
    <x v="11"/>
    <x v="2"/>
    <s v="'1019319"/>
    <s v="REF. FGTS - 09/2023 - EKO"/>
    <x v="0"/>
    <x v="0"/>
    <x v="0"/>
    <x v="0"/>
    <x v="2"/>
    <x v="2"/>
    <x v="1"/>
    <x v="4"/>
    <x v="0"/>
    <x v="1"/>
    <s v="105251"/>
    <x v="0"/>
  </r>
  <r>
    <x v="1"/>
    <x v="8"/>
    <n v="-39.380000000000003"/>
    <x v="16"/>
    <x v="6"/>
    <x v="1"/>
    <s v="'8796-Juros"/>
    <s v="."/>
    <x v="0"/>
    <x v="0"/>
    <x v="0"/>
    <x v="0"/>
    <x v="6"/>
    <x v="6"/>
    <x v="1"/>
    <x v="16"/>
    <x v="0"/>
    <x v="1"/>
    <s v="104489"/>
    <x v="0"/>
  </r>
  <r>
    <x v="1"/>
    <x v="8"/>
    <n v="-25.8"/>
    <x v="5"/>
    <x v="15"/>
    <x v="1"/>
    <s v="'35287"/>
    <s v="REF.OTIMIZA - SETEMBRO/23 - EKO"/>
    <x v="0"/>
    <x v="0"/>
    <x v="0"/>
    <x v="0"/>
    <x v="0"/>
    <x v="0"/>
    <x v="1"/>
    <x v="5"/>
    <x v="0"/>
    <x v="1"/>
    <s v="103644"/>
    <x v="0"/>
  </r>
  <r>
    <x v="1"/>
    <x v="8"/>
    <n v="-24.34"/>
    <x v="0"/>
    <x v="10"/>
    <x v="1"/>
    <s v="'35608915"/>
    <s v="REF. UNIMED DENTAL - PADRÃƒO"/>
    <x v="0"/>
    <x v="0"/>
    <x v="0"/>
    <x v="0"/>
    <x v="0"/>
    <x v="0"/>
    <x v="1"/>
    <x v="0"/>
    <x v="0"/>
    <x v="1"/>
    <s v="103902"/>
    <x v="0"/>
  </r>
  <r>
    <x v="1"/>
    <x v="8"/>
    <n v="-12.17"/>
    <x v="0"/>
    <x v="10"/>
    <x v="1"/>
    <s v="'35608916"/>
    <s v="REF. UNIMED DENTAL - MDAKEDE"/>
    <x v="0"/>
    <x v="0"/>
    <x v="0"/>
    <x v="0"/>
    <x v="0"/>
    <x v="0"/>
    <x v="1"/>
    <x v="0"/>
    <x v="0"/>
    <x v="1"/>
    <s v="103901"/>
    <x v="0"/>
  </r>
  <r>
    <x v="1"/>
    <x v="8"/>
    <n v="-1.32"/>
    <x v="0"/>
    <x v="10"/>
    <x v="1"/>
    <s v="'35640607"/>
    <s v="REF. UNIMED DENTAL / REAJUSTE - PADRÃƒO"/>
    <x v="0"/>
    <x v="0"/>
    <x v="0"/>
    <x v="0"/>
    <x v="0"/>
    <x v="0"/>
    <x v="1"/>
    <x v="0"/>
    <x v="0"/>
    <x v="1"/>
    <s v="103903"/>
    <x v="0"/>
  </r>
  <r>
    <x v="1"/>
    <x v="8"/>
    <n v="-0.44"/>
    <x v="0"/>
    <x v="10"/>
    <x v="1"/>
    <s v="'35640608"/>
    <s v="REF. UNIMED DENTAL / REAJUSTE - MDAKEDE"/>
    <x v="0"/>
    <x v="0"/>
    <x v="0"/>
    <x v="0"/>
    <x v="0"/>
    <x v="0"/>
    <x v="1"/>
    <x v="0"/>
    <x v="0"/>
    <x v="1"/>
    <s v="103904"/>
    <x v="0"/>
  </r>
  <r>
    <x v="1"/>
    <x v="8"/>
    <n v="-0.01"/>
    <x v="8"/>
    <x v="7"/>
    <x v="9"/>
    <s v="'1018879"/>
    <s v="REF. PEDIDO DE TROCA DE CATEGORIA  VA- BEATRIZ PAIVA FIGUEIREDO"/>
    <x v="0"/>
    <x v="0"/>
    <x v="0"/>
    <x v="0"/>
    <x v="0"/>
    <x v="0"/>
    <x v="1"/>
    <x v="8"/>
    <x v="0"/>
    <x v="1"/>
    <s v="104159"/>
    <x v="0"/>
  </r>
  <r>
    <x v="1"/>
    <x v="8"/>
    <n v="1E-3"/>
    <x v="13"/>
    <x v="0"/>
    <x v="6"/>
    <m/>
    <s v="."/>
    <x v="0"/>
    <x v="0"/>
    <x v="0"/>
    <x v="0"/>
    <x v="3"/>
    <x v="3"/>
    <x v="0"/>
    <x v="13"/>
    <x v="0"/>
    <x v="0"/>
    <s v="110000680"/>
    <x v="1"/>
  </r>
  <r>
    <x v="1"/>
    <x v="9"/>
    <n v="-472.5"/>
    <x v="8"/>
    <x v="7"/>
    <x v="9"/>
    <s v="'1018979"/>
    <s v="REF.PEDIDO VA MENSAL OUTUBRO 2023 - EKO"/>
    <x v="0"/>
    <x v="0"/>
    <x v="0"/>
    <x v="0"/>
    <x v="0"/>
    <x v="0"/>
    <x v="1"/>
    <x v="8"/>
    <x v="0"/>
    <x v="1"/>
    <s v="104434"/>
    <x v="0"/>
  </r>
  <r>
    <x v="1"/>
    <x v="9"/>
    <n v="-472.5"/>
    <x v="8"/>
    <x v="7"/>
    <x v="9"/>
    <s v="'1019002"/>
    <s v="REF. PEDIDO VA MENSAL OUTUBRO 2023 - MDAKEDE"/>
    <x v="0"/>
    <x v="0"/>
    <x v="0"/>
    <x v="0"/>
    <x v="0"/>
    <x v="0"/>
    <x v="1"/>
    <x v="8"/>
    <x v="0"/>
    <x v="1"/>
    <s v="104454"/>
    <x v="0"/>
  </r>
  <r>
    <x v="1"/>
    <x v="9"/>
    <n v="-472.5"/>
    <x v="8"/>
    <x v="7"/>
    <x v="9"/>
    <s v="'1019195"/>
    <s v="REF. PEDIDO VA MENSAL OUTUBRO 2023 EKO - CAMILA COUTO RAMOS"/>
    <x v="0"/>
    <x v="0"/>
    <x v="0"/>
    <x v="0"/>
    <x v="0"/>
    <x v="0"/>
    <x v="1"/>
    <x v="8"/>
    <x v="0"/>
    <x v="1"/>
    <s v="104767"/>
    <x v="0"/>
  </r>
  <r>
    <x v="1"/>
    <x v="9"/>
    <n v="-359.1"/>
    <x v="5"/>
    <x v="9"/>
    <x v="3"/>
    <s v="'74834235"/>
    <s v="REF. PEDIDO VT MENSAL OUTUBRO 2023 EKO - CAMILA COUTO RAMOS"/>
    <x v="0"/>
    <x v="0"/>
    <x v="0"/>
    <x v="0"/>
    <x v="0"/>
    <x v="0"/>
    <x v="1"/>
    <x v="5"/>
    <x v="0"/>
    <x v="1"/>
    <s v="104995"/>
    <x v="0"/>
  </r>
  <r>
    <x v="1"/>
    <x v="9"/>
    <n v="-27.09"/>
    <x v="5"/>
    <x v="15"/>
    <x v="1"/>
    <s v="'35664"/>
    <s v="REF.OTIMIZA - OUTUBRO/23 - EKO"/>
    <x v="0"/>
    <x v="0"/>
    <x v="0"/>
    <x v="0"/>
    <x v="0"/>
    <x v="0"/>
    <x v="1"/>
    <x v="5"/>
    <x v="0"/>
    <x v="1"/>
    <s v="105151"/>
    <x v="0"/>
  </r>
  <r>
    <x v="1"/>
    <x v="9"/>
    <n v="1E-3"/>
    <x v="13"/>
    <x v="0"/>
    <x v="6"/>
    <m/>
    <s v="."/>
    <x v="0"/>
    <x v="0"/>
    <x v="0"/>
    <x v="0"/>
    <x v="3"/>
    <x v="3"/>
    <x v="0"/>
    <x v="13"/>
    <x v="0"/>
    <x v="0"/>
    <s v="110000761"/>
    <x v="1"/>
  </r>
  <r>
    <x v="1"/>
    <x v="10"/>
    <n v="1E-3"/>
    <x v="13"/>
    <x v="0"/>
    <x v="6"/>
    <m/>
    <s v="."/>
    <x v="0"/>
    <x v="0"/>
    <x v="0"/>
    <x v="0"/>
    <x v="3"/>
    <x v="3"/>
    <x v="0"/>
    <x v="13"/>
    <x v="0"/>
    <x v="0"/>
    <s v="110000842"/>
    <x v="1"/>
  </r>
  <r>
    <x v="1"/>
    <x v="10"/>
    <n v="9.6408333333333331"/>
    <x v="2"/>
    <x v="8"/>
    <x v="4"/>
    <m/>
    <s v="Estorno - Provisão 13º"/>
    <x v="0"/>
    <x v="0"/>
    <x v="0"/>
    <x v="0"/>
    <x v="1"/>
    <x v="1"/>
    <x v="0"/>
    <x v="2"/>
    <x v="0"/>
    <x v="0"/>
    <m/>
    <x v="0"/>
  </r>
  <r>
    <x v="1"/>
    <x v="10"/>
    <n v="229.56499999999997"/>
    <x v="2"/>
    <x v="8"/>
    <x v="4"/>
    <m/>
    <s v="Estorno - Provisão 13º"/>
    <x v="0"/>
    <x v="0"/>
    <x v="0"/>
    <x v="0"/>
    <x v="1"/>
    <x v="1"/>
    <x v="0"/>
    <x v="2"/>
    <x v="0"/>
    <x v="0"/>
    <m/>
    <x v="0"/>
  </r>
  <r>
    <x v="1"/>
    <x v="10"/>
    <n v="238.10833333333335"/>
    <x v="2"/>
    <x v="8"/>
    <x v="4"/>
    <m/>
    <s v="Estorno - Provisão 13º"/>
    <x v="0"/>
    <x v="0"/>
    <x v="0"/>
    <x v="0"/>
    <x v="1"/>
    <x v="1"/>
    <x v="0"/>
    <x v="2"/>
    <x v="0"/>
    <x v="0"/>
    <m/>
    <x v="0"/>
  </r>
  <r>
    <x v="1"/>
    <x v="10"/>
    <n v="244.91750000000002"/>
    <x v="2"/>
    <x v="8"/>
    <x v="4"/>
    <m/>
    <s v="Estorno - Provisão 13º"/>
    <x v="0"/>
    <x v="0"/>
    <x v="0"/>
    <x v="0"/>
    <x v="1"/>
    <x v="1"/>
    <x v="0"/>
    <x v="2"/>
    <x v="0"/>
    <x v="0"/>
    <m/>
    <x v="0"/>
  </r>
  <r>
    <x v="1"/>
    <x v="10"/>
    <n v="296.30666666666667"/>
    <x v="2"/>
    <x v="8"/>
    <x v="4"/>
    <m/>
    <s v="Estorno - Provisão 13º"/>
    <x v="0"/>
    <x v="0"/>
    <x v="0"/>
    <x v="0"/>
    <x v="1"/>
    <x v="1"/>
    <x v="0"/>
    <x v="2"/>
    <x v="0"/>
    <x v="0"/>
    <m/>
    <x v="0"/>
  </r>
  <r>
    <x v="1"/>
    <x v="10"/>
    <n v="319.76083333333332"/>
    <x v="2"/>
    <x v="8"/>
    <x v="4"/>
    <m/>
    <s v="Estorno - Provisão 13º"/>
    <x v="0"/>
    <x v="0"/>
    <x v="0"/>
    <x v="0"/>
    <x v="1"/>
    <x v="1"/>
    <x v="0"/>
    <x v="2"/>
    <x v="0"/>
    <x v="0"/>
    <m/>
    <x v="0"/>
  </r>
  <r>
    <x v="1"/>
    <x v="10"/>
    <n v="330.53000000000003"/>
    <x v="2"/>
    <x v="8"/>
    <x v="4"/>
    <m/>
    <s v="Estorno - Provisão 13º"/>
    <x v="0"/>
    <x v="0"/>
    <x v="0"/>
    <x v="0"/>
    <x v="1"/>
    <x v="1"/>
    <x v="0"/>
    <x v="2"/>
    <x v="0"/>
    <x v="0"/>
    <m/>
    <x v="0"/>
  </r>
  <r>
    <x v="1"/>
    <x v="10"/>
    <n v="430.93250000000006"/>
    <x v="2"/>
    <x v="8"/>
    <x v="4"/>
    <m/>
    <s v="Estorno - Provisão 13º"/>
    <x v="0"/>
    <x v="0"/>
    <x v="0"/>
    <x v="0"/>
    <x v="1"/>
    <x v="1"/>
    <x v="0"/>
    <x v="2"/>
    <x v="0"/>
    <x v="0"/>
    <m/>
    <x v="0"/>
  </r>
  <r>
    <x v="1"/>
    <x v="11"/>
    <n v="1E-3"/>
    <x v="13"/>
    <x v="0"/>
    <x v="6"/>
    <m/>
    <s v="."/>
    <x v="0"/>
    <x v="0"/>
    <x v="0"/>
    <x v="0"/>
    <x v="3"/>
    <x v="3"/>
    <x v="0"/>
    <x v="13"/>
    <x v="0"/>
    <x v="0"/>
    <s v="11000092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11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11:M29" firstHeaderRow="1" firstDataRow="2" firstDataCol="3" rowPageCount="3" colPageCount="1"/>
  <pivotFields count="20">
    <pivotField axis="axisPage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8">
        <item x="13"/>
        <item x="1"/>
        <item x="2"/>
        <item x="3"/>
        <item x="4"/>
        <item x="5"/>
        <item x="6"/>
        <item x="8"/>
        <item x="10"/>
        <item x="7"/>
        <item x="0"/>
        <item x="15"/>
        <item x="9"/>
        <item x="11"/>
        <item x="12"/>
        <item x="14"/>
        <item x="16"/>
        <item t="default"/>
      </items>
    </pivotField>
    <pivotField axis="axisRow" compact="0" outline="0" showAll="0" sortType="ascending" defaultSubtotal="0">
      <items count="18">
        <item n=" Orçamento" x="0"/>
        <item x="5"/>
        <item x="6"/>
        <item x="14"/>
        <item x="17"/>
        <item x="3"/>
        <item x="16"/>
        <item x="4"/>
        <item x="2"/>
        <item x="11"/>
        <item x="13"/>
        <item x="8"/>
        <item x="15"/>
        <item x="9"/>
        <item x="12"/>
        <item x="7"/>
        <item x="1"/>
        <item x="10"/>
      </items>
    </pivotField>
    <pivotField compact="0" outline="0" showAll="0"/>
    <pivotField compact="0" outline="0" showAll="0" defaultSubtotal="0"/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compact="0" outline="0" showAll="0" defaultSubtotal="0"/>
    <pivotField axis="axisRow" compact="0" outline="0" showAll="0" sortType="ascending" defaultSubtotal="0">
      <items count="17">
        <item x="15"/>
        <item x="14"/>
        <item x="12"/>
        <item x="11"/>
        <item x="10"/>
        <item x="1"/>
        <item x="2"/>
        <item x="6"/>
        <item x="4"/>
        <item x="3"/>
        <item x="5"/>
        <item x="8"/>
        <item x="7"/>
        <item x="0"/>
        <item x="16"/>
        <item x="9"/>
        <item x="13"/>
      </items>
    </pivotField>
    <pivotField compact="0" outline="0" showAll="0"/>
    <pivotField compact="0" outline="0" showAll="0"/>
    <pivotField compact="0" outline="0" showAll="0" defaultSubtotal="0"/>
    <pivotField axis="axisPage" compact="0" outline="0" showAll="0">
      <items count="3">
        <item x="0"/>
        <item x="1"/>
        <item t="default"/>
      </items>
    </pivotField>
  </pivotFields>
  <rowFields count="3">
    <field x="15"/>
    <field x="3"/>
    <field x="4"/>
  </rowFields>
  <rowItems count="17">
    <i>
      <x v="1"/>
      <x v="15"/>
    </i>
    <i r="2">
      <x v="10"/>
    </i>
    <i t="blank" r="1">
      <x v="15"/>
    </i>
    <i>
      <x v="2"/>
      <x v="14"/>
    </i>
    <i r="2">
      <x v="2"/>
    </i>
    <i r="2">
      <x v="16"/>
    </i>
    <i t="blank" r="1">
      <x v="14"/>
    </i>
    <i>
      <x v="15"/>
      <x v="12"/>
    </i>
    <i r="2">
      <x v="1"/>
    </i>
    <i r="2">
      <x v="3"/>
    </i>
    <i r="2">
      <x v="5"/>
    </i>
    <i t="blank" r="1">
      <x v="12"/>
    </i>
    <i>
      <x v="16"/>
      <x/>
    </i>
    <i r="2">
      <x/>
    </i>
    <i r="2">
      <x v="8"/>
    </i>
    <i t="blank" r="1">
      <x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0" item="1" hier="-1"/>
    <pageField fld="8" hier="-1"/>
    <pageField fld="19" item="1" hier="-1"/>
  </pageFields>
  <dataFields count="1">
    <dataField name="  " fld="2" baseField="3" baseItem="2" numFmtId="164"/>
  </dataFields>
  <formats count="15">
    <format dxfId="44">
      <pivotArea dataOnly="0" labelOnly="1" outline="0" fieldPosition="0">
        <references count="1">
          <reference field="1" count="1">
            <x v="0"/>
          </reference>
        </references>
      </pivotArea>
    </format>
    <format dxfId="43">
      <pivotArea dataOnly="0" labelOnly="1" outline="0" fieldPosition="0">
        <references count="1">
          <reference field="1" count="1">
            <x v="0"/>
          </reference>
        </references>
      </pivotArea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fieldPosition="0">
        <references count="1">
          <reference field="15" count="0"/>
        </references>
      </pivotArea>
    </format>
    <format dxfId="38">
      <pivotArea dataOnly="0" outline="0" fieldPosition="0">
        <references count="1">
          <reference field="1" count="0" defaultSubtotal="1"/>
        </references>
      </pivotArea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35">
      <pivotArea dataOnly="0" labelOnly="1" outline="0" fieldPosition="0">
        <references count="1">
          <reference field="1" count="1" defaultSubtotal="1">
            <x v="10"/>
          </reference>
        </references>
      </pivotArea>
    </format>
    <format dxfId="34">
      <pivotArea dataOnly="0" labelOnly="1" outline="0" fieldPosition="0">
        <references count="2">
          <reference field="0" count="0"/>
          <reference field="1" count="1" selected="0">
            <x v="9"/>
          </reference>
        </references>
      </pivotArea>
    </format>
    <format dxfId="33">
      <pivotArea dataOnly="0" labelOnly="1" outline="0" fieldPosition="0">
        <references count="2">
          <reference field="0" count="0"/>
          <reference field="1" count="1" selected="0">
            <x v="10"/>
          </reference>
        </references>
      </pivotArea>
    </format>
    <format dxfId="32">
      <pivotArea dataOnly="0" labelOnly="1" outline="0" fieldPosition="0">
        <references count="2">
          <reference field="0" count="0"/>
          <reference field="1" count="1" selected="0">
            <x v="11"/>
          </reference>
        </references>
      </pivotArea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29"/>
  <sheetViews>
    <sheetView showGridLines="0" tabSelected="1" zoomScale="80" zoomScaleNormal="8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B2" sqref="B2"/>
    </sheetView>
  </sheetViews>
  <sheetFormatPr defaultRowHeight="14.4" x14ac:dyDescent="0.3"/>
  <cols>
    <col min="1" max="1" width="10.21875" customWidth="1"/>
    <col min="2" max="2" width="16.77734375" customWidth="1"/>
    <col min="3" max="3" width="61.5546875" customWidth="1"/>
    <col min="4" max="16" width="11.77734375" customWidth="1"/>
    <col min="17" max="41" width="12.33203125" customWidth="1"/>
  </cols>
  <sheetData>
    <row r="1" spans="1:22" ht="21" x14ac:dyDescent="0.4">
      <c r="A1" s="10" t="s">
        <v>14</v>
      </c>
    </row>
    <row r="2" spans="1:22" ht="15.6" x14ac:dyDescent="0.3">
      <c r="A2" t="s">
        <v>10</v>
      </c>
      <c r="B2" s="11" t="str">
        <f>B8</f>
        <v>MANIFESTO</v>
      </c>
    </row>
    <row r="3" spans="1:22" ht="15.6" hidden="1" x14ac:dyDescent="0.3">
      <c r="A3" s="8"/>
    </row>
    <row r="4" spans="1:22" ht="15.6" hidden="1" x14ac:dyDescent="0.3">
      <c r="A4" s="8"/>
    </row>
    <row r="5" spans="1:22" ht="15.6" hidden="1" x14ac:dyDescent="0.3">
      <c r="A5" s="8"/>
    </row>
    <row r="6" spans="1:22" ht="15.6" hidden="1" x14ac:dyDescent="0.3">
      <c r="A6" s="8"/>
    </row>
    <row r="7" spans="1:22" hidden="1" x14ac:dyDescent="0.3">
      <c r="A7" s="1" t="s">
        <v>2</v>
      </c>
      <c r="B7" s="3" t="s">
        <v>3</v>
      </c>
    </row>
    <row r="8" spans="1:22" hidden="1" x14ac:dyDescent="0.3">
      <c r="A8" s="1" t="s">
        <v>8</v>
      </c>
      <c r="B8" t="s">
        <v>25</v>
      </c>
    </row>
    <row r="9" spans="1:22" hidden="1" x14ac:dyDescent="0.3">
      <c r="A9" s="1" t="s">
        <v>11</v>
      </c>
      <c r="B9" t="s">
        <v>12</v>
      </c>
    </row>
    <row r="10" spans="1:22" s="5" customFormat="1" hidden="1" x14ac:dyDescent="0.3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1" t="s">
        <v>13</v>
      </c>
      <c r="D11" s="1" t="s">
        <v>5</v>
      </c>
    </row>
    <row r="12" spans="1:22" x14ac:dyDescent="0.3">
      <c r="A12" s="1" t="s">
        <v>4</v>
      </c>
      <c r="B12" s="1" t="s">
        <v>1</v>
      </c>
      <c r="C12" s="1" t="s">
        <v>6</v>
      </c>
      <c r="D12" s="9">
        <v>44927</v>
      </c>
      <c r="E12" s="4">
        <v>44958</v>
      </c>
      <c r="F12" s="4">
        <v>44986</v>
      </c>
      <c r="G12" s="4">
        <v>45017</v>
      </c>
      <c r="H12" s="4">
        <v>45047</v>
      </c>
      <c r="I12" s="4">
        <v>45078</v>
      </c>
      <c r="J12" s="4">
        <v>45108</v>
      </c>
      <c r="K12" s="4">
        <v>45139</v>
      </c>
      <c r="L12" s="4">
        <v>45170</v>
      </c>
      <c r="M12" t="s">
        <v>0</v>
      </c>
    </row>
    <row r="13" spans="1:22" x14ac:dyDescent="0.3">
      <c r="A13" s="13">
        <v>41413</v>
      </c>
      <c r="B13" s="12" t="s">
        <v>15</v>
      </c>
      <c r="C13" s="12"/>
      <c r="D13" s="2"/>
      <c r="E13" s="2">
        <v>-2160</v>
      </c>
      <c r="F13" s="2">
        <v>-1480</v>
      </c>
      <c r="G13" s="2"/>
      <c r="H13" s="2"/>
      <c r="I13" s="2"/>
      <c r="J13" s="2">
        <v>-3600</v>
      </c>
      <c r="K13" s="2"/>
      <c r="L13" s="2"/>
      <c r="M13" s="2">
        <v>-7240</v>
      </c>
    </row>
    <row r="14" spans="1:22" x14ac:dyDescent="0.3">
      <c r="A14" s="13"/>
      <c r="C14" t="s">
        <v>16</v>
      </c>
      <c r="D14" s="2"/>
      <c r="E14" s="2">
        <v>-2160</v>
      </c>
      <c r="F14" s="2">
        <v>-1480</v>
      </c>
      <c r="G14" s="2"/>
      <c r="H14" s="2"/>
      <c r="I14" s="2"/>
      <c r="J14" s="2">
        <v>-3600</v>
      </c>
      <c r="K14" s="2"/>
      <c r="L14" s="2"/>
      <c r="M14" s="2">
        <v>-7240</v>
      </c>
    </row>
    <row r="15" spans="1:22" x14ac:dyDescent="0.3">
      <c r="A15" s="13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2" x14ac:dyDescent="0.3">
      <c r="A16" s="13">
        <v>41619</v>
      </c>
      <c r="B16" s="12" t="s">
        <v>17</v>
      </c>
      <c r="C16" s="12"/>
      <c r="D16" s="2">
        <v>-12772.81</v>
      </c>
      <c r="E16" s="2">
        <v>-8134.32</v>
      </c>
      <c r="F16" s="2">
        <v>-985</v>
      </c>
      <c r="G16" s="2">
        <v>-985</v>
      </c>
      <c r="H16" s="2">
        <v>-8623.35</v>
      </c>
      <c r="I16" s="2">
        <v>-985</v>
      </c>
      <c r="J16" s="2">
        <v>-985</v>
      </c>
      <c r="K16" s="2">
        <v>-9012.48</v>
      </c>
      <c r="L16" s="2"/>
      <c r="M16" s="2">
        <v>-42482.959999999992</v>
      </c>
    </row>
    <row r="17" spans="1:13" x14ac:dyDescent="0.3">
      <c r="A17" s="13"/>
      <c r="C17" t="s">
        <v>18</v>
      </c>
      <c r="D17" s="2">
        <v>-930</v>
      </c>
      <c r="E17" s="2">
        <v>-930</v>
      </c>
      <c r="F17" s="2">
        <v>-985</v>
      </c>
      <c r="G17" s="2">
        <v>-985</v>
      </c>
      <c r="H17" s="2">
        <v>-985</v>
      </c>
      <c r="I17" s="2">
        <v>-985</v>
      </c>
      <c r="J17" s="2">
        <v>-985</v>
      </c>
      <c r="K17" s="2">
        <v>-985</v>
      </c>
      <c r="L17" s="2"/>
      <c r="M17" s="2">
        <v>-7770</v>
      </c>
    </row>
    <row r="18" spans="1:13" x14ac:dyDescent="0.3">
      <c r="A18" s="13"/>
      <c r="C18" t="s">
        <v>19</v>
      </c>
      <c r="D18" s="2">
        <v>-11842.81</v>
      </c>
      <c r="E18" s="2">
        <v>-7204.32</v>
      </c>
      <c r="F18" s="2"/>
      <c r="G18" s="2"/>
      <c r="H18" s="2">
        <v>-7638.35</v>
      </c>
      <c r="I18" s="2"/>
      <c r="J18" s="2"/>
      <c r="K18" s="2">
        <v>-8027.48</v>
      </c>
      <c r="L18" s="2"/>
      <c r="M18" s="2">
        <v>-34712.959999999992</v>
      </c>
    </row>
    <row r="19" spans="1:13" x14ac:dyDescent="0.3">
      <c r="A19" s="13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13">
        <v>42707</v>
      </c>
      <c r="B20" s="12" t="s">
        <v>20</v>
      </c>
      <c r="C20" s="12"/>
      <c r="D20" s="2">
        <v>-2696.13</v>
      </c>
      <c r="E20" s="2">
        <v>-2696.13</v>
      </c>
      <c r="F20" s="2">
        <v>-2696.13</v>
      </c>
      <c r="G20" s="2">
        <v>-2696.13</v>
      </c>
      <c r="H20" s="2">
        <v>-2696.13</v>
      </c>
      <c r="I20" s="2">
        <v>-2696.13</v>
      </c>
      <c r="J20" s="2">
        <v>-2609.62</v>
      </c>
      <c r="K20" s="2">
        <v>-2609.62</v>
      </c>
      <c r="L20" s="2">
        <v>-1565</v>
      </c>
      <c r="M20" s="2">
        <v>-22961.02</v>
      </c>
    </row>
    <row r="21" spans="1:13" x14ac:dyDescent="0.3">
      <c r="A21" s="13"/>
      <c r="C21" t="s">
        <v>21</v>
      </c>
      <c r="D21" s="2">
        <v>-1131.1300000000001</v>
      </c>
      <c r="E21" s="2">
        <v>-1131.1300000000001</v>
      </c>
      <c r="F21" s="2"/>
      <c r="G21" s="2"/>
      <c r="H21" s="2"/>
      <c r="I21" s="2">
        <v>-1131.1300000000001</v>
      </c>
      <c r="J21" s="2">
        <v>-1044.6199999999999</v>
      </c>
      <c r="K21" s="2"/>
      <c r="L21" s="2"/>
      <c r="M21" s="2">
        <v>-4438.01</v>
      </c>
    </row>
    <row r="22" spans="1:13" x14ac:dyDescent="0.3">
      <c r="A22" s="13"/>
      <c r="C22" t="s">
        <v>22</v>
      </c>
      <c r="D22" s="2"/>
      <c r="E22" s="2"/>
      <c r="F22" s="2">
        <v>-1131.1300000000001</v>
      </c>
      <c r="G22" s="2">
        <v>-1131.1300000000001</v>
      </c>
      <c r="H22" s="2">
        <v>-1131.1300000000001</v>
      </c>
      <c r="I22" s="2"/>
      <c r="J22" s="2"/>
      <c r="K22" s="2">
        <v>-1044.6199999999999</v>
      </c>
      <c r="L22" s="2"/>
      <c r="M22" s="2">
        <v>-4438.01</v>
      </c>
    </row>
    <row r="23" spans="1:13" x14ac:dyDescent="0.3">
      <c r="A23" s="13"/>
      <c r="C23" t="s">
        <v>23</v>
      </c>
      <c r="D23" s="2">
        <v>-1565</v>
      </c>
      <c r="E23" s="2">
        <v>-1565</v>
      </c>
      <c r="F23" s="2">
        <v>-1565</v>
      </c>
      <c r="G23" s="2">
        <v>-1565</v>
      </c>
      <c r="H23" s="2">
        <v>-1565</v>
      </c>
      <c r="I23" s="2">
        <v>-1565</v>
      </c>
      <c r="J23" s="2">
        <v>-1565</v>
      </c>
      <c r="K23" s="2">
        <v>-1565</v>
      </c>
      <c r="L23" s="2">
        <v>-1565</v>
      </c>
      <c r="M23" s="2">
        <v>-14085</v>
      </c>
    </row>
    <row r="24" spans="1:13" x14ac:dyDescent="0.3">
      <c r="A24" s="13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13">
        <v>42718</v>
      </c>
      <c r="B25" s="12" t="s">
        <v>7</v>
      </c>
      <c r="C25" s="12"/>
      <c r="D25" s="2">
        <v>-8549.9989999999998</v>
      </c>
      <c r="E25" s="2">
        <v>-8549.9989999999998</v>
      </c>
      <c r="F25" s="2">
        <v>1E-3</v>
      </c>
      <c r="G25" s="2">
        <v>1E-3</v>
      </c>
      <c r="H25" s="2">
        <v>1E-3</v>
      </c>
      <c r="I25" s="2">
        <v>1E-3</v>
      </c>
      <c r="J25" s="2">
        <v>1E-3</v>
      </c>
      <c r="K25" s="2">
        <v>1E-3</v>
      </c>
      <c r="L25" s="2">
        <v>1E-3</v>
      </c>
      <c r="M25" s="2">
        <v>-17099.991000000002</v>
      </c>
    </row>
    <row r="26" spans="1:13" x14ac:dyDescent="0.3">
      <c r="A26" s="13"/>
      <c r="C26" t="s">
        <v>9</v>
      </c>
      <c r="D26" s="2">
        <v>1E-3</v>
      </c>
      <c r="E26" s="2">
        <v>1E-3</v>
      </c>
      <c r="F26" s="2">
        <v>1E-3</v>
      </c>
      <c r="G26" s="2">
        <v>1E-3</v>
      </c>
      <c r="H26" s="2">
        <v>1E-3</v>
      </c>
      <c r="I26" s="2">
        <v>1E-3</v>
      </c>
      <c r="J26" s="2">
        <v>1E-3</v>
      </c>
      <c r="K26" s="2">
        <v>1E-3</v>
      </c>
      <c r="L26" s="2">
        <v>1E-3</v>
      </c>
      <c r="M26" s="2">
        <v>9.0000000000000011E-3</v>
      </c>
    </row>
    <row r="27" spans="1:13" x14ac:dyDescent="0.3">
      <c r="A27" s="13"/>
      <c r="C27" t="s">
        <v>24</v>
      </c>
      <c r="D27" s="2">
        <v>-8550</v>
      </c>
      <c r="E27" s="2">
        <v>-8550</v>
      </c>
      <c r="F27" s="2"/>
      <c r="G27" s="2"/>
      <c r="H27" s="2"/>
      <c r="I27" s="2"/>
      <c r="J27" s="2"/>
      <c r="K27" s="2"/>
      <c r="L27" s="2"/>
      <c r="M27" s="2">
        <v>-17100</v>
      </c>
    </row>
    <row r="28" spans="1:13" x14ac:dyDescent="0.3">
      <c r="A28" s="13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t="s">
        <v>0</v>
      </c>
      <c r="D29" s="2">
        <v>-24018.938999999998</v>
      </c>
      <c r="E29" s="2">
        <v>-21540.449000000001</v>
      </c>
      <c r="F29" s="2">
        <v>-5161.1289999999999</v>
      </c>
      <c r="G29" s="2">
        <v>-3681.1289999999999</v>
      </c>
      <c r="H29" s="2">
        <v>-11319.478999999999</v>
      </c>
      <c r="I29" s="2">
        <v>-3681.1289999999999</v>
      </c>
      <c r="J29" s="2">
        <v>-7194.6189999999997</v>
      </c>
      <c r="K29" s="2">
        <v>-11622.098999999998</v>
      </c>
      <c r="L29" s="2">
        <v>-1564.999</v>
      </c>
      <c r="M29" s="2">
        <v>-89783.97099999999</v>
      </c>
    </row>
  </sheetData>
  <phoneticPr fontId="2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Manifesto</vt:lpstr>
      <vt:lpstr>Manifesto!Titulos_de_impressao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Grupo Urbam</cp:lastModifiedBy>
  <cp:lastPrinted>2023-01-11T17:40:15Z</cp:lastPrinted>
  <dcterms:created xsi:type="dcterms:W3CDTF">2023-01-10T21:15:18Z</dcterms:created>
  <dcterms:modified xsi:type="dcterms:W3CDTF">2023-10-10T20:10:49Z</dcterms:modified>
</cp:coreProperties>
</file>