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Z:\C - Relatórios\"/>
    </mc:Choice>
  </mc:AlternateContent>
  <xr:revisionPtr revIDLastSave="0" documentId="13_ncr:1_{27407873-55AC-41C2-88FC-D1D31DBD9DFE}" xr6:coauthVersionLast="47" xr6:coauthVersionMax="47" xr10:uidLastSave="{00000000-0000-0000-0000-000000000000}"/>
  <bookViews>
    <workbookView xWindow="-108" yWindow="-108" windowWidth="23256" windowHeight="12456" tabRatio="797" xr2:uid="{337F9590-535A-41B1-8A8F-4767246808CF}"/>
  </bookViews>
  <sheets>
    <sheet name="Faturamento" sheetId="2" r:id="rId1"/>
  </sheets>
  <definedNames>
    <definedName name="_xlnm.Print_Titles" localSheetId="0">Faturamento!$10:$10</definedName>
  </definedNames>
  <calcPr calcId="191029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957CAD-D69E-432D-8245-E2C4D550FDFD}" name="Consulta de MS Access Database" type="1" refreshedVersion="8" background="1" refreshOnLoad="1" saveData="1">
    <dbPr connection="DSN=MS Access Database;DBQ=Z:\B - Consultas\BASE DE DADOS.accdb;DefaultDir=Z:\B - Consultas;DriverId=25;FIL=MS Access;MaxBufferSize=2048;PageTimeout=5;" command="SELECT `Formatado-Maiara`.Fonte, `Formatado-Maiara`.Competencia, `Formatado-Maiara`.Valor, `Formatado-Maiara`.CATEGORIA, `Formatado-Maiara`.`Nome Fornecedor`, `Formatado-Maiara`.`Tipo doc`, `Formatado-Maiara`.Documento, `Formatado-Maiara`.Comentario, `Formatado-Maiara`.`Nome CC`, `Formatado-Maiara`.RESPONSAVEL, `Formatado-Maiara`.`COD# GRUPO`, `Formatado-Maiara`.GRUPO, `Formatado-Maiara`.`COD# SUB GRUPO`, `Formatado-Maiara`.`SUB GRUPO`, `Formatado-Maiara`.Parcela, `Formatado-Maiara`.`Cod Categoria`, `Formatado-Maiara`.`Cod CC`, `Formatado-Maiara`.`Tipo Negocio`, `Formatado-Maiara`.id, `Formatado-Maiara`.`Visível Gestor`_x000d__x000a_FROM `Z:\B - Consultas\BASE DE DADOS.accdb`.`Formatado-Maiara` `Formatado-Maiara`"/>
  </connection>
</connections>
</file>

<file path=xl/sharedStrings.xml><?xml version="1.0" encoding="utf-8"?>
<sst xmlns="http://schemas.openxmlformats.org/spreadsheetml/2006/main" count="21" uniqueCount="20">
  <si>
    <t>Total Geral</t>
  </si>
  <si>
    <t>CATEGORIA</t>
  </si>
  <si>
    <t>Fonte</t>
  </si>
  <si>
    <t>Realizado</t>
  </si>
  <si>
    <t>Cod Categoria</t>
  </si>
  <si>
    <t>Competencia</t>
  </si>
  <si>
    <t>Nome Fornecedor</t>
  </si>
  <si>
    <t>OUTRAS DESPESAS ADMINISTRATIVAS</t>
  </si>
  <si>
    <t xml:space="preserve"> </t>
  </si>
  <si>
    <t xml:space="preserve"> Orçamento</t>
  </si>
  <si>
    <t>C.Custo:</t>
  </si>
  <si>
    <t>Visível Gestor</t>
  </si>
  <si>
    <t>SIM</t>
  </si>
  <si>
    <t xml:space="preserve">  </t>
  </si>
  <si>
    <t>Gastos realizados em 2023 (Jan a Set)</t>
  </si>
  <si>
    <t>FORMAÇÃO E TREINAMENTO</t>
  </si>
  <si>
    <t>FUNDACAO GETULIO VARGAS</t>
  </si>
  <si>
    <t>ANTARES EDUCACIONAL S.A.</t>
  </si>
  <si>
    <t>SOCIEDADE DE ENSINO SUPERIOR ESTACIO DE SA LTDA</t>
  </si>
  <si>
    <t>FATURAMENTO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</si>
</sst>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mm/yy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pivotButton="1"/>
    <xf numFmtId="164" fontId="0" fillId="0" borderId="0" xfId="0" applyNumberFormat="1"/>
    <xf numFmtId="0" fontId="0" fillId="3" borderId="0" xfId="0" applyFill="1"/>
    <xf numFmtId="165" fontId="0" fillId="0" borderId="0" xfId="0" applyNumberFormat="1" applyAlignment="1">
      <alignment horizontal="center"/>
    </xf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165" fontId="1" fillId="0" borderId="0" xfId="0" applyNumberFormat="1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2" borderId="0" xfId="0" applyFont="1" applyFill="1"/>
    <xf numFmtId="0" fontId="0" fillId="0" borderId="0" xfId="0" applyFill="1"/>
  </cellXfs>
  <cellStyles count="1">
    <cellStyle name="Normal" xfId="0" builtinId="0"/>
  </cellStyles>
  <dxfs count="45"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numFmt numFmtId="165" formatCode="mm/yy"/>
    </dxf>
    <dxf>
      <font>
        <color auto="1"/>
      </font>
    </dxf>
    <dxf>
      <fill>
        <patternFill patternType="solid">
          <bgColor theme="9" tint="0.59999389629810485"/>
        </patternFill>
      </fill>
    </dxf>
    <dxf>
      <numFmt numFmtId="165" formatCode="mm/yy"/>
    </dxf>
    <dxf>
      <alignment horizontal="center"/>
    </dxf>
    <dxf>
      <fill>
        <patternFill>
          <bgColor auto="1"/>
        </patternFill>
      </fill>
    </dxf>
    <dxf>
      <fill>
        <patternFill patternType="solid">
          <bgColor theme="9" tint="0.59999389629810485"/>
        </patternFill>
      </fill>
    </dxf>
    <dxf>
      <fill>
        <patternFill patternType="solid">
          <bgColor theme="0" tint="-0.34998626667073579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ill>
        <patternFill>
          <bgColor rgb="FF00B050"/>
        </patternFill>
      </fill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ont>
        <color theme="9" tint="0.59999389629810485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59999389629810485"/>
        </patternFill>
      </fill>
    </dxf>
    <dxf>
      <fill>
        <patternFill>
          <bgColor auto="1"/>
        </patternFill>
      </fill>
    </dxf>
    <dxf>
      <alignment horizontal="center"/>
    </dxf>
    <dxf>
      <numFmt numFmtId="165" formatCode="mm/yy"/>
    </dxf>
    <dxf>
      <fill>
        <patternFill patternType="solid">
          <bgColor theme="9" tint="0.59999389629810485"/>
        </patternFill>
      </fill>
    </dxf>
    <dxf>
      <font>
        <color auto="1"/>
      </font>
    </dxf>
    <dxf>
      <numFmt numFmtId="165" formatCode="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ntonio Bernado" refreshedDate="45209.723824537039" backgroundQuery="1" missingItemsLimit="0" createdVersion="8" refreshedVersion="8" minRefreshableVersion="3" recordCount="404" xr:uid="{C25589CB-FD71-4F3B-9B3E-5927DADDED27}">
  <cacheSource type="external" connectionId="1"/>
  <cacheFields count="20">
    <cacheField name="Fonte" numFmtId="0" sqlType="-9">
      <sharedItems count="2">
        <s v="Orçado"/>
        <s v="Realizado"/>
      </sharedItems>
    </cacheField>
    <cacheField name="Competencia" numFmtId="0" sqlType="11">
      <sharedItems containsSemiMixedTypes="0" containsNonDate="0" containsDate="1" containsString="0" minDate="2023-01-01T00:00:00" maxDate="2023-12-02T00:00:00" count="12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</sharedItems>
    </cacheField>
    <cacheField name="Valor" numFmtId="0" sqlType="8">
      <sharedItems containsSemiMixedTypes="0" containsString="0" containsNumber="1" minValue="-10482.379999999999" maxValue="5407.7980000000007"/>
    </cacheField>
    <cacheField name="CATEGORIA" numFmtId="0" sqlType="-9">
      <sharedItems count="15">
        <s v="ASSISTÊNCIA ODONTOLÓGICA"/>
        <s v="FÉRIAS"/>
        <s v="FORMAÇÃO E TREINAMENTO"/>
        <s v="ASSISTÊNCIA MÉDICA"/>
        <s v="13º SALÁRIO"/>
        <s v="IRRF 0561"/>
        <s v="FGTS"/>
        <s v="SALÁRIO"/>
        <s v="INSS"/>
        <s v="AUXÍLIO REFEIÇÃO/ALIMENTAÇÃO"/>
        <s v="OUTRAS DESPESAS ADMINISTRATIVAS"/>
        <s v="JUROS DE MORA"/>
        <s v="INDENIZAÇÕES E AVISO PRÉVIO"/>
        <s v="FGTS - MULTA RESCISÓRIA"/>
        <s v="AUXÍLIO TRANSPORTE"/>
      </sharedItems>
    </cacheField>
    <cacheField name="Nome Fornecedor" numFmtId="0" sqlType="-9">
      <sharedItems containsBlank="1" count="13">
        <m/>
        <s v="FOLHA DE PAGAMENTO"/>
        <s v="FERIAS "/>
        <s v="LANÇAMENTO MANUAL"/>
        <s v="SECRETARIA DA RECEITA FEDERAL DO BRASIL - RFB"/>
        <s v="UNIMED-RIO COOPERATIVA DE TRABALHO MEDICO DO RIO DE JANEIRO LTDA"/>
        <s v="SODEXO PASS DO BRASIL SERVICOS E COMERCIO S.A."/>
        <s v="FUNDO DE GARANTIA DO TEMPO DE SERVICO"/>
        <s v="SOCIEDADE DE ENSINO SUPERIOR ESTACIO DE SA LTDA"/>
        <s v="FUNDACAO GETULIO VARGAS"/>
        <s v="RESCISAO"/>
        <s v="RIOPAR PARTICIPACOES S.A."/>
        <s v="ANTARES EDUCACIONAL S.A."/>
      </sharedItems>
    </cacheField>
    <cacheField name="Tipo doc" numFmtId="0" sqlType="-9">
      <sharedItems count="9">
        <s v="Orçamento"/>
        <s v="RM"/>
        <s v="MANUAL"/>
        <s v="GUIA"/>
        <s v="NFS"/>
        <s v="FATURA"/>
        <s v="DEB"/>
        <s v="NOTA FISCAL"/>
        <s v="ADIANTAMENTO"/>
      </sharedItems>
    </cacheField>
    <cacheField name="Documento" numFmtId="0" sqlType="-9">
      <sharedItems containsBlank="1"/>
    </cacheField>
    <cacheField name="Comentario" numFmtId="0" sqlType="-9">
      <sharedItems containsBlank="1"/>
    </cacheField>
    <cacheField name="Nome CC" numFmtId="0" sqlType="-9">
      <sharedItems count="1">
        <s v="FATURAMENTO"/>
      </sharedItems>
    </cacheField>
    <cacheField name="RESPONSAVEL" numFmtId="0" sqlType="-9">
      <sharedItems count="1">
        <s v="Maiara"/>
      </sharedItems>
    </cacheField>
    <cacheField name="COD# GRUPO" numFmtId="0" sqlType="-9">
      <sharedItems count="2">
        <s v="D"/>
        <s v="C"/>
      </sharedItems>
    </cacheField>
    <cacheField name="GRUPO" numFmtId="0" sqlType="-9">
      <sharedItems count="2">
        <s v="DESPESA"/>
        <s v="CUSTO"/>
      </sharedItems>
    </cacheField>
    <cacheField name="COD# SUB GRUPO" numFmtId="0" sqlType="-9">
      <sharedItems count="6">
        <s v="L"/>
        <s v="J"/>
        <s v="K"/>
        <s v="P"/>
        <s v="N"/>
        <s v="E"/>
      </sharedItems>
    </cacheField>
    <cacheField name="SUB GRUPO" numFmtId="0" sqlType="-9">
      <sharedItems count="5">
        <s v="BENEFÍCIOS"/>
        <s v="PESSOAL"/>
        <s v="ENCARGOS SOCIAIS"/>
        <s v="OUTRAS DESPESAS"/>
        <s v="DESPESAS FINANCEIRAS"/>
      </sharedItems>
    </cacheField>
    <cacheField name="Parcela" numFmtId="0" sqlType="-9">
      <sharedItems containsBlank="1" count="5">
        <m/>
        <s v="1 | 1"/>
        <s v="2 | 1"/>
        <s v="2 | 2"/>
        <s v="1 | 2"/>
      </sharedItems>
    </cacheField>
    <cacheField name="Cod Categoria" numFmtId="0" sqlType="8">
      <sharedItems containsSemiMixedTypes="0" containsString="0" containsNumber="1" containsInteger="1" minValue="41306" maxValue="42718" count="16">
        <n v="42306"/>
        <n v="42102"/>
        <n v="42309"/>
        <n v="42304"/>
        <n v="42107"/>
        <n v="42204"/>
        <n v="42202"/>
        <n v="42101"/>
        <n v="42201"/>
        <n v="42302"/>
        <n v="42718"/>
        <n v="42602"/>
        <n v="42104"/>
        <n v="42203"/>
        <n v="42301"/>
        <n v="41306"/>
      </sharedItems>
    </cacheField>
    <cacheField name="Cod CC" numFmtId="0" sqlType="8">
      <sharedItems containsSemiMixedTypes="0" containsString="0" containsNumber="1" containsInteger="1" minValue="3004" maxValue="3004" count="1">
        <n v="3004"/>
      </sharedItems>
    </cacheField>
    <cacheField name="Tipo Negocio" numFmtId="0" sqlType="-9">
      <sharedItems containsBlank="1" count="2">
        <m/>
        <s v="ExtraordinÃ¡rio"/>
      </sharedItems>
    </cacheField>
    <cacheField name="id" numFmtId="0" sqlType="-9">
      <sharedItems containsBlank="1"/>
    </cacheField>
    <cacheField name="Visível Gestor" numFmtId="0" sqlType="-9">
      <sharedItems count="2">
        <s v="NÃO"/>
        <s v="SI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4">
  <r>
    <x v="0"/>
    <x v="0"/>
    <n v="110"/>
    <x v="0"/>
    <x v="0"/>
    <x v="0"/>
    <m/>
    <m/>
    <x v="0"/>
    <x v="0"/>
    <x v="0"/>
    <x v="0"/>
    <x v="0"/>
    <x v="0"/>
    <x v="0"/>
    <x v="0"/>
    <x v="0"/>
    <x v="0"/>
    <s v="100000498"/>
    <x v="0"/>
  </r>
  <r>
    <x v="0"/>
    <x v="0"/>
    <n v="335.39555555555563"/>
    <x v="1"/>
    <x v="0"/>
    <x v="0"/>
    <m/>
    <m/>
    <x v="0"/>
    <x v="0"/>
    <x v="0"/>
    <x v="0"/>
    <x v="1"/>
    <x v="1"/>
    <x v="0"/>
    <x v="1"/>
    <x v="0"/>
    <x v="0"/>
    <s v="100000374"/>
    <x v="0"/>
  </r>
  <r>
    <x v="0"/>
    <x v="0"/>
    <n v="500"/>
    <x v="2"/>
    <x v="0"/>
    <x v="0"/>
    <m/>
    <s v="CARLA BATISTA"/>
    <x v="0"/>
    <x v="0"/>
    <x v="0"/>
    <x v="0"/>
    <x v="0"/>
    <x v="0"/>
    <x v="0"/>
    <x v="2"/>
    <x v="0"/>
    <x v="0"/>
    <s v="100000515"/>
    <x v="1"/>
  </r>
  <r>
    <x v="0"/>
    <x v="0"/>
    <n v="500"/>
    <x v="2"/>
    <x v="0"/>
    <x v="0"/>
    <m/>
    <s v="JAQUELINE"/>
    <x v="0"/>
    <x v="0"/>
    <x v="0"/>
    <x v="0"/>
    <x v="0"/>
    <x v="0"/>
    <x v="0"/>
    <x v="2"/>
    <x v="0"/>
    <x v="0"/>
    <s v="100000516"/>
    <x v="1"/>
  </r>
  <r>
    <x v="0"/>
    <x v="0"/>
    <n v="500"/>
    <x v="2"/>
    <x v="0"/>
    <x v="0"/>
    <m/>
    <s v="JONATAS DOS SANTOS AMARAL"/>
    <x v="0"/>
    <x v="0"/>
    <x v="0"/>
    <x v="0"/>
    <x v="0"/>
    <x v="0"/>
    <x v="0"/>
    <x v="2"/>
    <x v="0"/>
    <x v="0"/>
    <s v="100000518"/>
    <x v="1"/>
  </r>
  <r>
    <x v="0"/>
    <x v="0"/>
    <n v="970"/>
    <x v="3"/>
    <x v="0"/>
    <x v="0"/>
    <m/>
    <m/>
    <x v="0"/>
    <x v="0"/>
    <x v="0"/>
    <x v="0"/>
    <x v="0"/>
    <x v="0"/>
    <x v="0"/>
    <x v="3"/>
    <x v="0"/>
    <x v="0"/>
    <s v="100000485"/>
    <x v="0"/>
  </r>
  <r>
    <x v="0"/>
    <x v="0"/>
    <n v="1006.1866666666668"/>
    <x v="4"/>
    <x v="0"/>
    <x v="0"/>
    <m/>
    <m/>
    <x v="0"/>
    <x v="0"/>
    <x v="0"/>
    <x v="0"/>
    <x v="1"/>
    <x v="1"/>
    <x v="0"/>
    <x v="4"/>
    <x v="0"/>
    <x v="0"/>
    <s v="100000394"/>
    <x v="0"/>
  </r>
  <r>
    <x v="0"/>
    <x v="0"/>
    <n v="1071.3240000000003"/>
    <x v="5"/>
    <x v="0"/>
    <x v="0"/>
    <m/>
    <m/>
    <x v="0"/>
    <x v="0"/>
    <x v="0"/>
    <x v="0"/>
    <x v="2"/>
    <x v="2"/>
    <x v="0"/>
    <x v="5"/>
    <x v="0"/>
    <x v="0"/>
    <s v="100000445"/>
    <x v="0"/>
  </r>
  <r>
    <x v="0"/>
    <x v="0"/>
    <n v="1328.1664000000003"/>
    <x v="6"/>
    <x v="0"/>
    <x v="0"/>
    <m/>
    <m/>
    <x v="0"/>
    <x v="0"/>
    <x v="0"/>
    <x v="0"/>
    <x v="2"/>
    <x v="2"/>
    <x v="0"/>
    <x v="6"/>
    <x v="0"/>
    <x v="0"/>
    <s v="100000428"/>
    <x v="0"/>
  </r>
  <r>
    <x v="0"/>
    <x v="0"/>
    <n v="1361"/>
    <x v="7"/>
    <x v="0"/>
    <x v="0"/>
    <m/>
    <s v="ROGERIO JUVINO DA SILVA"/>
    <x v="0"/>
    <x v="0"/>
    <x v="0"/>
    <x v="0"/>
    <x v="1"/>
    <x v="1"/>
    <x v="0"/>
    <x v="7"/>
    <x v="0"/>
    <x v="0"/>
    <s v="100000336"/>
    <x v="0"/>
  </r>
  <r>
    <x v="0"/>
    <x v="0"/>
    <n v="1811.1360000000002"/>
    <x v="8"/>
    <x v="0"/>
    <x v="0"/>
    <m/>
    <m/>
    <x v="0"/>
    <x v="0"/>
    <x v="0"/>
    <x v="0"/>
    <x v="2"/>
    <x v="2"/>
    <x v="0"/>
    <x v="8"/>
    <x v="0"/>
    <x v="0"/>
    <s v="100000411"/>
    <x v="0"/>
  </r>
  <r>
    <x v="0"/>
    <x v="0"/>
    <n v="1966.8000000000002"/>
    <x v="9"/>
    <x v="0"/>
    <x v="0"/>
    <m/>
    <s v="-491,7"/>
    <x v="0"/>
    <x v="0"/>
    <x v="0"/>
    <x v="0"/>
    <x v="0"/>
    <x v="0"/>
    <x v="0"/>
    <x v="9"/>
    <x v="0"/>
    <x v="0"/>
    <s v="100000471"/>
    <x v="0"/>
  </r>
  <r>
    <x v="0"/>
    <x v="0"/>
    <n v="2898.53"/>
    <x v="7"/>
    <x v="0"/>
    <x v="0"/>
    <m/>
    <s v="CARLA CRISTINA BATISTA DE PAULA"/>
    <x v="0"/>
    <x v="0"/>
    <x v="0"/>
    <x v="0"/>
    <x v="1"/>
    <x v="1"/>
    <x v="0"/>
    <x v="7"/>
    <x v="0"/>
    <x v="0"/>
    <s v="100000337"/>
    <x v="0"/>
  </r>
  <r>
    <x v="0"/>
    <x v="0"/>
    <n v="2898.53"/>
    <x v="7"/>
    <x v="0"/>
    <x v="0"/>
    <m/>
    <s v="JAQUELINE CONCEICAO DA SILVA SANTOS"/>
    <x v="0"/>
    <x v="0"/>
    <x v="0"/>
    <x v="0"/>
    <x v="1"/>
    <x v="1"/>
    <x v="0"/>
    <x v="7"/>
    <x v="0"/>
    <x v="0"/>
    <s v="100000335"/>
    <x v="0"/>
  </r>
  <r>
    <x v="0"/>
    <x v="0"/>
    <n v="4916.18"/>
    <x v="7"/>
    <x v="0"/>
    <x v="0"/>
    <m/>
    <s v="JONATAS DOS SANTOS AMARAL"/>
    <x v="0"/>
    <x v="0"/>
    <x v="0"/>
    <x v="0"/>
    <x v="1"/>
    <x v="1"/>
    <x v="0"/>
    <x v="7"/>
    <x v="0"/>
    <x v="0"/>
    <s v="100000338"/>
    <x v="0"/>
  </r>
  <r>
    <x v="0"/>
    <x v="1"/>
    <n v="110"/>
    <x v="0"/>
    <x v="0"/>
    <x v="0"/>
    <m/>
    <m/>
    <x v="0"/>
    <x v="0"/>
    <x v="0"/>
    <x v="0"/>
    <x v="0"/>
    <x v="0"/>
    <x v="0"/>
    <x v="0"/>
    <x v="0"/>
    <x v="0"/>
    <s v="100001258"/>
    <x v="0"/>
  </r>
  <r>
    <x v="0"/>
    <x v="1"/>
    <n v="335.39555555555563"/>
    <x v="1"/>
    <x v="0"/>
    <x v="0"/>
    <m/>
    <m/>
    <x v="0"/>
    <x v="0"/>
    <x v="0"/>
    <x v="0"/>
    <x v="1"/>
    <x v="1"/>
    <x v="0"/>
    <x v="1"/>
    <x v="0"/>
    <x v="0"/>
    <s v="100001134"/>
    <x v="0"/>
  </r>
  <r>
    <x v="0"/>
    <x v="1"/>
    <n v="500"/>
    <x v="2"/>
    <x v="0"/>
    <x v="0"/>
    <m/>
    <s v="CARLA BATISTA"/>
    <x v="0"/>
    <x v="0"/>
    <x v="0"/>
    <x v="0"/>
    <x v="0"/>
    <x v="0"/>
    <x v="0"/>
    <x v="2"/>
    <x v="0"/>
    <x v="0"/>
    <s v="100001275"/>
    <x v="1"/>
  </r>
  <r>
    <x v="0"/>
    <x v="1"/>
    <n v="500"/>
    <x v="2"/>
    <x v="0"/>
    <x v="0"/>
    <m/>
    <s v="JAQUELINE"/>
    <x v="0"/>
    <x v="0"/>
    <x v="0"/>
    <x v="0"/>
    <x v="0"/>
    <x v="0"/>
    <x v="0"/>
    <x v="2"/>
    <x v="0"/>
    <x v="0"/>
    <s v="100001276"/>
    <x v="1"/>
  </r>
  <r>
    <x v="0"/>
    <x v="1"/>
    <n v="500"/>
    <x v="2"/>
    <x v="0"/>
    <x v="0"/>
    <m/>
    <s v="JONATAS DOS SANTOS AMARAL"/>
    <x v="0"/>
    <x v="0"/>
    <x v="0"/>
    <x v="0"/>
    <x v="0"/>
    <x v="0"/>
    <x v="0"/>
    <x v="2"/>
    <x v="0"/>
    <x v="0"/>
    <s v="100001278"/>
    <x v="1"/>
  </r>
  <r>
    <x v="0"/>
    <x v="1"/>
    <n v="970"/>
    <x v="3"/>
    <x v="0"/>
    <x v="0"/>
    <m/>
    <m/>
    <x v="0"/>
    <x v="0"/>
    <x v="0"/>
    <x v="0"/>
    <x v="0"/>
    <x v="0"/>
    <x v="0"/>
    <x v="3"/>
    <x v="0"/>
    <x v="0"/>
    <s v="100001245"/>
    <x v="0"/>
  </r>
  <r>
    <x v="0"/>
    <x v="1"/>
    <n v="1006.1866666666668"/>
    <x v="4"/>
    <x v="0"/>
    <x v="0"/>
    <m/>
    <m/>
    <x v="0"/>
    <x v="0"/>
    <x v="0"/>
    <x v="0"/>
    <x v="1"/>
    <x v="1"/>
    <x v="0"/>
    <x v="4"/>
    <x v="0"/>
    <x v="0"/>
    <s v="100001154"/>
    <x v="0"/>
  </r>
  <r>
    <x v="0"/>
    <x v="1"/>
    <n v="1071.3240000000003"/>
    <x v="5"/>
    <x v="0"/>
    <x v="0"/>
    <m/>
    <m/>
    <x v="0"/>
    <x v="0"/>
    <x v="0"/>
    <x v="0"/>
    <x v="2"/>
    <x v="2"/>
    <x v="0"/>
    <x v="5"/>
    <x v="0"/>
    <x v="0"/>
    <s v="100001205"/>
    <x v="0"/>
  </r>
  <r>
    <x v="0"/>
    <x v="1"/>
    <n v="1328.1664000000003"/>
    <x v="6"/>
    <x v="0"/>
    <x v="0"/>
    <m/>
    <m/>
    <x v="0"/>
    <x v="0"/>
    <x v="0"/>
    <x v="0"/>
    <x v="2"/>
    <x v="2"/>
    <x v="0"/>
    <x v="6"/>
    <x v="0"/>
    <x v="0"/>
    <s v="100001188"/>
    <x v="0"/>
  </r>
  <r>
    <x v="0"/>
    <x v="1"/>
    <n v="1361"/>
    <x v="7"/>
    <x v="0"/>
    <x v="0"/>
    <m/>
    <s v="ROGERIO JUVINO DA SILVA"/>
    <x v="0"/>
    <x v="0"/>
    <x v="0"/>
    <x v="0"/>
    <x v="1"/>
    <x v="1"/>
    <x v="0"/>
    <x v="7"/>
    <x v="0"/>
    <x v="0"/>
    <s v="100001096"/>
    <x v="0"/>
  </r>
  <r>
    <x v="0"/>
    <x v="1"/>
    <n v="1811.1360000000002"/>
    <x v="8"/>
    <x v="0"/>
    <x v="0"/>
    <m/>
    <m/>
    <x v="0"/>
    <x v="0"/>
    <x v="0"/>
    <x v="0"/>
    <x v="2"/>
    <x v="2"/>
    <x v="0"/>
    <x v="8"/>
    <x v="0"/>
    <x v="0"/>
    <s v="100001171"/>
    <x v="0"/>
  </r>
  <r>
    <x v="0"/>
    <x v="1"/>
    <n v="1966.8000000000002"/>
    <x v="9"/>
    <x v="0"/>
    <x v="0"/>
    <m/>
    <s v="-491,7"/>
    <x v="0"/>
    <x v="0"/>
    <x v="0"/>
    <x v="0"/>
    <x v="0"/>
    <x v="0"/>
    <x v="0"/>
    <x v="9"/>
    <x v="0"/>
    <x v="0"/>
    <s v="100001231"/>
    <x v="0"/>
  </r>
  <r>
    <x v="0"/>
    <x v="1"/>
    <n v="2898.53"/>
    <x v="7"/>
    <x v="0"/>
    <x v="0"/>
    <m/>
    <s v="CARLA CRISTINA BATISTA DE PAULA"/>
    <x v="0"/>
    <x v="0"/>
    <x v="0"/>
    <x v="0"/>
    <x v="1"/>
    <x v="1"/>
    <x v="0"/>
    <x v="7"/>
    <x v="0"/>
    <x v="0"/>
    <s v="100001097"/>
    <x v="0"/>
  </r>
  <r>
    <x v="0"/>
    <x v="1"/>
    <n v="2898.53"/>
    <x v="7"/>
    <x v="0"/>
    <x v="0"/>
    <m/>
    <s v="JAQUELINE CONCEICAO DA SILVA SANTOS"/>
    <x v="0"/>
    <x v="0"/>
    <x v="0"/>
    <x v="0"/>
    <x v="1"/>
    <x v="1"/>
    <x v="0"/>
    <x v="7"/>
    <x v="0"/>
    <x v="0"/>
    <s v="100001095"/>
    <x v="0"/>
  </r>
  <r>
    <x v="0"/>
    <x v="1"/>
    <n v="4916.18"/>
    <x v="7"/>
    <x v="0"/>
    <x v="0"/>
    <m/>
    <s v="JONATAS DOS SANTOS AMARAL"/>
    <x v="0"/>
    <x v="0"/>
    <x v="0"/>
    <x v="0"/>
    <x v="1"/>
    <x v="1"/>
    <x v="0"/>
    <x v="7"/>
    <x v="0"/>
    <x v="0"/>
    <s v="100001098"/>
    <x v="0"/>
  </r>
  <r>
    <x v="0"/>
    <x v="2"/>
    <n v="110"/>
    <x v="0"/>
    <x v="0"/>
    <x v="0"/>
    <m/>
    <m/>
    <x v="0"/>
    <x v="0"/>
    <x v="0"/>
    <x v="0"/>
    <x v="0"/>
    <x v="0"/>
    <x v="0"/>
    <x v="0"/>
    <x v="0"/>
    <x v="0"/>
    <s v="100002018"/>
    <x v="0"/>
  </r>
  <r>
    <x v="0"/>
    <x v="2"/>
    <n v="335.39555555555563"/>
    <x v="1"/>
    <x v="0"/>
    <x v="0"/>
    <m/>
    <m/>
    <x v="0"/>
    <x v="0"/>
    <x v="0"/>
    <x v="0"/>
    <x v="1"/>
    <x v="1"/>
    <x v="0"/>
    <x v="1"/>
    <x v="0"/>
    <x v="0"/>
    <s v="100001894"/>
    <x v="0"/>
  </r>
  <r>
    <x v="0"/>
    <x v="2"/>
    <n v="500"/>
    <x v="2"/>
    <x v="0"/>
    <x v="0"/>
    <m/>
    <s v="CARLA BATISTA"/>
    <x v="0"/>
    <x v="0"/>
    <x v="0"/>
    <x v="0"/>
    <x v="0"/>
    <x v="0"/>
    <x v="0"/>
    <x v="2"/>
    <x v="0"/>
    <x v="0"/>
    <s v="100002035"/>
    <x v="1"/>
  </r>
  <r>
    <x v="0"/>
    <x v="2"/>
    <n v="500"/>
    <x v="2"/>
    <x v="0"/>
    <x v="0"/>
    <m/>
    <s v="JAQUELINE"/>
    <x v="0"/>
    <x v="0"/>
    <x v="0"/>
    <x v="0"/>
    <x v="0"/>
    <x v="0"/>
    <x v="0"/>
    <x v="2"/>
    <x v="0"/>
    <x v="0"/>
    <s v="100002036"/>
    <x v="1"/>
  </r>
  <r>
    <x v="0"/>
    <x v="2"/>
    <n v="500"/>
    <x v="2"/>
    <x v="0"/>
    <x v="0"/>
    <m/>
    <s v="JONATAS DOS SANTOS AMARAL"/>
    <x v="0"/>
    <x v="0"/>
    <x v="0"/>
    <x v="0"/>
    <x v="0"/>
    <x v="0"/>
    <x v="0"/>
    <x v="2"/>
    <x v="0"/>
    <x v="0"/>
    <s v="100002038"/>
    <x v="1"/>
  </r>
  <r>
    <x v="0"/>
    <x v="2"/>
    <n v="970"/>
    <x v="3"/>
    <x v="0"/>
    <x v="0"/>
    <m/>
    <m/>
    <x v="0"/>
    <x v="0"/>
    <x v="0"/>
    <x v="0"/>
    <x v="0"/>
    <x v="0"/>
    <x v="0"/>
    <x v="3"/>
    <x v="0"/>
    <x v="0"/>
    <s v="100002005"/>
    <x v="0"/>
  </r>
  <r>
    <x v="0"/>
    <x v="2"/>
    <n v="1006.1866666666668"/>
    <x v="4"/>
    <x v="0"/>
    <x v="0"/>
    <m/>
    <m/>
    <x v="0"/>
    <x v="0"/>
    <x v="0"/>
    <x v="0"/>
    <x v="1"/>
    <x v="1"/>
    <x v="0"/>
    <x v="4"/>
    <x v="0"/>
    <x v="0"/>
    <s v="100001914"/>
    <x v="0"/>
  </r>
  <r>
    <x v="0"/>
    <x v="2"/>
    <n v="1071.3240000000003"/>
    <x v="5"/>
    <x v="0"/>
    <x v="0"/>
    <m/>
    <m/>
    <x v="0"/>
    <x v="0"/>
    <x v="0"/>
    <x v="0"/>
    <x v="2"/>
    <x v="2"/>
    <x v="0"/>
    <x v="5"/>
    <x v="0"/>
    <x v="0"/>
    <s v="100001965"/>
    <x v="0"/>
  </r>
  <r>
    <x v="0"/>
    <x v="2"/>
    <n v="1328.1664000000003"/>
    <x v="6"/>
    <x v="0"/>
    <x v="0"/>
    <m/>
    <m/>
    <x v="0"/>
    <x v="0"/>
    <x v="0"/>
    <x v="0"/>
    <x v="2"/>
    <x v="2"/>
    <x v="0"/>
    <x v="6"/>
    <x v="0"/>
    <x v="0"/>
    <s v="100001948"/>
    <x v="0"/>
  </r>
  <r>
    <x v="0"/>
    <x v="2"/>
    <n v="1361"/>
    <x v="7"/>
    <x v="0"/>
    <x v="0"/>
    <m/>
    <s v="ROGERIO JUVINO DA SILVA"/>
    <x v="0"/>
    <x v="0"/>
    <x v="0"/>
    <x v="0"/>
    <x v="1"/>
    <x v="1"/>
    <x v="0"/>
    <x v="7"/>
    <x v="0"/>
    <x v="0"/>
    <s v="100001856"/>
    <x v="0"/>
  </r>
  <r>
    <x v="0"/>
    <x v="2"/>
    <n v="1811.1360000000002"/>
    <x v="8"/>
    <x v="0"/>
    <x v="0"/>
    <m/>
    <m/>
    <x v="0"/>
    <x v="0"/>
    <x v="0"/>
    <x v="0"/>
    <x v="2"/>
    <x v="2"/>
    <x v="0"/>
    <x v="8"/>
    <x v="0"/>
    <x v="0"/>
    <s v="100001931"/>
    <x v="0"/>
  </r>
  <r>
    <x v="0"/>
    <x v="2"/>
    <n v="1966.8000000000002"/>
    <x v="9"/>
    <x v="0"/>
    <x v="0"/>
    <m/>
    <s v="-491,7"/>
    <x v="0"/>
    <x v="0"/>
    <x v="0"/>
    <x v="0"/>
    <x v="0"/>
    <x v="0"/>
    <x v="0"/>
    <x v="9"/>
    <x v="0"/>
    <x v="0"/>
    <s v="100001991"/>
    <x v="0"/>
  </r>
  <r>
    <x v="0"/>
    <x v="2"/>
    <n v="2898.53"/>
    <x v="7"/>
    <x v="0"/>
    <x v="0"/>
    <m/>
    <s v="CARLA CRISTINA BATISTA DE PAULA"/>
    <x v="0"/>
    <x v="0"/>
    <x v="0"/>
    <x v="0"/>
    <x v="1"/>
    <x v="1"/>
    <x v="0"/>
    <x v="7"/>
    <x v="0"/>
    <x v="0"/>
    <s v="100001857"/>
    <x v="0"/>
  </r>
  <r>
    <x v="0"/>
    <x v="2"/>
    <n v="2898.53"/>
    <x v="7"/>
    <x v="0"/>
    <x v="0"/>
    <m/>
    <s v="JAQUELINE CONCEICAO DA SILVA SANTOS"/>
    <x v="0"/>
    <x v="0"/>
    <x v="0"/>
    <x v="0"/>
    <x v="1"/>
    <x v="1"/>
    <x v="0"/>
    <x v="7"/>
    <x v="0"/>
    <x v="0"/>
    <s v="100001855"/>
    <x v="0"/>
  </r>
  <r>
    <x v="0"/>
    <x v="2"/>
    <n v="4916.18"/>
    <x v="7"/>
    <x v="0"/>
    <x v="0"/>
    <m/>
    <s v="JONATAS DOS SANTOS AMARAL"/>
    <x v="0"/>
    <x v="0"/>
    <x v="0"/>
    <x v="0"/>
    <x v="1"/>
    <x v="1"/>
    <x v="0"/>
    <x v="7"/>
    <x v="0"/>
    <x v="0"/>
    <s v="100001858"/>
    <x v="0"/>
  </r>
  <r>
    <x v="0"/>
    <x v="3"/>
    <n v="110"/>
    <x v="0"/>
    <x v="0"/>
    <x v="0"/>
    <m/>
    <m/>
    <x v="0"/>
    <x v="0"/>
    <x v="0"/>
    <x v="0"/>
    <x v="0"/>
    <x v="0"/>
    <x v="0"/>
    <x v="0"/>
    <x v="0"/>
    <x v="0"/>
    <s v="100002780"/>
    <x v="0"/>
  </r>
  <r>
    <x v="0"/>
    <x v="3"/>
    <n v="368.93511111111115"/>
    <x v="1"/>
    <x v="0"/>
    <x v="0"/>
    <m/>
    <m/>
    <x v="0"/>
    <x v="0"/>
    <x v="0"/>
    <x v="0"/>
    <x v="1"/>
    <x v="1"/>
    <x v="0"/>
    <x v="1"/>
    <x v="0"/>
    <x v="0"/>
    <s v="100002655"/>
    <x v="0"/>
  </r>
  <r>
    <x v="0"/>
    <x v="3"/>
    <n v="500"/>
    <x v="2"/>
    <x v="0"/>
    <x v="0"/>
    <m/>
    <s v="CARLA BATISTA"/>
    <x v="0"/>
    <x v="0"/>
    <x v="0"/>
    <x v="0"/>
    <x v="0"/>
    <x v="0"/>
    <x v="0"/>
    <x v="2"/>
    <x v="0"/>
    <x v="0"/>
    <s v="100002797"/>
    <x v="1"/>
  </r>
  <r>
    <x v="0"/>
    <x v="3"/>
    <n v="500"/>
    <x v="2"/>
    <x v="0"/>
    <x v="0"/>
    <m/>
    <s v="JAQUELINE"/>
    <x v="0"/>
    <x v="0"/>
    <x v="0"/>
    <x v="0"/>
    <x v="0"/>
    <x v="0"/>
    <x v="0"/>
    <x v="2"/>
    <x v="0"/>
    <x v="0"/>
    <s v="100002798"/>
    <x v="1"/>
  </r>
  <r>
    <x v="0"/>
    <x v="3"/>
    <n v="500"/>
    <x v="2"/>
    <x v="0"/>
    <x v="0"/>
    <m/>
    <s v="JONATAS DOS SANTOS AMARAL"/>
    <x v="0"/>
    <x v="0"/>
    <x v="0"/>
    <x v="0"/>
    <x v="0"/>
    <x v="0"/>
    <x v="0"/>
    <x v="2"/>
    <x v="0"/>
    <x v="0"/>
    <s v="100002800"/>
    <x v="1"/>
  </r>
  <r>
    <x v="0"/>
    <x v="3"/>
    <n v="970"/>
    <x v="3"/>
    <x v="0"/>
    <x v="0"/>
    <m/>
    <m/>
    <x v="0"/>
    <x v="0"/>
    <x v="0"/>
    <x v="0"/>
    <x v="0"/>
    <x v="0"/>
    <x v="0"/>
    <x v="3"/>
    <x v="0"/>
    <x v="0"/>
    <s v="100002767"/>
    <x v="0"/>
  </r>
  <r>
    <x v="0"/>
    <x v="3"/>
    <n v="1106.8053333333335"/>
    <x v="4"/>
    <x v="0"/>
    <x v="0"/>
    <m/>
    <m/>
    <x v="0"/>
    <x v="0"/>
    <x v="0"/>
    <x v="0"/>
    <x v="1"/>
    <x v="1"/>
    <x v="0"/>
    <x v="4"/>
    <x v="0"/>
    <x v="0"/>
    <s v="100002675"/>
    <x v="0"/>
  </r>
  <r>
    <x v="0"/>
    <x v="3"/>
    <n v="1178.4564000000003"/>
    <x v="5"/>
    <x v="0"/>
    <x v="0"/>
    <m/>
    <m/>
    <x v="0"/>
    <x v="0"/>
    <x v="0"/>
    <x v="0"/>
    <x v="2"/>
    <x v="2"/>
    <x v="0"/>
    <x v="5"/>
    <x v="0"/>
    <x v="0"/>
    <s v="100002727"/>
    <x v="0"/>
  </r>
  <r>
    <x v="0"/>
    <x v="3"/>
    <n v="1460.9830400000001"/>
    <x v="6"/>
    <x v="0"/>
    <x v="0"/>
    <m/>
    <m/>
    <x v="0"/>
    <x v="0"/>
    <x v="0"/>
    <x v="0"/>
    <x v="2"/>
    <x v="2"/>
    <x v="0"/>
    <x v="6"/>
    <x v="0"/>
    <x v="0"/>
    <s v="100002709"/>
    <x v="0"/>
  </r>
  <r>
    <x v="0"/>
    <x v="3"/>
    <n v="1497.1000000000001"/>
    <x v="7"/>
    <x v="0"/>
    <x v="0"/>
    <m/>
    <s v="ROGERIO JUVINO DA SILVA"/>
    <x v="0"/>
    <x v="0"/>
    <x v="0"/>
    <x v="0"/>
    <x v="1"/>
    <x v="1"/>
    <x v="0"/>
    <x v="7"/>
    <x v="0"/>
    <x v="0"/>
    <s v="100002617"/>
    <x v="0"/>
  </r>
  <r>
    <x v="0"/>
    <x v="3"/>
    <n v="1992.2496000000001"/>
    <x v="8"/>
    <x v="0"/>
    <x v="0"/>
    <m/>
    <m/>
    <x v="0"/>
    <x v="0"/>
    <x v="0"/>
    <x v="0"/>
    <x v="2"/>
    <x v="2"/>
    <x v="0"/>
    <x v="8"/>
    <x v="0"/>
    <x v="0"/>
    <s v="100002692"/>
    <x v="0"/>
  </r>
  <r>
    <x v="0"/>
    <x v="3"/>
    <n v="2065.1400000000003"/>
    <x v="9"/>
    <x v="0"/>
    <x v="0"/>
    <m/>
    <s v="-491,7"/>
    <x v="0"/>
    <x v="0"/>
    <x v="0"/>
    <x v="0"/>
    <x v="0"/>
    <x v="0"/>
    <x v="0"/>
    <x v="9"/>
    <x v="0"/>
    <x v="0"/>
    <s v="100002753"/>
    <x v="0"/>
  </r>
  <r>
    <x v="0"/>
    <x v="3"/>
    <n v="3188.3830000000003"/>
    <x v="7"/>
    <x v="0"/>
    <x v="0"/>
    <m/>
    <s v="CARLA CRISTINA BATISTA DE PAULA"/>
    <x v="0"/>
    <x v="0"/>
    <x v="0"/>
    <x v="0"/>
    <x v="1"/>
    <x v="1"/>
    <x v="0"/>
    <x v="7"/>
    <x v="0"/>
    <x v="0"/>
    <s v="100002618"/>
    <x v="0"/>
  </r>
  <r>
    <x v="0"/>
    <x v="3"/>
    <n v="3188.3830000000003"/>
    <x v="7"/>
    <x v="0"/>
    <x v="0"/>
    <m/>
    <s v="JAQUELINE CONCEICAO DA SILVA SANTOS"/>
    <x v="0"/>
    <x v="0"/>
    <x v="0"/>
    <x v="0"/>
    <x v="1"/>
    <x v="1"/>
    <x v="0"/>
    <x v="7"/>
    <x v="0"/>
    <x v="0"/>
    <s v="100002616"/>
    <x v="0"/>
  </r>
  <r>
    <x v="0"/>
    <x v="3"/>
    <n v="5407.7980000000007"/>
    <x v="7"/>
    <x v="0"/>
    <x v="0"/>
    <m/>
    <s v="JONATAS DOS SANTOS AMARAL"/>
    <x v="0"/>
    <x v="0"/>
    <x v="0"/>
    <x v="0"/>
    <x v="1"/>
    <x v="1"/>
    <x v="0"/>
    <x v="7"/>
    <x v="0"/>
    <x v="0"/>
    <s v="100002619"/>
    <x v="0"/>
  </r>
  <r>
    <x v="0"/>
    <x v="4"/>
    <n v="110"/>
    <x v="0"/>
    <x v="0"/>
    <x v="0"/>
    <m/>
    <m/>
    <x v="0"/>
    <x v="0"/>
    <x v="0"/>
    <x v="0"/>
    <x v="0"/>
    <x v="0"/>
    <x v="0"/>
    <x v="0"/>
    <x v="0"/>
    <x v="0"/>
    <s v="100003542"/>
    <x v="0"/>
  </r>
  <r>
    <x v="0"/>
    <x v="4"/>
    <n v="150"/>
    <x v="2"/>
    <x v="0"/>
    <x v="0"/>
    <m/>
    <s v="CARLA BATISTA"/>
    <x v="0"/>
    <x v="0"/>
    <x v="0"/>
    <x v="0"/>
    <x v="0"/>
    <x v="0"/>
    <x v="0"/>
    <x v="2"/>
    <x v="0"/>
    <x v="0"/>
    <s v="100003559"/>
    <x v="1"/>
  </r>
  <r>
    <x v="0"/>
    <x v="4"/>
    <n v="150"/>
    <x v="2"/>
    <x v="0"/>
    <x v="0"/>
    <m/>
    <s v="JAQUELINE"/>
    <x v="0"/>
    <x v="0"/>
    <x v="0"/>
    <x v="0"/>
    <x v="0"/>
    <x v="0"/>
    <x v="0"/>
    <x v="2"/>
    <x v="0"/>
    <x v="0"/>
    <s v="100003560"/>
    <x v="1"/>
  </r>
  <r>
    <x v="0"/>
    <x v="4"/>
    <n v="150"/>
    <x v="2"/>
    <x v="0"/>
    <x v="0"/>
    <m/>
    <s v="JONATAS DOS SANTOS AMARAL"/>
    <x v="0"/>
    <x v="0"/>
    <x v="0"/>
    <x v="0"/>
    <x v="0"/>
    <x v="0"/>
    <x v="0"/>
    <x v="2"/>
    <x v="0"/>
    <x v="0"/>
    <s v="100003562"/>
    <x v="1"/>
  </r>
  <r>
    <x v="0"/>
    <x v="4"/>
    <n v="368.93511111111115"/>
    <x v="1"/>
    <x v="0"/>
    <x v="0"/>
    <m/>
    <m/>
    <x v="0"/>
    <x v="0"/>
    <x v="0"/>
    <x v="0"/>
    <x v="1"/>
    <x v="1"/>
    <x v="0"/>
    <x v="1"/>
    <x v="0"/>
    <x v="0"/>
    <s v="100003417"/>
    <x v="0"/>
  </r>
  <r>
    <x v="0"/>
    <x v="4"/>
    <n v="700"/>
    <x v="7"/>
    <x v="0"/>
    <x v="0"/>
    <m/>
    <s v="Transf. Treinamento p/ Salário"/>
    <x v="0"/>
    <x v="0"/>
    <x v="0"/>
    <x v="0"/>
    <x v="1"/>
    <x v="1"/>
    <x v="0"/>
    <x v="7"/>
    <x v="0"/>
    <x v="0"/>
    <s v="100009177"/>
    <x v="0"/>
  </r>
  <r>
    <x v="0"/>
    <x v="4"/>
    <n v="970"/>
    <x v="3"/>
    <x v="0"/>
    <x v="0"/>
    <m/>
    <m/>
    <x v="0"/>
    <x v="0"/>
    <x v="0"/>
    <x v="0"/>
    <x v="0"/>
    <x v="0"/>
    <x v="0"/>
    <x v="3"/>
    <x v="0"/>
    <x v="0"/>
    <s v="100003529"/>
    <x v="0"/>
  </r>
  <r>
    <x v="0"/>
    <x v="4"/>
    <n v="1106.8053333333335"/>
    <x v="4"/>
    <x v="0"/>
    <x v="0"/>
    <m/>
    <m/>
    <x v="0"/>
    <x v="0"/>
    <x v="0"/>
    <x v="0"/>
    <x v="1"/>
    <x v="1"/>
    <x v="0"/>
    <x v="4"/>
    <x v="0"/>
    <x v="0"/>
    <s v="100003437"/>
    <x v="0"/>
  </r>
  <r>
    <x v="0"/>
    <x v="4"/>
    <n v="1178.4564000000003"/>
    <x v="5"/>
    <x v="0"/>
    <x v="0"/>
    <m/>
    <m/>
    <x v="0"/>
    <x v="0"/>
    <x v="0"/>
    <x v="0"/>
    <x v="2"/>
    <x v="2"/>
    <x v="0"/>
    <x v="5"/>
    <x v="0"/>
    <x v="0"/>
    <s v="100003489"/>
    <x v="0"/>
  </r>
  <r>
    <x v="0"/>
    <x v="4"/>
    <n v="1460.9830400000001"/>
    <x v="6"/>
    <x v="0"/>
    <x v="0"/>
    <m/>
    <m/>
    <x v="0"/>
    <x v="0"/>
    <x v="0"/>
    <x v="0"/>
    <x v="2"/>
    <x v="2"/>
    <x v="0"/>
    <x v="6"/>
    <x v="0"/>
    <x v="0"/>
    <s v="100003471"/>
    <x v="0"/>
  </r>
  <r>
    <x v="0"/>
    <x v="4"/>
    <n v="1497.1000000000001"/>
    <x v="7"/>
    <x v="0"/>
    <x v="0"/>
    <m/>
    <s v="ROGERIO JUVINO DA SILVA"/>
    <x v="0"/>
    <x v="0"/>
    <x v="0"/>
    <x v="0"/>
    <x v="1"/>
    <x v="1"/>
    <x v="0"/>
    <x v="7"/>
    <x v="0"/>
    <x v="0"/>
    <s v="100003379"/>
    <x v="0"/>
  </r>
  <r>
    <x v="0"/>
    <x v="4"/>
    <n v="1992.2496000000001"/>
    <x v="8"/>
    <x v="0"/>
    <x v="0"/>
    <m/>
    <m/>
    <x v="0"/>
    <x v="0"/>
    <x v="0"/>
    <x v="0"/>
    <x v="2"/>
    <x v="2"/>
    <x v="0"/>
    <x v="8"/>
    <x v="0"/>
    <x v="0"/>
    <s v="100003454"/>
    <x v="0"/>
  </r>
  <r>
    <x v="0"/>
    <x v="4"/>
    <n v="2065.1400000000003"/>
    <x v="9"/>
    <x v="0"/>
    <x v="0"/>
    <m/>
    <s v="-491,7"/>
    <x v="0"/>
    <x v="0"/>
    <x v="0"/>
    <x v="0"/>
    <x v="0"/>
    <x v="0"/>
    <x v="0"/>
    <x v="9"/>
    <x v="0"/>
    <x v="0"/>
    <s v="100003515"/>
    <x v="0"/>
  </r>
  <r>
    <x v="0"/>
    <x v="4"/>
    <n v="3188.3830000000003"/>
    <x v="7"/>
    <x v="0"/>
    <x v="0"/>
    <m/>
    <s v="CARLA CRISTINA BATISTA DE PAULA"/>
    <x v="0"/>
    <x v="0"/>
    <x v="0"/>
    <x v="0"/>
    <x v="1"/>
    <x v="1"/>
    <x v="0"/>
    <x v="7"/>
    <x v="0"/>
    <x v="0"/>
    <s v="100003380"/>
    <x v="0"/>
  </r>
  <r>
    <x v="0"/>
    <x v="4"/>
    <n v="3188.3830000000003"/>
    <x v="7"/>
    <x v="0"/>
    <x v="0"/>
    <m/>
    <s v="JAQUELINE CONCEICAO DA SILVA SANTOS"/>
    <x v="0"/>
    <x v="0"/>
    <x v="0"/>
    <x v="0"/>
    <x v="1"/>
    <x v="1"/>
    <x v="0"/>
    <x v="7"/>
    <x v="0"/>
    <x v="0"/>
    <s v="100003378"/>
    <x v="0"/>
  </r>
  <r>
    <x v="0"/>
    <x v="4"/>
    <n v="3650"/>
    <x v="7"/>
    <x v="0"/>
    <x v="0"/>
    <m/>
    <s v="Transf. Cobrança p/ Faturamento"/>
    <x v="0"/>
    <x v="0"/>
    <x v="0"/>
    <x v="0"/>
    <x v="1"/>
    <x v="1"/>
    <x v="0"/>
    <x v="7"/>
    <x v="0"/>
    <x v="0"/>
    <s v="100009169"/>
    <x v="0"/>
  </r>
  <r>
    <x v="0"/>
    <x v="5"/>
    <n v="115.5"/>
    <x v="0"/>
    <x v="0"/>
    <x v="0"/>
    <m/>
    <m/>
    <x v="0"/>
    <x v="0"/>
    <x v="0"/>
    <x v="0"/>
    <x v="0"/>
    <x v="0"/>
    <x v="0"/>
    <x v="0"/>
    <x v="0"/>
    <x v="0"/>
    <s v="100004304"/>
    <x v="0"/>
  </r>
  <r>
    <x v="0"/>
    <x v="5"/>
    <n v="150"/>
    <x v="2"/>
    <x v="0"/>
    <x v="0"/>
    <m/>
    <s v="CARLA BATISTA"/>
    <x v="0"/>
    <x v="0"/>
    <x v="0"/>
    <x v="0"/>
    <x v="0"/>
    <x v="0"/>
    <x v="0"/>
    <x v="2"/>
    <x v="0"/>
    <x v="0"/>
    <s v="100004321"/>
    <x v="1"/>
  </r>
  <r>
    <x v="0"/>
    <x v="5"/>
    <n v="150"/>
    <x v="2"/>
    <x v="0"/>
    <x v="0"/>
    <m/>
    <s v="JAQUELINE"/>
    <x v="0"/>
    <x v="0"/>
    <x v="0"/>
    <x v="0"/>
    <x v="0"/>
    <x v="0"/>
    <x v="0"/>
    <x v="2"/>
    <x v="0"/>
    <x v="0"/>
    <s v="100004322"/>
    <x v="1"/>
  </r>
  <r>
    <x v="0"/>
    <x v="5"/>
    <n v="150"/>
    <x v="2"/>
    <x v="0"/>
    <x v="0"/>
    <m/>
    <s v="JONATAS DOS SANTOS AMARAL"/>
    <x v="0"/>
    <x v="0"/>
    <x v="0"/>
    <x v="0"/>
    <x v="0"/>
    <x v="0"/>
    <x v="0"/>
    <x v="2"/>
    <x v="0"/>
    <x v="0"/>
    <s v="100004324"/>
    <x v="1"/>
  </r>
  <r>
    <x v="0"/>
    <x v="5"/>
    <n v="368.93511111111115"/>
    <x v="1"/>
    <x v="0"/>
    <x v="0"/>
    <m/>
    <m/>
    <x v="0"/>
    <x v="0"/>
    <x v="0"/>
    <x v="0"/>
    <x v="1"/>
    <x v="1"/>
    <x v="0"/>
    <x v="1"/>
    <x v="0"/>
    <x v="0"/>
    <s v="100004179"/>
    <x v="0"/>
  </r>
  <r>
    <x v="0"/>
    <x v="5"/>
    <n v="700"/>
    <x v="7"/>
    <x v="0"/>
    <x v="0"/>
    <m/>
    <s v="Transf. Treinamento p/ Salário"/>
    <x v="0"/>
    <x v="0"/>
    <x v="0"/>
    <x v="0"/>
    <x v="1"/>
    <x v="1"/>
    <x v="0"/>
    <x v="7"/>
    <x v="0"/>
    <x v="0"/>
    <s v="100009178"/>
    <x v="0"/>
  </r>
  <r>
    <x v="0"/>
    <x v="5"/>
    <n v="1018.5"/>
    <x v="3"/>
    <x v="0"/>
    <x v="0"/>
    <m/>
    <m/>
    <x v="0"/>
    <x v="0"/>
    <x v="0"/>
    <x v="0"/>
    <x v="0"/>
    <x v="0"/>
    <x v="0"/>
    <x v="3"/>
    <x v="0"/>
    <x v="0"/>
    <s v="100004291"/>
    <x v="0"/>
  </r>
  <r>
    <x v="0"/>
    <x v="5"/>
    <n v="1106.8053333333335"/>
    <x v="4"/>
    <x v="0"/>
    <x v="0"/>
    <m/>
    <m/>
    <x v="0"/>
    <x v="0"/>
    <x v="0"/>
    <x v="0"/>
    <x v="1"/>
    <x v="1"/>
    <x v="0"/>
    <x v="4"/>
    <x v="0"/>
    <x v="0"/>
    <s v="100004199"/>
    <x v="0"/>
  </r>
  <r>
    <x v="0"/>
    <x v="5"/>
    <n v="1178.4564000000003"/>
    <x v="5"/>
    <x v="0"/>
    <x v="0"/>
    <m/>
    <m/>
    <x v="0"/>
    <x v="0"/>
    <x v="0"/>
    <x v="0"/>
    <x v="2"/>
    <x v="2"/>
    <x v="0"/>
    <x v="5"/>
    <x v="0"/>
    <x v="0"/>
    <s v="100004251"/>
    <x v="0"/>
  </r>
  <r>
    <x v="0"/>
    <x v="5"/>
    <n v="1460.9830400000001"/>
    <x v="6"/>
    <x v="0"/>
    <x v="0"/>
    <m/>
    <m/>
    <x v="0"/>
    <x v="0"/>
    <x v="0"/>
    <x v="0"/>
    <x v="2"/>
    <x v="2"/>
    <x v="0"/>
    <x v="6"/>
    <x v="0"/>
    <x v="0"/>
    <s v="100004233"/>
    <x v="0"/>
  </r>
  <r>
    <x v="0"/>
    <x v="5"/>
    <n v="1497.1000000000001"/>
    <x v="7"/>
    <x v="0"/>
    <x v="0"/>
    <m/>
    <s v="ROGERIO JUVINO DA SILVA"/>
    <x v="0"/>
    <x v="0"/>
    <x v="0"/>
    <x v="0"/>
    <x v="1"/>
    <x v="1"/>
    <x v="0"/>
    <x v="7"/>
    <x v="0"/>
    <x v="0"/>
    <s v="100004141"/>
    <x v="0"/>
  </r>
  <r>
    <x v="0"/>
    <x v="5"/>
    <n v="1992.2496000000001"/>
    <x v="8"/>
    <x v="0"/>
    <x v="0"/>
    <m/>
    <m/>
    <x v="0"/>
    <x v="0"/>
    <x v="0"/>
    <x v="0"/>
    <x v="2"/>
    <x v="2"/>
    <x v="0"/>
    <x v="8"/>
    <x v="0"/>
    <x v="0"/>
    <s v="100004216"/>
    <x v="0"/>
  </r>
  <r>
    <x v="0"/>
    <x v="5"/>
    <n v="2065.1400000000003"/>
    <x v="9"/>
    <x v="0"/>
    <x v="0"/>
    <m/>
    <s v="-491,7"/>
    <x v="0"/>
    <x v="0"/>
    <x v="0"/>
    <x v="0"/>
    <x v="0"/>
    <x v="0"/>
    <x v="0"/>
    <x v="9"/>
    <x v="0"/>
    <x v="0"/>
    <s v="100004277"/>
    <x v="0"/>
  </r>
  <r>
    <x v="0"/>
    <x v="5"/>
    <n v="3188.3830000000003"/>
    <x v="7"/>
    <x v="0"/>
    <x v="0"/>
    <m/>
    <s v="CARLA CRISTINA BATISTA DE PAULA"/>
    <x v="0"/>
    <x v="0"/>
    <x v="0"/>
    <x v="0"/>
    <x v="1"/>
    <x v="1"/>
    <x v="0"/>
    <x v="7"/>
    <x v="0"/>
    <x v="0"/>
    <s v="100004142"/>
    <x v="0"/>
  </r>
  <r>
    <x v="0"/>
    <x v="5"/>
    <n v="3188.3830000000003"/>
    <x v="7"/>
    <x v="0"/>
    <x v="0"/>
    <m/>
    <s v="JAQUELINE CONCEICAO DA SILVA SANTOS"/>
    <x v="0"/>
    <x v="0"/>
    <x v="0"/>
    <x v="0"/>
    <x v="1"/>
    <x v="1"/>
    <x v="0"/>
    <x v="7"/>
    <x v="0"/>
    <x v="0"/>
    <s v="100004140"/>
    <x v="0"/>
  </r>
  <r>
    <x v="0"/>
    <x v="5"/>
    <n v="3650"/>
    <x v="7"/>
    <x v="0"/>
    <x v="0"/>
    <m/>
    <s v="Transf. Cobrança p/ Faturamento"/>
    <x v="0"/>
    <x v="0"/>
    <x v="0"/>
    <x v="0"/>
    <x v="1"/>
    <x v="1"/>
    <x v="0"/>
    <x v="7"/>
    <x v="0"/>
    <x v="0"/>
    <s v="100009170"/>
    <x v="0"/>
  </r>
  <r>
    <x v="0"/>
    <x v="6"/>
    <n v="115.5"/>
    <x v="0"/>
    <x v="0"/>
    <x v="0"/>
    <m/>
    <m/>
    <x v="0"/>
    <x v="0"/>
    <x v="0"/>
    <x v="0"/>
    <x v="0"/>
    <x v="0"/>
    <x v="0"/>
    <x v="0"/>
    <x v="0"/>
    <x v="0"/>
    <s v="100005066"/>
    <x v="0"/>
  </r>
  <r>
    <x v="0"/>
    <x v="6"/>
    <n v="150"/>
    <x v="2"/>
    <x v="0"/>
    <x v="0"/>
    <m/>
    <s v="CARLA BATISTA"/>
    <x v="0"/>
    <x v="0"/>
    <x v="0"/>
    <x v="0"/>
    <x v="0"/>
    <x v="0"/>
    <x v="0"/>
    <x v="2"/>
    <x v="0"/>
    <x v="0"/>
    <s v="100005083"/>
    <x v="1"/>
  </r>
  <r>
    <x v="0"/>
    <x v="6"/>
    <n v="150"/>
    <x v="2"/>
    <x v="0"/>
    <x v="0"/>
    <m/>
    <s v="JAQUELINE"/>
    <x v="0"/>
    <x v="0"/>
    <x v="0"/>
    <x v="0"/>
    <x v="0"/>
    <x v="0"/>
    <x v="0"/>
    <x v="2"/>
    <x v="0"/>
    <x v="0"/>
    <s v="100005084"/>
    <x v="1"/>
  </r>
  <r>
    <x v="0"/>
    <x v="6"/>
    <n v="150"/>
    <x v="2"/>
    <x v="0"/>
    <x v="0"/>
    <m/>
    <s v="JONATAS DOS SANTOS AMARAL"/>
    <x v="0"/>
    <x v="0"/>
    <x v="0"/>
    <x v="0"/>
    <x v="0"/>
    <x v="0"/>
    <x v="0"/>
    <x v="2"/>
    <x v="0"/>
    <x v="0"/>
    <s v="100005086"/>
    <x v="1"/>
  </r>
  <r>
    <x v="0"/>
    <x v="6"/>
    <n v="368.93511111111115"/>
    <x v="1"/>
    <x v="0"/>
    <x v="0"/>
    <m/>
    <m/>
    <x v="0"/>
    <x v="0"/>
    <x v="0"/>
    <x v="0"/>
    <x v="1"/>
    <x v="1"/>
    <x v="0"/>
    <x v="1"/>
    <x v="0"/>
    <x v="0"/>
    <s v="100004941"/>
    <x v="0"/>
  </r>
  <r>
    <x v="0"/>
    <x v="6"/>
    <n v="700"/>
    <x v="7"/>
    <x v="0"/>
    <x v="0"/>
    <m/>
    <s v="Transf. Treinamento p/ Salário"/>
    <x v="0"/>
    <x v="0"/>
    <x v="0"/>
    <x v="0"/>
    <x v="1"/>
    <x v="1"/>
    <x v="0"/>
    <x v="7"/>
    <x v="0"/>
    <x v="0"/>
    <s v="100009179"/>
    <x v="0"/>
  </r>
  <r>
    <x v="0"/>
    <x v="6"/>
    <n v="1018.5"/>
    <x v="3"/>
    <x v="0"/>
    <x v="0"/>
    <m/>
    <m/>
    <x v="0"/>
    <x v="0"/>
    <x v="0"/>
    <x v="0"/>
    <x v="0"/>
    <x v="0"/>
    <x v="0"/>
    <x v="3"/>
    <x v="0"/>
    <x v="0"/>
    <s v="100005053"/>
    <x v="0"/>
  </r>
  <r>
    <x v="0"/>
    <x v="6"/>
    <n v="1106.8053333333335"/>
    <x v="4"/>
    <x v="0"/>
    <x v="0"/>
    <m/>
    <m/>
    <x v="0"/>
    <x v="0"/>
    <x v="0"/>
    <x v="0"/>
    <x v="1"/>
    <x v="1"/>
    <x v="0"/>
    <x v="4"/>
    <x v="0"/>
    <x v="0"/>
    <s v="100004961"/>
    <x v="0"/>
  </r>
  <r>
    <x v="0"/>
    <x v="6"/>
    <n v="1178.4564000000003"/>
    <x v="5"/>
    <x v="0"/>
    <x v="0"/>
    <m/>
    <m/>
    <x v="0"/>
    <x v="0"/>
    <x v="0"/>
    <x v="0"/>
    <x v="2"/>
    <x v="2"/>
    <x v="0"/>
    <x v="5"/>
    <x v="0"/>
    <x v="0"/>
    <s v="100005013"/>
    <x v="0"/>
  </r>
  <r>
    <x v="0"/>
    <x v="6"/>
    <n v="1460.9830400000001"/>
    <x v="6"/>
    <x v="0"/>
    <x v="0"/>
    <m/>
    <m/>
    <x v="0"/>
    <x v="0"/>
    <x v="0"/>
    <x v="0"/>
    <x v="2"/>
    <x v="2"/>
    <x v="0"/>
    <x v="6"/>
    <x v="0"/>
    <x v="0"/>
    <s v="100004995"/>
    <x v="0"/>
  </r>
  <r>
    <x v="0"/>
    <x v="6"/>
    <n v="1497.1000000000001"/>
    <x v="7"/>
    <x v="0"/>
    <x v="0"/>
    <m/>
    <s v="ROGERIO JUVINO DA SILVA"/>
    <x v="0"/>
    <x v="0"/>
    <x v="0"/>
    <x v="0"/>
    <x v="1"/>
    <x v="1"/>
    <x v="0"/>
    <x v="7"/>
    <x v="0"/>
    <x v="0"/>
    <s v="100004903"/>
    <x v="0"/>
  </r>
  <r>
    <x v="0"/>
    <x v="6"/>
    <n v="1992.2496000000001"/>
    <x v="8"/>
    <x v="0"/>
    <x v="0"/>
    <m/>
    <m/>
    <x v="0"/>
    <x v="0"/>
    <x v="0"/>
    <x v="0"/>
    <x v="2"/>
    <x v="2"/>
    <x v="0"/>
    <x v="8"/>
    <x v="0"/>
    <x v="0"/>
    <s v="100004978"/>
    <x v="0"/>
  </r>
  <r>
    <x v="0"/>
    <x v="6"/>
    <n v="2065.1400000000003"/>
    <x v="9"/>
    <x v="0"/>
    <x v="0"/>
    <m/>
    <s v="-491,7"/>
    <x v="0"/>
    <x v="0"/>
    <x v="0"/>
    <x v="0"/>
    <x v="0"/>
    <x v="0"/>
    <x v="0"/>
    <x v="9"/>
    <x v="0"/>
    <x v="0"/>
    <s v="100005039"/>
    <x v="0"/>
  </r>
  <r>
    <x v="0"/>
    <x v="6"/>
    <n v="3188.3830000000003"/>
    <x v="7"/>
    <x v="0"/>
    <x v="0"/>
    <m/>
    <s v="CARLA CRISTINA BATISTA DE PAULA"/>
    <x v="0"/>
    <x v="0"/>
    <x v="0"/>
    <x v="0"/>
    <x v="1"/>
    <x v="1"/>
    <x v="0"/>
    <x v="7"/>
    <x v="0"/>
    <x v="0"/>
    <s v="100004904"/>
    <x v="0"/>
  </r>
  <r>
    <x v="0"/>
    <x v="6"/>
    <n v="3188.3830000000003"/>
    <x v="7"/>
    <x v="0"/>
    <x v="0"/>
    <m/>
    <s v="JAQUELINE CONCEICAO DA SILVA SANTOS"/>
    <x v="0"/>
    <x v="0"/>
    <x v="0"/>
    <x v="0"/>
    <x v="1"/>
    <x v="1"/>
    <x v="0"/>
    <x v="7"/>
    <x v="0"/>
    <x v="0"/>
    <s v="100004902"/>
    <x v="0"/>
  </r>
  <r>
    <x v="0"/>
    <x v="6"/>
    <n v="3650"/>
    <x v="7"/>
    <x v="0"/>
    <x v="0"/>
    <m/>
    <s v="Transf. Cobrança p/ Faturamento"/>
    <x v="0"/>
    <x v="0"/>
    <x v="0"/>
    <x v="0"/>
    <x v="1"/>
    <x v="1"/>
    <x v="0"/>
    <x v="7"/>
    <x v="0"/>
    <x v="0"/>
    <s v="100009171"/>
    <x v="0"/>
  </r>
  <r>
    <x v="0"/>
    <x v="7"/>
    <n v="115.5"/>
    <x v="0"/>
    <x v="0"/>
    <x v="0"/>
    <m/>
    <m/>
    <x v="0"/>
    <x v="0"/>
    <x v="0"/>
    <x v="0"/>
    <x v="0"/>
    <x v="0"/>
    <x v="0"/>
    <x v="0"/>
    <x v="0"/>
    <x v="0"/>
    <s v="100005833"/>
    <x v="0"/>
  </r>
  <r>
    <x v="0"/>
    <x v="7"/>
    <n v="150"/>
    <x v="2"/>
    <x v="0"/>
    <x v="0"/>
    <m/>
    <s v="CARLA BATISTA"/>
    <x v="0"/>
    <x v="0"/>
    <x v="0"/>
    <x v="0"/>
    <x v="0"/>
    <x v="0"/>
    <x v="0"/>
    <x v="2"/>
    <x v="0"/>
    <x v="0"/>
    <s v="100005850"/>
    <x v="1"/>
  </r>
  <r>
    <x v="0"/>
    <x v="7"/>
    <n v="150"/>
    <x v="2"/>
    <x v="0"/>
    <x v="0"/>
    <m/>
    <s v="JAQUELINE"/>
    <x v="0"/>
    <x v="0"/>
    <x v="0"/>
    <x v="0"/>
    <x v="0"/>
    <x v="0"/>
    <x v="0"/>
    <x v="2"/>
    <x v="0"/>
    <x v="0"/>
    <s v="100005851"/>
    <x v="1"/>
  </r>
  <r>
    <x v="0"/>
    <x v="7"/>
    <n v="150"/>
    <x v="2"/>
    <x v="0"/>
    <x v="0"/>
    <m/>
    <s v="JONATAS DOS SANTOS AMARAL"/>
    <x v="0"/>
    <x v="0"/>
    <x v="0"/>
    <x v="0"/>
    <x v="0"/>
    <x v="0"/>
    <x v="0"/>
    <x v="2"/>
    <x v="0"/>
    <x v="0"/>
    <s v="100005853"/>
    <x v="1"/>
  </r>
  <r>
    <x v="0"/>
    <x v="7"/>
    <n v="368.93511111111115"/>
    <x v="1"/>
    <x v="0"/>
    <x v="0"/>
    <m/>
    <m/>
    <x v="0"/>
    <x v="0"/>
    <x v="0"/>
    <x v="0"/>
    <x v="1"/>
    <x v="1"/>
    <x v="0"/>
    <x v="1"/>
    <x v="0"/>
    <x v="0"/>
    <s v="100005708"/>
    <x v="0"/>
  </r>
  <r>
    <x v="0"/>
    <x v="7"/>
    <n v="700"/>
    <x v="7"/>
    <x v="0"/>
    <x v="0"/>
    <m/>
    <s v="Transf. Treinamento p/ Salário"/>
    <x v="0"/>
    <x v="0"/>
    <x v="0"/>
    <x v="0"/>
    <x v="1"/>
    <x v="1"/>
    <x v="0"/>
    <x v="7"/>
    <x v="0"/>
    <x v="0"/>
    <s v="100009180"/>
    <x v="0"/>
  </r>
  <r>
    <x v="0"/>
    <x v="7"/>
    <n v="1018.5"/>
    <x v="3"/>
    <x v="0"/>
    <x v="0"/>
    <m/>
    <m/>
    <x v="0"/>
    <x v="0"/>
    <x v="0"/>
    <x v="0"/>
    <x v="0"/>
    <x v="0"/>
    <x v="0"/>
    <x v="3"/>
    <x v="0"/>
    <x v="0"/>
    <s v="100005820"/>
    <x v="0"/>
  </r>
  <r>
    <x v="0"/>
    <x v="7"/>
    <n v="1106.8053333333335"/>
    <x v="4"/>
    <x v="0"/>
    <x v="0"/>
    <m/>
    <m/>
    <x v="0"/>
    <x v="0"/>
    <x v="0"/>
    <x v="0"/>
    <x v="1"/>
    <x v="1"/>
    <x v="0"/>
    <x v="4"/>
    <x v="0"/>
    <x v="0"/>
    <s v="100005728"/>
    <x v="0"/>
  </r>
  <r>
    <x v="0"/>
    <x v="7"/>
    <n v="1178.4564000000003"/>
    <x v="5"/>
    <x v="0"/>
    <x v="0"/>
    <m/>
    <m/>
    <x v="0"/>
    <x v="0"/>
    <x v="0"/>
    <x v="0"/>
    <x v="2"/>
    <x v="2"/>
    <x v="0"/>
    <x v="5"/>
    <x v="0"/>
    <x v="0"/>
    <s v="100005780"/>
    <x v="0"/>
  </r>
  <r>
    <x v="0"/>
    <x v="7"/>
    <n v="1460.9830400000001"/>
    <x v="6"/>
    <x v="0"/>
    <x v="0"/>
    <m/>
    <m/>
    <x v="0"/>
    <x v="0"/>
    <x v="0"/>
    <x v="0"/>
    <x v="2"/>
    <x v="2"/>
    <x v="0"/>
    <x v="6"/>
    <x v="0"/>
    <x v="0"/>
    <s v="100005762"/>
    <x v="0"/>
  </r>
  <r>
    <x v="0"/>
    <x v="7"/>
    <n v="1497.1000000000001"/>
    <x v="7"/>
    <x v="0"/>
    <x v="0"/>
    <m/>
    <s v="ROGERIO JUVINO DA SILVA"/>
    <x v="0"/>
    <x v="0"/>
    <x v="0"/>
    <x v="0"/>
    <x v="1"/>
    <x v="1"/>
    <x v="0"/>
    <x v="7"/>
    <x v="0"/>
    <x v="0"/>
    <s v="100005670"/>
    <x v="0"/>
  </r>
  <r>
    <x v="0"/>
    <x v="7"/>
    <n v="1992.2496000000001"/>
    <x v="8"/>
    <x v="0"/>
    <x v="0"/>
    <m/>
    <m/>
    <x v="0"/>
    <x v="0"/>
    <x v="0"/>
    <x v="0"/>
    <x v="2"/>
    <x v="2"/>
    <x v="0"/>
    <x v="8"/>
    <x v="0"/>
    <x v="0"/>
    <s v="100005745"/>
    <x v="0"/>
  </r>
  <r>
    <x v="0"/>
    <x v="7"/>
    <n v="2065.1400000000003"/>
    <x v="9"/>
    <x v="0"/>
    <x v="0"/>
    <m/>
    <s v="-491,7"/>
    <x v="0"/>
    <x v="0"/>
    <x v="0"/>
    <x v="0"/>
    <x v="0"/>
    <x v="0"/>
    <x v="0"/>
    <x v="9"/>
    <x v="0"/>
    <x v="0"/>
    <s v="100005806"/>
    <x v="0"/>
  </r>
  <r>
    <x v="0"/>
    <x v="7"/>
    <n v="3188.3830000000003"/>
    <x v="7"/>
    <x v="0"/>
    <x v="0"/>
    <m/>
    <s v="CARLA CRISTINA BATISTA DE PAULA"/>
    <x v="0"/>
    <x v="0"/>
    <x v="0"/>
    <x v="0"/>
    <x v="1"/>
    <x v="1"/>
    <x v="0"/>
    <x v="7"/>
    <x v="0"/>
    <x v="0"/>
    <s v="100005671"/>
    <x v="0"/>
  </r>
  <r>
    <x v="0"/>
    <x v="7"/>
    <n v="3188.3830000000003"/>
    <x v="7"/>
    <x v="0"/>
    <x v="0"/>
    <m/>
    <s v="JAQUELINE CONCEICAO DA SILVA SANTOS"/>
    <x v="0"/>
    <x v="0"/>
    <x v="0"/>
    <x v="0"/>
    <x v="1"/>
    <x v="1"/>
    <x v="0"/>
    <x v="7"/>
    <x v="0"/>
    <x v="0"/>
    <s v="100005669"/>
    <x v="0"/>
  </r>
  <r>
    <x v="0"/>
    <x v="7"/>
    <n v="3650"/>
    <x v="7"/>
    <x v="0"/>
    <x v="0"/>
    <m/>
    <s v="Transf. Cobrança p/ Faturamento"/>
    <x v="0"/>
    <x v="0"/>
    <x v="0"/>
    <x v="0"/>
    <x v="1"/>
    <x v="1"/>
    <x v="0"/>
    <x v="7"/>
    <x v="0"/>
    <x v="0"/>
    <s v="100009172"/>
    <x v="0"/>
  </r>
  <r>
    <x v="0"/>
    <x v="8"/>
    <n v="115.5"/>
    <x v="0"/>
    <x v="0"/>
    <x v="0"/>
    <m/>
    <m/>
    <x v="0"/>
    <x v="0"/>
    <x v="0"/>
    <x v="0"/>
    <x v="0"/>
    <x v="0"/>
    <x v="0"/>
    <x v="0"/>
    <x v="0"/>
    <x v="0"/>
    <s v="100006596"/>
    <x v="0"/>
  </r>
  <r>
    <x v="0"/>
    <x v="8"/>
    <n v="150"/>
    <x v="2"/>
    <x v="0"/>
    <x v="0"/>
    <m/>
    <s v="CARLA BATISTA"/>
    <x v="0"/>
    <x v="0"/>
    <x v="0"/>
    <x v="0"/>
    <x v="0"/>
    <x v="0"/>
    <x v="0"/>
    <x v="2"/>
    <x v="0"/>
    <x v="0"/>
    <s v="100006613"/>
    <x v="1"/>
  </r>
  <r>
    <x v="0"/>
    <x v="8"/>
    <n v="150"/>
    <x v="2"/>
    <x v="0"/>
    <x v="0"/>
    <m/>
    <s v="JAQUELINE"/>
    <x v="0"/>
    <x v="0"/>
    <x v="0"/>
    <x v="0"/>
    <x v="0"/>
    <x v="0"/>
    <x v="0"/>
    <x v="2"/>
    <x v="0"/>
    <x v="0"/>
    <s v="100006614"/>
    <x v="1"/>
  </r>
  <r>
    <x v="0"/>
    <x v="8"/>
    <n v="150"/>
    <x v="2"/>
    <x v="0"/>
    <x v="0"/>
    <m/>
    <s v="JONATAS DOS SANTOS AMARAL"/>
    <x v="0"/>
    <x v="0"/>
    <x v="0"/>
    <x v="0"/>
    <x v="0"/>
    <x v="0"/>
    <x v="0"/>
    <x v="2"/>
    <x v="0"/>
    <x v="0"/>
    <s v="100006616"/>
    <x v="1"/>
  </r>
  <r>
    <x v="0"/>
    <x v="8"/>
    <n v="368.93511111111115"/>
    <x v="1"/>
    <x v="0"/>
    <x v="0"/>
    <m/>
    <m/>
    <x v="0"/>
    <x v="0"/>
    <x v="0"/>
    <x v="0"/>
    <x v="1"/>
    <x v="1"/>
    <x v="0"/>
    <x v="1"/>
    <x v="0"/>
    <x v="0"/>
    <s v="100006471"/>
    <x v="0"/>
  </r>
  <r>
    <x v="0"/>
    <x v="8"/>
    <n v="700"/>
    <x v="7"/>
    <x v="0"/>
    <x v="0"/>
    <m/>
    <s v="Transf. Treinamento p/ Salário"/>
    <x v="0"/>
    <x v="0"/>
    <x v="0"/>
    <x v="0"/>
    <x v="1"/>
    <x v="1"/>
    <x v="0"/>
    <x v="7"/>
    <x v="0"/>
    <x v="0"/>
    <s v="100009181"/>
    <x v="0"/>
  </r>
  <r>
    <x v="0"/>
    <x v="8"/>
    <n v="1018.5"/>
    <x v="3"/>
    <x v="0"/>
    <x v="0"/>
    <m/>
    <m/>
    <x v="0"/>
    <x v="0"/>
    <x v="0"/>
    <x v="0"/>
    <x v="0"/>
    <x v="0"/>
    <x v="0"/>
    <x v="3"/>
    <x v="0"/>
    <x v="0"/>
    <s v="100006583"/>
    <x v="0"/>
  </r>
  <r>
    <x v="0"/>
    <x v="8"/>
    <n v="1106.8053333333335"/>
    <x v="4"/>
    <x v="0"/>
    <x v="0"/>
    <m/>
    <m/>
    <x v="0"/>
    <x v="0"/>
    <x v="0"/>
    <x v="0"/>
    <x v="1"/>
    <x v="1"/>
    <x v="0"/>
    <x v="4"/>
    <x v="0"/>
    <x v="0"/>
    <s v="100006491"/>
    <x v="0"/>
  </r>
  <r>
    <x v="0"/>
    <x v="8"/>
    <n v="1178.4564000000003"/>
    <x v="5"/>
    <x v="0"/>
    <x v="0"/>
    <m/>
    <m/>
    <x v="0"/>
    <x v="0"/>
    <x v="0"/>
    <x v="0"/>
    <x v="2"/>
    <x v="2"/>
    <x v="0"/>
    <x v="5"/>
    <x v="0"/>
    <x v="0"/>
    <s v="100006543"/>
    <x v="0"/>
  </r>
  <r>
    <x v="0"/>
    <x v="8"/>
    <n v="1460.9830400000001"/>
    <x v="6"/>
    <x v="0"/>
    <x v="0"/>
    <m/>
    <m/>
    <x v="0"/>
    <x v="0"/>
    <x v="0"/>
    <x v="0"/>
    <x v="2"/>
    <x v="2"/>
    <x v="0"/>
    <x v="6"/>
    <x v="0"/>
    <x v="0"/>
    <s v="100006525"/>
    <x v="0"/>
  </r>
  <r>
    <x v="0"/>
    <x v="8"/>
    <n v="1497.1000000000001"/>
    <x v="7"/>
    <x v="0"/>
    <x v="0"/>
    <m/>
    <s v="ROGERIO JUVINO DA SILVA"/>
    <x v="0"/>
    <x v="0"/>
    <x v="0"/>
    <x v="0"/>
    <x v="1"/>
    <x v="1"/>
    <x v="0"/>
    <x v="7"/>
    <x v="0"/>
    <x v="0"/>
    <s v="100006433"/>
    <x v="0"/>
  </r>
  <r>
    <x v="0"/>
    <x v="8"/>
    <n v="1992.2496000000001"/>
    <x v="8"/>
    <x v="0"/>
    <x v="0"/>
    <m/>
    <m/>
    <x v="0"/>
    <x v="0"/>
    <x v="0"/>
    <x v="0"/>
    <x v="2"/>
    <x v="2"/>
    <x v="0"/>
    <x v="8"/>
    <x v="0"/>
    <x v="0"/>
    <s v="100006508"/>
    <x v="0"/>
  </r>
  <r>
    <x v="0"/>
    <x v="8"/>
    <n v="2065.1400000000003"/>
    <x v="9"/>
    <x v="0"/>
    <x v="0"/>
    <m/>
    <s v="-491,7"/>
    <x v="0"/>
    <x v="0"/>
    <x v="0"/>
    <x v="0"/>
    <x v="0"/>
    <x v="0"/>
    <x v="0"/>
    <x v="9"/>
    <x v="0"/>
    <x v="0"/>
    <s v="100006569"/>
    <x v="0"/>
  </r>
  <r>
    <x v="0"/>
    <x v="8"/>
    <n v="3188.3830000000003"/>
    <x v="7"/>
    <x v="0"/>
    <x v="0"/>
    <m/>
    <s v="CARLA CRISTINA BATISTA DE PAULA"/>
    <x v="0"/>
    <x v="0"/>
    <x v="0"/>
    <x v="0"/>
    <x v="1"/>
    <x v="1"/>
    <x v="0"/>
    <x v="7"/>
    <x v="0"/>
    <x v="0"/>
    <s v="100006434"/>
    <x v="0"/>
  </r>
  <r>
    <x v="0"/>
    <x v="8"/>
    <n v="3188.3830000000003"/>
    <x v="7"/>
    <x v="0"/>
    <x v="0"/>
    <m/>
    <s v="JAQUELINE CONCEICAO DA SILVA SANTOS"/>
    <x v="0"/>
    <x v="0"/>
    <x v="0"/>
    <x v="0"/>
    <x v="1"/>
    <x v="1"/>
    <x v="0"/>
    <x v="7"/>
    <x v="0"/>
    <x v="0"/>
    <s v="100006432"/>
    <x v="0"/>
  </r>
  <r>
    <x v="0"/>
    <x v="8"/>
    <n v="3650"/>
    <x v="7"/>
    <x v="0"/>
    <x v="0"/>
    <m/>
    <s v="Transf. Cobrança p/ Faturamento"/>
    <x v="0"/>
    <x v="0"/>
    <x v="0"/>
    <x v="0"/>
    <x v="1"/>
    <x v="1"/>
    <x v="0"/>
    <x v="7"/>
    <x v="0"/>
    <x v="0"/>
    <s v="100009173"/>
    <x v="0"/>
  </r>
  <r>
    <x v="0"/>
    <x v="9"/>
    <n v="115.5"/>
    <x v="0"/>
    <x v="0"/>
    <x v="0"/>
    <m/>
    <m/>
    <x v="0"/>
    <x v="0"/>
    <x v="0"/>
    <x v="0"/>
    <x v="0"/>
    <x v="0"/>
    <x v="0"/>
    <x v="0"/>
    <x v="0"/>
    <x v="0"/>
    <s v="100007361"/>
    <x v="0"/>
  </r>
  <r>
    <x v="0"/>
    <x v="9"/>
    <n v="150"/>
    <x v="2"/>
    <x v="0"/>
    <x v="0"/>
    <m/>
    <s v="CARLA BATISTA"/>
    <x v="0"/>
    <x v="0"/>
    <x v="0"/>
    <x v="0"/>
    <x v="0"/>
    <x v="0"/>
    <x v="0"/>
    <x v="2"/>
    <x v="0"/>
    <x v="0"/>
    <s v="100007378"/>
    <x v="1"/>
  </r>
  <r>
    <x v="0"/>
    <x v="9"/>
    <n v="150"/>
    <x v="2"/>
    <x v="0"/>
    <x v="0"/>
    <m/>
    <s v="JAQUELINE"/>
    <x v="0"/>
    <x v="0"/>
    <x v="0"/>
    <x v="0"/>
    <x v="0"/>
    <x v="0"/>
    <x v="0"/>
    <x v="2"/>
    <x v="0"/>
    <x v="0"/>
    <s v="100007379"/>
    <x v="1"/>
  </r>
  <r>
    <x v="0"/>
    <x v="9"/>
    <n v="150"/>
    <x v="2"/>
    <x v="0"/>
    <x v="0"/>
    <m/>
    <s v="JONATAS DOS SANTOS AMARAL"/>
    <x v="0"/>
    <x v="0"/>
    <x v="0"/>
    <x v="0"/>
    <x v="0"/>
    <x v="0"/>
    <x v="0"/>
    <x v="2"/>
    <x v="0"/>
    <x v="0"/>
    <s v="100007381"/>
    <x v="1"/>
  </r>
  <r>
    <x v="0"/>
    <x v="9"/>
    <n v="368.93511111111115"/>
    <x v="1"/>
    <x v="0"/>
    <x v="0"/>
    <m/>
    <m/>
    <x v="0"/>
    <x v="0"/>
    <x v="0"/>
    <x v="0"/>
    <x v="1"/>
    <x v="1"/>
    <x v="0"/>
    <x v="1"/>
    <x v="0"/>
    <x v="0"/>
    <s v="100007236"/>
    <x v="0"/>
  </r>
  <r>
    <x v="0"/>
    <x v="9"/>
    <n v="700"/>
    <x v="7"/>
    <x v="0"/>
    <x v="0"/>
    <m/>
    <s v="Transf. Treinamento p/ Salário"/>
    <x v="0"/>
    <x v="0"/>
    <x v="0"/>
    <x v="0"/>
    <x v="1"/>
    <x v="1"/>
    <x v="0"/>
    <x v="7"/>
    <x v="0"/>
    <x v="0"/>
    <s v="100009182"/>
    <x v="0"/>
  </r>
  <r>
    <x v="0"/>
    <x v="9"/>
    <n v="1018.5"/>
    <x v="3"/>
    <x v="0"/>
    <x v="0"/>
    <m/>
    <m/>
    <x v="0"/>
    <x v="0"/>
    <x v="0"/>
    <x v="0"/>
    <x v="0"/>
    <x v="0"/>
    <x v="0"/>
    <x v="3"/>
    <x v="0"/>
    <x v="0"/>
    <s v="100007348"/>
    <x v="0"/>
  </r>
  <r>
    <x v="0"/>
    <x v="9"/>
    <n v="1106.8053333333335"/>
    <x v="4"/>
    <x v="0"/>
    <x v="0"/>
    <m/>
    <m/>
    <x v="0"/>
    <x v="0"/>
    <x v="0"/>
    <x v="0"/>
    <x v="1"/>
    <x v="1"/>
    <x v="0"/>
    <x v="4"/>
    <x v="0"/>
    <x v="0"/>
    <s v="100007256"/>
    <x v="0"/>
  </r>
  <r>
    <x v="0"/>
    <x v="9"/>
    <n v="1178.4564000000003"/>
    <x v="5"/>
    <x v="0"/>
    <x v="0"/>
    <m/>
    <m/>
    <x v="0"/>
    <x v="0"/>
    <x v="0"/>
    <x v="0"/>
    <x v="2"/>
    <x v="2"/>
    <x v="0"/>
    <x v="5"/>
    <x v="0"/>
    <x v="0"/>
    <s v="100007308"/>
    <x v="0"/>
  </r>
  <r>
    <x v="0"/>
    <x v="9"/>
    <n v="1460.9830400000001"/>
    <x v="6"/>
    <x v="0"/>
    <x v="0"/>
    <m/>
    <m/>
    <x v="0"/>
    <x v="0"/>
    <x v="0"/>
    <x v="0"/>
    <x v="2"/>
    <x v="2"/>
    <x v="0"/>
    <x v="6"/>
    <x v="0"/>
    <x v="0"/>
    <s v="100007290"/>
    <x v="0"/>
  </r>
  <r>
    <x v="0"/>
    <x v="9"/>
    <n v="1497.1000000000001"/>
    <x v="7"/>
    <x v="0"/>
    <x v="0"/>
    <m/>
    <s v="ROGERIO JUVINO DA SILVA"/>
    <x v="0"/>
    <x v="0"/>
    <x v="0"/>
    <x v="0"/>
    <x v="1"/>
    <x v="1"/>
    <x v="0"/>
    <x v="7"/>
    <x v="0"/>
    <x v="0"/>
    <s v="100007198"/>
    <x v="0"/>
  </r>
  <r>
    <x v="0"/>
    <x v="9"/>
    <n v="1992.2496000000001"/>
    <x v="8"/>
    <x v="0"/>
    <x v="0"/>
    <m/>
    <m/>
    <x v="0"/>
    <x v="0"/>
    <x v="0"/>
    <x v="0"/>
    <x v="2"/>
    <x v="2"/>
    <x v="0"/>
    <x v="8"/>
    <x v="0"/>
    <x v="0"/>
    <s v="100007273"/>
    <x v="0"/>
  </r>
  <r>
    <x v="0"/>
    <x v="9"/>
    <n v="2065.1400000000003"/>
    <x v="9"/>
    <x v="0"/>
    <x v="0"/>
    <m/>
    <s v="-491,7"/>
    <x v="0"/>
    <x v="0"/>
    <x v="0"/>
    <x v="0"/>
    <x v="0"/>
    <x v="0"/>
    <x v="0"/>
    <x v="9"/>
    <x v="0"/>
    <x v="0"/>
    <s v="100007334"/>
    <x v="0"/>
  </r>
  <r>
    <x v="0"/>
    <x v="9"/>
    <n v="3188.3830000000003"/>
    <x v="7"/>
    <x v="0"/>
    <x v="0"/>
    <m/>
    <s v="CARLA CRISTINA BATISTA DE PAULA"/>
    <x v="0"/>
    <x v="0"/>
    <x v="0"/>
    <x v="0"/>
    <x v="1"/>
    <x v="1"/>
    <x v="0"/>
    <x v="7"/>
    <x v="0"/>
    <x v="0"/>
    <s v="100007199"/>
    <x v="0"/>
  </r>
  <r>
    <x v="0"/>
    <x v="9"/>
    <n v="3188.3830000000003"/>
    <x v="7"/>
    <x v="0"/>
    <x v="0"/>
    <m/>
    <s v="JAQUELINE CONCEICAO DA SILVA SANTOS"/>
    <x v="0"/>
    <x v="0"/>
    <x v="0"/>
    <x v="0"/>
    <x v="1"/>
    <x v="1"/>
    <x v="0"/>
    <x v="7"/>
    <x v="0"/>
    <x v="0"/>
    <s v="100007197"/>
    <x v="0"/>
  </r>
  <r>
    <x v="0"/>
    <x v="9"/>
    <n v="3650"/>
    <x v="7"/>
    <x v="0"/>
    <x v="0"/>
    <m/>
    <s v="Transf. Cobrança p/ Faturamento"/>
    <x v="0"/>
    <x v="0"/>
    <x v="0"/>
    <x v="0"/>
    <x v="1"/>
    <x v="1"/>
    <x v="0"/>
    <x v="7"/>
    <x v="0"/>
    <x v="0"/>
    <s v="100009174"/>
    <x v="0"/>
  </r>
  <r>
    <x v="0"/>
    <x v="10"/>
    <n v="115.5"/>
    <x v="0"/>
    <x v="0"/>
    <x v="0"/>
    <m/>
    <m/>
    <x v="0"/>
    <x v="0"/>
    <x v="0"/>
    <x v="0"/>
    <x v="0"/>
    <x v="0"/>
    <x v="0"/>
    <x v="0"/>
    <x v="0"/>
    <x v="0"/>
    <s v="100008123"/>
    <x v="0"/>
  </r>
  <r>
    <x v="0"/>
    <x v="10"/>
    <n v="150"/>
    <x v="2"/>
    <x v="0"/>
    <x v="0"/>
    <m/>
    <s v="CARLA BATISTA"/>
    <x v="0"/>
    <x v="0"/>
    <x v="0"/>
    <x v="0"/>
    <x v="0"/>
    <x v="0"/>
    <x v="0"/>
    <x v="2"/>
    <x v="0"/>
    <x v="0"/>
    <s v="100008140"/>
    <x v="1"/>
  </r>
  <r>
    <x v="0"/>
    <x v="10"/>
    <n v="150"/>
    <x v="2"/>
    <x v="0"/>
    <x v="0"/>
    <m/>
    <s v="JAQUELINE"/>
    <x v="0"/>
    <x v="0"/>
    <x v="0"/>
    <x v="0"/>
    <x v="0"/>
    <x v="0"/>
    <x v="0"/>
    <x v="2"/>
    <x v="0"/>
    <x v="0"/>
    <s v="100008141"/>
    <x v="1"/>
  </r>
  <r>
    <x v="0"/>
    <x v="10"/>
    <n v="150"/>
    <x v="2"/>
    <x v="0"/>
    <x v="0"/>
    <m/>
    <s v="JONATAS DOS SANTOS AMARAL"/>
    <x v="0"/>
    <x v="0"/>
    <x v="0"/>
    <x v="0"/>
    <x v="0"/>
    <x v="0"/>
    <x v="0"/>
    <x v="2"/>
    <x v="0"/>
    <x v="0"/>
    <s v="100008143"/>
    <x v="1"/>
  </r>
  <r>
    <x v="0"/>
    <x v="10"/>
    <n v="368.93511111111115"/>
    <x v="1"/>
    <x v="0"/>
    <x v="0"/>
    <m/>
    <m/>
    <x v="0"/>
    <x v="0"/>
    <x v="0"/>
    <x v="0"/>
    <x v="1"/>
    <x v="1"/>
    <x v="0"/>
    <x v="1"/>
    <x v="0"/>
    <x v="0"/>
    <s v="100007998"/>
    <x v="0"/>
  </r>
  <r>
    <x v="0"/>
    <x v="10"/>
    <n v="700"/>
    <x v="7"/>
    <x v="0"/>
    <x v="0"/>
    <m/>
    <s v="Transf. Treinamento p/ Salário"/>
    <x v="0"/>
    <x v="0"/>
    <x v="0"/>
    <x v="0"/>
    <x v="1"/>
    <x v="1"/>
    <x v="0"/>
    <x v="7"/>
    <x v="0"/>
    <x v="0"/>
    <s v="100009183"/>
    <x v="0"/>
  </r>
  <r>
    <x v="0"/>
    <x v="10"/>
    <n v="1018.5"/>
    <x v="3"/>
    <x v="0"/>
    <x v="0"/>
    <m/>
    <m/>
    <x v="0"/>
    <x v="0"/>
    <x v="0"/>
    <x v="0"/>
    <x v="0"/>
    <x v="0"/>
    <x v="0"/>
    <x v="3"/>
    <x v="0"/>
    <x v="0"/>
    <s v="100008110"/>
    <x v="0"/>
  </r>
  <r>
    <x v="0"/>
    <x v="10"/>
    <n v="1106.8053333333335"/>
    <x v="4"/>
    <x v="0"/>
    <x v="0"/>
    <m/>
    <m/>
    <x v="0"/>
    <x v="0"/>
    <x v="0"/>
    <x v="0"/>
    <x v="1"/>
    <x v="1"/>
    <x v="0"/>
    <x v="4"/>
    <x v="0"/>
    <x v="0"/>
    <s v="100008018"/>
    <x v="0"/>
  </r>
  <r>
    <x v="0"/>
    <x v="10"/>
    <n v="1178.4564000000003"/>
    <x v="5"/>
    <x v="0"/>
    <x v="0"/>
    <m/>
    <m/>
    <x v="0"/>
    <x v="0"/>
    <x v="0"/>
    <x v="0"/>
    <x v="2"/>
    <x v="2"/>
    <x v="0"/>
    <x v="5"/>
    <x v="0"/>
    <x v="0"/>
    <s v="100008070"/>
    <x v="0"/>
  </r>
  <r>
    <x v="0"/>
    <x v="10"/>
    <n v="1460.9830400000001"/>
    <x v="6"/>
    <x v="0"/>
    <x v="0"/>
    <m/>
    <m/>
    <x v="0"/>
    <x v="0"/>
    <x v="0"/>
    <x v="0"/>
    <x v="2"/>
    <x v="2"/>
    <x v="0"/>
    <x v="6"/>
    <x v="0"/>
    <x v="0"/>
    <s v="100008052"/>
    <x v="0"/>
  </r>
  <r>
    <x v="0"/>
    <x v="10"/>
    <n v="1497.1000000000001"/>
    <x v="7"/>
    <x v="0"/>
    <x v="0"/>
    <m/>
    <s v="ROGERIO JUVINO DA SILVA"/>
    <x v="0"/>
    <x v="0"/>
    <x v="0"/>
    <x v="0"/>
    <x v="1"/>
    <x v="1"/>
    <x v="0"/>
    <x v="7"/>
    <x v="0"/>
    <x v="0"/>
    <s v="100007960"/>
    <x v="0"/>
  </r>
  <r>
    <x v="0"/>
    <x v="10"/>
    <n v="1992.2496000000001"/>
    <x v="8"/>
    <x v="0"/>
    <x v="0"/>
    <m/>
    <m/>
    <x v="0"/>
    <x v="0"/>
    <x v="0"/>
    <x v="0"/>
    <x v="2"/>
    <x v="2"/>
    <x v="0"/>
    <x v="8"/>
    <x v="0"/>
    <x v="0"/>
    <s v="100008035"/>
    <x v="0"/>
  </r>
  <r>
    <x v="0"/>
    <x v="10"/>
    <n v="2065.1400000000003"/>
    <x v="9"/>
    <x v="0"/>
    <x v="0"/>
    <m/>
    <s v="-491,7"/>
    <x v="0"/>
    <x v="0"/>
    <x v="0"/>
    <x v="0"/>
    <x v="0"/>
    <x v="0"/>
    <x v="0"/>
    <x v="9"/>
    <x v="0"/>
    <x v="0"/>
    <s v="100008096"/>
    <x v="0"/>
  </r>
  <r>
    <x v="0"/>
    <x v="10"/>
    <n v="3188.3830000000003"/>
    <x v="7"/>
    <x v="0"/>
    <x v="0"/>
    <m/>
    <s v="CARLA CRISTINA BATISTA DE PAULA"/>
    <x v="0"/>
    <x v="0"/>
    <x v="0"/>
    <x v="0"/>
    <x v="1"/>
    <x v="1"/>
    <x v="0"/>
    <x v="7"/>
    <x v="0"/>
    <x v="0"/>
    <s v="100007961"/>
    <x v="0"/>
  </r>
  <r>
    <x v="0"/>
    <x v="10"/>
    <n v="3188.3830000000003"/>
    <x v="7"/>
    <x v="0"/>
    <x v="0"/>
    <m/>
    <s v="JAQUELINE CONCEICAO DA SILVA SANTOS"/>
    <x v="0"/>
    <x v="0"/>
    <x v="0"/>
    <x v="0"/>
    <x v="1"/>
    <x v="1"/>
    <x v="0"/>
    <x v="7"/>
    <x v="0"/>
    <x v="0"/>
    <s v="100007959"/>
    <x v="0"/>
  </r>
  <r>
    <x v="0"/>
    <x v="10"/>
    <n v="3650"/>
    <x v="7"/>
    <x v="0"/>
    <x v="0"/>
    <m/>
    <s v="Transf. Cobrança p/ Faturamento"/>
    <x v="0"/>
    <x v="0"/>
    <x v="0"/>
    <x v="0"/>
    <x v="1"/>
    <x v="1"/>
    <x v="0"/>
    <x v="7"/>
    <x v="0"/>
    <x v="0"/>
    <s v="100009175"/>
    <x v="0"/>
  </r>
  <r>
    <x v="0"/>
    <x v="11"/>
    <n v="115.5"/>
    <x v="0"/>
    <x v="0"/>
    <x v="0"/>
    <m/>
    <m/>
    <x v="0"/>
    <x v="0"/>
    <x v="0"/>
    <x v="0"/>
    <x v="0"/>
    <x v="0"/>
    <x v="0"/>
    <x v="0"/>
    <x v="0"/>
    <x v="0"/>
    <s v="100008885"/>
    <x v="0"/>
  </r>
  <r>
    <x v="0"/>
    <x v="11"/>
    <n v="150"/>
    <x v="2"/>
    <x v="0"/>
    <x v="0"/>
    <m/>
    <s v="CARLA BATISTA"/>
    <x v="0"/>
    <x v="0"/>
    <x v="0"/>
    <x v="0"/>
    <x v="0"/>
    <x v="0"/>
    <x v="0"/>
    <x v="2"/>
    <x v="0"/>
    <x v="0"/>
    <s v="100008902"/>
    <x v="1"/>
  </r>
  <r>
    <x v="0"/>
    <x v="11"/>
    <n v="150"/>
    <x v="2"/>
    <x v="0"/>
    <x v="0"/>
    <m/>
    <s v="JAQUELINE"/>
    <x v="0"/>
    <x v="0"/>
    <x v="0"/>
    <x v="0"/>
    <x v="0"/>
    <x v="0"/>
    <x v="0"/>
    <x v="2"/>
    <x v="0"/>
    <x v="0"/>
    <s v="100008903"/>
    <x v="1"/>
  </r>
  <r>
    <x v="0"/>
    <x v="11"/>
    <n v="150"/>
    <x v="2"/>
    <x v="0"/>
    <x v="0"/>
    <m/>
    <s v="JONATAS DOS SANTOS AMARAL"/>
    <x v="0"/>
    <x v="0"/>
    <x v="0"/>
    <x v="0"/>
    <x v="0"/>
    <x v="0"/>
    <x v="0"/>
    <x v="2"/>
    <x v="0"/>
    <x v="0"/>
    <s v="100008905"/>
    <x v="1"/>
  </r>
  <r>
    <x v="0"/>
    <x v="11"/>
    <n v="368.93511111111115"/>
    <x v="1"/>
    <x v="0"/>
    <x v="0"/>
    <m/>
    <m/>
    <x v="0"/>
    <x v="0"/>
    <x v="0"/>
    <x v="0"/>
    <x v="1"/>
    <x v="1"/>
    <x v="0"/>
    <x v="1"/>
    <x v="0"/>
    <x v="0"/>
    <s v="100008760"/>
    <x v="0"/>
  </r>
  <r>
    <x v="0"/>
    <x v="11"/>
    <n v="700"/>
    <x v="7"/>
    <x v="0"/>
    <x v="0"/>
    <m/>
    <s v="Transf. Treinamento p/ Salário"/>
    <x v="0"/>
    <x v="0"/>
    <x v="0"/>
    <x v="0"/>
    <x v="1"/>
    <x v="1"/>
    <x v="0"/>
    <x v="7"/>
    <x v="0"/>
    <x v="0"/>
    <s v="100009184"/>
    <x v="0"/>
  </r>
  <r>
    <x v="0"/>
    <x v="11"/>
    <n v="1018.5"/>
    <x v="3"/>
    <x v="0"/>
    <x v="0"/>
    <m/>
    <m/>
    <x v="0"/>
    <x v="0"/>
    <x v="0"/>
    <x v="0"/>
    <x v="0"/>
    <x v="0"/>
    <x v="0"/>
    <x v="3"/>
    <x v="0"/>
    <x v="0"/>
    <s v="100008872"/>
    <x v="0"/>
  </r>
  <r>
    <x v="0"/>
    <x v="11"/>
    <n v="1106.8053333333335"/>
    <x v="4"/>
    <x v="0"/>
    <x v="0"/>
    <m/>
    <m/>
    <x v="0"/>
    <x v="0"/>
    <x v="0"/>
    <x v="0"/>
    <x v="1"/>
    <x v="1"/>
    <x v="0"/>
    <x v="4"/>
    <x v="0"/>
    <x v="0"/>
    <s v="100008780"/>
    <x v="0"/>
  </r>
  <r>
    <x v="0"/>
    <x v="11"/>
    <n v="1178.4564000000003"/>
    <x v="5"/>
    <x v="0"/>
    <x v="0"/>
    <m/>
    <m/>
    <x v="0"/>
    <x v="0"/>
    <x v="0"/>
    <x v="0"/>
    <x v="2"/>
    <x v="2"/>
    <x v="0"/>
    <x v="5"/>
    <x v="0"/>
    <x v="0"/>
    <s v="100008832"/>
    <x v="0"/>
  </r>
  <r>
    <x v="0"/>
    <x v="11"/>
    <n v="1460.9830400000001"/>
    <x v="6"/>
    <x v="0"/>
    <x v="0"/>
    <m/>
    <m/>
    <x v="0"/>
    <x v="0"/>
    <x v="0"/>
    <x v="0"/>
    <x v="2"/>
    <x v="2"/>
    <x v="0"/>
    <x v="6"/>
    <x v="0"/>
    <x v="0"/>
    <s v="100008814"/>
    <x v="0"/>
  </r>
  <r>
    <x v="0"/>
    <x v="11"/>
    <n v="1497.1000000000001"/>
    <x v="7"/>
    <x v="0"/>
    <x v="0"/>
    <m/>
    <s v="ROGERIO JUVINO DA SILVA"/>
    <x v="0"/>
    <x v="0"/>
    <x v="0"/>
    <x v="0"/>
    <x v="1"/>
    <x v="1"/>
    <x v="0"/>
    <x v="7"/>
    <x v="0"/>
    <x v="0"/>
    <s v="100008722"/>
    <x v="0"/>
  </r>
  <r>
    <x v="0"/>
    <x v="11"/>
    <n v="1992.2496000000001"/>
    <x v="8"/>
    <x v="0"/>
    <x v="0"/>
    <m/>
    <m/>
    <x v="0"/>
    <x v="0"/>
    <x v="0"/>
    <x v="0"/>
    <x v="2"/>
    <x v="2"/>
    <x v="0"/>
    <x v="8"/>
    <x v="0"/>
    <x v="0"/>
    <s v="100008797"/>
    <x v="0"/>
  </r>
  <r>
    <x v="0"/>
    <x v="11"/>
    <n v="2065.1400000000003"/>
    <x v="9"/>
    <x v="0"/>
    <x v="0"/>
    <m/>
    <s v="-491,7"/>
    <x v="0"/>
    <x v="0"/>
    <x v="0"/>
    <x v="0"/>
    <x v="0"/>
    <x v="0"/>
    <x v="0"/>
    <x v="9"/>
    <x v="0"/>
    <x v="0"/>
    <s v="100008858"/>
    <x v="0"/>
  </r>
  <r>
    <x v="0"/>
    <x v="11"/>
    <n v="3188.3830000000003"/>
    <x v="7"/>
    <x v="0"/>
    <x v="0"/>
    <m/>
    <s v="CARLA CRISTINA BATISTA DE PAULA"/>
    <x v="0"/>
    <x v="0"/>
    <x v="0"/>
    <x v="0"/>
    <x v="1"/>
    <x v="1"/>
    <x v="0"/>
    <x v="7"/>
    <x v="0"/>
    <x v="0"/>
    <s v="100008723"/>
    <x v="0"/>
  </r>
  <r>
    <x v="0"/>
    <x v="11"/>
    <n v="3188.3830000000003"/>
    <x v="7"/>
    <x v="0"/>
    <x v="0"/>
    <m/>
    <s v="JAQUELINE CONCEICAO DA SILVA SANTOS"/>
    <x v="0"/>
    <x v="0"/>
    <x v="0"/>
    <x v="0"/>
    <x v="1"/>
    <x v="1"/>
    <x v="0"/>
    <x v="7"/>
    <x v="0"/>
    <x v="0"/>
    <s v="100008721"/>
    <x v="0"/>
  </r>
  <r>
    <x v="0"/>
    <x v="11"/>
    <n v="3650"/>
    <x v="7"/>
    <x v="0"/>
    <x v="0"/>
    <m/>
    <s v="Transf. Cobrança p/ Faturamento"/>
    <x v="0"/>
    <x v="0"/>
    <x v="0"/>
    <x v="0"/>
    <x v="1"/>
    <x v="1"/>
    <x v="0"/>
    <x v="7"/>
    <x v="0"/>
    <x v="0"/>
    <s v="100009176"/>
    <x v="0"/>
  </r>
  <r>
    <x v="1"/>
    <x v="0"/>
    <n v="-7269.61"/>
    <x v="7"/>
    <x v="1"/>
    <x v="1"/>
    <s v="'1013814"/>
    <s v="REF. FOLHA DE PAGAMENTO JANEIRO 2023 - MDAKEDE"/>
    <x v="0"/>
    <x v="0"/>
    <x v="0"/>
    <x v="0"/>
    <x v="1"/>
    <x v="1"/>
    <x v="1"/>
    <x v="7"/>
    <x v="0"/>
    <x v="1"/>
    <s v="87590"/>
    <x v="0"/>
  </r>
  <r>
    <x v="1"/>
    <x v="0"/>
    <n v="-2735.79"/>
    <x v="7"/>
    <x v="1"/>
    <x v="1"/>
    <s v="'1013824"/>
    <s v="REF. FOLHA DE PAGAMENTO JANEIRO 2023 - EKO"/>
    <x v="0"/>
    <x v="0"/>
    <x v="0"/>
    <x v="0"/>
    <x v="1"/>
    <x v="1"/>
    <x v="1"/>
    <x v="7"/>
    <x v="0"/>
    <x v="1"/>
    <s v="87596"/>
    <x v="0"/>
  </r>
  <r>
    <x v="1"/>
    <x v="0"/>
    <n v="-1870.54"/>
    <x v="1"/>
    <x v="2"/>
    <x v="1"/>
    <s v="'1013092"/>
    <s v="REF. FÃ‰RIAS - JANEIRO 2023 - EKO"/>
    <x v="0"/>
    <x v="0"/>
    <x v="0"/>
    <x v="0"/>
    <x v="1"/>
    <x v="1"/>
    <x v="1"/>
    <x v="1"/>
    <x v="0"/>
    <x v="1"/>
    <s v="84546"/>
    <x v="0"/>
  </r>
  <r>
    <x v="1"/>
    <x v="0"/>
    <n v="-1115.71"/>
    <x v="4"/>
    <x v="3"/>
    <x v="2"/>
    <m/>
    <s v="Provisão 13º"/>
    <x v="0"/>
    <x v="0"/>
    <x v="0"/>
    <x v="0"/>
    <x v="1"/>
    <x v="1"/>
    <x v="0"/>
    <x v="4"/>
    <x v="0"/>
    <x v="0"/>
    <m/>
    <x v="0"/>
  </r>
  <r>
    <x v="1"/>
    <x v="0"/>
    <n v="-1007.17"/>
    <x v="8"/>
    <x v="4"/>
    <x v="3"/>
    <s v="'1014106"/>
    <s v="REF. GUIA INSS - DCTFRWEB - MDAKEDE 01/2023"/>
    <x v="0"/>
    <x v="0"/>
    <x v="0"/>
    <x v="0"/>
    <x v="2"/>
    <x v="2"/>
    <x v="1"/>
    <x v="8"/>
    <x v="0"/>
    <x v="1"/>
    <s v="88343"/>
    <x v="0"/>
  </r>
  <r>
    <x v="1"/>
    <x v="0"/>
    <n v="-989.67"/>
    <x v="3"/>
    <x v="5"/>
    <x v="4"/>
    <s v="'33953906"/>
    <s v="REF.  BOLETO UNIMED SAÃšDE - MDAKEDE -  JANEIRO/2023 - FATURA 44467382"/>
    <x v="0"/>
    <x v="0"/>
    <x v="0"/>
    <x v="0"/>
    <x v="0"/>
    <x v="0"/>
    <x v="1"/>
    <x v="3"/>
    <x v="0"/>
    <x v="1"/>
    <s v="85853"/>
    <x v="0"/>
  </r>
  <r>
    <x v="1"/>
    <x v="0"/>
    <n v="-938.7"/>
    <x v="9"/>
    <x v="6"/>
    <x v="5"/>
    <s v="'161527001"/>
    <s v="REF. BOLETO SODEXO MDAKEDE"/>
    <x v="0"/>
    <x v="0"/>
    <x v="0"/>
    <x v="0"/>
    <x v="0"/>
    <x v="0"/>
    <x v="1"/>
    <x v="9"/>
    <x v="0"/>
    <x v="1"/>
    <s v="86034"/>
    <x v="0"/>
  </r>
  <r>
    <x v="1"/>
    <x v="0"/>
    <n v="-767.78"/>
    <x v="6"/>
    <x v="7"/>
    <x v="3"/>
    <s v="'1013875"/>
    <s v="REF. FGTS - JAN/2023"/>
    <x v="0"/>
    <x v="0"/>
    <x v="0"/>
    <x v="0"/>
    <x v="2"/>
    <x v="2"/>
    <x v="1"/>
    <x v="6"/>
    <x v="0"/>
    <x v="1"/>
    <s v="87654"/>
    <x v="0"/>
  </r>
  <r>
    <x v="1"/>
    <x v="0"/>
    <n v="-631.97"/>
    <x v="5"/>
    <x v="4"/>
    <x v="3"/>
    <s v="'1014097"/>
    <s v="REF.COD. 0561 - IRRF S/ SALARIO - MDAKEDE - JANEIRO/2023"/>
    <x v="0"/>
    <x v="0"/>
    <x v="0"/>
    <x v="0"/>
    <x v="2"/>
    <x v="2"/>
    <x v="1"/>
    <x v="5"/>
    <x v="0"/>
    <x v="1"/>
    <s v="88284"/>
    <x v="0"/>
  </r>
  <r>
    <x v="1"/>
    <x v="0"/>
    <n v="-469.35"/>
    <x v="9"/>
    <x v="6"/>
    <x v="5"/>
    <s v="'161482001"/>
    <s v="REF. EKO TRANSPORTE -BOLETO SODEXO - VR E VA - VENCIMENTO 23/01/2023"/>
    <x v="0"/>
    <x v="0"/>
    <x v="0"/>
    <x v="0"/>
    <x v="0"/>
    <x v="0"/>
    <x v="1"/>
    <x v="9"/>
    <x v="0"/>
    <x v="1"/>
    <s v="86398"/>
    <x v="0"/>
  </r>
  <r>
    <x v="1"/>
    <x v="0"/>
    <n v="-467.25"/>
    <x v="8"/>
    <x v="4"/>
    <x v="3"/>
    <s v="'1014101"/>
    <s v="REF. GUIA INSS - DCTFRWEB - EKO - 01/2023"/>
    <x v="0"/>
    <x v="0"/>
    <x v="0"/>
    <x v="0"/>
    <x v="2"/>
    <x v="2"/>
    <x v="1"/>
    <x v="8"/>
    <x v="0"/>
    <x v="1"/>
    <s v="88516"/>
    <x v="0"/>
  </r>
  <r>
    <x v="1"/>
    <x v="0"/>
    <n v="-430.7"/>
    <x v="6"/>
    <x v="7"/>
    <x v="3"/>
    <s v="'1013853"/>
    <s v="REF. FGTS - EKO - 01/2023"/>
    <x v="0"/>
    <x v="0"/>
    <x v="0"/>
    <x v="0"/>
    <x v="2"/>
    <x v="2"/>
    <x v="1"/>
    <x v="6"/>
    <x v="0"/>
    <x v="1"/>
    <s v="87552"/>
    <x v="0"/>
  </r>
  <r>
    <x v="1"/>
    <x v="0"/>
    <n v="-280.33999999999997"/>
    <x v="3"/>
    <x v="5"/>
    <x v="4"/>
    <s v="'33953908"/>
    <s v="REF.  BOLETO UNIMED DENTAL - PADRAO  -  JANEIRO/2023 - FATURA 44467384"/>
    <x v="0"/>
    <x v="0"/>
    <x v="0"/>
    <x v="0"/>
    <x v="0"/>
    <x v="0"/>
    <x v="1"/>
    <x v="3"/>
    <x v="0"/>
    <x v="1"/>
    <s v="85652"/>
    <x v="0"/>
  </r>
  <r>
    <x v="1"/>
    <x v="0"/>
    <n v="-149"/>
    <x v="2"/>
    <x v="8"/>
    <x v="5"/>
    <s v="'2023.89.310254-7"/>
    <s v="REF. PGTO CURSO GESTAO FINANCEIRA - JAQUELINE CONCEIÃ‡ÃƒO DA SILVA SANTOS"/>
    <x v="0"/>
    <x v="0"/>
    <x v="0"/>
    <x v="0"/>
    <x v="0"/>
    <x v="0"/>
    <x v="1"/>
    <x v="2"/>
    <x v="0"/>
    <x v="1"/>
    <s v="85801"/>
    <x v="1"/>
  </r>
  <r>
    <x v="1"/>
    <x v="0"/>
    <n v="-70.38"/>
    <x v="0"/>
    <x v="5"/>
    <x v="4"/>
    <s v="'33953919"/>
    <s v="REF.  BOLETO UNIMED DENTAL - MDAKEDE -  JANEIRO/2023 - FATURA 44467395"/>
    <x v="0"/>
    <x v="0"/>
    <x v="0"/>
    <x v="0"/>
    <x v="0"/>
    <x v="0"/>
    <x v="1"/>
    <x v="0"/>
    <x v="0"/>
    <x v="1"/>
    <s v="85722"/>
    <x v="0"/>
  </r>
  <r>
    <x v="1"/>
    <x v="0"/>
    <n v="-67.849999999999994"/>
    <x v="5"/>
    <x v="4"/>
    <x v="3"/>
    <s v="'1013990"/>
    <s v="REF. IRRF S/FOLHA COD. 0561 - JANEIRO/2023"/>
    <x v="0"/>
    <x v="0"/>
    <x v="0"/>
    <x v="0"/>
    <x v="2"/>
    <x v="2"/>
    <x v="1"/>
    <x v="5"/>
    <x v="0"/>
    <x v="1"/>
    <s v="88058"/>
    <x v="0"/>
  </r>
  <r>
    <x v="1"/>
    <x v="0"/>
    <n v="-11.73"/>
    <x v="0"/>
    <x v="5"/>
    <x v="4"/>
    <s v="'33953914"/>
    <s v="REF.  BOLETO UNIMED DENTAL - CLEAN SANEAMENTO -  JANEIRO/2023 - FATURA 44467387"/>
    <x v="0"/>
    <x v="0"/>
    <x v="0"/>
    <x v="0"/>
    <x v="0"/>
    <x v="0"/>
    <x v="1"/>
    <x v="0"/>
    <x v="0"/>
    <x v="1"/>
    <s v="85646"/>
    <x v="0"/>
  </r>
  <r>
    <x v="1"/>
    <x v="0"/>
    <n v="-11.73"/>
    <x v="0"/>
    <x v="5"/>
    <x v="4"/>
    <s v="'34162586"/>
    <s v="REF.  BOLETO UNIMED DENTAL - CLEAN- FATURA 44666733"/>
    <x v="0"/>
    <x v="0"/>
    <x v="0"/>
    <x v="0"/>
    <x v="0"/>
    <x v="0"/>
    <x v="1"/>
    <x v="0"/>
    <x v="0"/>
    <x v="1"/>
    <s v="88226"/>
    <x v="0"/>
  </r>
  <r>
    <x v="1"/>
    <x v="0"/>
    <n v="-10.4"/>
    <x v="7"/>
    <x v="1"/>
    <x v="1"/>
    <s v="'1013824"/>
    <s v="REF. FOLHA DE PAGAMENTO JANEIRO 2023 - EKO"/>
    <x v="0"/>
    <x v="0"/>
    <x v="0"/>
    <x v="0"/>
    <x v="1"/>
    <x v="1"/>
    <x v="2"/>
    <x v="7"/>
    <x v="0"/>
    <x v="1"/>
    <s v="87595"/>
    <x v="0"/>
  </r>
  <r>
    <x v="1"/>
    <x v="0"/>
    <n v="1E-3"/>
    <x v="10"/>
    <x v="0"/>
    <x v="6"/>
    <m/>
    <s v="."/>
    <x v="0"/>
    <x v="0"/>
    <x v="0"/>
    <x v="0"/>
    <x v="3"/>
    <x v="3"/>
    <x v="0"/>
    <x v="10"/>
    <x v="0"/>
    <x v="0"/>
    <s v="110000011"/>
    <x v="1"/>
  </r>
  <r>
    <x v="1"/>
    <x v="1"/>
    <n v="-7324.21"/>
    <x v="7"/>
    <x v="1"/>
    <x v="1"/>
    <s v="'1014435"/>
    <s v="REF. FOLHA DE PAGAMENTO - FEVEREIRO/2023 - MDAKEDE"/>
    <x v="0"/>
    <x v="0"/>
    <x v="0"/>
    <x v="0"/>
    <x v="1"/>
    <x v="1"/>
    <x v="3"/>
    <x v="7"/>
    <x v="0"/>
    <x v="1"/>
    <s v="89753"/>
    <x v="0"/>
  </r>
  <r>
    <x v="1"/>
    <x v="1"/>
    <n v="-4216.72"/>
    <x v="7"/>
    <x v="1"/>
    <x v="1"/>
    <s v="'1014452"/>
    <s v="REF. FOLHA DE PAGAMENTO - FEVEREIRO/2023 - EKO"/>
    <x v="0"/>
    <x v="0"/>
    <x v="0"/>
    <x v="0"/>
    <x v="1"/>
    <x v="1"/>
    <x v="1"/>
    <x v="7"/>
    <x v="0"/>
    <x v="1"/>
    <s v="89492"/>
    <x v="0"/>
  </r>
  <r>
    <x v="1"/>
    <x v="1"/>
    <n v="-1243.5374999999999"/>
    <x v="4"/>
    <x v="3"/>
    <x v="2"/>
    <m/>
    <s v="Provisão 13º"/>
    <x v="0"/>
    <x v="0"/>
    <x v="0"/>
    <x v="0"/>
    <x v="1"/>
    <x v="1"/>
    <x v="0"/>
    <x v="4"/>
    <x v="0"/>
    <x v="0"/>
    <m/>
    <x v="0"/>
  </r>
  <r>
    <x v="1"/>
    <x v="1"/>
    <n v="-1007.17"/>
    <x v="8"/>
    <x v="4"/>
    <x v="3"/>
    <s v="'1014710"/>
    <s v="REF.DCTFWEB (INSS) 02-2023 - MDAKEDE"/>
    <x v="0"/>
    <x v="0"/>
    <x v="0"/>
    <x v="0"/>
    <x v="2"/>
    <x v="2"/>
    <x v="1"/>
    <x v="8"/>
    <x v="0"/>
    <x v="1"/>
    <s v="90671"/>
    <x v="0"/>
  </r>
  <r>
    <x v="1"/>
    <x v="1"/>
    <n v="-910.65"/>
    <x v="3"/>
    <x v="5"/>
    <x v="4"/>
    <s v="'34162578"/>
    <s v="REF.  BOLETO UNIMED SAUDE - MDAKEDE - FATURA 44666724"/>
    <x v="0"/>
    <x v="0"/>
    <x v="0"/>
    <x v="0"/>
    <x v="0"/>
    <x v="0"/>
    <x v="1"/>
    <x v="3"/>
    <x v="0"/>
    <x v="1"/>
    <s v="88236"/>
    <x v="0"/>
  </r>
  <r>
    <x v="1"/>
    <x v="1"/>
    <n v="-767.78"/>
    <x v="6"/>
    <x v="7"/>
    <x v="3"/>
    <s v="'1014482"/>
    <s v="REF.FGTS - 02/2023 - MDAKEDE"/>
    <x v="0"/>
    <x v="0"/>
    <x v="0"/>
    <x v="0"/>
    <x v="2"/>
    <x v="2"/>
    <x v="1"/>
    <x v="6"/>
    <x v="0"/>
    <x v="1"/>
    <s v="89566"/>
    <x v="0"/>
  </r>
  <r>
    <x v="1"/>
    <x v="1"/>
    <n v="-631.97"/>
    <x v="5"/>
    <x v="4"/>
    <x v="3"/>
    <s v="'1014634"/>
    <s v="REF.COD. 0561 - IRRF S/ FOLHA DE PAGAMENTO - MDAKEDE - FEVEREIRO/2023"/>
    <x v="0"/>
    <x v="0"/>
    <x v="0"/>
    <x v="0"/>
    <x v="2"/>
    <x v="2"/>
    <x v="1"/>
    <x v="5"/>
    <x v="0"/>
    <x v="1"/>
    <s v="90226"/>
    <x v="0"/>
  </r>
  <r>
    <x v="1"/>
    <x v="1"/>
    <n v="-510.11"/>
    <x v="2"/>
    <x v="9"/>
    <x v="5"/>
    <s v="'LY-0041920 "/>
    <s v="REF. BOLETO - MENSALIDADE - JONATAS DOS SANTOS AMARAL -PÃ“S-GRADUAÃ‡ÃƒO EM ADMINISTRAÃ‡ÃƒO DE EMPRESAS"/>
    <x v="0"/>
    <x v="0"/>
    <x v="0"/>
    <x v="0"/>
    <x v="0"/>
    <x v="0"/>
    <x v="1"/>
    <x v="2"/>
    <x v="0"/>
    <x v="1"/>
    <s v="88185"/>
    <x v="1"/>
  </r>
  <r>
    <x v="1"/>
    <x v="1"/>
    <n v="-424.65"/>
    <x v="9"/>
    <x v="6"/>
    <x v="5"/>
    <s v="'326420001"/>
    <s v="BOLETO - SODEXO VALE ALIMENTAÃ‡ÃƒO E REFEIÃ‡ÃƒO - VENCIMENTO 20/02/2023"/>
    <x v="0"/>
    <x v="0"/>
    <x v="0"/>
    <x v="0"/>
    <x v="0"/>
    <x v="0"/>
    <x v="1"/>
    <x v="9"/>
    <x v="0"/>
    <x v="1"/>
    <s v="87024"/>
    <x v="0"/>
  </r>
  <r>
    <x v="1"/>
    <x v="1"/>
    <n v="-424.65"/>
    <x v="9"/>
    <x v="6"/>
    <x v="5"/>
    <s v="'326440001"/>
    <s v="REF. BOLETO - VALE ALIMENTAÃ‡ÃƒO E VALE REFEIÃ‡ÃƒO - MDAKDE - VENCIMENTO 20/02/2023"/>
    <x v="0"/>
    <x v="0"/>
    <x v="0"/>
    <x v="0"/>
    <x v="0"/>
    <x v="0"/>
    <x v="1"/>
    <x v="9"/>
    <x v="0"/>
    <x v="1"/>
    <s v="86983"/>
    <x v="0"/>
  </r>
  <r>
    <x v="1"/>
    <x v="1"/>
    <n v="-416.87"/>
    <x v="8"/>
    <x v="4"/>
    <x v="3"/>
    <s v="'1014708"/>
    <s v="REF.DCTFWEB (INSS) 02-2023 - EKO"/>
    <x v="0"/>
    <x v="0"/>
    <x v="0"/>
    <x v="0"/>
    <x v="2"/>
    <x v="2"/>
    <x v="1"/>
    <x v="8"/>
    <x v="0"/>
    <x v="1"/>
    <s v="90736"/>
    <x v="0"/>
  </r>
  <r>
    <x v="1"/>
    <x v="1"/>
    <n v="-385.92"/>
    <x v="6"/>
    <x v="7"/>
    <x v="3"/>
    <s v="'1014485"/>
    <s v="REF. FGTS - EKO - 02/2023 "/>
    <x v="0"/>
    <x v="0"/>
    <x v="0"/>
    <x v="0"/>
    <x v="2"/>
    <x v="2"/>
    <x v="1"/>
    <x v="6"/>
    <x v="0"/>
    <x v="1"/>
    <s v="89569"/>
    <x v="0"/>
  </r>
  <r>
    <x v="1"/>
    <x v="1"/>
    <n v="-296.54000000000002"/>
    <x v="3"/>
    <x v="5"/>
    <x v="4"/>
    <s v="'34162580"/>
    <s v="REF.  BOLETO UNIMED SAÃšDE - PADRAO - FATURA 44666726"/>
    <x v="0"/>
    <x v="0"/>
    <x v="0"/>
    <x v="0"/>
    <x v="0"/>
    <x v="0"/>
    <x v="1"/>
    <x v="3"/>
    <x v="0"/>
    <x v="1"/>
    <s v="88240"/>
    <x v="0"/>
  </r>
  <r>
    <x v="1"/>
    <x v="1"/>
    <n v="-190"/>
    <x v="9"/>
    <x v="6"/>
    <x v="5"/>
    <s v="'23/30691665"/>
    <s v="REF. BOLETO - VALE ALIMENTAÃ‡ÃƒO - CLEAN SANEAMENTO - VENCIMENTO 26/01/2023"/>
    <x v="0"/>
    <x v="0"/>
    <x v="0"/>
    <x v="0"/>
    <x v="0"/>
    <x v="0"/>
    <x v="1"/>
    <x v="9"/>
    <x v="0"/>
    <x v="1"/>
    <s v="86606"/>
    <x v="0"/>
  </r>
  <r>
    <x v="1"/>
    <x v="1"/>
    <n v="-165"/>
    <x v="2"/>
    <x v="8"/>
    <x v="5"/>
    <s v="'2023919971938"/>
    <s v="REF. PGTO CURSO GERENCIAMENTO ÃGIL DE PROJETOS  - CARLA CRISTINA BATISTA DE PAULA"/>
    <x v="0"/>
    <x v="0"/>
    <x v="0"/>
    <x v="0"/>
    <x v="0"/>
    <x v="0"/>
    <x v="1"/>
    <x v="2"/>
    <x v="0"/>
    <x v="1"/>
    <s v="87964"/>
    <x v="1"/>
  </r>
  <r>
    <x v="1"/>
    <x v="1"/>
    <n v="-149"/>
    <x v="2"/>
    <x v="8"/>
    <x v="5"/>
    <s v="'2023.90.262037-1"/>
    <s v="REF. PGTO CURSO GESTÃƒO FINANCEIRA  - JAQUELINE CONCEIÃ‡ÃƒO DA SILVA SANTOS"/>
    <x v="0"/>
    <x v="0"/>
    <x v="0"/>
    <x v="0"/>
    <x v="0"/>
    <x v="0"/>
    <x v="1"/>
    <x v="2"/>
    <x v="0"/>
    <x v="1"/>
    <s v="88290"/>
    <x v="1"/>
  </r>
  <r>
    <x v="1"/>
    <x v="1"/>
    <n v="-103.96"/>
    <x v="7"/>
    <x v="1"/>
    <x v="1"/>
    <s v="'1014435"/>
    <s v="REF. FOLHA DE PAGAMENTO - FEVEREIRO/2023 - MDAKEDE"/>
    <x v="0"/>
    <x v="0"/>
    <x v="0"/>
    <x v="0"/>
    <x v="1"/>
    <x v="1"/>
    <x v="4"/>
    <x v="7"/>
    <x v="0"/>
    <x v="1"/>
    <s v="89752"/>
    <x v="0"/>
  </r>
  <r>
    <x v="1"/>
    <x v="1"/>
    <n v="-70.38"/>
    <x v="0"/>
    <x v="5"/>
    <x v="4"/>
    <s v="'34162591"/>
    <s v="REF.  BOLETO UNIMED DENTAL - MDAKEDE - FATURA 44666738"/>
    <x v="0"/>
    <x v="0"/>
    <x v="0"/>
    <x v="0"/>
    <x v="0"/>
    <x v="0"/>
    <x v="1"/>
    <x v="0"/>
    <x v="0"/>
    <x v="1"/>
    <s v="88232"/>
    <x v="0"/>
  </r>
  <r>
    <x v="1"/>
    <x v="1"/>
    <n v="-67.849999999999994"/>
    <x v="5"/>
    <x v="4"/>
    <x v="3"/>
    <s v="'1014636"/>
    <s v="REF.COD. 0561 - IRRF S/ FOLHA DE PAGAMENTO - EKO - FEVEREIRO/2023"/>
    <x v="0"/>
    <x v="0"/>
    <x v="0"/>
    <x v="0"/>
    <x v="2"/>
    <x v="2"/>
    <x v="1"/>
    <x v="5"/>
    <x v="0"/>
    <x v="1"/>
    <s v="90181"/>
    <x v="0"/>
  </r>
  <r>
    <x v="1"/>
    <x v="1"/>
    <n v="-23.46"/>
    <x v="0"/>
    <x v="5"/>
    <x v="4"/>
    <s v="'33953920"/>
    <s v="REF.  BOLETO UNIMED DENTAL - EKO -  PADRÃƒO/2023 - FATURA 44467396"/>
    <x v="0"/>
    <x v="0"/>
    <x v="0"/>
    <x v="0"/>
    <x v="0"/>
    <x v="0"/>
    <x v="1"/>
    <x v="0"/>
    <x v="0"/>
    <x v="1"/>
    <s v="85756"/>
    <x v="0"/>
  </r>
  <r>
    <x v="1"/>
    <x v="1"/>
    <n v="-23.46"/>
    <x v="0"/>
    <x v="5"/>
    <x v="4"/>
    <s v="'34162592"/>
    <s v="REF.  BOLETO UNIMED DENTAL - PADRAO - FATURA 44666739"/>
    <x v="0"/>
    <x v="0"/>
    <x v="0"/>
    <x v="0"/>
    <x v="0"/>
    <x v="0"/>
    <x v="1"/>
    <x v="0"/>
    <x v="0"/>
    <x v="1"/>
    <s v="88233"/>
    <x v="0"/>
  </r>
  <r>
    <x v="1"/>
    <x v="1"/>
    <n v="-3.22"/>
    <x v="11"/>
    <x v="8"/>
    <x v="5"/>
    <s v="'2023.90.262037-1-Juros"/>
    <s v="."/>
    <x v="0"/>
    <x v="0"/>
    <x v="0"/>
    <x v="0"/>
    <x v="4"/>
    <x v="4"/>
    <x v="1"/>
    <x v="11"/>
    <x v="0"/>
    <x v="1"/>
    <s v="88459"/>
    <x v="0"/>
  </r>
  <r>
    <x v="1"/>
    <x v="1"/>
    <n v="1E-3"/>
    <x v="10"/>
    <x v="0"/>
    <x v="6"/>
    <m/>
    <s v="."/>
    <x v="0"/>
    <x v="0"/>
    <x v="0"/>
    <x v="0"/>
    <x v="3"/>
    <x v="3"/>
    <x v="0"/>
    <x v="10"/>
    <x v="0"/>
    <x v="0"/>
    <s v="110000092"/>
    <x v="1"/>
  </r>
  <r>
    <x v="1"/>
    <x v="2"/>
    <n v="-10482.379999999999"/>
    <x v="12"/>
    <x v="10"/>
    <x v="1"/>
    <s v="'1014734"/>
    <s v="REF. TRCT -  JONATAS DOS SANTOS AMARAL"/>
    <x v="0"/>
    <x v="0"/>
    <x v="0"/>
    <x v="0"/>
    <x v="1"/>
    <x v="1"/>
    <x v="1"/>
    <x v="12"/>
    <x v="0"/>
    <x v="1"/>
    <s v="90560"/>
    <x v="0"/>
  </r>
  <r>
    <x v="1"/>
    <x v="2"/>
    <n v="-4403.04"/>
    <x v="7"/>
    <x v="1"/>
    <x v="1"/>
    <s v="'1015162"/>
    <s v="REF. FOLHA MARÃ‡O/2023  EKO"/>
    <x v="0"/>
    <x v="0"/>
    <x v="0"/>
    <x v="0"/>
    <x v="1"/>
    <x v="1"/>
    <x v="1"/>
    <x v="7"/>
    <x v="0"/>
    <x v="1"/>
    <s v="91902"/>
    <x v="0"/>
  </r>
  <r>
    <x v="1"/>
    <x v="2"/>
    <n v="-4101.1899999999996"/>
    <x v="13"/>
    <x v="7"/>
    <x v="3"/>
    <s v="'1014727"/>
    <s v="REF. GRRF - JONATAS DOS SANTOS AMARAL"/>
    <x v="0"/>
    <x v="0"/>
    <x v="0"/>
    <x v="0"/>
    <x v="2"/>
    <x v="2"/>
    <x v="1"/>
    <x v="13"/>
    <x v="0"/>
    <x v="1"/>
    <s v="90545"/>
    <x v="0"/>
  </r>
  <r>
    <x v="1"/>
    <x v="2"/>
    <n v="-2653.65"/>
    <x v="7"/>
    <x v="1"/>
    <x v="1"/>
    <s v="'1015173"/>
    <s v="REF. FOLHA DE PAGAMENTO - MADAKEDE - MARÃ‡O/23 (Atualizada)"/>
    <x v="0"/>
    <x v="0"/>
    <x v="0"/>
    <x v="0"/>
    <x v="1"/>
    <x v="1"/>
    <x v="1"/>
    <x v="7"/>
    <x v="0"/>
    <x v="1"/>
    <s v="91971"/>
    <x v="0"/>
  </r>
  <r>
    <x v="1"/>
    <x v="2"/>
    <n v="-1028.0999999999999"/>
    <x v="9"/>
    <x v="6"/>
    <x v="5"/>
    <s v="'565485001"/>
    <s v="REF. SODEXO - MADAKEDE - VA"/>
    <x v="0"/>
    <x v="0"/>
    <x v="0"/>
    <x v="0"/>
    <x v="0"/>
    <x v="0"/>
    <x v="1"/>
    <x v="9"/>
    <x v="0"/>
    <x v="1"/>
    <s v="90952"/>
    <x v="0"/>
  </r>
  <r>
    <x v="1"/>
    <x v="2"/>
    <n v="-907.41"/>
    <x v="3"/>
    <x v="5"/>
    <x v="4"/>
    <s v="'34370745"/>
    <s v="REF.  UNIMED SAÃšDE - MDAKEDE - FATURA 44881319"/>
    <x v="0"/>
    <x v="0"/>
    <x v="0"/>
    <x v="0"/>
    <x v="0"/>
    <x v="0"/>
    <x v="1"/>
    <x v="3"/>
    <x v="0"/>
    <x v="1"/>
    <s v="90453"/>
    <x v="0"/>
  </r>
  <r>
    <x v="1"/>
    <x v="2"/>
    <n v="-742.71833333333336"/>
    <x v="4"/>
    <x v="3"/>
    <x v="2"/>
    <m/>
    <s v="Provisão 13º"/>
    <x v="0"/>
    <x v="0"/>
    <x v="0"/>
    <x v="0"/>
    <x v="1"/>
    <x v="1"/>
    <x v="0"/>
    <x v="4"/>
    <x v="0"/>
    <x v="0"/>
    <m/>
    <x v="0"/>
  </r>
  <r>
    <x v="1"/>
    <x v="2"/>
    <n v="-533.16"/>
    <x v="8"/>
    <x v="4"/>
    <x v="3"/>
    <s v="'1015355"/>
    <s v="REF.DCTFWEB 03-2023 - MDAKEDE"/>
    <x v="0"/>
    <x v="0"/>
    <x v="0"/>
    <x v="0"/>
    <x v="2"/>
    <x v="2"/>
    <x v="1"/>
    <x v="8"/>
    <x v="0"/>
    <x v="1"/>
    <s v="92613"/>
    <x v="0"/>
  </r>
  <r>
    <x v="1"/>
    <x v="2"/>
    <n v="-514.04999999999995"/>
    <x v="9"/>
    <x v="6"/>
    <x v="5"/>
    <s v="'582882001"/>
    <s v="REF. BOLETO SODEXO - EKO TRANSPORTE - VENCIMENTO 22/03/2023 - R$ 92.011,60"/>
    <x v="0"/>
    <x v="0"/>
    <x v="0"/>
    <x v="0"/>
    <x v="0"/>
    <x v="0"/>
    <x v="1"/>
    <x v="9"/>
    <x v="0"/>
    <x v="1"/>
    <s v="89277"/>
    <x v="0"/>
  </r>
  <r>
    <x v="1"/>
    <x v="2"/>
    <n v="-464"/>
    <x v="14"/>
    <x v="11"/>
    <x v="5"/>
    <s v="' 19640547"/>
    <s v="REF. SOLICITAÃ‡ÃƒO DE CARTÃƒO EXPRESSO -ROGERIO JUVINO"/>
    <x v="0"/>
    <x v="0"/>
    <x v="0"/>
    <x v="0"/>
    <x v="0"/>
    <x v="0"/>
    <x v="1"/>
    <x v="14"/>
    <x v="0"/>
    <x v="1"/>
    <s v="90148"/>
    <x v="0"/>
  </r>
  <r>
    <x v="1"/>
    <x v="2"/>
    <n v="-448.85"/>
    <x v="8"/>
    <x v="4"/>
    <x v="3"/>
    <s v="'1015387"/>
    <s v="REF. DCTFWEB 03-2023 - EKO"/>
    <x v="0"/>
    <x v="0"/>
    <x v="0"/>
    <x v="0"/>
    <x v="2"/>
    <x v="2"/>
    <x v="1"/>
    <x v="8"/>
    <x v="0"/>
    <x v="1"/>
    <s v="92728"/>
    <x v="0"/>
  </r>
  <r>
    <x v="1"/>
    <x v="2"/>
    <n v="-409.07"/>
    <x v="6"/>
    <x v="7"/>
    <x v="1"/>
    <s v="'1015152"/>
    <s v="REF. FGTS - MARÃ‡O/2023 - EKO"/>
    <x v="0"/>
    <x v="0"/>
    <x v="0"/>
    <x v="0"/>
    <x v="2"/>
    <x v="2"/>
    <x v="1"/>
    <x v="6"/>
    <x v="0"/>
    <x v="1"/>
    <s v="91886"/>
    <x v="0"/>
  </r>
  <r>
    <x v="1"/>
    <x v="2"/>
    <n v="-280.33999999999997"/>
    <x v="3"/>
    <x v="5"/>
    <x v="4"/>
    <s v="'34370747"/>
    <s v="REF.  UNIMED SAÃšDE - PADRAO- FATURA 44881321"/>
    <x v="0"/>
    <x v="0"/>
    <x v="0"/>
    <x v="0"/>
    <x v="0"/>
    <x v="0"/>
    <x v="1"/>
    <x v="3"/>
    <x v="0"/>
    <x v="1"/>
    <s v="90454"/>
    <x v="0"/>
  </r>
  <r>
    <x v="1"/>
    <x v="2"/>
    <n v="-279.61"/>
    <x v="6"/>
    <x v="7"/>
    <x v="1"/>
    <s v="'1015174"/>
    <s v="REF. FGTS - MADAKEDE - MARÃ‡O/23 (Atualizado)"/>
    <x v="0"/>
    <x v="0"/>
    <x v="0"/>
    <x v="0"/>
    <x v="2"/>
    <x v="2"/>
    <x v="1"/>
    <x v="6"/>
    <x v="0"/>
    <x v="1"/>
    <s v="91975"/>
    <x v="0"/>
  </r>
  <r>
    <x v="1"/>
    <x v="2"/>
    <n v="-230"/>
    <x v="9"/>
    <x v="6"/>
    <x v="5"/>
    <s v="'23/30985088"/>
    <s v="REF. VALE ALIMENTAÃ‡ÃƒO - CLEAN SANEAMENTO - R$ 6.915.88 - VENCIMENTO 28/02/2022"/>
    <x v="0"/>
    <x v="0"/>
    <x v="0"/>
    <x v="0"/>
    <x v="0"/>
    <x v="0"/>
    <x v="1"/>
    <x v="9"/>
    <x v="0"/>
    <x v="1"/>
    <s v="88919"/>
    <x v="0"/>
  </r>
  <r>
    <x v="1"/>
    <x v="2"/>
    <n v="-165"/>
    <x v="2"/>
    <x v="8"/>
    <x v="5"/>
    <s v="'2023950750085"/>
    <s v="REF. PGTO CURSO GERENCIAMENTO AGIL   - CARLA CRISTINA BATISTA DE PAULA"/>
    <x v="0"/>
    <x v="0"/>
    <x v="0"/>
    <x v="0"/>
    <x v="0"/>
    <x v="0"/>
    <x v="1"/>
    <x v="2"/>
    <x v="0"/>
    <x v="1"/>
    <s v="90804"/>
    <x v="1"/>
  </r>
  <r>
    <x v="1"/>
    <x v="2"/>
    <n v="-165"/>
    <x v="2"/>
    <x v="8"/>
    <x v="5"/>
    <s v="'2023964917386 "/>
    <s v="REF. PGTO CURSO GERENCIAMENTO AGIL   - CARLA CRISTINA BATISTA DE PAULA - REF. FEVEREIRO/2023"/>
    <x v="0"/>
    <x v="0"/>
    <x v="0"/>
    <x v="0"/>
    <x v="0"/>
    <x v="0"/>
    <x v="1"/>
    <x v="2"/>
    <x v="0"/>
    <x v="1"/>
    <s v="90729"/>
    <x v="1"/>
  </r>
  <r>
    <x v="1"/>
    <x v="2"/>
    <n v="-149"/>
    <x v="2"/>
    <x v="8"/>
    <x v="5"/>
    <s v="'2023.92.947583-6"/>
    <s v="REF. PGTO CURSO GESTAO FINANCEIRA - JAQUELINA CONCEIÃ‡ÃƒO DA SILVA SANTOS"/>
    <x v="0"/>
    <x v="0"/>
    <x v="0"/>
    <x v="0"/>
    <x v="0"/>
    <x v="0"/>
    <x v="1"/>
    <x v="2"/>
    <x v="0"/>
    <x v="1"/>
    <s v="89574"/>
    <x v="1"/>
  </r>
  <r>
    <x v="1"/>
    <x v="2"/>
    <n v="-92.62"/>
    <x v="5"/>
    <x v="4"/>
    <x v="3"/>
    <s v="'1015356"/>
    <s v="REF.DARF - 03/2023 - MDAKEDE"/>
    <x v="0"/>
    <x v="0"/>
    <x v="0"/>
    <x v="0"/>
    <x v="2"/>
    <x v="2"/>
    <x v="1"/>
    <x v="5"/>
    <x v="0"/>
    <x v="1"/>
    <s v="92616"/>
    <x v="0"/>
  </r>
  <r>
    <x v="1"/>
    <x v="2"/>
    <n v="-92.62"/>
    <x v="5"/>
    <x v="4"/>
    <x v="3"/>
    <s v="'1015386"/>
    <s v="REF. DARF - 03/2023 - EKO"/>
    <x v="0"/>
    <x v="0"/>
    <x v="0"/>
    <x v="0"/>
    <x v="2"/>
    <x v="2"/>
    <x v="1"/>
    <x v="5"/>
    <x v="0"/>
    <x v="1"/>
    <s v="92652"/>
    <x v="0"/>
  </r>
  <r>
    <x v="1"/>
    <x v="2"/>
    <n v="-70.38"/>
    <x v="0"/>
    <x v="5"/>
    <x v="4"/>
    <s v="'34370757"/>
    <s v="REF.  UNIMED DENTAL - MDAKEDE - FATURA 44881332"/>
    <x v="0"/>
    <x v="0"/>
    <x v="0"/>
    <x v="0"/>
    <x v="0"/>
    <x v="0"/>
    <x v="1"/>
    <x v="0"/>
    <x v="0"/>
    <x v="1"/>
    <s v="90394"/>
    <x v="0"/>
  </r>
  <r>
    <x v="1"/>
    <x v="2"/>
    <n v="-23.46"/>
    <x v="0"/>
    <x v="5"/>
    <x v="4"/>
    <s v="'34370759"/>
    <s v="REF.  UNIMED SAÃšDE - PADRAO - FATURA 44881334"/>
    <x v="0"/>
    <x v="0"/>
    <x v="0"/>
    <x v="0"/>
    <x v="0"/>
    <x v="0"/>
    <x v="1"/>
    <x v="0"/>
    <x v="0"/>
    <x v="1"/>
    <s v="90452"/>
    <x v="0"/>
  </r>
  <r>
    <x v="1"/>
    <x v="2"/>
    <n v="-11.73"/>
    <x v="0"/>
    <x v="5"/>
    <x v="4"/>
    <s v="'34370753"/>
    <s v="REF.  UNIMED DENTAL - CLEAN  - FATURA 44881328"/>
    <x v="0"/>
    <x v="0"/>
    <x v="0"/>
    <x v="0"/>
    <x v="0"/>
    <x v="0"/>
    <x v="1"/>
    <x v="0"/>
    <x v="0"/>
    <x v="1"/>
    <s v="90340"/>
    <x v="0"/>
  </r>
  <r>
    <x v="1"/>
    <x v="2"/>
    <n v="1E-3"/>
    <x v="10"/>
    <x v="0"/>
    <x v="6"/>
    <m/>
    <s v="."/>
    <x v="0"/>
    <x v="0"/>
    <x v="0"/>
    <x v="0"/>
    <x v="3"/>
    <x v="3"/>
    <x v="0"/>
    <x v="10"/>
    <x v="0"/>
    <x v="0"/>
    <s v="110000173"/>
    <x v="1"/>
  </r>
  <r>
    <x v="1"/>
    <x v="3"/>
    <n v="-4432.21"/>
    <x v="7"/>
    <x v="1"/>
    <x v="1"/>
    <s v="'1015749"/>
    <s v="REF. FOLHA DE PAGAMENTO -  EKO - 04/2023"/>
    <x v="0"/>
    <x v="0"/>
    <x v="0"/>
    <x v="0"/>
    <x v="1"/>
    <x v="1"/>
    <x v="1"/>
    <x v="7"/>
    <x v="0"/>
    <x v="1"/>
    <s v="93954"/>
    <x v="0"/>
  </r>
  <r>
    <x v="1"/>
    <x v="3"/>
    <n v="-2630.78"/>
    <x v="7"/>
    <x v="1"/>
    <x v="1"/>
    <s v="'1015761"/>
    <s v="REF. FOLHA DE PAGAMENTO - MDAKEDE - 04/2023"/>
    <x v="0"/>
    <x v="0"/>
    <x v="0"/>
    <x v="0"/>
    <x v="1"/>
    <x v="1"/>
    <x v="1"/>
    <x v="7"/>
    <x v="0"/>
    <x v="1"/>
    <s v="94163"/>
    <x v="0"/>
  </r>
  <r>
    <x v="1"/>
    <x v="3"/>
    <n v="-1844.8"/>
    <x v="8"/>
    <x v="4"/>
    <x v="3"/>
    <s v="'1016027"/>
    <s v="REF. DCTFWEB - ABRIL/2023 - EKO"/>
    <x v="0"/>
    <x v="0"/>
    <x v="0"/>
    <x v="0"/>
    <x v="2"/>
    <x v="2"/>
    <x v="1"/>
    <x v="8"/>
    <x v="0"/>
    <x v="1"/>
    <s v="94872"/>
    <x v="0"/>
  </r>
  <r>
    <x v="1"/>
    <x v="3"/>
    <n v="-966.81"/>
    <x v="3"/>
    <x v="5"/>
    <x v="4"/>
    <s v="'34586703"/>
    <s v="REF.  UNIMED MDAKEDE  ABR23"/>
    <x v="0"/>
    <x v="0"/>
    <x v="0"/>
    <x v="0"/>
    <x v="0"/>
    <x v="0"/>
    <x v="1"/>
    <x v="3"/>
    <x v="0"/>
    <x v="1"/>
    <s v="92774"/>
    <x v="0"/>
  </r>
  <r>
    <x v="1"/>
    <x v="3"/>
    <n v="-862.46083333333343"/>
    <x v="4"/>
    <x v="3"/>
    <x v="2"/>
    <m/>
    <s v="Provisão 13º"/>
    <x v="0"/>
    <x v="0"/>
    <x v="0"/>
    <x v="0"/>
    <x v="1"/>
    <x v="1"/>
    <x v="0"/>
    <x v="4"/>
    <x v="0"/>
    <x v="0"/>
    <m/>
    <x v="0"/>
  </r>
  <r>
    <x v="1"/>
    <x v="3"/>
    <n v="-409.07"/>
    <x v="6"/>
    <x v="7"/>
    <x v="1"/>
    <s v="'1015781"/>
    <s v="REF. FGTS - EKO - 04/2023"/>
    <x v="0"/>
    <x v="0"/>
    <x v="0"/>
    <x v="0"/>
    <x v="2"/>
    <x v="2"/>
    <x v="1"/>
    <x v="6"/>
    <x v="0"/>
    <x v="1"/>
    <s v="94010"/>
    <x v="0"/>
  </r>
  <r>
    <x v="1"/>
    <x v="3"/>
    <n v="-402.3"/>
    <x v="9"/>
    <x v="6"/>
    <x v="5"/>
    <s v="'819434001"/>
    <s v="REF. PEDIDO VALE ALIMENTAÃ‡ÃƒO ABRIL EKO"/>
    <x v="0"/>
    <x v="0"/>
    <x v="0"/>
    <x v="0"/>
    <x v="0"/>
    <x v="0"/>
    <x v="1"/>
    <x v="9"/>
    <x v="0"/>
    <x v="1"/>
    <s v="93120"/>
    <x v="0"/>
  </r>
  <r>
    <x v="1"/>
    <x v="3"/>
    <n v="-402.3"/>
    <x v="9"/>
    <x v="6"/>
    <x v="5"/>
    <s v="'819669001"/>
    <s v="REF. PEDIDO DE VALE ALIMENTAÃ‡ÃƒO ABRIL 2023 MDAKEDE"/>
    <x v="0"/>
    <x v="0"/>
    <x v="0"/>
    <x v="0"/>
    <x v="0"/>
    <x v="0"/>
    <x v="1"/>
    <x v="9"/>
    <x v="0"/>
    <x v="1"/>
    <s v="93113"/>
    <x v="0"/>
  </r>
  <r>
    <x v="1"/>
    <x v="3"/>
    <n v="-322.74"/>
    <x v="8"/>
    <x v="4"/>
    <x v="3"/>
    <s v="'1015917"/>
    <s v="REF. DCTFWEB - ABRIL/2023 - MDAKEDE"/>
    <x v="0"/>
    <x v="0"/>
    <x v="0"/>
    <x v="0"/>
    <x v="2"/>
    <x v="2"/>
    <x v="1"/>
    <x v="8"/>
    <x v="0"/>
    <x v="1"/>
    <s v="95282"/>
    <x v="0"/>
  </r>
  <r>
    <x v="1"/>
    <x v="3"/>
    <n v="-303.64999999999998"/>
    <x v="5"/>
    <x v="4"/>
    <x v="3"/>
    <s v="'1015812"/>
    <s v="REF. DARF - MDAKEDE - 04/2023 - SICALC CONTRIBUINTE 6001 RJ"/>
    <x v="0"/>
    <x v="0"/>
    <x v="0"/>
    <x v="0"/>
    <x v="2"/>
    <x v="2"/>
    <x v="1"/>
    <x v="5"/>
    <x v="0"/>
    <x v="1"/>
    <s v="95283"/>
    <x v="0"/>
  </r>
  <r>
    <x v="1"/>
    <x v="3"/>
    <n v="-299.77999999999997"/>
    <x v="3"/>
    <x v="5"/>
    <x v="4"/>
    <s v="'34586705"/>
    <s v="REF.  UNIMED PADRAO ABR23"/>
    <x v="0"/>
    <x v="0"/>
    <x v="0"/>
    <x v="0"/>
    <x v="0"/>
    <x v="0"/>
    <x v="1"/>
    <x v="3"/>
    <x v="0"/>
    <x v="1"/>
    <s v="92778"/>
    <x v="0"/>
  </r>
  <r>
    <x v="1"/>
    <x v="3"/>
    <n v="-279.61"/>
    <x v="6"/>
    <x v="7"/>
    <x v="1"/>
    <s v="'1015783"/>
    <s v="REF. FGTS - MADAKEDE - ABRIL/23"/>
    <x v="0"/>
    <x v="0"/>
    <x v="0"/>
    <x v="0"/>
    <x v="2"/>
    <x v="2"/>
    <x v="1"/>
    <x v="6"/>
    <x v="0"/>
    <x v="1"/>
    <s v="94013"/>
    <x v="0"/>
  </r>
  <r>
    <x v="1"/>
    <x v="3"/>
    <n v="-165"/>
    <x v="2"/>
    <x v="8"/>
    <x v="5"/>
    <s v="'2023986275581"/>
    <s v="REF. PGTO CURSO GERENCIAMENTO AGIL DE PROJETOS  - CARLA CRISTINA BATISTA DE PAULA - ABRIL/2023"/>
    <x v="0"/>
    <x v="0"/>
    <x v="0"/>
    <x v="0"/>
    <x v="0"/>
    <x v="0"/>
    <x v="1"/>
    <x v="2"/>
    <x v="0"/>
    <x v="1"/>
    <s v="91642"/>
    <x v="1"/>
  </r>
  <r>
    <x v="1"/>
    <x v="3"/>
    <n v="-149.01"/>
    <x v="2"/>
    <x v="8"/>
    <x v="5"/>
    <s v="'2023976239124"/>
    <s v="REF. PGTO CURSO GESTAO FINANCEIRA - JAQUELINA CONCEIÃ‡ÃƒO DA SILVA SANTOS - ABRIL/2023"/>
    <x v="0"/>
    <x v="0"/>
    <x v="0"/>
    <x v="0"/>
    <x v="0"/>
    <x v="0"/>
    <x v="1"/>
    <x v="2"/>
    <x v="0"/>
    <x v="1"/>
    <s v="91398"/>
    <x v="1"/>
  </r>
  <r>
    <x v="1"/>
    <x v="3"/>
    <n v="-92.62"/>
    <x v="5"/>
    <x v="4"/>
    <x v="3"/>
    <s v="'1015819"/>
    <s v="REF. DARF - EKO- 04/2023 - SICALC CONTRIBUINTE 6001 RJ"/>
    <x v="0"/>
    <x v="0"/>
    <x v="0"/>
    <x v="0"/>
    <x v="2"/>
    <x v="2"/>
    <x v="1"/>
    <x v="5"/>
    <x v="0"/>
    <x v="1"/>
    <s v="94229"/>
    <x v="0"/>
  </r>
  <r>
    <x v="1"/>
    <x v="3"/>
    <n v="-90.74"/>
    <x v="3"/>
    <x v="5"/>
    <x v="4"/>
    <s v="'34782303"/>
    <s v="REF. UNIMED SAÃšDE - MDAKEDE (Reajuste)"/>
    <x v="0"/>
    <x v="0"/>
    <x v="0"/>
    <x v="0"/>
    <x v="0"/>
    <x v="0"/>
    <x v="1"/>
    <x v="3"/>
    <x v="0"/>
    <x v="1"/>
    <s v="93450"/>
    <x v="0"/>
  </r>
  <r>
    <x v="1"/>
    <x v="3"/>
    <n v="-70.38"/>
    <x v="0"/>
    <x v="5"/>
    <x v="4"/>
    <s v="'34586716"/>
    <s v="REF.  UNIMED DENTAL - MDAKEDE"/>
    <x v="0"/>
    <x v="0"/>
    <x v="0"/>
    <x v="0"/>
    <x v="0"/>
    <x v="0"/>
    <x v="1"/>
    <x v="0"/>
    <x v="0"/>
    <x v="1"/>
    <s v="92818"/>
    <x v="0"/>
  </r>
  <r>
    <x v="1"/>
    <x v="3"/>
    <n v="-34.049999999999997"/>
    <x v="7"/>
    <x v="1"/>
    <x v="1"/>
    <s v="'1015761"/>
    <s v="REF. FOLHA DE PAGAMENTO - MDAKEDE - 04/2023"/>
    <x v="0"/>
    <x v="0"/>
    <x v="0"/>
    <x v="0"/>
    <x v="1"/>
    <x v="1"/>
    <x v="2"/>
    <x v="7"/>
    <x v="0"/>
    <x v="1"/>
    <s v="94164"/>
    <x v="0"/>
  </r>
  <r>
    <x v="1"/>
    <x v="3"/>
    <n v="-28.03"/>
    <x v="3"/>
    <x v="5"/>
    <x v="4"/>
    <s v="'34782306"/>
    <s v="REF. UNIMED SAÃšDE - PADRÃƒO (Reajuste)"/>
    <x v="0"/>
    <x v="0"/>
    <x v="0"/>
    <x v="0"/>
    <x v="0"/>
    <x v="0"/>
    <x v="1"/>
    <x v="3"/>
    <x v="0"/>
    <x v="1"/>
    <s v="93447"/>
    <x v="0"/>
  </r>
  <r>
    <x v="1"/>
    <x v="3"/>
    <n v="-23.46"/>
    <x v="0"/>
    <x v="5"/>
    <x v="4"/>
    <s v="'34586717"/>
    <s v="REF.  UNIMED DENTAL - PADRÃƒO"/>
    <x v="0"/>
    <x v="0"/>
    <x v="0"/>
    <x v="0"/>
    <x v="0"/>
    <x v="0"/>
    <x v="1"/>
    <x v="0"/>
    <x v="0"/>
    <x v="1"/>
    <s v="92815"/>
    <x v="0"/>
  </r>
  <r>
    <x v="1"/>
    <x v="3"/>
    <n v="-11.73"/>
    <x v="0"/>
    <x v="5"/>
    <x v="4"/>
    <s v="'34586711"/>
    <s v="REF.  UNIMED DENTAL - CLEAN"/>
    <x v="0"/>
    <x v="0"/>
    <x v="0"/>
    <x v="0"/>
    <x v="0"/>
    <x v="0"/>
    <x v="1"/>
    <x v="0"/>
    <x v="0"/>
    <x v="1"/>
    <s v="92823"/>
    <x v="0"/>
  </r>
  <r>
    <x v="1"/>
    <x v="3"/>
    <n v="1E-3"/>
    <x v="10"/>
    <x v="0"/>
    <x v="6"/>
    <m/>
    <s v="."/>
    <x v="0"/>
    <x v="0"/>
    <x v="0"/>
    <x v="0"/>
    <x v="3"/>
    <x v="3"/>
    <x v="0"/>
    <x v="10"/>
    <x v="0"/>
    <x v="0"/>
    <s v="110000254"/>
    <x v="1"/>
  </r>
  <r>
    <x v="1"/>
    <x v="4"/>
    <n v="-7030.71"/>
    <x v="1"/>
    <x v="2"/>
    <x v="1"/>
    <s v="'1015593"/>
    <s v="REF. FÃ‰RIAS - MAIO - MDAKEDE"/>
    <x v="0"/>
    <x v="0"/>
    <x v="0"/>
    <x v="0"/>
    <x v="1"/>
    <x v="1"/>
    <x v="1"/>
    <x v="1"/>
    <x v="0"/>
    <x v="1"/>
    <s v="93449"/>
    <x v="0"/>
  </r>
  <r>
    <x v="1"/>
    <x v="4"/>
    <n v="-4411.17"/>
    <x v="7"/>
    <x v="1"/>
    <x v="1"/>
    <s v="'1016526"/>
    <s v="REF. FOLHA DE PAGAMENTO - 05/2023 - EKO"/>
    <x v="0"/>
    <x v="0"/>
    <x v="0"/>
    <x v="0"/>
    <x v="1"/>
    <x v="1"/>
    <x v="1"/>
    <x v="7"/>
    <x v="0"/>
    <x v="1"/>
    <s v="96475"/>
    <x v="0"/>
  </r>
  <r>
    <x v="1"/>
    <x v="4"/>
    <n v="-1844.26"/>
    <x v="8"/>
    <x v="4"/>
    <x v="3"/>
    <s v="'1016766"/>
    <s v="REF. DCTFWEB - EKO - 05/23  "/>
    <x v="0"/>
    <x v="0"/>
    <x v="0"/>
    <x v="0"/>
    <x v="2"/>
    <x v="2"/>
    <x v="1"/>
    <x v="8"/>
    <x v="0"/>
    <x v="1"/>
    <s v="97330"/>
    <x v="0"/>
  </r>
  <r>
    <x v="1"/>
    <x v="4"/>
    <n v="-1504.14"/>
    <x v="3"/>
    <x v="5"/>
    <x v="4"/>
    <s v="'34789139"/>
    <s v="REF. UNIMED SAÃšDE - MDAKEDE"/>
    <x v="0"/>
    <x v="0"/>
    <x v="0"/>
    <x v="0"/>
    <x v="0"/>
    <x v="0"/>
    <x v="1"/>
    <x v="3"/>
    <x v="0"/>
    <x v="1"/>
    <s v="94784"/>
    <x v="0"/>
  </r>
  <r>
    <x v="1"/>
    <x v="4"/>
    <n v="-916.3"/>
    <x v="8"/>
    <x v="4"/>
    <x v="3"/>
    <s v="'1016764"/>
    <s v="REF. DCTFWEB - MDAKEDE - 05/23  "/>
    <x v="0"/>
    <x v="0"/>
    <x v="0"/>
    <x v="0"/>
    <x v="2"/>
    <x v="2"/>
    <x v="1"/>
    <x v="8"/>
    <x v="0"/>
    <x v="1"/>
    <s v="97296"/>
    <x v="0"/>
  </r>
  <r>
    <x v="1"/>
    <x v="4"/>
    <n v="-738.22416666666652"/>
    <x v="4"/>
    <x v="3"/>
    <x v="2"/>
    <m/>
    <s v="Provisão 13º"/>
    <x v="0"/>
    <x v="0"/>
    <x v="0"/>
    <x v="0"/>
    <x v="1"/>
    <x v="1"/>
    <x v="0"/>
    <x v="4"/>
    <x v="0"/>
    <x v="0"/>
    <m/>
    <x v="0"/>
  </r>
  <r>
    <x v="1"/>
    <x v="4"/>
    <n v="-722.56"/>
    <x v="6"/>
    <x v="7"/>
    <x v="1"/>
    <s v="'1016581"/>
    <s v="REF. FGTS ATUALIZADO - MDAKEDE - 05-2023"/>
    <x v="0"/>
    <x v="0"/>
    <x v="0"/>
    <x v="0"/>
    <x v="2"/>
    <x v="2"/>
    <x v="1"/>
    <x v="6"/>
    <x v="0"/>
    <x v="1"/>
    <s v="96697"/>
    <x v="0"/>
  </r>
  <r>
    <x v="1"/>
    <x v="4"/>
    <n v="-510.11"/>
    <x v="2"/>
    <x v="9"/>
    <x v="5"/>
    <s v="'LIÂ­0139054/RJ"/>
    <s v="REF. POS GRADUAÃ‡ÃƒO EM ADMINISTRATIVA DE EMPRESAS - JONATAS DOS SANTOS AMARAL"/>
    <x v="0"/>
    <x v="0"/>
    <x v="0"/>
    <x v="0"/>
    <x v="0"/>
    <x v="0"/>
    <x v="1"/>
    <x v="2"/>
    <x v="0"/>
    <x v="1"/>
    <s v="93483"/>
    <x v="1"/>
  </r>
  <r>
    <x v="1"/>
    <x v="4"/>
    <n v="-491.7"/>
    <x v="9"/>
    <x v="6"/>
    <x v="7"/>
    <s v="'931144"/>
    <s v="REF. PEDIDO VR MDAKEDE MAIO 2023"/>
    <x v="0"/>
    <x v="0"/>
    <x v="0"/>
    <x v="0"/>
    <x v="0"/>
    <x v="0"/>
    <x v="1"/>
    <x v="9"/>
    <x v="0"/>
    <x v="1"/>
    <s v="94928"/>
    <x v="0"/>
  </r>
  <r>
    <x v="1"/>
    <x v="4"/>
    <n v="-491.7"/>
    <x v="9"/>
    <x v="6"/>
    <x v="7"/>
    <s v="'931156"/>
    <s v="REF. PEDIDO VA MAIO 2023 - EKO"/>
    <x v="0"/>
    <x v="0"/>
    <x v="0"/>
    <x v="0"/>
    <x v="0"/>
    <x v="0"/>
    <x v="1"/>
    <x v="9"/>
    <x v="0"/>
    <x v="1"/>
    <s v="94944"/>
    <x v="0"/>
  </r>
  <r>
    <x v="1"/>
    <x v="4"/>
    <n v="-480.66"/>
    <x v="7"/>
    <x v="1"/>
    <x v="1"/>
    <s v="'1016522"/>
    <s v="REF. FOLHA DE PAGAMENTO - 05/2023 - MDAKEDE"/>
    <x v="0"/>
    <x v="0"/>
    <x v="0"/>
    <x v="0"/>
    <x v="1"/>
    <x v="1"/>
    <x v="1"/>
    <x v="7"/>
    <x v="0"/>
    <x v="1"/>
    <s v="96464"/>
    <x v="0"/>
  </r>
  <r>
    <x v="1"/>
    <x v="4"/>
    <n v="-409.07"/>
    <x v="6"/>
    <x v="7"/>
    <x v="1"/>
    <s v="'1016561"/>
    <s v="REF. FGTS - EKO - 05/2023"/>
    <x v="0"/>
    <x v="0"/>
    <x v="0"/>
    <x v="0"/>
    <x v="2"/>
    <x v="2"/>
    <x v="1"/>
    <x v="6"/>
    <x v="0"/>
    <x v="1"/>
    <s v="96619"/>
    <x v="0"/>
  </r>
  <r>
    <x v="1"/>
    <x v="4"/>
    <n v="-376.2"/>
    <x v="14"/>
    <x v="11"/>
    <x v="5"/>
    <s v="'73636591"/>
    <s v="REF. PEDIDO COMPLEMENTAR MDAKEDE MAIO 2023"/>
    <x v="0"/>
    <x v="0"/>
    <x v="0"/>
    <x v="0"/>
    <x v="0"/>
    <x v="0"/>
    <x v="1"/>
    <x v="14"/>
    <x v="0"/>
    <x v="1"/>
    <s v="93478"/>
    <x v="0"/>
  </r>
  <r>
    <x v="1"/>
    <x v="4"/>
    <n v="-324.57"/>
    <x v="3"/>
    <x v="5"/>
    <x v="4"/>
    <s v="'34789141"/>
    <s v="REF. UNIMED SAÃšDE - PADRAO"/>
    <x v="0"/>
    <x v="0"/>
    <x v="0"/>
    <x v="0"/>
    <x v="0"/>
    <x v="0"/>
    <x v="1"/>
    <x v="3"/>
    <x v="0"/>
    <x v="1"/>
    <s v="94785"/>
    <x v="0"/>
  </r>
  <r>
    <x v="1"/>
    <x v="4"/>
    <n v="-220"/>
    <x v="9"/>
    <x v="6"/>
    <x v="8"/>
    <s v="'1015592"/>
    <s v="REF. PEDIDO VR MAIO 2023 - CLEAN"/>
    <x v="0"/>
    <x v="0"/>
    <x v="0"/>
    <x v="0"/>
    <x v="0"/>
    <x v="0"/>
    <x v="1"/>
    <x v="9"/>
    <x v="0"/>
    <x v="1"/>
    <s v="93445"/>
    <x v="0"/>
  </r>
  <r>
    <x v="1"/>
    <x v="4"/>
    <n v="-165"/>
    <x v="2"/>
    <x v="8"/>
    <x v="5"/>
    <s v="'2023038472211"/>
    <s v="REF. PGTO GERENCIAMENTO  -CARLA CRISTINA BATISTA DE PAULA - MAIO/2023"/>
    <x v="0"/>
    <x v="0"/>
    <x v="0"/>
    <x v="0"/>
    <x v="0"/>
    <x v="0"/>
    <x v="1"/>
    <x v="2"/>
    <x v="0"/>
    <x v="1"/>
    <s v="95011"/>
    <x v="1"/>
  </r>
  <r>
    <x v="1"/>
    <x v="4"/>
    <n v="-149"/>
    <x v="2"/>
    <x v="8"/>
    <x v="5"/>
    <s v="'2023009720049"/>
    <s v="REF. PGTO CURSO GESTAO FINANCEIRO  - JAQUELINE CONCEIÃ‡ÃƒO DA SILVA SANTOS"/>
    <x v="0"/>
    <x v="0"/>
    <x v="0"/>
    <x v="0"/>
    <x v="0"/>
    <x v="0"/>
    <x v="1"/>
    <x v="2"/>
    <x v="0"/>
    <x v="1"/>
    <s v="93458"/>
    <x v="1"/>
  </r>
  <r>
    <x v="1"/>
    <x v="4"/>
    <n v="-82.11"/>
    <x v="0"/>
    <x v="5"/>
    <x v="4"/>
    <s v="'34789150"/>
    <s v="REF. UNIMED DENTAL - MDAKEDE"/>
    <x v="0"/>
    <x v="0"/>
    <x v="0"/>
    <x v="0"/>
    <x v="0"/>
    <x v="0"/>
    <x v="1"/>
    <x v="0"/>
    <x v="0"/>
    <x v="1"/>
    <s v="94787"/>
    <x v="0"/>
  </r>
  <r>
    <x v="1"/>
    <x v="4"/>
    <n v="-74.67"/>
    <x v="5"/>
    <x v="4"/>
    <x v="3"/>
    <s v="'1016766"/>
    <s v="REF. DCTFWEB - EKO - 05/23  "/>
    <x v="0"/>
    <x v="0"/>
    <x v="0"/>
    <x v="0"/>
    <x v="2"/>
    <x v="2"/>
    <x v="1"/>
    <x v="5"/>
    <x v="0"/>
    <x v="1"/>
    <s v="97330"/>
    <x v="0"/>
  </r>
  <r>
    <x v="1"/>
    <x v="4"/>
    <n v="-23.46"/>
    <x v="0"/>
    <x v="5"/>
    <x v="4"/>
    <s v="'34789151"/>
    <s v="REF. UNIMED DENTAL - PADRAO"/>
    <x v="0"/>
    <x v="0"/>
    <x v="0"/>
    <x v="0"/>
    <x v="0"/>
    <x v="0"/>
    <x v="1"/>
    <x v="0"/>
    <x v="0"/>
    <x v="1"/>
    <s v="94824"/>
    <x v="0"/>
  </r>
  <r>
    <x v="1"/>
    <x v="4"/>
    <n v="-11.73"/>
    <x v="0"/>
    <x v="5"/>
    <x v="4"/>
    <s v="'34789147"/>
    <s v="REF. UNIMED DENTAL - A CLEAN"/>
    <x v="0"/>
    <x v="0"/>
    <x v="0"/>
    <x v="0"/>
    <x v="0"/>
    <x v="0"/>
    <x v="1"/>
    <x v="0"/>
    <x v="0"/>
    <x v="1"/>
    <s v="94792"/>
    <x v="0"/>
  </r>
  <r>
    <x v="1"/>
    <x v="4"/>
    <n v="1E-3"/>
    <x v="10"/>
    <x v="0"/>
    <x v="6"/>
    <m/>
    <s v="."/>
    <x v="0"/>
    <x v="0"/>
    <x v="0"/>
    <x v="0"/>
    <x v="3"/>
    <x v="3"/>
    <x v="0"/>
    <x v="10"/>
    <x v="0"/>
    <x v="0"/>
    <s v="110000335"/>
    <x v="1"/>
  </r>
  <r>
    <x v="1"/>
    <x v="5"/>
    <n v="-5085.5600000000004"/>
    <x v="7"/>
    <x v="1"/>
    <x v="1"/>
    <s v="'1017250"/>
    <s v="REF. FOLHA DE PAGAMENTO - 06/2023 - MDAKEDE"/>
    <x v="0"/>
    <x v="0"/>
    <x v="0"/>
    <x v="0"/>
    <x v="1"/>
    <x v="1"/>
    <x v="1"/>
    <x v="7"/>
    <x v="0"/>
    <x v="1"/>
    <s v="98598"/>
    <x v="0"/>
  </r>
  <r>
    <x v="1"/>
    <x v="5"/>
    <n v="-4397.32"/>
    <x v="7"/>
    <x v="1"/>
    <x v="1"/>
    <s v="'1017248"/>
    <s v="REF. FOLHA DE PAGAMENTO - 06/2023 - EKO"/>
    <x v="0"/>
    <x v="0"/>
    <x v="0"/>
    <x v="0"/>
    <x v="1"/>
    <x v="1"/>
    <x v="1"/>
    <x v="7"/>
    <x v="0"/>
    <x v="1"/>
    <s v="98663"/>
    <x v="0"/>
  </r>
  <r>
    <x v="1"/>
    <x v="5"/>
    <n v="-1844.26"/>
    <x v="8"/>
    <x v="4"/>
    <x v="3"/>
    <s v="'1017466"/>
    <s v="REF. DCTFWEB - EKO - 06/23 "/>
    <x v="0"/>
    <x v="0"/>
    <x v="0"/>
    <x v="0"/>
    <x v="2"/>
    <x v="2"/>
    <x v="1"/>
    <x v="8"/>
    <x v="0"/>
    <x v="1"/>
    <s v="99312"/>
    <x v="0"/>
  </r>
  <r>
    <x v="1"/>
    <x v="5"/>
    <n v="-1262.6400000000001"/>
    <x v="3"/>
    <x v="5"/>
    <x v="4"/>
    <s v="'34998013"/>
    <s v="REF. UNIMED SAÃšDE - MDAKEDE"/>
    <x v="0"/>
    <x v="0"/>
    <x v="0"/>
    <x v="0"/>
    <x v="0"/>
    <x v="0"/>
    <x v="1"/>
    <x v="3"/>
    <x v="0"/>
    <x v="1"/>
    <s v="97286"/>
    <x v="0"/>
  </r>
  <r>
    <x v="1"/>
    <x v="5"/>
    <n v="-1252.3599999999999"/>
    <x v="3"/>
    <x v="5"/>
    <x v="4"/>
    <s v="'35193592"/>
    <s v="REF.UNIMED SAÃšDE - MDAKEDE"/>
    <x v="0"/>
    <x v="0"/>
    <x v="0"/>
    <x v="0"/>
    <x v="0"/>
    <x v="0"/>
    <x v="1"/>
    <x v="3"/>
    <x v="0"/>
    <x v="1"/>
    <s v="99168"/>
    <x v="0"/>
  </r>
  <r>
    <x v="1"/>
    <x v="5"/>
    <n v="-1122.3925000000002"/>
    <x v="4"/>
    <x v="3"/>
    <x v="2"/>
    <m/>
    <s v="Provisão 13º"/>
    <x v="0"/>
    <x v="0"/>
    <x v="0"/>
    <x v="0"/>
    <x v="1"/>
    <x v="1"/>
    <x v="0"/>
    <x v="4"/>
    <x v="0"/>
    <x v="0"/>
    <m/>
    <x v="0"/>
  </r>
  <r>
    <x v="1"/>
    <x v="5"/>
    <n v="-938.7"/>
    <x v="9"/>
    <x v="6"/>
    <x v="8"/>
    <s v="'1016333"/>
    <s v="REF. PEDIDO VA MENSAL JUNHO 2023 - MDAKEDE"/>
    <x v="0"/>
    <x v="0"/>
    <x v="0"/>
    <x v="0"/>
    <x v="0"/>
    <x v="0"/>
    <x v="1"/>
    <x v="9"/>
    <x v="0"/>
    <x v="1"/>
    <s v="95862"/>
    <x v="0"/>
  </r>
  <r>
    <x v="1"/>
    <x v="5"/>
    <n v="-699.3"/>
    <x v="14"/>
    <x v="11"/>
    <x v="5"/>
    <s v="'73854080"/>
    <s v="REF. PEDIDO MENSAL JUNHO 2023 - MDAKEDE"/>
    <x v="0"/>
    <x v="0"/>
    <x v="0"/>
    <x v="0"/>
    <x v="0"/>
    <x v="0"/>
    <x v="1"/>
    <x v="14"/>
    <x v="0"/>
    <x v="1"/>
    <s v="95848"/>
    <x v="0"/>
  </r>
  <r>
    <x v="1"/>
    <x v="5"/>
    <n v="-681.52"/>
    <x v="8"/>
    <x v="4"/>
    <x v="3"/>
    <s v="'1017458"/>
    <s v="REF.DCTFWEB - MDAKEDE - 06/23  "/>
    <x v="0"/>
    <x v="0"/>
    <x v="0"/>
    <x v="0"/>
    <x v="2"/>
    <x v="2"/>
    <x v="1"/>
    <x v="8"/>
    <x v="0"/>
    <x v="1"/>
    <s v="99302"/>
    <x v="0"/>
  </r>
  <r>
    <x v="1"/>
    <x v="5"/>
    <n v="-583.61"/>
    <x v="6"/>
    <x v="7"/>
    <x v="1"/>
    <s v="'1017276"/>
    <s v="REF. FGTS - 06/2023 - MDAKEDE"/>
    <x v="0"/>
    <x v="0"/>
    <x v="0"/>
    <x v="0"/>
    <x v="2"/>
    <x v="2"/>
    <x v="1"/>
    <x v="6"/>
    <x v="0"/>
    <x v="1"/>
    <s v="98705"/>
    <x v="0"/>
  </r>
  <r>
    <x v="1"/>
    <x v="5"/>
    <n v="-510.11"/>
    <x v="2"/>
    <x v="9"/>
    <x v="5"/>
    <s v="'LY-0179973"/>
    <s v="REF. POS GRADUAÃ‡ÃƒO EM ADMINISTRATIVA DE EMPRESAS - JONATAS DOS SANTOS AMARAL"/>
    <x v="0"/>
    <x v="0"/>
    <x v="0"/>
    <x v="0"/>
    <x v="0"/>
    <x v="0"/>
    <x v="1"/>
    <x v="2"/>
    <x v="0"/>
    <x v="1"/>
    <s v="97293"/>
    <x v="1"/>
  </r>
  <r>
    <x v="1"/>
    <x v="5"/>
    <n v="-469.35"/>
    <x v="9"/>
    <x v="6"/>
    <x v="8"/>
    <s v="'1016335"/>
    <s v="REF. PEDIDO VA MENSAL JUNHO 2023 - EKO"/>
    <x v="0"/>
    <x v="0"/>
    <x v="0"/>
    <x v="0"/>
    <x v="0"/>
    <x v="0"/>
    <x v="1"/>
    <x v="9"/>
    <x v="0"/>
    <x v="1"/>
    <s v="95886"/>
    <x v="0"/>
  </r>
  <r>
    <x v="1"/>
    <x v="5"/>
    <n v="-409.07"/>
    <x v="6"/>
    <x v="7"/>
    <x v="1"/>
    <s v="'1017281"/>
    <s v="REF. FGTS - 06/2023 - EKO"/>
    <x v="0"/>
    <x v="0"/>
    <x v="0"/>
    <x v="0"/>
    <x v="2"/>
    <x v="2"/>
    <x v="1"/>
    <x v="6"/>
    <x v="0"/>
    <x v="1"/>
    <s v="98709"/>
    <x v="0"/>
  </r>
  <r>
    <x v="1"/>
    <x v="5"/>
    <n v="-308.37"/>
    <x v="3"/>
    <x v="5"/>
    <x v="4"/>
    <s v="'34998016"/>
    <s v="REF. UNIMED SAÃšDE - PADRAO"/>
    <x v="0"/>
    <x v="0"/>
    <x v="0"/>
    <x v="0"/>
    <x v="0"/>
    <x v="0"/>
    <x v="1"/>
    <x v="3"/>
    <x v="0"/>
    <x v="1"/>
    <s v="97285"/>
    <x v="0"/>
  </r>
  <r>
    <x v="1"/>
    <x v="5"/>
    <n v="-272.3"/>
    <x v="5"/>
    <x v="4"/>
    <x v="3"/>
    <s v="'1017466"/>
    <s v="REF. DCTFWEB - EKO - 06/23 "/>
    <x v="0"/>
    <x v="0"/>
    <x v="0"/>
    <x v="0"/>
    <x v="2"/>
    <x v="2"/>
    <x v="1"/>
    <x v="5"/>
    <x v="0"/>
    <x v="1"/>
    <s v="99312"/>
    <x v="0"/>
  </r>
  <r>
    <x v="1"/>
    <x v="5"/>
    <n v="-210"/>
    <x v="9"/>
    <x v="6"/>
    <x v="8"/>
    <s v="'1016327"/>
    <s v="REF. PEDIDO VA MENSAL JUNHO 2023 - CLEAN"/>
    <x v="0"/>
    <x v="0"/>
    <x v="0"/>
    <x v="0"/>
    <x v="0"/>
    <x v="0"/>
    <x v="1"/>
    <x v="9"/>
    <x v="0"/>
    <x v="1"/>
    <s v="95853"/>
    <x v="0"/>
  </r>
  <r>
    <x v="1"/>
    <x v="5"/>
    <n v="-195.07"/>
    <x v="5"/>
    <x v="4"/>
    <x v="3"/>
    <s v="'1017458"/>
    <s v="REF.DCTFWEB - MDAKEDE - 06/23  "/>
    <x v="0"/>
    <x v="0"/>
    <x v="0"/>
    <x v="0"/>
    <x v="2"/>
    <x v="2"/>
    <x v="1"/>
    <x v="5"/>
    <x v="0"/>
    <x v="1"/>
    <s v="99302"/>
    <x v="0"/>
  </r>
  <r>
    <x v="1"/>
    <x v="5"/>
    <n v="-165"/>
    <x v="2"/>
    <x v="8"/>
    <x v="5"/>
    <s v="'2023040953921"/>
    <s v="REF. PGTO CURSO GERENCIAMENTO AGIL DE PROJETOS   - CARLA CRISTINA BATISTA DE PAULA - JUNHO/2023"/>
    <x v="0"/>
    <x v="0"/>
    <x v="0"/>
    <x v="0"/>
    <x v="0"/>
    <x v="0"/>
    <x v="1"/>
    <x v="2"/>
    <x v="0"/>
    <x v="1"/>
    <s v="96639"/>
    <x v="1"/>
  </r>
  <r>
    <x v="1"/>
    <x v="5"/>
    <n v="-149"/>
    <x v="2"/>
    <x v="8"/>
    <x v="5"/>
    <s v="'202303148929"/>
    <s v="REF. PGTO CURSO GESTAO FINANCEIRA - JAQUELINA CONCEIÃ‡ÃƒO DA SILVA SANTOS - JUNHO/2023"/>
    <x v="0"/>
    <x v="0"/>
    <x v="0"/>
    <x v="0"/>
    <x v="0"/>
    <x v="0"/>
    <x v="1"/>
    <x v="2"/>
    <x v="0"/>
    <x v="1"/>
    <s v="95536"/>
    <x v="1"/>
  </r>
  <r>
    <x v="1"/>
    <x v="5"/>
    <n v="-85.19"/>
    <x v="0"/>
    <x v="5"/>
    <x v="4"/>
    <s v="'34998026"/>
    <s v="REF.UNIMED DENTAL - MDAKEDE"/>
    <x v="0"/>
    <x v="0"/>
    <x v="0"/>
    <x v="0"/>
    <x v="0"/>
    <x v="0"/>
    <x v="1"/>
    <x v="0"/>
    <x v="0"/>
    <x v="1"/>
    <s v="97275"/>
    <x v="0"/>
  </r>
  <r>
    <x v="1"/>
    <x v="5"/>
    <n v="-24.34"/>
    <x v="0"/>
    <x v="5"/>
    <x v="4"/>
    <s v="'34998025"/>
    <s v="REF.UNIMED DENTAL - PADRÃƒO"/>
    <x v="0"/>
    <x v="0"/>
    <x v="0"/>
    <x v="0"/>
    <x v="0"/>
    <x v="0"/>
    <x v="1"/>
    <x v="0"/>
    <x v="0"/>
    <x v="1"/>
    <s v="97268"/>
    <x v="0"/>
  </r>
  <r>
    <x v="1"/>
    <x v="5"/>
    <n v="-12.17"/>
    <x v="0"/>
    <x v="5"/>
    <x v="4"/>
    <s v="'34998020"/>
    <s v="REF.UNIMED DENTAL - A CLEAN"/>
    <x v="0"/>
    <x v="0"/>
    <x v="0"/>
    <x v="0"/>
    <x v="0"/>
    <x v="0"/>
    <x v="1"/>
    <x v="0"/>
    <x v="0"/>
    <x v="1"/>
    <s v="97242"/>
    <x v="0"/>
  </r>
  <r>
    <x v="1"/>
    <x v="5"/>
    <n v="1E-3"/>
    <x v="10"/>
    <x v="0"/>
    <x v="6"/>
    <m/>
    <s v="."/>
    <x v="0"/>
    <x v="0"/>
    <x v="0"/>
    <x v="0"/>
    <x v="3"/>
    <x v="3"/>
    <x v="0"/>
    <x v="10"/>
    <x v="0"/>
    <x v="0"/>
    <s v="110000416"/>
    <x v="1"/>
  </r>
  <r>
    <x v="1"/>
    <x v="6"/>
    <n v="-5798.89"/>
    <x v="7"/>
    <x v="1"/>
    <x v="1"/>
    <s v="'1017984"/>
    <s v="REF. FOLHA DE PAGAMENTO - 07/2023 - MDAKEDE"/>
    <x v="0"/>
    <x v="0"/>
    <x v="0"/>
    <x v="0"/>
    <x v="1"/>
    <x v="1"/>
    <x v="1"/>
    <x v="7"/>
    <x v="0"/>
    <x v="1"/>
    <s v="100765"/>
    <x v="0"/>
  </r>
  <r>
    <x v="1"/>
    <x v="6"/>
    <n v="-3766.9"/>
    <x v="1"/>
    <x v="2"/>
    <x v="1"/>
    <s v="'1017004"/>
    <s v="REF. FÃ‰RIAS - EKO - 07/2023"/>
    <x v="0"/>
    <x v="0"/>
    <x v="0"/>
    <x v="0"/>
    <x v="1"/>
    <x v="1"/>
    <x v="1"/>
    <x v="1"/>
    <x v="0"/>
    <x v="1"/>
    <s v="97910"/>
    <x v="0"/>
  </r>
  <r>
    <x v="1"/>
    <x v="6"/>
    <n v="-1725.68"/>
    <x v="8"/>
    <x v="4"/>
    <x v="3"/>
    <s v="'1018152"/>
    <s v="REF.DCTFWEB - EKO - JULHO/2023"/>
    <x v="0"/>
    <x v="0"/>
    <x v="0"/>
    <x v="0"/>
    <x v="2"/>
    <x v="2"/>
    <x v="1"/>
    <x v="8"/>
    <x v="0"/>
    <x v="1"/>
    <s v="101440"/>
    <x v="0"/>
  </r>
  <r>
    <x v="1"/>
    <x v="6"/>
    <n v="-938.7"/>
    <x v="9"/>
    <x v="6"/>
    <x v="8"/>
    <s v="'1017028"/>
    <s v="REF. PEDIDO VA JULHO 2023 - MDAKEDE"/>
    <x v="0"/>
    <x v="0"/>
    <x v="0"/>
    <x v="0"/>
    <x v="0"/>
    <x v="0"/>
    <x v="1"/>
    <x v="9"/>
    <x v="0"/>
    <x v="1"/>
    <s v="97949"/>
    <x v="0"/>
  </r>
  <r>
    <x v="1"/>
    <x v="6"/>
    <n v="-811.32083333333333"/>
    <x v="4"/>
    <x v="3"/>
    <x v="2"/>
    <m/>
    <s v="Provisão 13º"/>
    <x v="0"/>
    <x v="0"/>
    <x v="0"/>
    <x v="0"/>
    <x v="1"/>
    <x v="1"/>
    <x v="0"/>
    <x v="4"/>
    <x v="0"/>
    <x v="0"/>
    <m/>
    <x v="0"/>
  </r>
  <r>
    <x v="1"/>
    <x v="6"/>
    <n v="-750.88"/>
    <x v="8"/>
    <x v="4"/>
    <x v="3"/>
    <s v="'1018120"/>
    <s v="REF. DCTFWEB - MDAKEDE  -  JULHO/2023"/>
    <x v="0"/>
    <x v="0"/>
    <x v="0"/>
    <x v="0"/>
    <x v="2"/>
    <x v="2"/>
    <x v="1"/>
    <x v="8"/>
    <x v="0"/>
    <x v="1"/>
    <s v="101352"/>
    <x v="0"/>
  </r>
  <r>
    <x v="1"/>
    <x v="6"/>
    <n v="-699.3"/>
    <x v="14"/>
    <x v="11"/>
    <x v="5"/>
    <s v="'74052855"/>
    <s v="REF. PEDIDO VT JUNHO 2023 NOVO - MDAKEDE"/>
    <x v="0"/>
    <x v="0"/>
    <x v="0"/>
    <x v="0"/>
    <x v="0"/>
    <x v="0"/>
    <x v="1"/>
    <x v="14"/>
    <x v="0"/>
    <x v="1"/>
    <s v="97948"/>
    <x v="0"/>
  </r>
  <r>
    <x v="1"/>
    <x v="6"/>
    <n v="-623.28"/>
    <x v="6"/>
    <x v="7"/>
    <x v="1"/>
    <s v="'1018039"/>
    <s v="REF.  FGTS - JULHO/2023 - MDAKEDE"/>
    <x v="0"/>
    <x v="0"/>
    <x v="0"/>
    <x v="0"/>
    <x v="2"/>
    <x v="2"/>
    <x v="1"/>
    <x v="6"/>
    <x v="0"/>
    <x v="1"/>
    <s v="100985"/>
    <x v="0"/>
  </r>
  <r>
    <x v="1"/>
    <x v="6"/>
    <n v="-510.11"/>
    <x v="2"/>
    <x v="9"/>
    <x v="5"/>
    <s v="'LI0219636/ RJ"/>
    <s v="REF. POS GRADUAÃ‡ÃƒO EM ADMINISTRATIVA DE EMPRESAS - JONATAS DOS SANTOS AMARAL"/>
    <x v="0"/>
    <x v="0"/>
    <x v="0"/>
    <x v="0"/>
    <x v="0"/>
    <x v="0"/>
    <x v="1"/>
    <x v="2"/>
    <x v="0"/>
    <x v="1"/>
    <s v="99304"/>
    <x v="1"/>
  </r>
  <r>
    <x v="1"/>
    <x v="6"/>
    <n v="-368.01"/>
    <x v="6"/>
    <x v="7"/>
    <x v="1"/>
    <s v="'1018032"/>
    <s v="REF.  FGTS JULHO/2023 DISSIDIO EKO"/>
    <x v="0"/>
    <x v="0"/>
    <x v="0"/>
    <x v="0"/>
    <x v="2"/>
    <x v="2"/>
    <x v="1"/>
    <x v="6"/>
    <x v="0"/>
    <x v="1"/>
    <s v="100947"/>
    <x v="0"/>
  </r>
  <r>
    <x v="1"/>
    <x v="6"/>
    <n v="-325.45"/>
    <x v="3"/>
    <x v="5"/>
    <x v="4"/>
    <s v="'35193595"/>
    <s v="REF.UNIMED SAÃšDE - PADRÃƒO"/>
    <x v="0"/>
    <x v="0"/>
    <x v="0"/>
    <x v="0"/>
    <x v="0"/>
    <x v="0"/>
    <x v="1"/>
    <x v="3"/>
    <x v="0"/>
    <x v="1"/>
    <s v="99169"/>
    <x v="0"/>
  </r>
  <r>
    <x v="1"/>
    <x v="6"/>
    <n v="-266.26"/>
    <x v="5"/>
    <x v="4"/>
    <x v="3"/>
    <s v="'1018120"/>
    <s v="REF. DCTFWEB - MDAKEDE  -  JULHO/2023"/>
    <x v="0"/>
    <x v="0"/>
    <x v="0"/>
    <x v="0"/>
    <x v="2"/>
    <x v="2"/>
    <x v="1"/>
    <x v="5"/>
    <x v="0"/>
    <x v="1"/>
    <s v="101352"/>
    <x v="0"/>
  </r>
  <r>
    <x v="1"/>
    <x v="6"/>
    <n v="-210"/>
    <x v="9"/>
    <x v="6"/>
    <x v="8"/>
    <s v="'1017001"/>
    <s v="REF. PEDIDO VA JULHO 2023 - CLEAN"/>
    <x v="0"/>
    <x v="0"/>
    <x v="0"/>
    <x v="0"/>
    <x v="0"/>
    <x v="0"/>
    <x v="1"/>
    <x v="9"/>
    <x v="0"/>
    <x v="1"/>
    <s v="97905"/>
    <x v="0"/>
  </r>
  <r>
    <x v="1"/>
    <x v="6"/>
    <n v="-202.85"/>
    <x v="7"/>
    <x v="1"/>
    <x v="1"/>
    <s v="'1017968"/>
    <s v="REF. FOLHA DE PAGAMENTO - 07/2023 - EKO"/>
    <x v="0"/>
    <x v="0"/>
    <x v="0"/>
    <x v="0"/>
    <x v="1"/>
    <x v="1"/>
    <x v="1"/>
    <x v="7"/>
    <x v="0"/>
    <x v="1"/>
    <s v="100749"/>
    <x v="0"/>
  </r>
  <r>
    <x v="1"/>
    <x v="6"/>
    <n v="-199.02"/>
    <x v="2"/>
    <x v="12"/>
    <x v="5"/>
    <s v="'1686180-8"/>
    <s v="REF. PGTO CURSO MBA EM GESTÃƒO DA QUALIDADE DE PRODUTOS E SERVIÃ‡OS  FRANCISCA MAIARA OLIVEIRA SOUSA ( MENSALIDADE de JULHO)"/>
    <x v="0"/>
    <x v="0"/>
    <x v="0"/>
    <x v="0"/>
    <x v="0"/>
    <x v="0"/>
    <x v="1"/>
    <x v="2"/>
    <x v="0"/>
    <x v="1"/>
    <s v="99155"/>
    <x v="1"/>
  </r>
  <r>
    <x v="1"/>
    <x v="6"/>
    <n v="-179.75"/>
    <x v="2"/>
    <x v="8"/>
    <x v="5"/>
    <s v="'2023.06.580338-8"/>
    <s v="REF. PGTO CURSO GESTAO FINANCEIRA - JAQUELINA CONCEIÃ‡ÃƒO DA SILVA SANTOS - JULHO/2023"/>
    <x v="0"/>
    <x v="0"/>
    <x v="0"/>
    <x v="0"/>
    <x v="0"/>
    <x v="0"/>
    <x v="1"/>
    <x v="2"/>
    <x v="0"/>
    <x v="1"/>
    <s v="98105"/>
    <x v="1"/>
  </r>
  <r>
    <x v="1"/>
    <x v="6"/>
    <n v="-165"/>
    <x v="2"/>
    <x v="8"/>
    <x v="5"/>
    <s v="'2023074052781"/>
    <s v="REF. PGTO CURSO GERENCIAMENTO AGIL DE PROJETOS   - CARLA CRISTINA BATISTA DE PAULA - JULHO/2023"/>
    <x v="0"/>
    <x v="0"/>
    <x v="0"/>
    <x v="0"/>
    <x v="0"/>
    <x v="0"/>
    <x v="1"/>
    <x v="2"/>
    <x v="0"/>
    <x v="1"/>
    <s v="98318"/>
    <x v="1"/>
  </r>
  <r>
    <x v="1"/>
    <x v="6"/>
    <n v="-85.19"/>
    <x v="0"/>
    <x v="5"/>
    <x v="4"/>
    <s v="'35193605"/>
    <s v="REF. UNIMED DENTAL - MDAKEDE"/>
    <x v="0"/>
    <x v="0"/>
    <x v="0"/>
    <x v="0"/>
    <x v="0"/>
    <x v="0"/>
    <x v="1"/>
    <x v="0"/>
    <x v="0"/>
    <x v="1"/>
    <s v="99141"/>
    <x v="0"/>
  </r>
  <r>
    <x v="1"/>
    <x v="6"/>
    <n v="-24.34"/>
    <x v="0"/>
    <x v="5"/>
    <x v="4"/>
    <s v="'35193604"/>
    <s v="REF. UNIMED DENTAL - PADRÃƒO"/>
    <x v="0"/>
    <x v="0"/>
    <x v="0"/>
    <x v="0"/>
    <x v="0"/>
    <x v="0"/>
    <x v="1"/>
    <x v="0"/>
    <x v="0"/>
    <x v="1"/>
    <s v="98329"/>
    <x v="0"/>
  </r>
  <r>
    <x v="1"/>
    <x v="6"/>
    <n v="-12.17"/>
    <x v="0"/>
    <x v="5"/>
    <x v="4"/>
    <s v="'35193599"/>
    <s v="REF. UNIMED DENTAL A CLEAN"/>
    <x v="0"/>
    <x v="0"/>
    <x v="0"/>
    <x v="0"/>
    <x v="0"/>
    <x v="0"/>
    <x v="1"/>
    <x v="0"/>
    <x v="0"/>
    <x v="1"/>
    <s v="98319"/>
    <x v="0"/>
  </r>
  <r>
    <x v="1"/>
    <x v="6"/>
    <n v="-4.1100000000000003"/>
    <x v="11"/>
    <x v="12"/>
    <x v="5"/>
    <s v="'1686180-8"/>
    <s v="REF. PGTO CURSO MBA EM GESTÃƒO DA QUALIDADE DE PRODUTOS E SERVIÃ‡OS  FRANCISCA MAIARA OLIVEIRA SOUSA ( MENSALIDADE de JULHO)"/>
    <x v="0"/>
    <x v="0"/>
    <x v="0"/>
    <x v="0"/>
    <x v="4"/>
    <x v="4"/>
    <x v="1"/>
    <x v="11"/>
    <x v="0"/>
    <x v="1"/>
    <s v="99155"/>
    <x v="0"/>
  </r>
  <r>
    <x v="1"/>
    <x v="6"/>
    <n v="1E-3"/>
    <x v="10"/>
    <x v="0"/>
    <x v="6"/>
    <m/>
    <s v="."/>
    <x v="0"/>
    <x v="0"/>
    <x v="0"/>
    <x v="0"/>
    <x v="3"/>
    <x v="3"/>
    <x v="0"/>
    <x v="10"/>
    <x v="0"/>
    <x v="0"/>
    <s v="110000497"/>
    <x v="1"/>
  </r>
  <r>
    <x v="1"/>
    <x v="7"/>
    <n v="-5413.98"/>
    <x v="7"/>
    <x v="1"/>
    <x v="1"/>
    <s v="'1018607"/>
    <s v="REF. FOLHA DE PAGAMENTO - 08/2023 - MDAKEDE"/>
    <x v="0"/>
    <x v="0"/>
    <x v="0"/>
    <x v="0"/>
    <x v="1"/>
    <x v="1"/>
    <x v="1"/>
    <x v="7"/>
    <x v="0"/>
    <x v="1"/>
    <s v="102974"/>
    <x v="0"/>
  </r>
  <r>
    <x v="1"/>
    <x v="7"/>
    <n v="-2856.47"/>
    <x v="7"/>
    <x v="1"/>
    <x v="1"/>
    <s v="'1018617"/>
    <s v="REF.  FOLHA DE PAGAMENTO - EKO - 08/2023"/>
    <x v="0"/>
    <x v="0"/>
    <x v="0"/>
    <x v="0"/>
    <x v="1"/>
    <x v="1"/>
    <x v="1"/>
    <x v="7"/>
    <x v="0"/>
    <x v="1"/>
    <s v="103112"/>
    <x v="0"/>
  </r>
  <r>
    <x v="1"/>
    <x v="7"/>
    <n v="-1288.56"/>
    <x v="8"/>
    <x v="4"/>
    <x v="3"/>
    <s v="'1018818"/>
    <s v="REF. DCTFWEB - EKO - AGOSTO/2023"/>
    <x v="0"/>
    <x v="0"/>
    <x v="0"/>
    <x v="0"/>
    <x v="2"/>
    <x v="2"/>
    <x v="1"/>
    <x v="8"/>
    <x v="0"/>
    <x v="1"/>
    <s v="103970"/>
    <x v="0"/>
  </r>
  <r>
    <x v="1"/>
    <x v="7"/>
    <n v="-1252.3599999999999"/>
    <x v="3"/>
    <x v="5"/>
    <x v="4"/>
    <s v="'35401770"/>
    <s v="REF. UNIMED SAÃšDE - KIOTO"/>
    <x v="0"/>
    <x v="0"/>
    <x v="0"/>
    <x v="0"/>
    <x v="0"/>
    <x v="0"/>
    <x v="1"/>
    <x v="3"/>
    <x v="0"/>
    <x v="1"/>
    <s v="101255"/>
    <x v="0"/>
  </r>
  <r>
    <x v="1"/>
    <x v="7"/>
    <n v="-1035"/>
    <x v="9"/>
    <x v="6"/>
    <x v="8"/>
    <s v="'1017779"/>
    <s v="REF. PEDIDO VA MENSAL AGOSTO 2023 -MDAKEDE"/>
    <x v="0"/>
    <x v="0"/>
    <x v="0"/>
    <x v="0"/>
    <x v="0"/>
    <x v="0"/>
    <x v="1"/>
    <x v="9"/>
    <x v="0"/>
    <x v="1"/>
    <s v="100070"/>
    <x v="0"/>
  </r>
  <r>
    <x v="1"/>
    <x v="7"/>
    <n v="-946.5675"/>
    <x v="4"/>
    <x v="3"/>
    <x v="2"/>
    <m/>
    <s v="Provisão 13º"/>
    <x v="0"/>
    <x v="0"/>
    <x v="0"/>
    <x v="0"/>
    <x v="1"/>
    <x v="1"/>
    <x v="0"/>
    <x v="4"/>
    <x v="0"/>
    <x v="0"/>
    <m/>
    <x v="0"/>
  </r>
  <r>
    <x v="1"/>
    <x v="7"/>
    <n v="-765.9"/>
    <x v="14"/>
    <x v="11"/>
    <x v="5"/>
    <s v="'74332295"/>
    <s v="REF. PEDIDO VT MENSAL AGOSTO 2023 - MDAKEDE"/>
    <x v="0"/>
    <x v="0"/>
    <x v="0"/>
    <x v="0"/>
    <x v="0"/>
    <x v="0"/>
    <x v="1"/>
    <x v="14"/>
    <x v="0"/>
    <x v="1"/>
    <s v="100309"/>
    <x v="0"/>
  </r>
  <r>
    <x v="1"/>
    <x v="7"/>
    <n v="-747.5"/>
    <x v="9"/>
    <x v="6"/>
    <x v="8"/>
    <s v="'1017783"/>
    <s v="REF. PEDIDO VA MENSAL AGOSTO 2023 -EKO"/>
    <x v="0"/>
    <x v="0"/>
    <x v="0"/>
    <x v="0"/>
    <x v="0"/>
    <x v="0"/>
    <x v="1"/>
    <x v="9"/>
    <x v="0"/>
    <x v="1"/>
    <s v="100075"/>
    <x v="0"/>
  </r>
  <r>
    <x v="1"/>
    <x v="7"/>
    <n v="-681.6"/>
    <x v="8"/>
    <x v="4"/>
    <x v="3"/>
    <s v="'1018778"/>
    <s v="REF. DCTFWEB - MDAKEDE - AGOSTO/2023"/>
    <x v="0"/>
    <x v="0"/>
    <x v="0"/>
    <x v="0"/>
    <x v="2"/>
    <x v="2"/>
    <x v="1"/>
    <x v="8"/>
    <x v="0"/>
    <x v="1"/>
    <s v="103750"/>
    <x v="0"/>
  </r>
  <r>
    <x v="1"/>
    <x v="7"/>
    <n v="-583.66"/>
    <x v="6"/>
    <x v="7"/>
    <x v="1"/>
    <s v="'1018654"/>
    <s v="REF. FGTS - MDAKEDE - 08/2023"/>
    <x v="0"/>
    <x v="0"/>
    <x v="0"/>
    <x v="0"/>
    <x v="2"/>
    <x v="2"/>
    <x v="1"/>
    <x v="6"/>
    <x v="0"/>
    <x v="1"/>
    <s v="103268"/>
    <x v="0"/>
  </r>
  <r>
    <x v="1"/>
    <x v="7"/>
    <n v="-510.11"/>
    <x v="2"/>
    <x v="9"/>
    <x v="5"/>
    <s v="'LI0259690/ RJ"/>
    <s v="REF. POS GRADUAÃ‡ÃƒO EM ADMINISTRATIVA DE EMPRESAS - JONATAS DOS SANTOS AMARAL"/>
    <x v="0"/>
    <x v="0"/>
    <x v="0"/>
    <x v="0"/>
    <x v="0"/>
    <x v="0"/>
    <x v="1"/>
    <x v="2"/>
    <x v="0"/>
    <x v="1"/>
    <s v="101554"/>
    <x v="1"/>
  </r>
  <r>
    <x v="1"/>
    <x v="7"/>
    <n v="-325.45"/>
    <x v="3"/>
    <x v="5"/>
    <x v="4"/>
    <s v="'35401774"/>
    <s v="REF. UNIMED SAÃšDE - PADRÃƒO"/>
    <x v="0"/>
    <x v="0"/>
    <x v="0"/>
    <x v="0"/>
    <x v="0"/>
    <x v="0"/>
    <x v="1"/>
    <x v="3"/>
    <x v="0"/>
    <x v="1"/>
    <s v="101278"/>
    <x v="0"/>
  </r>
  <r>
    <x v="1"/>
    <x v="7"/>
    <n v="-282.02999999999997"/>
    <x v="6"/>
    <x v="7"/>
    <x v="1"/>
    <s v="'1018652"/>
    <s v="REF.  FGTS - EKO - 08/2023"/>
    <x v="0"/>
    <x v="0"/>
    <x v="0"/>
    <x v="0"/>
    <x v="2"/>
    <x v="2"/>
    <x v="1"/>
    <x v="6"/>
    <x v="0"/>
    <x v="1"/>
    <s v="103266"/>
    <x v="0"/>
  </r>
  <r>
    <x v="1"/>
    <x v="7"/>
    <n v="-199.02"/>
    <x v="2"/>
    <x v="12"/>
    <x v="5"/>
    <s v="'16966453"/>
    <s v="REF. PGTO CURSO MBA EM GESTÃƒO DA QUALIDADE DE PRODUTOS E SERVIÃ‡OS  FRANCISCA MAIARA OLIVEIRA SOUSA ( MENSALIDADE de JULHO)"/>
    <x v="0"/>
    <x v="0"/>
    <x v="0"/>
    <x v="0"/>
    <x v="0"/>
    <x v="0"/>
    <x v="1"/>
    <x v="2"/>
    <x v="0"/>
    <x v="1"/>
    <s v="101560"/>
    <x v="1"/>
  </r>
  <r>
    <x v="1"/>
    <x v="7"/>
    <n v="-195.27"/>
    <x v="5"/>
    <x v="4"/>
    <x v="3"/>
    <s v="'1018778"/>
    <s v="REF. DCTFWEB - MDAKEDE - AGOSTO/2023"/>
    <x v="0"/>
    <x v="0"/>
    <x v="0"/>
    <x v="0"/>
    <x v="2"/>
    <x v="2"/>
    <x v="1"/>
    <x v="5"/>
    <x v="0"/>
    <x v="1"/>
    <s v="103750"/>
    <x v="0"/>
  </r>
  <r>
    <x v="1"/>
    <x v="7"/>
    <n v="-179.75"/>
    <x v="2"/>
    <x v="8"/>
    <x v="5"/>
    <s v="'2023.09.513980-1"/>
    <s v="REF. PGTO CURSO GESTAO FINANCEIRA - JAQUELINA CONCEIÃ‡ÃƒO DA SILVA SANTOS - AGOSTO/2023"/>
    <x v="0"/>
    <x v="0"/>
    <x v="0"/>
    <x v="0"/>
    <x v="0"/>
    <x v="0"/>
    <x v="1"/>
    <x v="2"/>
    <x v="0"/>
    <x v="1"/>
    <s v="100915"/>
    <x v="1"/>
  </r>
  <r>
    <x v="1"/>
    <x v="7"/>
    <n v="-165"/>
    <x v="2"/>
    <x v="8"/>
    <x v="5"/>
    <s v="'2023100607608"/>
    <s v="REF. PGTO CURSO GERENCIAMENTO AGIL DE PROJETOS   - CARLA CRISTINA BATISTA DE PAULA - AGOSTO/2023"/>
    <x v="0"/>
    <x v="0"/>
    <x v="0"/>
    <x v="0"/>
    <x v="0"/>
    <x v="0"/>
    <x v="1"/>
    <x v="2"/>
    <x v="0"/>
    <x v="1"/>
    <s v="100473"/>
    <x v="1"/>
  </r>
  <r>
    <x v="1"/>
    <x v="7"/>
    <n v="-57.24"/>
    <x v="5"/>
    <x v="4"/>
    <x v="3"/>
    <s v="'1018818"/>
    <s v="REF. DCTFWEB - EKO - AGOSTO/2023"/>
    <x v="0"/>
    <x v="0"/>
    <x v="0"/>
    <x v="0"/>
    <x v="2"/>
    <x v="2"/>
    <x v="1"/>
    <x v="5"/>
    <x v="0"/>
    <x v="1"/>
    <s v="103970"/>
    <x v="0"/>
  </r>
  <r>
    <x v="1"/>
    <x v="7"/>
    <n v="-48.68"/>
    <x v="0"/>
    <x v="5"/>
    <x v="4"/>
    <s v="'35401784"/>
    <s v="REF. UNIMED DENTAL - MDAKEDE"/>
    <x v="0"/>
    <x v="0"/>
    <x v="0"/>
    <x v="0"/>
    <x v="0"/>
    <x v="0"/>
    <x v="1"/>
    <x v="0"/>
    <x v="0"/>
    <x v="1"/>
    <s v="101272"/>
    <x v="0"/>
  </r>
  <r>
    <x v="1"/>
    <x v="7"/>
    <n v="-24.34"/>
    <x v="0"/>
    <x v="5"/>
    <x v="4"/>
    <s v="'35401783"/>
    <s v="REF. UNIMED DENTAL - PADRÃƒO"/>
    <x v="0"/>
    <x v="0"/>
    <x v="0"/>
    <x v="0"/>
    <x v="0"/>
    <x v="0"/>
    <x v="1"/>
    <x v="0"/>
    <x v="0"/>
    <x v="1"/>
    <s v="101275"/>
    <x v="0"/>
  </r>
  <r>
    <x v="1"/>
    <x v="7"/>
    <n v="1E-3"/>
    <x v="10"/>
    <x v="0"/>
    <x v="6"/>
    <m/>
    <s v="."/>
    <x v="0"/>
    <x v="0"/>
    <x v="0"/>
    <x v="0"/>
    <x v="3"/>
    <x v="3"/>
    <x v="0"/>
    <x v="10"/>
    <x v="0"/>
    <x v="0"/>
    <s v="110000578"/>
    <x v="1"/>
  </r>
  <r>
    <x v="1"/>
    <x v="8"/>
    <n v="-5630.51"/>
    <x v="7"/>
    <x v="1"/>
    <x v="1"/>
    <s v="'1019275"/>
    <s v="REF. FOLHA DE PAGAMENTO - 09/2023 - MDAKEDE"/>
    <x v="0"/>
    <x v="0"/>
    <x v="0"/>
    <x v="0"/>
    <x v="1"/>
    <x v="1"/>
    <x v="1"/>
    <x v="7"/>
    <x v="0"/>
    <x v="1"/>
    <s v="105140"/>
    <x v="0"/>
  </r>
  <r>
    <x v="1"/>
    <x v="8"/>
    <n v="-3008.57"/>
    <x v="7"/>
    <x v="1"/>
    <x v="1"/>
    <s v="'1019289"/>
    <s v="REF. FOLHA DE PAGAMENTO - EKO - 09/2023"/>
    <x v="0"/>
    <x v="0"/>
    <x v="0"/>
    <x v="0"/>
    <x v="1"/>
    <x v="1"/>
    <x v="1"/>
    <x v="7"/>
    <x v="0"/>
    <x v="1"/>
    <s v="105186"/>
    <x v="0"/>
  </r>
  <r>
    <x v="1"/>
    <x v="8"/>
    <n v="-2000"/>
    <x v="8"/>
    <x v="3"/>
    <x v="2"/>
    <m/>
    <s v="PROVISÃO INSS"/>
    <x v="0"/>
    <x v="0"/>
    <x v="0"/>
    <x v="0"/>
    <x v="2"/>
    <x v="2"/>
    <x v="0"/>
    <x v="8"/>
    <x v="0"/>
    <x v="0"/>
    <m/>
    <x v="0"/>
  </r>
  <r>
    <x v="1"/>
    <x v="8"/>
    <n v="-1301.24"/>
    <x v="3"/>
    <x v="5"/>
    <x v="4"/>
    <s v="'35608903"/>
    <s v="REF.UNIMED SAÃšDE - MDAKEDE"/>
    <x v="0"/>
    <x v="0"/>
    <x v="0"/>
    <x v="0"/>
    <x v="0"/>
    <x v="0"/>
    <x v="1"/>
    <x v="3"/>
    <x v="0"/>
    <x v="1"/>
    <s v="102748"/>
    <x v="0"/>
  </r>
  <r>
    <x v="1"/>
    <x v="8"/>
    <n v="-1000"/>
    <x v="4"/>
    <x v="3"/>
    <x v="2"/>
    <m/>
    <s v="PROVISÃO 13"/>
    <x v="0"/>
    <x v="0"/>
    <x v="0"/>
    <x v="0"/>
    <x v="1"/>
    <x v="1"/>
    <x v="0"/>
    <x v="4"/>
    <x v="0"/>
    <x v="0"/>
    <m/>
    <x v="0"/>
  </r>
  <r>
    <x v="1"/>
    <x v="8"/>
    <n v="-932.7"/>
    <x v="9"/>
    <x v="6"/>
    <x v="8"/>
    <s v="'1018448"/>
    <s v="REF. PEDIDO MENSAL SETEMBRO 2023 VA - MDAKEDE"/>
    <x v="0"/>
    <x v="0"/>
    <x v="0"/>
    <x v="0"/>
    <x v="0"/>
    <x v="0"/>
    <x v="1"/>
    <x v="9"/>
    <x v="0"/>
    <x v="1"/>
    <s v="102457"/>
    <x v="0"/>
  </r>
  <r>
    <x v="1"/>
    <x v="8"/>
    <n v="-682.7"/>
    <x v="9"/>
    <x v="6"/>
    <x v="8"/>
    <s v="'1018459"/>
    <s v="REF. PEDIDO MENSAL SETEMBRO 2023 VA - EKO"/>
    <x v="0"/>
    <x v="0"/>
    <x v="0"/>
    <x v="0"/>
    <x v="0"/>
    <x v="0"/>
    <x v="1"/>
    <x v="9"/>
    <x v="0"/>
    <x v="1"/>
    <s v="102501"/>
    <x v="0"/>
  </r>
  <r>
    <x v="1"/>
    <x v="8"/>
    <n v="-583.66"/>
    <x v="6"/>
    <x v="7"/>
    <x v="1"/>
    <s v="'1019316"/>
    <s v="REF. FGTS - 09/2023 - MDAKEDE"/>
    <x v="0"/>
    <x v="0"/>
    <x v="0"/>
    <x v="0"/>
    <x v="2"/>
    <x v="2"/>
    <x v="1"/>
    <x v="6"/>
    <x v="0"/>
    <x v="1"/>
    <s v="105247"/>
    <x v="0"/>
  </r>
  <r>
    <x v="1"/>
    <x v="8"/>
    <n v="-340.2"/>
    <x v="14"/>
    <x v="11"/>
    <x v="5"/>
    <s v="'74787458"/>
    <s v="REF. PEDIDO VT MENSAL OUTUBRO 2023 - MDAKEDE"/>
    <x v="0"/>
    <x v="0"/>
    <x v="0"/>
    <x v="0"/>
    <x v="0"/>
    <x v="0"/>
    <x v="1"/>
    <x v="14"/>
    <x v="0"/>
    <x v="1"/>
    <s v="104589"/>
    <x v="0"/>
  </r>
  <r>
    <x v="1"/>
    <x v="8"/>
    <n v="-325.45"/>
    <x v="3"/>
    <x v="5"/>
    <x v="4"/>
    <s v="'35608906"/>
    <s v="REF.UNIMED SAÃšDE - PADRÃƒO"/>
    <x v="0"/>
    <x v="0"/>
    <x v="0"/>
    <x v="0"/>
    <x v="0"/>
    <x v="0"/>
    <x v="1"/>
    <x v="3"/>
    <x v="0"/>
    <x v="1"/>
    <s v="102804"/>
    <x v="0"/>
  </r>
  <r>
    <x v="1"/>
    <x v="8"/>
    <n v="-324"/>
    <x v="14"/>
    <x v="11"/>
    <x v="5"/>
    <s v="'74514883"/>
    <s v="REF.PEDIDO VT MENSAL SETEMBRO 2023 - MDAKEDE"/>
    <x v="0"/>
    <x v="0"/>
    <x v="0"/>
    <x v="0"/>
    <x v="0"/>
    <x v="0"/>
    <x v="1"/>
    <x v="14"/>
    <x v="0"/>
    <x v="1"/>
    <s v="102534"/>
    <x v="0"/>
  </r>
  <r>
    <x v="1"/>
    <x v="8"/>
    <n v="-300"/>
    <x v="5"/>
    <x v="3"/>
    <x v="2"/>
    <m/>
    <s v="PROVISÃO IRRF"/>
    <x v="0"/>
    <x v="0"/>
    <x v="0"/>
    <x v="0"/>
    <x v="2"/>
    <x v="2"/>
    <x v="0"/>
    <x v="5"/>
    <x v="0"/>
    <x v="0"/>
    <m/>
    <x v="0"/>
  </r>
  <r>
    <x v="1"/>
    <x v="8"/>
    <n v="-285.7"/>
    <x v="6"/>
    <x v="7"/>
    <x v="1"/>
    <s v="'1019319"/>
    <s v="REF. FGTS - 09/2023 - EKO"/>
    <x v="0"/>
    <x v="0"/>
    <x v="0"/>
    <x v="0"/>
    <x v="2"/>
    <x v="2"/>
    <x v="1"/>
    <x v="6"/>
    <x v="0"/>
    <x v="1"/>
    <s v="105251"/>
    <x v="0"/>
  </r>
  <r>
    <x v="1"/>
    <x v="8"/>
    <n v="-199.02"/>
    <x v="2"/>
    <x v="12"/>
    <x v="5"/>
    <s v="'1703088-0"/>
    <s v="REF. PGTO CURSO MBA EM GESTÃƒO DA QUALIDADE DE PRODUTOS E SERVIÃ‡OS  FRANCISCA MAIARA OLIVEIRA SOUSA ( MENSALIDADE de SETEMBRO)"/>
    <x v="0"/>
    <x v="0"/>
    <x v="0"/>
    <x v="0"/>
    <x v="0"/>
    <x v="0"/>
    <x v="1"/>
    <x v="2"/>
    <x v="0"/>
    <x v="1"/>
    <s v="103202"/>
    <x v="1"/>
  </r>
  <r>
    <x v="1"/>
    <x v="8"/>
    <n v="-179.75"/>
    <x v="2"/>
    <x v="8"/>
    <x v="5"/>
    <s v="'2023.12.263204-4"/>
    <s v="REF. PGTO CURSO GESTAO FINANCEIRA   -JAQUELINE CONCEIÃ‡ÃƒO DA SILVA SANTOS - SETMBRO/2023"/>
    <x v="0"/>
    <x v="0"/>
    <x v="0"/>
    <x v="0"/>
    <x v="0"/>
    <x v="0"/>
    <x v="1"/>
    <x v="2"/>
    <x v="0"/>
    <x v="1"/>
    <s v="102266"/>
    <x v="1"/>
  </r>
  <r>
    <x v="1"/>
    <x v="8"/>
    <n v="-179.75"/>
    <x v="2"/>
    <x v="8"/>
    <x v="5"/>
    <s v="'2023.15.834556-8"/>
    <s v="REF. MENSALIDADE JAQUELINE CONCEIÃ‡ÃƒO DA SILVA SANTOS - GESTÃƒO FINANCEIRA "/>
    <x v="0"/>
    <x v="0"/>
    <x v="0"/>
    <x v="0"/>
    <x v="0"/>
    <x v="0"/>
    <x v="1"/>
    <x v="2"/>
    <x v="0"/>
    <x v="1"/>
    <s v="104583"/>
    <x v="1"/>
  </r>
  <r>
    <x v="1"/>
    <x v="8"/>
    <n v="-165"/>
    <x v="2"/>
    <x v="8"/>
    <x v="5"/>
    <s v="'2023134284364"/>
    <s v="REF. PGTO CURSO GERENCIAMENTO AGIL DE PROJETOS   - CARLA CRISTINA BATISTA DE PAULA - SETMBRO/2023"/>
    <x v="0"/>
    <x v="0"/>
    <x v="0"/>
    <x v="0"/>
    <x v="0"/>
    <x v="0"/>
    <x v="1"/>
    <x v="2"/>
    <x v="0"/>
    <x v="1"/>
    <s v="103338"/>
    <x v="1"/>
  </r>
  <r>
    <x v="1"/>
    <x v="8"/>
    <n v="-165"/>
    <x v="2"/>
    <x v="8"/>
    <x v="5"/>
    <s v="'2023163972141"/>
    <s v="REF. MENSALIDADE CARLA CRISTINA - GERENCIAMNETO AGIL DE PROJETOS "/>
    <x v="0"/>
    <x v="0"/>
    <x v="0"/>
    <x v="0"/>
    <x v="0"/>
    <x v="0"/>
    <x v="1"/>
    <x v="2"/>
    <x v="0"/>
    <x v="1"/>
    <s v="104411"/>
    <x v="1"/>
  </r>
  <r>
    <x v="1"/>
    <x v="8"/>
    <n v="-85.19"/>
    <x v="0"/>
    <x v="5"/>
    <x v="4"/>
    <s v="'35608916"/>
    <s v="REF. UNIMED DENTAL - MDAKEDE"/>
    <x v="0"/>
    <x v="0"/>
    <x v="0"/>
    <x v="0"/>
    <x v="0"/>
    <x v="0"/>
    <x v="1"/>
    <x v="0"/>
    <x v="0"/>
    <x v="1"/>
    <s v="103901"/>
    <x v="0"/>
  </r>
  <r>
    <x v="1"/>
    <x v="8"/>
    <n v="-24.34"/>
    <x v="0"/>
    <x v="5"/>
    <x v="4"/>
    <s v="'35608915"/>
    <s v="REF. UNIMED DENTAL - PADRÃƒO"/>
    <x v="0"/>
    <x v="0"/>
    <x v="0"/>
    <x v="0"/>
    <x v="0"/>
    <x v="0"/>
    <x v="1"/>
    <x v="0"/>
    <x v="0"/>
    <x v="1"/>
    <s v="103902"/>
    <x v="0"/>
  </r>
  <r>
    <x v="1"/>
    <x v="8"/>
    <n v="-4.04"/>
    <x v="11"/>
    <x v="12"/>
    <x v="5"/>
    <s v="'1703088-0-Juros"/>
    <s v="."/>
    <x v="0"/>
    <x v="0"/>
    <x v="0"/>
    <x v="0"/>
    <x v="4"/>
    <x v="4"/>
    <x v="1"/>
    <x v="11"/>
    <x v="0"/>
    <x v="1"/>
    <s v="103326"/>
    <x v="0"/>
  </r>
  <r>
    <x v="1"/>
    <x v="8"/>
    <n v="-3.08"/>
    <x v="0"/>
    <x v="5"/>
    <x v="4"/>
    <s v="'35640608"/>
    <s v="REF. UNIMED DENTAL / REAJUSTE - MDAKEDE"/>
    <x v="0"/>
    <x v="0"/>
    <x v="0"/>
    <x v="0"/>
    <x v="0"/>
    <x v="0"/>
    <x v="1"/>
    <x v="0"/>
    <x v="0"/>
    <x v="1"/>
    <s v="103904"/>
    <x v="0"/>
  </r>
  <r>
    <x v="1"/>
    <x v="8"/>
    <n v="-0.88"/>
    <x v="0"/>
    <x v="5"/>
    <x v="4"/>
    <s v="'35640607"/>
    <s v="REF. UNIMED DENTAL / REAJUSTE - PADRÃƒO"/>
    <x v="0"/>
    <x v="0"/>
    <x v="0"/>
    <x v="0"/>
    <x v="0"/>
    <x v="0"/>
    <x v="1"/>
    <x v="0"/>
    <x v="0"/>
    <x v="1"/>
    <s v="103903"/>
    <x v="0"/>
  </r>
  <r>
    <x v="1"/>
    <x v="8"/>
    <n v="-0.44"/>
    <x v="0"/>
    <x v="5"/>
    <x v="4"/>
    <s v="'35640602"/>
    <s v="REF. UNIMED DENTAL / REAJUSTE - A CLEAN"/>
    <x v="0"/>
    <x v="0"/>
    <x v="1"/>
    <x v="1"/>
    <x v="5"/>
    <x v="0"/>
    <x v="1"/>
    <x v="15"/>
    <x v="0"/>
    <x v="1"/>
    <s v="103909"/>
    <x v="0"/>
  </r>
  <r>
    <x v="1"/>
    <x v="8"/>
    <n v="1E-3"/>
    <x v="10"/>
    <x v="0"/>
    <x v="6"/>
    <m/>
    <s v="."/>
    <x v="0"/>
    <x v="0"/>
    <x v="0"/>
    <x v="0"/>
    <x v="3"/>
    <x v="3"/>
    <x v="0"/>
    <x v="10"/>
    <x v="0"/>
    <x v="0"/>
    <s v="110000659"/>
    <x v="1"/>
  </r>
  <r>
    <x v="1"/>
    <x v="9"/>
    <n v="-3935.62"/>
    <x v="1"/>
    <x v="2"/>
    <x v="1"/>
    <s v="'1018974"/>
    <s v="REF. FÃ‰RIAS - OUTUBRO - MDAKEDE"/>
    <x v="0"/>
    <x v="0"/>
    <x v="0"/>
    <x v="0"/>
    <x v="1"/>
    <x v="1"/>
    <x v="1"/>
    <x v="1"/>
    <x v="0"/>
    <x v="1"/>
    <s v="104421"/>
    <x v="0"/>
  </r>
  <r>
    <x v="1"/>
    <x v="9"/>
    <n v="-682.5"/>
    <x v="9"/>
    <x v="6"/>
    <x v="8"/>
    <s v="'1018979"/>
    <s v="REF.PEDIDO VA MENSAL OUTUBRO 2023 - EKO"/>
    <x v="0"/>
    <x v="0"/>
    <x v="0"/>
    <x v="0"/>
    <x v="0"/>
    <x v="0"/>
    <x v="1"/>
    <x v="9"/>
    <x v="0"/>
    <x v="1"/>
    <s v="104434"/>
    <x v="0"/>
  </r>
  <r>
    <x v="1"/>
    <x v="9"/>
    <n v="-472.5"/>
    <x v="9"/>
    <x v="6"/>
    <x v="8"/>
    <s v="'1019002"/>
    <s v="REF. PEDIDO VA MENSAL OUTUBRO 2023 - MDAKEDE"/>
    <x v="0"/>
    <x v="0"/>
    <x v="0"/>
    <x v="0"/>
    <x v="0"/>
    <x v="0"/>
    <x v="1"/>
    <x v="9"/>
    <x v="0"/>
    <x v="1"/>
    <s v="104454"/>
    <x v="0"/>
  </r>
  <r>
    <x v="1"/>
    <x v="9"/>
    <n v="1E-3"/>
    <x v="10"/>
    <x v="0"/>
    <x v="6"/>
    <m/>
    <s v="."/>
    <x v="0"/>
    <x v="0"/>
    <x v="0"/>
    <x v="0"/>
    <x v="3"/>
    <x v="3"/>
    <x v="0"/>
    <x v="10"/>
    <x v="0"/>
    <x v="0"/>
    <s v="110000740"/>
    <x v="1"/>
  </r>
  <r>
    <x v="1"/>
    <x v="10"/>
    <n v="1E-3"/>
    <x v="10"/>
    <x v="0"/>
    <x v="6"/>
    <m/>
    <s v="."/>
    <x v="0"/>
    <x v="0"/>
    <x v="0"/>
    <x v="0"/>
    <x v="3"/>
    <x v="3"/>
    <x v="0"/>
    <x v="10"/>
    <x v="0"/>
    <x v="0"/>
    <s v="110000821"/>
    <x v="1"/>
  </r>
  <r>
    <x v="1"/>
    <x v="10"/>
    <n v="738.22416666666652"/>
    <x v="4"/>
    <x v="3"/>
    <x v="2"/>
    <m/>
    <s v="Estorno - Provisão 13º"/>
    <x v="0"/>
    <x v="0"/>
    <x v="0"/>
    <x v="0"/>
    <x v="1"/>
    <x v="1"/>
    <x v="0"/>
    <x v="4"/>
    <x v="0"/>
    <x v="0"/>
    <m/>
    <x v="0"/>
  </r>
  <r>
    <x v="1"/>
    <x v="10"/>
    <n v="742.71833333333336"/>
    <x v="4"/>
    <x v="3"/>
    <x v="2"/>
    <m/>
    <s v="Estorno - Provisão 13º"/>
    <x v="0"/>
    <x v="0"/>
    <x v="0"/>
    <x v="0"/>
    <x v="1"/>
    <x v="1"/>
    <x v="0"/>
    <x v="4"/>
    <x v="0"/>
    <x v="0"/>
    <m/>
    <x v="0"/>
  </r>
  <r>
    <x v="1"/>
    <x v="10"/>
    <n v="811.32083333333333"/>
    <x v="4"/>
    <x v="3"/>
    <x v="2"/>
    <m/>
    <s v="Estorno - Provisão 13º"/>
    <x v="0"/>
    <x v="0"/>
    <x v="0"/>
    <x v="0"/>
    <x v="1"/>
    <x v="1"/>
    <x v="0"/>
    <x v="4"/>
    <x v="0"/>
    <x v="0"/>
    <m/>
    <x v="0"/>
  </r>
  <r>
    <x v="1"/>
    <x v="10"/>
    <n v="862.46083333333343"/>
    <x v="4"/>
    <x v="3"/>
    <x v="2"/>
    <m/>
    <s v="Estorno - Provisão 13º"/>
    <x v="0"/>
    <x v="0"/>
    <x v="0"/>
    <x v="0"/>
    <x v="1"/>
    <x v="1"/>
    <x v="0"/>
    <x v="4"/>
    <x v="0"/>
    <x v="0"/>
    <m/>
    <x v="0"/>
  </r>
  <r>
    <x v="1"/>
    <x v="10"/>
    <n v="946.5675"/>
    <x v="4"/>
    <x v="3"/>
    <x v="2"/>
    <m/>
    <s v="Estorno - Provisão 13º"/>
    <x v="0"/>
    <x v="0"/>
    <x v="0"/>
    <x v="0"/>
    <x v="1"/>
    <x v="1"/>
    <x v="0"/>
    <x v="4"/>
    <x v="0"/>
    <x v="0"/>
    <m/>
    <x v="0"/>
  </r>
  <r>
    <x v="1"/>
    <x v="10"/>
    <n v="1115.71"/>
    <x v="4"/>
    <x v="3"/>
    <x v="2"/>
    <m/>
    <s v="Estorno - Provisão 13º"/>
    <x v="0"/>
    <x v="0"/>
    <x v="0"/>
    <x v="0"/>
    <x v="1"/>
    <x v="1"/>
    <x v="0"/>
    <x v="4"/>
    <x v="0"/>
    <x v="0"/>
    <m/>
    <x v="0"/>
  </r>
  <r>
    <x v="1"/>
    <x v="10"/>
    <n v="1122.3925000000002"/>
    <x v="4"/>
    <x v="3"/>
    <x v="2"/>
    <m/>
    <s v="Estorno - Provisão 13º"/>
    <x v="0"/>
    <x v="0"/>
    <x v="0"/>
    <x v="0"/>
    <x v="1"/>
    <x v="1"/>
    <x v="0"/>
    <x v="4"/>
    <x v="0"/>
    <x v="0"/>
    <m/>
    <x v="0"/>
  </r>
  <r>
    <x v="1"/>
    <x v="10"/>
    <n v="1243.5374999999999"/>
    <x v="4"/>
    <x v="3"/>
    <x v="2"/>
    <m/>
    <s v="Estorno - Provisão 13º"/>
    <x v="0"/>
    <x v="0"/>
    <x v="0"/>
    <x v="0"/>
    <x v="1"/>
    <x v="1"/>
    <x v="0"/>
    <x v="4"/>
    <x v="0"/>
    <x v="0"/>
    <m/>
    <x v="0"/>
  </r>
  <r>
    <x v="1"/>
    <x v="11"/>
    <n v="1E-3"/>
    <x v="10"/>
    <x v="0"/>
    <x v="6"/>
    <m/>
    <s v="."/>
    <x v="0"/>
    <x v="0"/>
    <x v="0"/>
    <x v="0"/>
    <x v="3"/>
    <x v="3"/>
    <x v="0"/>
    <x v="10"/>
    <x v="0"/>
    <x v="0"/>
    <s v="11000090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A40A81-D384-47F1-B8E0-83FED0A49C02}" name="Tabela dinâmica1" cacheId="6" applyNumberFormats="0" applyBorderFormats="0" applyFontFormats="0" applyPatternFormats="0" applyAlignmentFormats="0" applyWidthHeightFormats="1" dataCaption="Valores" updatedVersion="8" minRefreshableVersion="3" itemPrintTitles="1" createdVersion="8" indent="0" compact="0" compactData="0" gridDropZones="1" multipleFieldFilters="0" fieldListSortAscending="1">
  <location ref="A11:M21" firstHeaderRow="1" firstDataRow="2" firstDataCol="3" rowPageCount="3" colPageCount="1"/>
  <pivotFields count="20">
    <pivotField axis="axisPage" compact="0" showAll="0" insertBlankRow="1">
      <items count="3">
        <item x="0"/>
        <item x="1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h="1" x="9"/>
        <item h="1" x="10"/>
        <item h="1" x="11"/>
        <item t="default"/>
      </items>
    </pivotField>
    <pivotField dataField="1" compact="0" outline="0" showAll="0"/>
    <pivotField axis="axisRow" compact="0" showAll="0" insertBlankRow="1">
      <items count="16">
        <item x="10"/>
        <item x="11"/>
        <item x="7"/>
        <item x="9"/>
        <item x="14"/>
        <item x="4"/>
        <item x="8"/>
        <item x="6"/>
        <item x="0"/>
        <item x="5"/>
        <item x="1"/>
        <item x="2"/>
        <item x="3"/>
        <item x="12"/>
        <item x="13"/>
        <item t="default"/>
      </items>
    </pivotField>
    <pivotField axis="axisRow" compact="0" outline="0" showAll="0" sortType="ascending" defaultSubtotal="0">
      <items count="13">
        <item n=" Orçamento" x="0"/>
        <item x="12"/>
        <item x="2"/>
        <item x="1"/>
        <item x="9"/>
        <item x="7"/>
        <item x="3"/>
        <item x="10"/>
        <item x="11"/>
        <item x="4"/>
        <item x="8"/>
        <item x="6"/>
        <item x="5"/>
      </items>
    </pivotField>
    <pivotField compact="0" outline="0" showAll="0"/>
    <pivotField compact="0" outline="0" showAll="0" defaultSubtotal="0"/>
    <pivotField compact="0" outline="0" showAll="0" defaultSubtotal="0"/>
    <pivotField name=" " axis="axisPage" compact="0" outline="0" multipleItemSelectionAllowed="1" showAll="0">
      <items count="2">
        <item x="0"/>
        <item t="default"/>
      </items>
    </pivotField>
    <pivotField compact="0" outline="0" showAll="0"/>
    <pivotField compact="0" outline="0" showAll="0" defaultSubtotal="0"/>
    <pivotField compact="0" showAll="0" insertBlankRow="1" defaultSubtotal="0"/>
    <pivotField compact="0" outline="0" showAll="0" defaultSubtotal="0"/>
    <pivotField compact="0" showAll="0" insertBlankRow="1" defaultSubtotal="0"/>
    <pivotField compact="0" outline="0" showAll="0" defaultSubtotal="0"/>
    <pivotField axis="axisRow" compact="0" outline="0" showAll="0" sortType="ascending" defaultSubtotal="0">
      <items count="16">
        <item x="15"/>
        <item x="7"/>
        <item x="1"/>
        <item x="12"/>
        <item x="4"/>
        <item x="8"/>
        <item x="6"/>
        <item x="13"/>
        <item x="5"/>
        <item x="14"/>
        <item x="9"/>
        <item x="3"/>
        <item x="0"/>
        <item x="2"/>
        <item x="11"/>
        <item x="10"/>
      </items>
    </pivotField>
    <pivotField compact="0" outline="0" showAll="0"/>
    <pivotField compact="0" outline="0" showAll="0"/>
    <pivotField compact="0" outline="0" showAll="0" defaultSubtotal="0"/>
    <pivotField axis="axisPage" compact="0" outline="0" showAll="0">
      <items count="3">
        <item x="0"/>
        <item x="1"/>
        <item t="default"/>
      </items>
    </pivotField>
  </pivotFields>
  <rowFields count="3">
    <field x="15"/>
    <field x="3"/>
    <field x="4"/>
  </rowFields>
  <rowItems count="9">
    <i>
      <x v="13"/>
      <x v="11"/>
    </i>
    <i r="2">
      <x v="1"/>
    </i>
    <i r="2">
      <x v="4"/>
    </i>
    <i r="2">
      <x v="10"/>
    </i>
    <i t="blank" r="1">
      <x v="11"/>
    </i>
    <i>
      <x v="15"/>
      <x/>
    </i>
    <i r="2">
      <x/>
    </i>
    <i t="blank" r="1">
      <x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3">
    <pageField fld="0" item="1" hier="-1"/>
    <pageField fld="8" hier="-1"/>
    <pageField fld="19" item="1" hier="-1"/>
  </pageFields>
  <dataFields count="1">
    <dataField name="  " fld="2" baseField="3" baseItem="2" numFmtId="164"/>
  </dataFields>
  <formats count="15">
    <format dxfId="44">
      <pivotArea dataOnly="0" labelOnly="1" outline="0" fieldPosition="0">
        <references count="1">
          <reference field="1" count="1">
            <x v="0"/>
          </reference>
        </references>
      </pivotArea>
    </format>
    <format dxfId="43">
      <pivotArea dataOnly="0" labelOnly="1" outline="0" fieldPosition="0">
        <references count="1">
          <reference field="1" count="1">
            <x v="0"/>
          </reference>
        </references>
      </pivotArea>
    </format>
    <format dxfId="42">
      <pivotArea dataOnly="0" labelOnly="1" fieldPosition="0">
        <references count="1">
          <reference field="0" count="0"/>
        </references>
      </pivotArea>
    </format>
    <format dxfId="41">
      <pivotArea dataOnly="0" labelOnly="1" fieldPosition="0">
        <references count="1">
          <reference field="1" count="0"/>
        </references>
      </pivotArea>
    </format>
    <format dxfId="40">
      <pivotArea dataOnly="0" labelOnly="1" fieldPosition="0">
        <references count="1">
          <reference field="1" count="0"/>
        </references>
      </pivotArea>
    </format>
    <format dxfId="39">
      <pivotArea dataOnly="0" labelOnly="1" fieldPosition="0">
        <references count="1">
          <reference field="15" count="0"/>
        </references>
      </pivotArea>
    </format>
    <format dxfId="38">
      <pivotArea dataOnly="0" outline="0" fieldPosition="0">
        <references count="1">
          <reference field="1" count="0" defaultSubtotal="1"/>
        </references>
      </pivotArea>
    </format>
    <format dxfId="37">
      <pivotArea dataOnly="0" labelOnly="1" fieldPosition="0">
        <references count="1">
          <reference field="3" count="0"/>
        </references>
      </pivotArea>
    </format>
    <format dxfId="36">
      <pivotArea dataOnly="0" labelOnly="1" outline="0" fieldPosition="0">
        <references count="1">
          <reference field="1" count="1" defaultSubtotal="1">
            <x v="9"/>
          </reference>
        </references>
      </pivotArea>
    </format>
    <format dxfId="35">
      <pivotArea dataOnly="0" labelOnly="1" outline="0" fieldPosition="0">
        <references count="1">
          <reference field="1" count="1" defaultSubtotal="1">
            <x v="10"/>
          </reference>
        </references>
      </pivotArea>
    </format>
    <format dxfId="34">
      <pivotArea dataOnly="0" labelOnly="1" outline="0" fieldPosition="0">
        <references count="2">
          <reference field="0" count="0"/>
          <reference field="1" count="1" selected="0">
            <x v="9"/>
          </reference>
        </references>
      </pivotArea>
    </format>
    <format dxfId="33">
      <pivotArea dataOnly="0" labelOnly="1" outline="0" fieldPosition="0">
        <references count="2">
          <reference field="0" count="0"/>
          <reference field="1" count="1" selected="0">
            <x v="10"/>
          </reference>
        </references>
      </pivotArea>
    </format>
    <format dxfId="32">
      <pivotArea dataOnly="0" labelOnly="1" outline="0" fieldPosition="0">
        <references count="2">
          <reference field="0" count="0"/>
          <reference field="1" count="1" selected="0">
            <x v="11"/>
          </reference>
        </references>
      </pivotArea>
    </format>
    <format dxfId="31">
      <pivotArea dataOnly="0" labelOnly="1" fieldPosition="0">
        <references count="1">
          <reference field="3" count="0"/>
        </references>
      </pivotArea>
    </format>
    <format dxfId="30">
      <pivotArea dataOnly="0" labelOnly="1" fieldPosition="0">
        <references count="1">
          <reference field="3" count="0"/>
        </references>
      </pivotArea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48701-1EB8-437C-8364-168300290377}">
  <dimension ref="A1:V21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B2" sqref="B2"/>
    </sheetView>
  </sheetViews>
  <sheetFormatPr defaultRowHeight="14.4" x14ac:dyDescent="0.3"/>
  <cols>
    <col min="1" max="1" width="10.21875" customWidth="1"/>
    <col min="2" max="2" width="16.77734375" customWidth="1"/>
    <col min="3" max="3" width="61.5546875" customWidth="1"/>
    <col min="4" max="16" width="11.77734375" customWidth="1"/>
    <col min="17" max="41" width="12.33203125" customWidth="1"/>
  </cols>
  <sheetData>
    <row r="1" spans="1:22" ht="21" x14ac:dyDescent="0.4">
      <c r="A1" s="10" t="s">
        <v>14</v>
      </c>
    </row>
    <row r="2" spans="1:22" ht="15.6" x14ac:dyDescent="0.3">
      <c r="A2" t="s">
        <v>10</v>
      </c>
      <c r="B2" s="11" t="str">
        <f>B8</f>
        <v>FATURAMENTO</v>
      </c>
    </row>
    <row r="3" spans="1:22" ht="15.6" hidden="1" x14ac:dyDescent="0.3">
      <c r="A3" s="8"/>
    </row>
    <row r="4" spans="1:22" ht="15.6" hidden="1" x14ac:dyDescent="0.3">
      <c r="A4" s="8"/>
    </row>
    <row r="5" spans="1:22" ht="15.6" hidden="1" x14ac:dyDescent="0.3">
      <c r="A5" s="8"/>
    </row>
    <row r="6" spans="1:22" ht="15.6" hidden="1" x14ac:dyDescent="0.3">
      <c r="A6" s="8"/>
    </row>
    <row r="7" spans="1:22" hidden="1" x14ac:dyDescent="0.3">
      <c r="A7" s="1" t="s">
        <v>2</v>
      </c>
      <c r="B7" s="3" t="s">
        <v>3</v>
      </c>
    </row>
    <row r="8" spans="1:22" hidden="1" x14ac:dyDescent="0.3">
      <c r="A8" s="1" t="s">
        <v>8</v>
      </c>
      <c r="B8" t="s">
        <v>19</v>
      </c>
    </row>
    <row r="9" spans="1:22" hidden="1" x14ac:dyDescent="0.3">
      <c r="A9" s="1" t="s">
        <v>11</v>
      </c>
      <c r="B9" t="s">
        <v>12</v>
      </c>
    </row>
    <row r="10" spans="1:22" s="5" customFormat="1" hidden="1" x14ac:dyDescent="0.3">
      <c r="B10" s="6"/>
      <c r="C10" s="6"/>
      <c r="D10" s="6"/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x14ac:dyDescent="0.3">
      <c r="A11" s="1" t="s">
        <v>13</v>
      </c>
      <c r="D11" s="1" t="s">
        <v>5</v>
      </c>
    </row>
    <row r="12" spans="1:22" x14ac:dyDescent="0.3">
      <c r="A12" s="1" t="s">
        <v>4</v>
      </c>
      <c r="B12" s="1" t="s">
        <v>1</v>
      </c>
      <c r="C12" s="1" t="s">
        <v>6</v>
      </c>
      <c r="D12" s="9">
        <v>44927</v>
      </c>
      <c r="E12" s="4">
        <v>44958</v>
      </c>
      <c r="F12" s="4">
        <v>44986</v>
      </c>
      <c r="G12" s="4">
        <v>45017</v>
      </c>
      <c r="H12" s="4">
        <v>45047</v>
      </c>
      <c r="I12" s="4">
        <v>45078</v>
      </c>
      <c r="J12" s="4">
        <v>45108</v>
      </c>
      <c r="K12" s="4">
        <v>45139</v>
      </c>
      <c r="L12" s="4">
        <v>45170</v>
      </c>
      <c r="M12" t="s">
        <v>0</v>
      </c>
    </row>
    <row r="13" spans="1:22" x14ac:dyDescent="0.3">
      <c r="A13" s="13">
        <v>42309</v>
      </c>
      <c r="B13" s="12" t="s">
        <v>15</v>
      </c>
      <c r="C13" s="12"/>
      <c r="D13" s="2">
        <v>-149</v>
      </c>
      <c r="E13" s="2">
        <v>-824.11</v>
      </c>
      <c r="F13" s="2">
        <v>-479</v>
      </c>
      <c r="G13" s="2">
        <v>-314.01</v>
      </c>
      <c r="H13" s="2">
        <v>-824.11</v>
      </c>
      <c r="I13" s="2">
        <v>-824.11</v>
      </c>
      <c r="J13" s="2">
        <v>-1053.8800000000001</v>
      </c>
      <c r="K13" s="2">
        <v>-1053.8800000000001</v>
      </c>
      <c r="L13" s="2">
        <v>-888.52</v>
      </c>
      <c r="M13" s="2">
        <v>-6410.6200000000008</v>
      </c>
    </row>
    <row r="14" spans="1:22" x14ac:dyDescent="0.3">
      <c r="A14" s="13"/>
      <c r="C14" t="s">
        <v>17</v>
      </c>
      <c r="D14" s="2"/>
      <c r="E14" s="2"/>
      <c r="F14" s="2"/>
      <c r="G14" s="2"/>
      <c r="H14" s="2"/>
      <c r="I14" s="2"/>
      <c r="J14" s="2">
        <v>-199.02</v>
      </c>
      <c r="K14" s="2">
        <v>-199.02</v>
      </c>
      <c r="L14" s="2">
        <v>-199.02</v>
      </c>
      <c r="M14" s="2">
        <v>-597.06000000000006</v>
      </c>
    </row>
    <row r="15" spans="1:22" x14ac:dyDescent="0.3">
      <c r="A15" s="13"/>
      <c r="C15" t="s">
        <v>16</v>
      </c>
      <c r="D15" s="2"/>
      <c r="E15" s="2">
        <v>-510.11</v>
      </c>
      <c r="F15" s="2"/>
      <c r="G15" s="2"/>
      <c r="H15" s="2">
        <v>-510.11</v>
      </c>
      <c r="I15" s="2">
        <v>-510.11</v>
      </c>
      <c r="J15" s="2">
        <v>-510.11</v>
      </c>
      <c r="K15" s="2">
        <v>-510.11</v>
      </c>
      <c r="L15" s="2"/>
      <c r="M15" s="2">
        <v>-2550.5500000000002</v>
      </c>
    </row>
    <row r="16" spans="1:22" x14ac:dyDescent="0.3">
      <c r="A16" s="13"/>
      <c r="C16" t="s">
        <v>18</v>
      </c>
      <c r="D16" s="2">
        <v>-149</v>
      </c>
      <c r="E16" s="2">
        <v>-314</v>
      </c>
      <c r="F16" s="2">
        <v>-479</v>
      </c>
      <c r="G16" s="2">
        <v>-314.01</v>
      </c>
      <c r="H16" s="2">
        <v>-314</v>
      </c>
      <c r="I16" s="2">
        <v>-314</v>
      </c>
      <c r="J16" s="2">
        <v>-344.75</v>
      </c>
      <c r="K16" s="2">
        <v>-344.75</v>
      </c>
      <c r="L16" s="2">
        <v>-689.5</v>
      </c>
      <c r="M16" s="2">
        <v>-3263.01</v>
      </c>
    </row>
    <row r="17" spans="1:13" x14ac:dyDescent="0.3">
      <c r="A17" s="13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3">
      <c r="A18" s="13">
        <v>42718</v>
      </c>
      <c r="B18" s="12" t="s">
        <v>7</v>
      </c>
      <c r="C18" s="12"/>
      <c r="D18" s="2">
        <v>1E-3</v>
      </c>
      <c r="E18" s="2">
        <v>1E-3</v>
      </c>
      <c r="F18" s="2">
        <v>1E-3</v>
      </c>
      <c r="G18" s="2">
        <v>1E-3</v>
      </c>
      <c r="H18" s="2">
        <v>1E-3</v>
      </c>
      <c r="I18" s="2">
        <v>1E-3</v>
      </c>
      <c r="J18" s="2">
        <v>1E-3</v>
      </c>
      <c r="K18" s="2">
        <v>1E-3</v>
      </c>
      <c r="L18" s="2">
        <v>1E-3</v>
      </c>
      <c r="M18" s="2">
        <v>9.0000000000000011E-3</v>
      </c>
    </row>
    <row r="19" spans="1:13" x14ac:dyDescent="0.3">
      <c r="A19" s="13"/>
      <c r="C19" t="s">
        <v>9</v>
      </c>
      <c r="D19" s="2">
        <v>1E-3</v>
      </c>
      <c r="E19" s="2">
        <v>1E-3</v>
      </c>
      <c r="F19" s="2">
        <v>1E-3</v>
      </c>
      <c r="G19" s="2">
        <v>1E-3</v>
      </c>
      <c r="H19" s="2">
        <v>1E-3</v>
      </c>
      <c r="I19" s="2">
        <v>1E-3</v>
      </c>
      <c r="J19" s="2">
        <v>1E-3</v>
      </c>
      <c r="K19" s="2">
        <v>1E-3</v>
      </c>
      <c r="L19" s="2">
        <v>1E-3</v>
      </c>
      <c r="M19" s="2">
        <v>9.0000000000000011E-3</v>
      </c>
    </row>
    <row r="20" spans="1:13" x14ac:dyDescent="0.3">
      <c r="A20" s="13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3">
      <c r="A21" t="s">
        <v>0</v>
      </c>
      <c r="D21" s="2">
        <v>-148.999</v>
      </c>
      <c r="E21" s="2">
        <v>-824.10900000000004</v>
      </c>
      <c r="F21" s="2">
        <v>-478.99900000000002</v>
      </c>
      <c r="G21" s="2">
        <v>-314.00900000000001</v>
      </c>
      <c r="H21" s="2">
        <v>-824.10900000000004</v>
      </c>
      <c r="I21" s="2">
        <v>-824.10900000000004</v>
      </c>
      <c r="J21" s="2">
        <v>-1053.8790000000001</v>
      </c>
      <c r="K21" s="2">
        <v>-1053.8790000000001</v>
      </c>
      <c r="L21" s="2">
        <v>-888.51900000000001</v>
      </c>
      <c r="M21" s="2">
        <v>-6410.6110000000008</v>
      </c>
    </row>
  </sheetData>
  <phoneticPr fontId="2" type="noConversion"/>
  <printOptions horizontalCentered="1"/>
  <pageMargins left="0.19685039370078741" right="0.19685039370078741" top="0.19685039370078741" bottom="0.39370078740157483" header="0.19685039370078741" footer="0.19685039370078741"/>
  <pageSetup paperSize="9" scale="65" orientation="landscape" r:id="rId2"/>
  <headerFooter>
    <oddFooter>&amp;RPágina &amp;P de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Faturamento</vt:lpstr>
      <vt:lpstr>Faturamento!Titulos_de_impressao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Antônio.Bernardo</dc:creator>
  <cp:lastModifiedBy>Grupo Urbam</cp:lastModifiedBy>
  <cp:lastPrinted>2023-01-11T17:40:15Z</cp:lastPrinted>
  <dcterms:created xsi:type="dcterms:W3CDTF">2023-01-10T21:15:18Z</dcterms:created>
  <dcterms:modified xsi:type="dcterms:W3CDTF">2023-10-10T20:22:34Z</dcterms:modified>
</cp:coreProperties>
</file>