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Z:\C - Relatórios\"/>
    </mc:Choice>
  </mc:AlternateContent>
  <xr:revisionPtr revIDLastSave="0" documentId="13_ncr:1_{27495BE2-B852-41E3-B4D9-5196BA4F29CA}" xr6:coauthVersionLast="47" xr6:coauthVersionMax="47" xr10:uidLastSave="{00000000-0000-0000-0000-000000000000}"/>
  <bookViews>
    <workbookView xWindow="-108" yWindow="-108" windowWidth="23256" windowHeight="12456" tabRatio="797" xr2:uid="{337F9590-535A-41B1-8A8F-4767246808CF}"/>
  </bookViews>
  <sheets>
    <sheet name="Jurídico" sheetId="2" r:id="rId1"/>
  </sheets>
  <definedNames>
    <definedName name="_xlnm.Print_Titles" localSheetId="0">Jurídico!$10:$10</definedName>
  </definedNames>
  <calcPr calcId="191029"/>
  <pivotCaches>
    <pivotCache cacheId="8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9957CAD-D69E-432D-8245-E2C4D550FDFD}" name="Consulta de MS Access Database" type="1" refreshedVersion="8" background="1" refreshOnLoad="1" saveData="1">
    <dbPr connection="DSN=MS Access Database;DBQ=Z:\B - Consultas\BASE DE DADOS.accdb;DefaultDir=Z:\B - Consultas;DriverId=25;FIL=MS Access;MaxBufferSize=2048;PageTimeout=5;" command="SELECT `Formatado-Marcos`.Fonte, `Formatado-Marcos`.Competencia, `Formatado-Marcos`.Valor, `Formatado-Marcos`.CATEGORIA, `Formatado-Marcos`.`Nome Fornecedor`, `Formatado-Marcos`.`Tipo doc`, `Formatado-Marcos`.Documento, `Formatado-Marcos`.Comentario, `Formatado-Marcos`.`Nome CC`, `Formatado-Marcos`.RESPONSAVEL, `Formatado-Marcos`.`COD# GRUPO`, `Formatado-Marcos`.GRUPO, `Formatado-Marcos`.`COD# SUB GRUPO`, `Formatado-Marcos`.`SUB GRUPO`, `Formatado-Marcos`.Parcela, `Formatado-Marcos`.`Cod Categoria`, `Formatado-Marcos`.`Cod CC`, `Formatado-Marcos`.`Tipo Negocio`, `Formatado-Marcos`.id, `Formatado-Marcos`.`Visível Gestor`_x000d__x000a_FROM `Z:\B - Consultas\BASE DE DADOS.accdb`.`Formatado-Marcos` `Formatado-Marcos`"/>
  </connection>
</connections>
</file>

<file path=xl/sharedStrings.xml><?xml version="1.0" encoding="utf-8"?>
<sst xmlns="http://schemas.openxmlformats.org/spreadsheetml/2006/main" count="111" uniqueCount="105">
  <si>
    <t>Total Geral</t>
  </si>
  <si>
    <t>CATEGORIA</t>
  </si>
  <si>
    <t>Fonte</t>
  </si>
  <si>
    <t>Realizado</t>
  </si>
  <si>
    <t>Cod Categoria</t>
  </si>
  <si>
    <t>Competencia</t>
  </si>
  <si>
    <t>Nome Fornecedor</t>
  </si>
  <si>
    <t>OUTRAS DESPESAS ADMINISTRATIVAS</t>
  </si>
  <si>
    <t xml:space="preserve"> </t>
  </si>
  <si>
    <t xml:space="preserve"> Orçamento</t>
  </si>
  <si>
    <t>C.Custo:</t>
  </si>
  <si>
    <t>Visível Gestor</t>
  </si>
  <si>
    <t>SIM</t>
  </si>
  <si>
    <t xml:space="preserve">  </t>
  </si>
  <si>
    <t>Gastos realizados em 2023 (Jan a Set)</t>
  </si>
  <si>
    <t>FORMAÇÃO E TREINAMENTO</t>
  </si>
  <si>
    <t>ASSOCIACAO SOCIEDADE BRASILEIRA DE INSTRUCAO - EM RECUPERACAO JUDICIAL</t>
  </si>
  <si>
    <t>ENDOMARKETING</t>
  </si>
  <si>
    <t>ARLETE DE JESUS FERRAO DOS SANTOS 89191226791</t>
  </si>
  <si>
    <t>EKO TRANSPORTES E RECOLHIMENTO DE RESIDUOS LTDA</t>
  </si>
  <si>
    <t>UBER DO BRASIL TECNOLOGIA LTDA.</t>
  </si>
  <si>
    <t>ANHANGUERA EDUCACIONAL PARTICIPACOES S/A</t>
  </si>
  <si>
    <t>ASSOCIACAO BRASILEIRA DE ENSINO UNIVERSITARIO ABEU</t>
  </si>
  <si>
    <t>CENTRO DE APERFEICOAMENTO DA VOZ FALA E ORATORIA LTDA</t>
  </si>
  <si>
    <t>CETREMP TREINAMENTO PROFISSIONAL LTDA</t>
  </si>
  <si>
    <t>DORA GAYJUTZ MACHADO 07787592885</t>
  </si>
  <si>
    <t>EBANX CREDENCIADORA INSTITUICAO DE PAGAMENTO LTDA</t>
  </si>
  <si>
    <t>EDITORA E DISTRIBUIDORA EDUCACIONAL S/A</t>
  </si>
  <si>
    <t>IVANA A. SOUZA CONSULTORIA, GESTAO E TREINAMENTO LTDA</t>
  </si>
  <si>
    <t>MARILIA GABRIELA OLIMPIO E SILVA 14280436754</t>
  </si>
  <si>
    <t>NUBE NUCLEO BRASILEIRO DE ESTAGIOS LTDA</t>
  </si>
  <si>
    <t>PARMEZAO INDUSTRIA E COMERCIO DE ALIMENTOS LTDA</t>
  </si>
  <si>
    <t>SABER - INSTITUTO BRASILEIRO DE APRENDIZAGEM</t>
  </si>
  <si>
    <t>SAD CONSULTORIA LTDA.</t>
  </si>
  <si>
    <t>SOCIEDADE DE ENSINO SUPERIOR ESTACIO DE SA LTDA</t>
  </si>
  <si>
    <t>VASCONCELLOS E ARAUJO AUTO ESCOLA E MOTO ESCOLA LTDA</t>
  </si>
  <si>
    <t>SISTEMA INFORMATIZADO</t>
  </si>
  <si>
    <t>G4 EDUCACAO LTDA</t>
  </si>
  <si>
    <t>G40 TREINAMENTOS E CURSOS LTDA</t>
  </si>
  <si>
    <t>UMENTOR DESENVOLVIMENTO E TREINAMENTO LTDA</t>
  </si>
  <si>
    <t>YAPAY PAGAMENTOS ONLINE LTDA</t>
  </si>
  <si>
    <t>MARKETING</t>
  </si>
  <si>
    <t>GENAIR MARTINS DA SILVA JUNIOR</t>
  </si>
  <si>
    <t>49.863.679 KELEN CRISTINA DE ANDRADE ALVES MIRANDA</t>
  </si>
  <si>
    <t>ALICIA MENEZES MACK FADDEN 61528146344</t>
  </si>
  <si>
    <t>ANGUTH COMERCIO E REPRESENTACOES LTDA</t>
  </si>
  <si>
    <t>ATACADAO S.A.</t>
  </si>
  <si>
    <t>BAR E RESTAURANTE APOLO 12 LTDA</t>
  </si>
  <si>
    <t>BAZAR O AMIGAO DA CENTRAL LTDA.</t>
  </si>
  <si>
    <t>BAZAR O AMIGAO DE BONSUCESSO LTDA.</t>
  </si>
  <si>
    <t>BAZAR O AMIGAO DE SULACAP LTDA</t>
  </si>
  <si>
    <t>BEM ME QUER UTILIDADES LTDA</t>
  </si>
  <si>
    <t>BG PADARIA E CONFETARIA LTDA.</t>
  </si>
  <si>
    <t>BRUNEKA KIT FESTAS COMERCIO DE DOCES E SALGADOS LTDA</t>
  </si>
  <si>
    <t>CASA &amp; VIDEO BRASIL S.A</t>
  </si>
  <si>
    <t>CASAS GUANABARA COMESTIVEIS LTDA</t>
  </si>
  <si>
    <t>CECILIA DOS SANTOS PEREIRA 11494322765</t>
  </si>
  <si>
    <t>CENCOSUD BRASIL COMERCIAL S.A.</t>
  </si>
  <si>
    <t>CENTRO DE CONDICIONAMENTO FISICO L.M.B. EIRELI</t>
  </si>
  <si>
    <t>CHUPA QUE E DE UVA COMERCIO DE SORVETES LTDA</t>
  </si>
  <si>
    <t>COMERCIAL BAZAR JOMANLEX LTDA</t>
  </si>
  <si>
    <t>COMERCIAL BAZAR JOMARLEX LTDA</t>
  </si>
  <si>
    <t>DEPOSITO DE PAPEL FONTENELLE LTDA</t>
  </si>
  <si>
    <t>DINHO &amp; THEO LANCHONETE LTDA</t>
  </si>
  <si>
    <t>DK INDUSTRIA E COMERCIO DE PRODUTOS PROMOCIONAIS LTDA.</t>
  </si>
  <si>
    <t>DOM ATACAREJO S.A.</t>
  </si>
  <si>
    <t>DROGARIA VITORIA DA MARE LTDA</t>
  </si>
  <si>
    <t>DRP 2015 COMERCIO DE ALIMENTOS LTDA</t>
  </si>
  <si>
    <t>EXPANSAO JAPA ARTIGOS DE BIJUTERIA LTDA</t>
  </si>
  <si>
    <t>FAMILY FUN EVENTOS RJ LTDA</t>
  </si>
  <si>
    <t>G.M.A.P. SUPERMERCADOS S.A.</t>
  </si>
  <si>
    <t>GIULIANA AZEVEDO ROCHA SANTOS 17461454714</t>
  </si>
  <si>
    <t>HK RIO PRESENTES LTDA</t>
  </si>
  <si>
    <t>HOTEL ATLANTICO SUL LTDA</t>
  </si>
  <si>
    <t>INDUSTRIA DE SORVETES E GELADOS RIGRA LTDA</t>
  </si>
  <si>
    <t>JULIANA ALVES JATOBA COSTA 12492098702</t>
  </si>
  <si>
    <t>LANCHONETE KINA LTDA</t>
  </si>
  <si>
    <t>LARYSSA MAGALHAES DE ARAUJO 16303372775</t>
  </si>
  <si>
    <t>LOS COPIADORES SOLUCOES GRAFICAS LTDA</t>
  </si>
  <si>
    <t>LUCILENE ARAUJO DE SOUSA SAMPAIO 13981400747</t>
  </si>
  <si>
    <t>LUNA D AMORE COMERCIO DE CHOCOLATE LTDA</t>
  </si>
  <si>
    <t>MARIA DA SILVA GOMES 07626981790</t>
  </si>
  <si>
    <t>MERCADOLIVRE.COM ATIVIDADES DE INTERNET LTDA</t>
  </si>
  <si>
    <t>MERCEARIA E COMERCIO DE CEREAIS SULMARE LTDA</t>
  </si>
  <si>
    <t>MICHEL DE OLIVEIRA GOMES 15194824777</t>
  </si>
  <si>
    <t>MOHAMED IBN COMITINI 05709301701</t>
  </si>
  <si>
    <t>NATHALIA PINTO MIGUEL PINHEIRO 12094787737</t>
  </si>
  <si>
    <t>PAGAR.ME INSTITUICAO DE PAGAMENTO S.A</t>
  </si>
  <si>
    <t>PARCO COMERCIO E SERVICOS LTDA</t>
  </si>
  <si>
    <t>PIRES TAVARES COMERCIO VAREJISTA DE PRODUTOS PARA USO PESSOAL EM GERAL LTDA</t>
  </si>
  <si>
    <t>PRO-LIFE EMPREENDIMENTOS ESPORTIVOS E SERVICOS LTDA</t>
  </si>
  <si>
    <t>PROMARE SERVICOS DE INFORMATICA LTDA</t>
  </si>
  <si>
    <t>RAFAEL GAVINHO MACHADO 09130113717</t>
  </si>
  <si>
    <t>RIO BEL MATRIZ COSMETICOS LTDA</t>
  </si>
  <si>
    <t>RIO WORD CONSTRUCENTER MATERIAL DE CONSTRUCAO LTDA</t>
  </si>
  <si>
    <t>RODRIGO BATISTA DOS SANTOS FIGUEREDO 29266162876</t>
  </si>
  <si>
    <t>SANDRA VALERIA SANTOS SILVA 00260911780</t>
  </si>
  <si>
    <t>SENDAS DISTRIBUIDORA S/A</t>
  </si>
  <si>
    <t>SHEILA SALES EVARISTO DOS SANTOS 14180490773</t>
  </si>
  <si>
    <t>SMART QUALITY COMERCIO LTDA</t>
  </si>
  <si>
    <t>THIAGO GALVAO POLETTO PACHECO 33915816892</t>
  </si>
  <si>
    <t>TOPFOX COMERCIO ATACADISTA E VAREJISTA DE PRODUTOS ALIMENTICIOS LTDA</t>
  </si>
  <si>
    <t>TORRE E CIA SUPERMERCADOS S/A</t>
  </si>
  <si>
    <t>V H DA S S DA PENHA DEPOSITO DE BEBIDAS</t>
  </si>
  <si>
    <t>RECURSOS HUMANOS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</si>
</sst>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_ ;[Red]\-#,##0\ "/>
    <numFmt numFmtId="165" formatCode="mm/yy"/>
  </numFmts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pivotButton="1"/>
    <xf numFmtId="164" fontId="0" fillId="0" borderId="0" xfId="0" applyNumberFormat="1"/>
    <xf numFmtId="0" fontId="0" fillId="3" borderId="0" xfId="0" applyFill="1"/>
    <xf numFmtId="165" fontId="0" fillId="0" borderId="0" xfId="0" applyNumberFormat="1" applyAlignment="1">
      <alignment horizontal="center"/>
    </xf>
    <xf numFmtId="0" fontId="1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165" fontId="1" fillId="0" borderId="0" xfId="0" applyNumberFormat="1" applyFont="1" applyAlignment="1">
      <alignment horizontal="center"/>
    </xf>
    <xf numFmtId="0" fontId="6" fillId="0" borderId="0" xfId="0" applyFont="1"/>
    <xf numFmtId="0" fontId="7" fillId="0" borderId="0" xfId="0" applyFont="1"/>
    <xf numFmtId="0" fontId="3" fillId="2" borderId="0" xfId="0" applyFont="1" applyFill="1"/>
    <xf numFmtId="0" fontId="0" fillId="0" borderId="0" xfId="0" applyFill="1"/>
  </cellXfs>
  <cellStyles count="1">
    <cellStyle name="Normal" xfId="0" builtinId="0"/>
  </cellStyles>
  <dxfs count="45">
    <dxf>
      <numFmt numFmtId="165" formatCode="mm/yy"/>
    </dxf>
    <dxf>
      <font>
        <color auto="1"/>
      </font>
    </dxf>
    <dxf>
      <fill>
        <patternFill patternType="solid">
          <bgColor theme="9" tint="0.59999389629810485"/>
        </patternFill>
      </fill>
    </dxf>
    <dxf>
      <numFmt numFmtId="165" formatCode="mm/yy"/>
    </dxf>
    <dxf>
      <alignment horizontal="center"/>
    </dxf>
    <dxf>
      <fill>
        <patternFill>
          <bgColor auto="1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0" tint="-0.34998626667073579"/>
        </patternFill>
      </fill>
    </dxf>
    <dxf>
      <font>
        <color theme="9" tint="0.59999389629810485"/>
      </font>
    </dxf>
    <dxf>
      <font>
        <color theme="9" tint="0.59999389629810485"/>
      </font>
    </dxf>
    <dxf>
      <font>
        <color theme="9" tint="0.59999389629810485"/>
      </font>
    </dxf>
    <dxf>
      <font>
        <color theme="9" tint="0.59999389629810485"/>
      </font>
    </dxf>
    <dxf>
      <font>
        <color theme="9" tint="0.59999389629810485"/>
      </font>
    </dxf>
    <dxf>
      <fill>
        <patternFill>
          <bgColor rgb="FF00B050"/>
        </patternFill>
      </fill>
    </dxf>
    <dxf>
      <font>
        <color theme="0"/>
      </font>
    </dxf>
    <dxf>
      <numFmt numFmtId="165" formatCode="mm/yy"/>
    </dxf>
    <dxf>
      <font>
        <color auto="1"/>
      </font>
    </dxf>
    <dxf>
      <fill>
        <patternFill patternType="solid">
          <bgColor theme="9" tint="0.59999389629810485"/>
        </patternFill>
      </fill>
    </dxf>
    <dxf>
      <numFmt numFmtId="165" formatCode="mm/yy"/>
    </dxf>
    <dxf>
      <alignment horizontal="center"/>
    </dxf>
    <dxf>
      <fill>
        <patternFill>
          <bgColor auto="1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0" tint="-0.34998626667073579"/>
        </patternFill>
      </fill>
    </dxf>
    <dxf>
      <font>
        <color theme="9" tint="0.59999389629810485"/>
      </font>
    </dxf>
    <dxf>
      <font>
        <color theme="9" tint="0.59999389629810485"/>
      </font>
    </dxf>
    <dxf>
      <font>
        <color theme="9" tint="0.59999389629810485"/>
      </font>
    </dxf>
    <dxf>
      <font>
        <color theme="9" tint="0.59999389629810485"/>
      </font>
    </dxf>
    <dxf>
      <font>
        <color theme="9" tint="0.59999389629810485"/>
      </font>
    </dxf>
    <dxf>
      <fill>
        <patternFill>
          <bgColor rgb="FF00B050"/>
        </patternFill>
      </fill>
    </dxf>
    <dxf>
      <font>
        <color theme="0"/>
      </font>
    </dxf>
    <dxf>
      <font>
        <color theme="0"/>
      </font>
    </dxf>
    <dxf>
      <fill>
        <patternFill>
          <bgColor rgb="FF00B050"/>
        </patternFill>
      </fill>
    </dxf>
    <dxf>
      <font>
        <color theme="9" tint="0.59999389629810485"/>
      </font>
    </dxf>
    <dxf>
      <font>
        <color theme="9" tint="0.59999389629810485"/>
      </font>
    </dxf>
    <dxf>
      <font>
        <color theme="9" tint="0.59999389629810485"/>
      </font>
    </dxf>
    <dxf>
      <font>
        <color theme="9" tint="0.59999389629810485"/>
      </font>
    </dxf>
    <dxf>
      <font>
        <color theme="9" tint="0.59999389629810485"/>
      </font>
    </dxf>
    <dxf>
      <fill>
        <patternFill patternType="solid">
          <bgColor theme="0" tint="-0.34998626667073579"/>
        </patternFill>
      </fill>
    </dxf>
    <dxf>
      <fill>
        <patternFill patternType="solid">
          <bgColor theme="9" tint="0.59999389629810485"/>
        </patternFill>
      </fill>
    </dxf>
    <dxf>
      <fill>
        <patternFill>
          <bgColor auto="1"/>
        </patternFill>
      </fill>
    </dxf>
    <dxf>
      <alignment horizontal="center"/>
    </dxf>
    <dxf>
      <numFmt numFmtId="165" formatCode="mm/yy"/>
    </dxf>
    <dxf>
      <fill>
        <patternFill patternType="solid">
          <bgColor theme="9" tint="0.59999389629810485"/>
        </patternFill>
      </fill>
    </dxf>
    <dxf>
      <font>
        <color auto="1"/>
      </font>
    </dxf>
    <dxf>
      <numFmt numFmtId="165" formatCode="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Antonio Bernado" refreshedDate="45209.727105324077" backgroundQuery="1" missingItemsLimit="0" createdVersion="8" refreshedVersion="8" minRefreshableVersion="3" recordCount="929" xr:uid="{C25589CB-FD71-4F3B-9B3E-5927DADDED27}">
  <cacheSource type="external" connectionId="1"/>
  <cacheFields count="20">
    <cacheField name="Fonte" numFmtId="0" sqlType="-9">
      <sharedItems count="2">
        <s v="Orçado"/>
        <s v="Realizado"/>
      </sharedItems>
    </cacheField>
    <cacheField name="Competencia" numFmtId="0" sqlType="11">
      <sharedItems containsSemiMixedTypes="0" containsNonDate="0" containsDate="1" containsString="0" minDate="2023-01-01T00:00:00" maxDate="2023-12-02T00:00:00" count="12">
        <d v="2023-01-01T00:00:00"/>
        <d v="2023-02-01T00:00:00"/>
        <d v="2023-03-01T00:00:00"/>
        <d v="2023-04-01T00:00:00"/>
        <d v="2023-05-01T00:00:00"/>
        <d v="2023-06-01T00:00:00"/>
        <d v="2023-07-01T00:00:00"/>
        <d v="2023-08-01T00:00:00"/>
        <d v="2023-09-01T00:00:00"/>
        <d v="2023-10-01T00:00:00"/>
        <d v="2023-11-01T00:00:00"/>
        <d v="2023-12-01T00:00:00"/>
      </sharedItems>
    </cacheField>
    <cacheField name="Valor" numFmtId="0" sqlType="8">
      <sharedItems containsSemiMixedTypes="0" containsString="0" containsNumber="1" minValue="-12003" maxValue="120000"/>
    </cacheField>
    <cacheField name="CATEGORIA" numFmtId="0" sqlType="-9">
      <sharedItems count="17">
        <s v="ENDOMARKETING"/>
        <s v="ASSISTÊNCIA ODONTOLÓGICA"/>
        <s v="FÉRIAS"/>
        <s v="13º SALÁRIO"/>
        <s v="IRRF 0561"/>
        <s v="FGTS"/>
        <s v="ASSISTÊNCIA MÉDICA"/>
        <s v="INSS"/>
        <s v="FORMAÇÃO E TREINAMENTO"/>
        <s v="OUTRAS DESPESAS ADMINISTRATIVAS"/>
        <s v="AUXÍLIO TRANSPORTE"/>
        <s v="AUXÍLIO REFEIÇÃO/ALIMENTAÇÃO"/>
        <s v="SALÁRIO"/>
        <s v="SISTEMA INFORMATIZADO"/>
        <s v="MARKETING"/>
        <s v="INDENIZAÇÕES E AVISO PRÉVIO"/>
        <s v="JUROS DE MORA"/>
      </sharedItems>
    </cacheField>
    <cacheField name="Nome Fornecedor" numFmtId="0" sqlType="-9">
      <sharedItems containsBlank="1" count="102">
        <m/>
        <s v="CENTRO DE CONDICIONAMENTO FISICO L.M.B. EIRELI"/>
        <s v="PRO-LIFE EMPREENDIMENTOS ESPORTIVOS E SERVICOS LTDA"/>
        <s v="UMENTOR DESENVOLVIMENTO E TREINAMENTO LTDA"/>
        <s v="CECILIA DOS SANTOS PEREIRA 11494322765"/>
        <s v="FOLHA DE PAGAMENTO"/>
        <s v="ARLETE DE JESUS FERRAO DOS SANTOS 89191226791"/>
        <s v="SAD CONSULTORIA LTDA."/>
        <s v="ASSOCIACAO BRASILEIRA DE ENSINO UNIVERSITARIO ABEU"/>
        <s v="BG PADARIA E CONFETARIA LTDA."/>
        <s v="BRUNEKA KIT FESTAS COMERCIO DE DOCES E SALGADOS LTDA"/>
        <s v="NATHALIA PINTO MIGUEL PINHEIRO 12094787737"/>
        <s v="SODEXO PASS DO BRASIL SERVICOS E COMERCIO S.A."/>
        <s v="LUCILENE ARAUJO DE SOUSA SAMPAIO 13981400747"/>
        <s v="RESCISAO"/>
        <s v="RIOPAR PARTICIPACOES S.A."/>
        <s v="LANÇAMENTO MANUAL"/>
        <s v="EBANX CREDENCIADORA INSTITUICAO DE PAGAMENTO LTDA"/>
        <s v="COMERCIAL BAZAR JOMARLEX LTDA"/>
        <s v="SOCIEDADE DE ENSINO SUPERIOR ESTACIO DE SA LTDA"/>
        <s v="EDITORA E DISTRIBUIDORA EDUCACIONAL S/A"/>
        <s v="PIRES TAVARES COMERCIO VAREJISTA DE PRODUTOS PARA USO PESSOAL EM GERAL LTDA"/>
        <s v="UNIMED-RIO COOPERATIVA DE TRABALHO MEDICO DO RIO DE JANEIRO LTDA"/>
        <s v="TORRE E CIA SUPERMERCADOS S/A"/>
        <s v="SECRETARIA DA RECEITA FEDERAL DO BRASIL - RFB"/>
        <s v="FUNDO DE GARANTIA DO TEMPO DE SERVICO"/>
        <s v="INDUSTRIA DE SORVETES E GELADOS RIGRA LTDA"/>
        <s v="CASA &amp; VIDEO BRASIL S.A"/>
        <s v="PARMEZAO INDUSTRIA E COMERCIO DE ALIMENTOS LTDA"/>
        <s v="ANHANGUERA EDUCACIONAL PARTICIPACOES S/A"/>
        <s v="UBER DO BRASIL TECNOLOGIA LTDA."/>
        <s v="G4 EDUCACAO LTDA"/>
        <s v="SANDRA VALERIA SANTOS SILVA 00260911780"/>
        <s v="GENAIR MARTINS DA SILVA JUNIOR"/>
        <s v="CENTRO DE APERFEICOAMENTO DA VOZ FALA E ORATORIA LTDA"/>
        <s v="DK INDUSTRIA E COMERCIO DE PRODUTOS PROMOCIONAIS LTDA."/>
        <s v="VASCONCELLOS E ARAUJO AUTO ESCOLA E MOTO ESCOLA LTDA"/>
        <s v="DINHO &amp; THEO LANCHONETE LTDA"/>
        <s v="NUBE NUCLEO BRASILEIRO DE ESTAGIOS LTDA"/>
        <s v="ASSOCIACAO SOCIEDADE BRASILEIRA DE INSTRUCAO - EM RECUPERACAO JUDICIAL"/>
        <s v="CASAS GUANABARA COMESTIVEIS LTDA"/>
        <s v="DRP 2015 COMERCIO DE ALIMENTOS LTDA"/>
        <s v="SABER - INSTITUTO BRASILEIRO DE APRENDIZAGEM"/>
        <s v="PARCO COMERCIO E SERVICOS LTDA"/>
        <s v="SMART QUALITY COMERCIO LTDA"/>
        <s v="V H DA S S DA PENHA DEPOSITO DE BEBIDAS"/>
        <s v="DEPOSITO DE PAPEL FONTENELLE LTDA"/>
        <s v="MERCEARIA E COMERCIO DE CEREAIS SULMARE LTDA"/>
        <s v="CENCOSUD BRASIL COMERCIAL S.A."/>
        <s v="EKO TRANSPORTES E RECOLHIMENTO DE RESIDUOS LTDA"/>
        <s v="YAPAY PAGAMENTOS ONLINE LTDA"/>
        <s v="ALICIA MENEZES MACK FADDEN 61528146344"/>
        <s v="MARILIA GABRIELA OLIMPIO E SILVA 14280436754"/>
        <s v="LARYSSA MAGALHAES DE ARAUJO 16303372775"/>
        <s v="RIO BEL MATRIZ COSMETICOS LTDA"/>
        <s v="JULIANA ALVES JATOBA COSTA 12492098702"/>
        <s v="IVANA A. SOUZA CONSULTORIA, GESTAO E TREINAMENTO LTDA"/>
        <s v="EXPANSAO JAPA ARTIGOS DE BIJUTERIA LTDA"/>
        <s v="RAFAEL GAVINHO MACHADO 09130113717"/>
        <s v="DOM ATACAREJO S.A."/>
        <s v="49.863.679 KELEN CRISTINA DE ANDRADE ALVES MIRANDA"/>
        <s v="MARIA DA SILVA GOMES 07626981790"/>
        <s v="ATACADAO S.A."/>
        <s v="MICHEL DE OLIVEIRA GOMES 15194824777"/>
        <s v="FAMILY FUN EVENTOS RJ LTDA"/>
        <s v="BAR E RESTAURANTE APOLO 12 LTDA"/>
        <s v="LOS COPIADORES SOLUCOES GRAFICAS LTDA"/>
        <s v="OTIMIZA PAGAMENTOS E INTERMEDIACAO DE NEGOCIOS LTDA"/>
        <s v="MOHAMED IBN COMITINI 05709301701"/>
        <s v="PROMARE SERVICOS DE INFORMATICA LTDA"/>
        <s v="THIAGO GALVAO POLETTO PACHECO 33915816892"/>
        <s v="GIULIANA AZEVEDO ROCHA SANTOS 17461454714"/>
        <s v="LUNA D AMORE COMERCIO DE CHOCOLATE LTDA"/>
        <s v="SHEILA SALES EVARISTO DOS SANTOS 14180490773"/>
        <s v="RIO WORD CONSTRUCENTER MATERIAL DE CONSTRUCAO LTDA"/>
        <s v="G40 TREINAMENTOS E CURSOS LTDA"/>
        <s v="PAGAR.ME INSTITUICAO DE PAGAMENTO S.A"/>
        <s v="BAZAR O AMIGAO DE BONSUCESSO LTDA."/>
        <s v="ANGUTH COMERCIO E REPRESENTACOES LTDA"/>
        <s v="CREDITAS SOLUCOES FINANCEIRAS LTDA."/>
        <s v="LANCHONETE KINA LTDA"/>
        <s v="CETREMP TREINAMENTO PROFISSIONAL LTDA"/>
        <s v="HOTEL ATLANTICO SUL LTDA"/>
        <s v="G.M.A.P. SUPERMERCADOS S.A."/>
        <s v="SENDAS DISTRIBUIDORA S/A"/>
        <s v="MERCADOLIVRE.COM ATIVIDADES DE INTERNET LTDA"/>
        <s v="BAZAR O AMIGAO DA CENTRAL LTDA."/>
        <s v="BAZAR O AMIGAO DE SULACAP LTDA"/>
        <s v="DROGARIA VITORIA DA MARE LTDA"/>
        <s v="HK RIO PRESENTES LTDA"/>
        <s v="TOPFOX COMERCIO ATACADISTA E VAREJISTA DE PRODUTOS ALIMENTICIOS LTDA"/>
        <s v="RIO &amp; MONDIAL COMERCIO E SERVICOS LTDA"/>
        <s v="BEM ME QUER UTILIDADES LTDA"/>
        <s v="FERIAS "/>
        <s v="DORA GAYJUTZ MACHADO 07787592885"/>
        <s v="CHUPA QUE E DE UVA COMERCIO DE SORVETES LTDA"/>
        <s v="RODRIGO BATISTA DOS SANTOS FIGUEREDO 29266162876"/>
        <s v="COMERCIAL BAZAR JOMANLEX LTDA"/>
        <s v="JV FRANCO PROMOCOES E EVENTOS LTDA"/>
        <s v="VIACAO NORMANDY DO TRIANGULO LTDA"/>
        <s v="50.382.763 JONATHAS FERREIRA DO AMARAL VICTOR"/>
        <s v="DULCEMAR FERREIRA ADAO BASTOS 01348567759"/>
      </sharedItems>
    </cacheField>
    <cacheField name="Tipo doc" numFmtId="0" sqlType="-9">
      <sharedItems count="11">
        <s v="Orçamento"/>
        <s v="NFS"/>
        <s v="FATURA"/>
        <s v="RM"/>
        <s v="ADIANTAMENTO"/>
        <s v="NOTA FISCAL"/>
        <s v="MANUAL"/>
        <s v="GUIA"/>
        <s v="AP"/>
        <s v="DEB"/>
        <s v="CONTRATO "/>
      </sharedItems>
    </cacheField>
    <cacheField name="Documento" numFmtId="0" sqlType="-9">
      <sharedItems containsBlank="1"/>
    </cacheField>
    <cacheField name="Comentario" numFmtId="0" sqlType="-9">
      <sharedItems containsBlank="1"/>
    </cacheField>
    <cacheField name="Nome CC" numFmtId="0" sqlType="-9">
      <sharedItems count="1">
        <s v="RECURSOS HUMANOS"/>
      </sharedItems>
    </cacheField>
    <cacheField name="RESPONSAVEL" numFmtId="0" sqlType="-9">
      <sharedItems count="1">
        <s v="Marcos"/>
      </sharedItems>
    </cacheField>
    <cacheField name="COD# GRUPO" numFmtId="0" sqlType="-9">
      <sharedItems count="1">
        <s v="D"/>
      </sharedItems>
    </cacheField>
    <cacheField name="GRUPO" numFmtId="0" sqlType="-9">
      <sharedItems count="1">
        <s v="DESPESA"/>
      </sharedItems>
    </cacheField>
    <cacheField name="COD# SUB GRUPO" numFmtId="0" sqlType="-9">
      <sharedItems count="5">
        <s v="P"/>
        <s v="L"/>
        <s v="J"/>
        <s v="K"/>
        <s v="N"/>
      </sharedItems>
    </cacheField>
    <cacheField name="SUB GRUPO" numFmtId="0" sqlType="-9">
      <sharedItems count="5">
        <s v="OUTRAS DESPESAS"/>
        <s v="BENEFÍCIOS"/>
        <s v="PESSOAL"/>
        <s v="ENCARGOS SOCIAIS"/>
        <s v="DESPESAS FINANCEIRAS"/>
      </sharedItems>
    </cacheField>
    <cacheField name="Parcela" numFmtId="0" sqlType="-9">
      <sharedItems containsBlank="1" count="16">
        <m/>
        <s v="1 | 1"/>
        <s v="2 | 1"/>
        <s v="1 | 5"/>
        <s v="2 | 2"/>
        <s v="1 | 2"/>
        <s v="2 | 5"/>
        <s v="3 | 5"/>
        <s v="4 | 5"/>
        <s v="5 | 5"/>
        <s v="1 | 6"/>
        <s v="2 | 6"/>
        <s v="3 | 6"/>
        <s v="4 | 6"/>
        <s v="5 | 6"/>
        <s v="6 | 6"/>
      </sharedItems>
    </cacheField>
    <cacheField name="Cod Categoria" numFmtId="0" sqlType="8">
      <sharedItems containsSemiMixedTypes="0" containsString="0" containsNumber="1" containsInteger="1" minValue="42101" maxValue="42718" count="17">
        <n v="42713"/>
        <n v="42306"/>
        <n v="42102"/>
        <n v="42107"/>
        <n v="42204"/>
        <n v="42202"/>
        <n v="42304"/>
        <n v="42201"/>
        <n v="42309"/>
        <n v="42718"/>
        <n v="42301"/>
        <n v="42302"/>
        <n v="42101"/>
        <n v="42706"/>
        <n v="42710"/>
        <n v="42104"/>
        <n v="42602"/>
      </sharedItems>
    </cacheField>
    <cacheField name="Cod CC" numFmtId="0" sqlType="8">
      <sharedItems containsSemiMixedTypes="0" containsString="0" containsNumber="1" containsInteger="1" minValue="3006" maxValue="3006" count="1">
        <n v="3006"/>
      </sharedItems>
    </cacheField>
    <cacheField name="Tipo Negocio" numFmtId="0" sqlType="-9">
      <sharedItems containsBlank="1" count="2">
        <m/>
        <s v="ExtraordinÃ¡rio"/>
      </sharedItems>
    </cacheField>
    <cacheField name="id" numFmtId="0" sqlType="-9">
      <sharedItems containsBlank="1"/>
    </cacheField>
    <cacheField name="Visível Gestor" numFmtId="0" sqlType="-9">
      <sharedItems count="2">
        <s v="SIM"/>
        <s v="NÃ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29">
  <r>
    <x v="0"/>
    <x v="0"/>
    <n v="0"/>
    <x v="0"/>
    <x v="0"/>
    <x v="0"/>
    <m/>
    <s v="Aniversário da Empresa"/>
    <x v="0"/>
    <x v="0"/>
    <x v="0"/>
    <x v="0"/>
    <x v="0"/>
    <x v="0"/>
    <x v="0"/>
    <x v="0"/>
    <x v="0"/>
    <x v="0"/>
    <s v="100000626"/>
    <x v="0"/>
  </r>
  <r>
    <x v="0"/>
    <x v="0"/>
    <n v="0"/>
    <x v="0"/>
    <x v="0"/>
    <x v="0"/>
    <m/>
    <s v="BRINDE NATAL"/>
    <x v="0"/>
    <x v="0"/>
    <x v="0"/>
    <x v="0"/>
    <x v="0"/>
    <x v="0"/>
    <x v="0"/>
    <x v="0"/>
    <x v="0"/>
    <x v="0"/>
    <s v="100000628"/>
    <x v="0"/>
  </r>
  <r>
    <x v="0"/>
    <x v="0"/>
    <n v="0"/>
    <x v="0"/>
    <x v="0"/>
    <x v="0"/>
    <m/>
    <s v="FESTA DE FINAL DE ANO"/>
    <x v="0"/>
    <x v="0"/>
    <x v="0"/>
    <x v="0"/>
    <x v="0"/>
    <x v="0"/>
    <x v="0"/>
    <x v="0"/>
    <x v="0"/>
    <x v="0"/>
    <s v="100000627"/>
    <x v="0"/>
  </r>
  <r>
    <x v="0"/>
    <x v="0"/>
    <n v="35"/>
    <x v="1"/>
    <x v="0"/>
    <x v="0"/>
    <m/>
    <m/>
    <x v="0"/>
    <x v="0"/>
    <x v="0"/>
    <x v="0"/>
    <x v="1"/>
    <x v="1"/>
    <x v="0"/>
    <x v="1"/>
    <x v="0"/>
    <x v="0"/>
    <s v="100000493"/>
    <x v="1"/>
  </r>
  <r>
    <x v="0"/>
    <x v="0"/>
    <n v="51.18194444444444"/>
    <x v="2"/>
    <x v="0"/>
    <x v="0"/>
    <m/>
    <m/>
    <x v="0"/>
    <x v="0"/>
    <x v="0"/>
    <x v="0"/>
    <x v="2"/>
    <x v="2"/>
    <x v="0"/>
    <x v="2"/>
    <x v="0"/>
    <x v="0"/>
    <s v="100000369"/>
    <x v="1"/>
  </r>
  <r>
    <x v="0"/>
    <x v="0"/>
    <n v="153.54583333333332"/>
    <x v="3"/>
    <x v="0"/>
    <x v="0"/>
    <m/>
    <m/>
    <x v="0"/>
    <x v="0"/>
    <x v="0"/>
    <x v="0"/>
    <x v="2"/>
    <x v="2"/>
    <x v="0"/>
    <x v="3"/>
    <x v="0"/>
    <x v="0"/>
    <s v="100000389"/>
    <x v="1"/>
  </r>
  <r>
    <x v="0"/>
    <x v="0"/>
    <n v="184.255"/>
    <x v="4"/>
    <x v="0"/>
    <x v="0"/>
    <m/>
    <m/>
    <x v="0"/>
    <x v="0"/>
    <x v="0"/>
    <x v="0"/>
    <x v="3"/>
    <x v="3"/>
    <x v="0"/>
    <x v="4"/>
    <x v="0"/>
    <x v="0"/>
    <s v="100000438"/>
    <x v="1"/>
  </r>
  <r>
    <x v="0"/>
    <x v="0"/>
    <n v="202.68049999999999"/>
    <x v="5"/>
    <x v="0"/>
    <x v="0"/>
    <m/>
    <m/>
    <x v="0"/>
    <x v="0"/>
    <x v="0"/>
    <x v="0"/>
    <x v="3"/>
    <x v="3"/>
    <x v="0"/>
    <x v="5"/>
    <x v="0"/>
    <x v="0"/>
    <s v="100000421"/>
    <x v="1"/>
  </r>
  <r>
    <x v="0"/>
    <x v="0"/>
    <n v="250"/>
    <x v="6"/>
    <x v="0"/>
    <x v="0"/>
    <m/>
    <m/>
    <x v="0"/>
    <x v="0"/>
    <x v="0"/>
    <x v="0"/>
    <x v="1"/>
    <x v="1"/>
    <x v="0"/>
    <x v="6"/>
    <x v="0"/>
    <x v="0"/>
    <s v="100000480"/>
    <x v="1"/>
  </r>
  <r>
    <x v="0"/>
    <x v="0"/>
    <n v="276.38249999999999"/>
    <x v="7"/>
    <x v="0"/>
    <x v="0"/>
    <m/>
    <m/>
    <x v="0"/>
    <x v="0"/>
    <x v="0"/>
    <x v="0"/>
    <x v="3"/>
    <x v="3"/>
    <x v="0"/>
    <x v="7"/>
    <x v="0"/>
    <x v="0"/>
    <s v="100000404"/>
    <x v="1"/>
  </r>
  <r>
    <x v="0"/>
    <x v="0"/>
    <n v="280"/>
    <x v="8"/>
    <x v="0"/>
    <x v="0"/>
    <m/>
    <s v="Marcos Vinícius"/>
    <x v="0"/>
    <x v="0"/>
    <x v="0"/>
    <x v="0"/>
    <x v="1"/>
    <x v="1"/>
    <x v="0"/>
    <x v="8"/>
    <x v="0"/>
    <x v="0"/>
    <s v="100000509"/>
    <x v="0"/>
  </r>
  <r>
    <x v="0"/>
    <x v="0"/>
    <n v="350"/>
    <x v="9"/>
    <x v="0"/>
    <x v="0"/>
    <m/>
    <m/>
    <x v="0"/>
    <x v="0"/>
    <x v="0"/>
    <x v="0"/>
    <x v="0"/>
    <x v="0"/>
    <x v="0"/>
    <x v="9"/>
    <x v="0"/>
    <x v="0"/>
    <s v="100000638"/>
    <x v="0"/>
  </r>
  <r>
    <x v="0"/>
    <x v="0"/>
    <n v="650"/>
    <x v="10"/>
    <x v="0"/>
    <x v="0"/>
    <m/>
    <m/>
    <x v="0"/>
    <x v="0"/>
    <x v="0"/>
    <x v="0"/>
    <x v="1"/>
    <x v="1"/>
    <x v="0"/>
    <x v="10"/>
    <x v="0"/>
    <x v="0"/>
    <s v="100000455"/>
    <x v="1"/>
  </r>
  <r>
    <x v="0"/>
    <x v="0"/>
    <n v="700"/>
    <x v="0"/>
    <x v="0"/>
    <x v="0"/>
    <m/>
    <s v="Academia Manutenção"/>
    <x v="0"/>
    <x v="0"/>
    <x v="0"/>
    <x v="0"/>
    <x v="0"/>
    <x v="0"/>
    <x v="0"/>
    <x v="0"/>
    <x v="0"/>
    <x v="0"/>
    <s v="100000624"/>
    <x v="0"/>
  </r>
  <r>
    <x v="0"/>
    <x v="0"/>
    <n v="700"/>
    <x v="8"/>
    <x v="0"/>
    <x v="0"/>
    <m/>
    <s v="Vanessa Marçal"/>
    <x v="0"/>
    <x v="0"/>
    <x v="0"/>
    <x v="0"/>
    <x v="1"/>
    <x v="1"/>
    <x v="0"/>
    <x v="8"/>
    <x v="0"/>
    <x v="0"/>
    <s v="100000510"/>
    <x v="0"/>
  </r>
  <r>
    <x v="0"/>
    <x v="0"/>
    <n v="800"/>
    <x v="0"/>
    <x v="0"/>
    <x v="0"/>
    <m/>
    <s v="VC FAZ A DIFERENÇA"/>
    <x v="0"/>
    <x v="0"/>
    <x v="0"/>
    <x v="0"/>
    <x v="0"/>
    <x v="0"/>
    <x v="0"/>
    <x v="0"/>
    <x v="0"/>
    <x v="0"/>
    <s v="100000629"/>
    <x v="0"/>
  </r>
  <r>
    <x v="0"/>
    <x v="0"/>
    <n v="983.40000000000009"/>
    <x v="11"/>
    <x v="0"/>
    <x v="0"/>
    <m/>
    <s v="-491,7"/>
    <x v="0"/>
    <x v="0"/>
    <x v="0"/>
    <x v="0"/>
    <x v="1"/>
    <x v="1"/>
    <x v="0"/>
    <x v="11"/>
    <x v="0"/>
    <x v="0"/>
    <s v="100000466"/>
    <x v="1"/>
  </r>
  <r>
    <x v="0"/>
    <x v="0"/>
    <n v="1842.55"/>
    <x v="12"/>
    <x v="0"/>
    <x v="0"/>
    <m/>
    <s v="MARCOS VINICIUS COSTA GOMES DE ARAUJO"/>
    <x v="0"/>
    <x v="0"/>
    <x v="0"/>
    <x v="0"/>
    <x v="2"/>
    <x v="2"/>
    <x v="0"/>
    <x v="12"/>
    <x v="0"/>
    <x v="0"/>
    <s v="100000312"/>
    <x v="1"/>
  </r>
  <r>
    <x v="0"/>
    <x v="0"/>
    <n v="1843"/>
    <x v="12"/>
    <x v="0"/>
    <x v="0"/>
    <m/>
    <s v="VANESSA - ESTAGIÁRIA"/>
    <x v="0"/>
    <x v="0"/>
    <x v="0"/>
    <x v="0"/>
    <x v="2"/>
    <x v="2"/>
    <x v="0"/>
    <x v="12"/>
    <x v="0"/>
    <x v="0"/>
    <s v="100000313"/>
    <x v="1"/>
  </r>
  <r>
    <x v="0"/>
    <x v="0"/>
    <n v="3000"/>
    <x v="8"/>
    <x v="0"/>
    <x v="0"/>
    <m/>
    <s v="PROFESP"/>
    <x v="0"/>
    <x v="0"/>
    <x v="0"/>
    <x v="0"/>
    <x v="1"/>
    <x v="1"/>
    <x v="0"/>
    <x v="8"/>
    <x v="0"/>
    <x v="0"/>
    <s v="100000621"/>
    <x v="0"/>
  </r>
  <r>
    <x v="0"/>
    <x v="0"/>
    <n v="3600"/>
    <x v="0"/>
    <x v="0"/>
    <x v="0"/>
    <m/>
    <s v="Academia Adm"/>
    <x v="0"/>
    <x v="0"/>
    <x v="0"/>
    <x v="0"/>
    <x v="0"/>
    <x v="0"/>
    <x v="0"/>
    <x v="0"/>
    <x v="0"/>
    <x v="0"/>
    <s v="100000622"/>
    <x v="0"/>
  </r>
  <r>
    <x v="0"/>
    <x v="0"/>
    <n v="3820"/>
    <x v="8"/>
    <x v="0"/>
    <x v="0"/>
    <m/>
    <s v="Treinamentos (div áreas)"/>
    <x v="0"/>
    <x v="0"/>
    <x v="0"/>
    <x v="0"/>
    <x v="1"/>
    <x v="1"/>
    <x v="0"/>
    <x v="8"/>
    <x v="0"/>
    <x v="0"/>
    <s v="100000508"/>
    <x v="0"/>
  </r>
  <r>
    <x v="0"/>
    <x v="0"/>
    <n v="3850"/>
    <x v="0"/>
    <x v="0"/>
    <x v="0"/>
    <m/>
    <s v="Academia Oper"/>
    <x v="0"/>
    <x v="0"/>
    <x v="0"/>
    <x v="0"/>
    <x v="0"/>
    <x v="0"/>
    <x v="0"/>
    <x v="0"/>
    <x v="0"/>
    <x v="0"/>
    <s v="100000623"/>
    <x v="0"/>
  </r>
  <r>
    <x v="0"/>
    <x v="0"/>
    <n v="5800"/>
    <x v="13"/>
    <x v="0"/>
    <x v="0"/>
    <m/>
    <s v="UMENTOR DESENVOLVIMENTO E TREINAMENTO LTDA"/>
    <x v="0"/>
    <x v="0"/>
    <x v="0"/>
    <x v="0"/>
    <x v="0"/>
    <x v="0"/>
    <x v="0"/>
    <x v="13"/>
    <x v="0"/>
    <x v="0"/>
    <s v="100000587"/>
    <x v="0"/>
  </r>
  <r>
    <x v="0"/>
    <x v="0"/>
    <n v="9000"/>
    <x v="0"/>
    <x v="0"/>
    <x v="0"/>
    <m/>
    <m/>
    <x v="0"/>
    <x v="0"/>
    <x v="0"/>
    <x v="0"/>
    <x v="0"/>
    <x v="0"/>
    <x v="0"/>
    <x v="0"/>
    <x v="0"/>
    <x v="0"/>
    <s v="100000625"/>
    <x v="0"/>
  </r>
  <r>
    <x v="0"/>
    <x v="1"/>
    <n v="0"/>
    <x v="0"/>
    <x v="0"/>
    <x v="0"/>
    <m/>
    <s v="Aniversário da Empresa"/>
    <x v="0"/>
    <x v="0"/>
    <x v="0"/>
    <x v="0"/>
    <x v="0"/>
    <x v="0"/>
    <x v="0"/>
    <x v="0"/>
    <x v="0"/>
    <x v="0"/>
    <s v="100001386"/>
    <x v="0"/>
  </r>
  <r>
    <x v="0"/>
    <x v="1"/>
    <n v="0"/>
    <x v="0"/>
    <x v="0"/>
    <x v="0"/>
    <m/>
    <s v="BRINDE NATAL"/>
    <x v="0"/>
    <x v="0"/>
    <x v="0"/>
    <x v="0"/>
    <x v="0"/>
    <x v="0"/>
    <x v="0"/>
    <x v="0"/>
    <x v="0"/>
    <x v="0"/>
    <s v="100001388"/>
    <x v="0"/>
  </r>
  <r>
    <x v="0"/>
    <x v="1"/>
    <n v="0"/>
    <x v="0"/>
    <x v="0"/>
    <x v="0"/>
    <m/>
    <s v="FESTA DE FINAL DE ANO"/>
    <x v="0"/>
    <x v="0"/>
    <x v="0"/>
    <x v="0"/>
    <x v="0"/>
    <x v="0"/>
    <x v="0"/>
    <x v="0"/>
    <x v="0"/>
    <x v="0"/>
    <s v="100001387"/>
    <x v="0"/>
  </r>
  <r>
    <x v="0"/>
    <x v="1"/>
    <n v="35"/>
    <x v="1"/>
    <x v="0"/>
    <x v="0"/>
    <m/>
    <m/>
    <x v="0"/>
    <x v="0"/>
    <x v="0"/>
    <x v="0"/>
    <x v="1"/>
    <x v="1"/>
    <x v="0"/>
    <x v="1"/>
    <x v="0"/>
    <x v="0"/>
    <s v="100001253"/>
    <x v="1"/>
  </r>
  <r>
    <x v="0"/>
    <x v="1"/>
    <n v="51.18194444444444"/>
    <x v="2"/>
    <x v="0"/>
    <x v="0"/>
    <m/>
    <m/>
    <x v="0"/>
    <x v="0"/>
    <x v="0"/>
    <x v="0"/>
    <x v="2"/>
    <x v="2"/>
    <x v="0"/>
    <x v="2"/>
    <x v="0"/>
    <x v="0"/>
    <s v="100001129"/>
    <x v="1"/>
  </r>
  <r>
    <x v="0"/>
    <x v="1"/>
    <n v="153.54583333333332"/>
    <x v="3"/>
    <x v="0"/>
    <x v="0"/>
    <m/>
    <m/>
    <x v="0"/>
    <x v="0"/>
    <x v="0"/>
    <x v="0"/>
    <x v="2"/>
    <x v="2"/>
    <x v="0"/>
    <x v="3"/>
    <x v="0"/>
    <x v="0"/>
    <s v="100001149"/>
    <x v="1"/>
  </r>
  <r>
    <x v="0"/>
    <x v="1"/>
    <n v="184.255"/>
    <x v="4"/>
    <x v="0"/>
    <x v="0"/>
    <m/>
    <m/>
    <x v="0"/>
    <x v="0"/>
    <x v="0"/>
    <x v="0"/>
    <x v="3"/>
    <x v="3"/>
    <x v="0"/>
    <x v="4"/>
    <x v="0"/>
    <x v="0"/>
    <s v="100001198"/>
    <x v="1"/>
  </r>
  <r>
    <x v="0"/>
    <x v="1"/>
    <n v="202.68049999999999"/>
    <x v="5"/>
    <x v="0"/>
    <x v="0"/>
    <m/>
    <m/>
    <x v="0"/>
    <x v="0"/>
    <x v="0"/>
    <x v="0"/>
    <x v="3"/>
    <x v="3"/>
    <x v="0"/>
    <x v="5"/>
    <x v="0"/>
    <x v="0"/>
    <s v="100001181"/>
    <x v="1"/>
  </r>
  <r>
    <x v="0"/>
    <x v="1"/>
    <n v="250"/>
    <x v="6"/>
    <x v="0"/>
    <x v="0"/>
    <m/>
    <m/>
    <x v="0"/>
    <x v="0"/>
    <x v="0"/>
    <x v="0"/>
    <x v="1"/>
    <x v="1"/>
    <x v="0"/>
    <x v="6"/>
    <x v="0"/>
    <x v="0"/>
    <s v="100001240"/>
    <x v="1"/>
  </r>
  <r>
    <x v="0"/>
    <x v="1"/>
    <n v="276.38249999999999"/>
    <x v="7"/>
    <x v="0"/>
    <x v="0"/>
    <m/>
    <m/>
    <x v="0"/>
    <x v="0"/>
    <x v="0"/>
    <x v="0"/>
    <x v="3"/>
    <x v="3"/>
    <x v="0"/>
    <x v="7"/>
    <x v="0"/>
    <x v="0"/>
    <s v="100001164"/>
    <x v="1"/>
  </r>
  <r>
    <x v="0"/>
    <x v="1"/>
    <n v="280"/>
    <x v="8"/>
    <x v="0"/>
    <x v="0"/>
    <m/>
    <s v="Marcos Vinícius"/>
    <x v="0"/>
    <x v="0"/>
    <x v="0"/>
    <x v="0"/>
    <x v="1"/>
    <x v="1"/>
    <x v="0"/>
    <x v="8"/>
    <x v="0"/>
    <x v="0"/>
    <s v="100001269"/>
    <x v="0"/>
  </r>
  <r>
    <x v="0"/>
    <x v="1"/>
    <n v="350"/>
    <x v="0"/>
    <x v="0"/>
    <x v="0"/>
    <m/>
    <m/>
    <x v="0"/>
    <x v="0"/>
    <x v="0"/>
    <x v="0"/>
    <x v="0"/>
    <x v="0"/>
    <x v="0"/>
    <x v="0"/>
    <x v="0"/>
    <x v="0"/>
    <s v="100001398"/>
    <x v="0"/>
  </r>
  <r>
    <x v="0"/>
    <x v="1"/>
    <n v="650"/>
    <x v="10"/>
    <x v="0"/>
    <x v="0"/>
    <m/>
    <m/>
    <x v="0"/>
    <x v="0"/>
    <x v="0"/>
    <x v="0"/>
    <x v="1"/>
    <x v="1"/>
    <x v="0"/>
    <x v="10"/>
    <x v="0"/>
    <x v="0"/>
    <s v="100001215"/>
    <x v="1"/>
  </r>
  <r>
    <x v="0"/>
    <x v="1"/>
    <n v="700"/>
    <x v="0"/>
    <x v="0"/>
    <x v="0"/>
    <m/>
    <s v="Academia Manutenção"/>
    <x v="0"/>
    <x v="0"/>
    <x v="0"/>
    <x v="0"/>
    <x v="0"/>
    <x v="0"/>
    <x v="0"/>
    <x v="0"/>
    <x v="0"/>
    <x v="0"/>
    <s v="100001384"/>
    <x v="0"/>
  </r>
  <r>
    <x v="0"/>
    <x v="1"/>
    <n v="700"/>
    <x v="8"/>
    <x v="0"/>
    <x v="0"/>
    <m/>
    <s v="Vanessa Marçal"/>
    <x v="0"/>
    <x v="0"/>
    <x v="0"/>
    <x v="0"/>
    <x v="1"/>
    <x v="1"/>
    <x v="0"/>
    <x v="8"/>
    <x v="0"/>
    <x v="0"/>
    <s v="100001270"/>
    <x v="0"/>
  </r>
  <r>
    <x v="0"/>
    <x v="1"/>
    <n v="983.40000000000009"/>
    <x v="11"/>
    <x v="0"/>
    <x v="0"/>
    <m/>
    <s v="-491,7"/>
    <x v="0"/>
    <x v="0"/>
    <x v="0"/>
    <x v="0"/>
    <x v="1"/>
    <x v="1"/>
    <x v="0"/>
    <x v="11"/>
    <x v="0"/>
    <x v="0"/>
    <s v="100001226"/>
    <x v="1"/>
  </r>
  <r>
    <x v="0"/>
    <x v="1"/>
    <n v="1500"/>
    <x v="0"/>
    <x v="0"/>
    <x v="0"/>
    <m/>
    <s v="VC FAZ A DIFERENÇA"/>
    <x v="0"/>
    <x v="0"/>
    <x v="0"/>
    <x v="0"/>
    <x v="0"/>
    <x v="0"/>
    <x v="0"/>
    <x v="0"/>
    <x v="0"/>
    <x v="0"/>
    <s v="100001389"/>
    <x v="0"/>
  </r>
  <r>
    <x v="0"/>
    <x v="1"/>
    <n v="1842.55"/>
    <x v="12"/>
    <x v="0"/>
    <x v="0"/>
    <m/>
    <s v="MARCOS VINICIUS COSTA GOMES DE ARAUJO"/>
    <x v="0"/>
    <x v="0"/>
    <x v="0"/>
    <x v="0"/>
    <x v="2"/>
    <x v="2"/>
    <x v="0"/>
    <x v="12"/>
    <x v="0"/>
    <x v="0"/>
    <s v="100001072"/>
    <x v="1"/>
  </r>
  <r>
    <x v="0"/>
    <x v="1"/>
    <n v="1843"/>
    <x v="12"/>
    <x v="0"/>
    <x v="0"/>
    <m/>
    <s v="VANESSA - ESTAGIÁRIA"/>
    <x v="0"/>
    <x v="0"/>
    <x v="0"/>
    <x v="0"/>
    <x v="2"/>
    <x v="2"/>
    <x v="0"/>
    <x v="12"/>
    <x v="0"/>
    <x v="0"/>
    <s v="100001073"/>
    <x v="1"/>
  </r>
  <r>
    <x v="0"/>
    <x v="1"/>
    <n v="3000"/>
    <x v="14"/>
    <x v="0"/>
    <x v="0"/>
    <m/>
    <s v="PROFESP"/>
    <x v="0"/>
    <x v="0"/>
    <x v="0"/>
    <x v="0"/>
    <x v="0"/>
    <x v="0"/>
    <x v="0"/>
    <x v="14"/>
    <x v="0"/>
    <x v="0"/>
    <s v="100001381"/>
    <x v="0"/>
  </r>
  <r>
    <x v="0"/>
    <x v="1"/>
    <n v="3120"/>
    <x v="8"/>
    <x v="0"/>
    <x v="0"/>
    <m/>
    <s v="Treinamentos (div áreas)"/>
    <x v="0"/>
    <x v="0"/>
    <x v="0"/>
    <x v="0"/>
    <x v="1"/>
    <x v="1"/>
    <x v="0"/>
    <x v="8"/>
    <x v="0"/>
    <x v="0"/>
    <s v="100001268"/>
    <x v="0"/>
  </r>
  <r>
    <x v="0"/>
    <x v="1"/>
    <n v="3600"/>
    <x v="0"/>
    <x v="0"/>
    <x v="0"/>
    <m/>
    <s v="Academia Adm"/>
    <x v="0"/>
    <x v="0"/>
    <x v="0"/>
    <x v="0"/>
    <x v="0"/>
    <x v="0"/>
    <x v="0"/>
    <x v="0"/>
    <x v="0"/>
    <x v="0"/>
    <s v="100001382"/>
    <x v="0"/>
  </r>
  <r>
    <x v="0"/>
    <x v="1"/>
    <n v="3850"/>
    <x v="0"/>
    <x v="0"/>
    <x v="0"/>
    <m/>
    <s v="Academia Oper"/>
    <x v="0"/>
    <x v="0"/>
    <x v="0"/>
    <x v="0"/>
    <x v="0"/>
    <x v="0"/>
    <x v="0"/>
    <x v="0"/>
    <x v="0"/>
    <x v="0"/>
    <s v="100001383"/>
    <x v="0"/>
  </r>
  <r>
    <x v="0"/>
    <x v="1"/>
    <n v="5800"/>
    <x v="13"/>
    <x v="0"/>
    <x v="0"/>
    <m/>
    <s v="UMENTOR DESENVOLVIMENTO E TREINAMENTO LTDA"/>
    <x v="0"/>
    <x v="0"/>
    <x v="0"/>
    <x v="0"/>
    <x v="0"/>
    <x v="0"/>
    <x v="0"/>
    <x v="13"/>
    <x v="0"/>
    <x v="0"/>
    <s v="100001347"/>
    <x v="0"/>
  </r>
  <r>
    <x v="0"/>
    <x v="1"/>
    <n v="9000"/>
    <x v="0"/>
    <x v="0"/>
    <x v="0"/>
    <m/>
    <m/>
    <x v="0"/>
    <x v="0"/>
    <x v="0"/>
    <x v="0"/>
    <x v="0"/>
    <x v="0"/>
    <x v="0"/>
    <x v="0"/>
    <x v="0"/>
    <x v="0"/>
    <s v="100001385"/>
    <x v="0"/>
  </r>
  <r>
    <x v="0"/>
    <x v="2"/>
    <n v="0"/>
    <x v="0"/>
    <x v="0"/>
    <x v="0"/>
    <m/>
    <s v="Aniversário da Empresa"/>
    <x v="0"/>
    <x v="0"/>
    <x v="0"/>
    <x v="0"/>
    <x v="0"/>
    <x v="0"/>
    <x v="0"/>
    <x v="0"/>
    <x v="0"/>
    <x v="0"/>
    <s v="100002147"/>
    <x v="0"/>
  </r>
  <r>
    <x v="0"/>
    <x v="2"/>
    <n v="0"/>
    <x v="0"/>
    <x v="0"/>
    <x v="0"/>
    <m/>
    <s v="BRINDE NATAL"/>
    <x v="0"/>
    <x v="0"/>
    <x v="0"/>
    <x v="0"/>
    <x v="0"/>
    <x v="0"/>
    <x v="0"/>
    <x v="0"/>
    <x v="0"/>
    <x v="0"/>
    <s v="100002149"/>
    <x v="0"/>
  </r>
  <r>
    <x v="0"/>
    <x v="2"/>
    <n v="0"/>
    <x v="0"/>
    <x v="0"/>
    <x v="0"/>
    <m/>
    <s v="FESTA DE FINAL DE ANO"/>
    <x v="0"/>
    <x v="0"/>
    <x v="0"/>
    <x v="0"/>
    <x v="0"/>
    <x v="0"/>
    <x v="0"/>
    <x v="0"/>
    <x v="0"/>
    <x v="0"/>
    <s v="100002148"/>
    <x v="0"/>
  </r>
  <r>
    <x v="0"/>
    <x v="2"/>
    <n v="35"/>
    <x v="1"/>
    <x v="0"/>
    <x v="0"/>
    <m/>
    <m/>
    <x v="0"/>
    <x v="0"/>
    <x v="0"/>
    <x v="0"/>
    <x v="1"/>
    <x v="1"/>
    <x v="0"/>
    <x v="1"/>
    <x v="0"/>
    <x v="0"/>
    <s v="100002013"/>
    <x v="1"/>
  </r>
  <r>
    <x v="0"/>
    <x v="2"/>
    <n v="51.18194444444444"/>
    <x v="2"/>
    <x v="0"/>
    <x v="0"/>
    <m/>
    <m/>
    <x v="0"/>
    <x v="0"/>
    <x v="0"/>
    <x v="0"/>
    <x v="2"/>
    <x v="2"/>
    <x v="0"/>
    <x v="2"/>
    <x v="0"/>
    <x v="0"/>
    <s v="100001889"/>
    <x v="1"/>
  </r>
  <r>
    <x v="0"/>
    <x v="2"/>
    <n v="153.54583333333332"/>
    <x v="3"/>
    <x v="0"/>
    <x v="0"/>
    <m/>
    <m/>
    <x v="0"/>
    <x v="0"/>
    <x v="0"/>
    <x v="0"/>
    <x v="2"/>
    <x v="2"/>
    <x v="0"/>
    <x v="3"/>
    <x v="0"/>
    <x v="0"/>
    <s v="100001909"/>
    <x v="1"/>
  </r>
  <r>
    <x v="0"/>
    <x v="2"/>
    <n v="184.255"/>
    <x v="4"/>
    <x v="0"/>
    <x v="0"/>
    <m/>
    <m/>
    <x v="0"/>
    <x v="0"/>
    <x v="0"/>
    <x v="0"/>
    <x v="3"/>
    <x v="3"/>
    <x v="0"/>
    <x v="4"/>
    <x v="0"/>
    <x v="0"/>
    <s v="100001958"/>
    <x v="1"/>
  </r>
  <r>
    <x v="0"/>
    <x v="2"/>
    <n v="202.68049999999999"/>
    <x v="5"/>
    <x v="0"/>
    <x v="0"/>
    <m/>
    <m/>
    <x v="0"/>
    <x v="0"/>
    <x v="0"/>
    <x v="0"/>
    <x v="3"/>
    <x v="3"/>
    <x v="0"/>
    <x v="5"/>
    <x v="0"/>
    <x v="0"/>
    <s v="100001941"/>
    <x v="1"/>
  </r>
  <r>
    <x v="0"/>
    <x v="2"/>
    <n v="250"/>
    <x v="6"/>
    <x v="0"/>
    <x v="0"/>
    <m/>
    <m/>
    <x v="0"/>
    <x v="0"/>
    <x v="0"/>
    <x v="0"/>
    <x v="1"/>
    <x v="1"/>
    <x v="0"/>
    <x v="6"/>
    <x v="0"/>
    <x v="0"/>
    <s v="100002000"/>
    <x v="1"/>
  </r>
  <r>
    <x v="0"/>
    <x v="2"/>
    <n v="276.38249999999999"/>
    <x v="7"/>
    <x v="0"/>
    <x v="0"/>
    <m/>
    <m/>
    <x v="0"/>
    <x v="0"/>
    <x v="0"/>
    <x v="0"/>
    <x v="3"/>
    <x v="3"/>
    <x v="0"/>
    <x v="7"/>
    <x v="0"/>
    <x v="0"/>
    <s v="100001924"/>
    <x v="1"/>
  </r>
  <r>
    <x v="0"/>
    <x v="2"/>
    <n v="280"/>
    <x v="8"/>
    <x v="0"/>
    <x v="0"/>
    <m/>
    <s v="Marcos Vinícius"/>
    <x v="0"/>
    <x v="0"/>
    <x v="0"/>
    <x v="0"/>
    <x v="1"/>
    <x v="1"/>
    <x v="0"/>
    <x v="8"/>
    <x v="0"/>
    <x v="0"/>
    <s v="100002029"/>
    <x v="0"/>
  </r>
  <r>
    <x v="0"/>
    <x v="2"/>
    <n v="350"/>
    <x v="0"/>
    <x v="0"/>
    <x v="0"/>
    <m/>
    <m/>
    <x v="0"/>
    <x v="0"/>
    <x v="0"/>
    <x v="0"/>
    <x v="0"/>
    <x v="0"/>
    <x v="0"/>
    <x v="0"/>
    <x v="0"/>
    <x v="0"/>
    <s v="100002159"/>
    <x v="0"/>
  </r>
  <r>
    <x v="0"/>
    <x v="2"/>
    <n v="650"/>
    <x v="10"/>
    <x v="0"/>
    <x v="0"/>
    <m/>
    <m/>
    <x v="0"/>
    <x v="0"/>
    <x v="0"/>
    <x v="0"/>
    <x v="1"/>
    <x v="1"/>
    <x v="0"/>
    <x v="10"/>
    <x v="0"/>
    <x v="0"/>
    <s v="100001975"/>
    <x v="1"/>
  </r>
  <r>
    <x v="0"/>
    <x v="2"/>
    <n v="700"/>
    <x v="0"/>
    <x v="0"/>
    <x v="0"/>
    <m/>
    <s v="Academia Manutenção"/>
    <x v="0"/>
    <x v="0"/>
    <x v="0"/>
    <x v="0"/>
    <x v="0"/>
    <x v="0"/>
    <x v="0"/>
    <x v="0"/>
    <x v="0"/>
    <x v="0"/>
    <s v="100002145"/>
    <x v="0"/>
  </r>
  <r>
    <x v="0"/>
    <x v="2"/>
    <n v="700"/>
    <x v="8"/>
    <x v="0"/>
    <x v="0"/>
    <m/>
    <s v="Vanessa Marçal"/>
    <x v="0"/>
    <x v="0"/>
    <x v="0"/>
    <x v="0"/>
    <x v="1"/>
    <x v="1"/>
    <x v="0"/>
    <x v="8"/>
    <x v="0"/>
    <x v="0"/>
    <s v="100002030"/>
    <x v="0"/>
  </r>
  <r>
    <x v="0"/>
    <x v="2"/>
    <n v="983.40000000000009"/>
    <x v="11"/>
    <x v="0"/>
    <x v="0"/>
    <m/>
    <s v="-491,7"/>
    <x v="0"/>
    <x v="0"/>
    <x v="0"/>
    <x v="0"/>
    <x v="1"/>
    <x v="1"/>
    <x v="0"/>
    <x v="11"/>
    <x v="0"/>
    <x v="0"/>
    <s v="100001986"/>
    <x v="1"/>
  </r>
  <r>
    <x v="0"/>
    <x v="2"/>
    <n v="1350"/>
    <x v="0"/>
    <x v="0"/>
    <x v="0"/>
    <m/>
    <s v="Academia Oper"/>
    <x v="0"/>
    <x v="0"/>
    <x v="0"/>
    <x v="0"/>
    <x v="0"/>
    <x v="0"/>
    <x v="0"/>
    <x v="0"/>
    <x v="0"/>
    <x v="0"/>
    <s v="100002143"/>
    <x v="0"/>
  </r>
  <r>
    <x v="0"/>
    <x v="2"/>
    <n v="1500"/>
    <x v="0"/>
    <x v="0"/>
    <x v="0"/>
    <m/>
    <s v="VC FAZ A DIFERENÇA"/>
    <x v="0"/>
    <x v="0"/>
    <x v="0"/>
    <x v="0"/>
    <x v="0"/>
    <x v="0"/>
    <x v="0"/>
    <x v="0"/>
    <x v="0"/>
    <x v="0"/>
    <s v="100002150"/>
    <x v="0"/>
  </r>
  <r>
    <x v="0"/>
    <x v="2"/>
    <n v="1842.55"/>
    <x v="12"/>
    <x v="0"/>
    <x v="0"/>
    <m/>
    <s v="MARCOS VINICIUS COSTA GOMES DE ARAUJO"/>
    <x v="0"/>
    <x v="0"/>
    <x v="0"/>
    <x v="0"/>
    <x v="2"/>
    <x v="2"/>
    <x v="0"/>
    <x v="12"/>
    <x v="0"/>
    <x v="0"/>
    <s v="100001832"/>
    <x v="1"/>
  </r>
  <r>
    <x v="0"/>
    <x v="2"/>
    <n v="1843"/>
    <x v="12"/>
    <x v="0"/>
    <x v="0"/>
    <m/>
    <s v="VANESSA - ESTAGIÁRIA"/>
    <x v="0"/>
    <x v="0"/>
    <x v="0"/>
    <x v="0"/>
    <x v="2"/>
    <x v="2"/>
    <x v="0"/>
    <x v="12"/>
    <x v="0"/>
    <x v="0"/>
    <s v="100001833"/>
    <x v="1"/>
  </r>
  <r>
    <x v="0"/>
    <x v="2"/>
    <n v="2500"/>
    <x v="12"/>
    <x v="0"/>
    <x v="0"/>
    <m/>
    <s v="Aumento de quadro"/>
    <x v="0"/>
    <x v="0"/>
    <x v="0"/>
    <x v="0"/>
    <x v="2"/>
    <x v="2"/>
    <x v="0"/>
    <x v="12"/>
    <x v="0"/>
    <x v="0"/>
    <s v="100002144"/>
    <x v="1"/>
  </r>
  <r>
    <x v="0"/>
    <x v="2"/>
    <n v="3000"/>
    <x v="14"/>
    <x v="0"/>
    <x v="0"/>
    <m/>
    <s v="PROFESP"/>
    <x v="0"/>
    <x v="0"/>
    <x v="0"/>
    <x v="0"/>
    <x v="0"/>
    <x v="0"/>
    <x v="0"/>
    <x v="14"/>
    <x v="0"/>
    <x v="0"/>
    <s v="100002141"/>
    <x v="0"/>
  </r>
  <r>
    <x v="0"/>
    <x v="2"/>
    <n v="3120"/>
    <x v="8"/>
    <x v="0"/>
    <x v="0"/>
    <m/>
    <s v="Treinamentos (div áreas)"/>
    <x v="0"/>
    <x v="0"/>
    <x v="0"/>
    <x v="0"/>
    <x v="1"/>
    <x v="1"/>
    <x v="0"/>
    <x v="8"/>
    <x v="0"/>
    <x v="0"/>
    <s v="100002028"/>
    <x v="0"/>
  </r>
  <r>
    <x v="0"/>
    <x v="2"/>
    <n v="3600"/>
    <x v="0"/>
    <x v="0"/>
    <x v="0"/>
    <m/>
    <s v="Academia Adm"/>
    <x v="0"/>
    <x v="0"/>
    <x v="0"/>
    <x v="0"/>
    <x v="0"/>
    <x v="0"/>
    <x v="0"/>
    <x v="0"/>
    <x v="0"/>
    <x v="0"/>
    <s v="100002142"/>
    <x v="0"/>
  </r>
  <r>
    <x v="0"/>
    <x v="2"/>
    <n v="5800"/>
    <x v="13"/>
    <x v="0"/>
    <x v="0"/>
    <m/>
    <s v="UMENTOR DESENVOLVIMENTO E TREINAMENTO LTDA"/>
    <x v="0"/>
    <x v="0"/>
    <x v="0"/>
    <x v="0"/>
    <x v="0"/>
    <x v="0"/>
    <x v="0"/>
    <x v="13"/>
    <x v="0"/>
    <x v="0"/>
    <s v="100002107"/>
    <x v="0"/>
  </r>
  <r>
    <x v="0"/>
    <x v="2"/>
    <n v="9000"/>
    <x v="0"/>
    <x v="0"/>
    <x v="0"/>
    <m/>
    <m/>
    <x v="0"/>
    <x v="0"/>
    <x v="0"/>
    <x v="0"/>
    <x v="0"/>
    <x v="0"/>
    <x v="0"/>
    <x v="0"/>
    <x v="0"/>
    <x v="0"/>
    <s v="100002146"/>
    <x v="0"/>
  </r>
  <r>
    <x v="0"/>
    <x v="3"/>
    <n v="0"/>
    <x v="0"/>
    <x v="0"/>
    <x v="0"/>
    <m/>
    <s v="Aniversário da Empresa"/>
    <x v="0"/>
    <x v="0"/>
    <x v="0"/>
    <x v="0"/>
    <x v="0"/>
    <x v="0"/>
    <x v="0"/>
    <x v="0"/>
    <x v="0"/>
    <x v="0"/>
    <s v="100002909"/>
    <x v="0"/>
  </r>
  <r>
    <x v="0"/>
    <x v="3"/>
    <n v="0"/>
    <x v="0"/>
    <x v="0"/>
    <x v="0"/>
    <m/>
    <s v="BRINDE NATAL"/>
    <x v="0"/>
    <x v="0"/>
    <x v="0"/>
    <x v="0"/>
    <x v="0"/>
    <x v="0"/>
    <x v="0"/>
    <x v="0"/>
    <x v="0"/>
    <x v="0"/>
    <s v="100002911"/>
    <x v="0"/>
  </r>
  <r>
    <x v="0"/>
    <x v="3"/>
    <n v="0"/>
    <x v="0"/>
    <x v="0"/>
    <x v="0"/>
    <m/>
    <s v="FESTA DE FINAL DE ANO"/>
    <x v="0"/>
    <x v="0"/>
    <x v="0"/>
    <x v="0"/>
    <x v="0"/>
    <x v="0"/>
    <x v="0"/>
    <x v="0"/>
    <x v="0"/>
    <x v="0"/>
    <s v="100002910"/>
    <x v="0"/>
  </r>
  <r>
    <x v="0"/>
    <x v="3"/>
    <n v="35"/>
    <x v="1"/>
    <x v="0"/>
    <x v="0"/>
    <m/>
    <m/>
    <x v="0"/>
    <x v="0"/>
    <x v="0"/>
    <x v="0"/>
    <x v="1"/>
    <x v="1"/>
    <x v="0"/>
    <x v="1"/>
    <x v="0"/>
    <x v="0"/>
    <s v="100002775"/>
    <x v="1"/>
  </r>
  <r>
    <x v="0"/>
    <x v="3"/>
    <n v="86.388611111111103"/>
    <x v="2"/>
    <x v="0"/>
    <x v="0"/>
    <m/>
    <m/>
    <x v="0"/>
    <x v="0"/>
    <x v="0"/>
    <x v="0"/>
    <x v="2"/>
    <x v="2"/>
    <x v="0"/>
    <x v="2"/>
    <x v="0"/>
    <x v="0"/>
    <s v="100002650"/>
    <x v="1"/>
  </r>
  <r>
    <x v="0"/>
    <x v="3"/>
    <n v="250"/>
    <x v="6"/>
    <x v="0"/>
    <x v="0"/>
    <m/>
    <m/>
    <x v="0"/>
    <x v="0"/>
    <x v="0"/>
    <x v="0"/>
    <x v="1"/>
    <x v="1"/>
    <x v="0"/>
    <x v="6"/>
    <x v="0"/>
    <x v="0"/>
    <s v="100002762"/>
    <x v="1"/>
  </r>
  <r>
    <x v="0"/>
    <x v="3"/>
    <n v="259.1658333333333"/>
    <x v="3"/>
    <x v="0"/>
    <x v="0"/>
    <m/>
    <m/>
    <x v="0"/>
    <x v="0"/>
    <x v="0"/>
    <x v="0"/>
    <x v="2"/>
    <x v="2"/>
    <x v="0"/>
    <x v="3"/>
    <x v="0"/>
    <x v="0"/>
    <s v="100002670"/>
    <x v="1"/>
  </r>
  <r>
    <x v="0"/>
    <x v="3"/>
    <n v="280"/>
    <x v="8"/>
    <x v="0"/>
    <x v="0"/>
    <m/>
    <s v="Marcos Vinícius"/>
    <x v="0"/>
    <x v="0"/>
    <x v="0"/>
    <x v="0"/>
    <x v="1"/>
    <x v="1"/>
    <x v="0"/>
    <x v="8"/>
    <x v="0"/>
    <x v="0"/>
    <s v="100002791"/>
    <x v="0"/>
  </r>
  <r>
    <x v="0"/>
    <x v="3"/>
    <n v="310.99900000000002"/>
    <x v="4"/>
    <x v="0"/>
    <x v="0"/>
    <m/>
    <m/>
    <x v="0"/>
    <x v="0"/>
    <x v="0"/>
    <x v="0"/>
    <x v="3"/>
    <x v="3"/>
    <x v="0"/>
    <x v="4"/>
    <x v="0"/>
    <x v="0"/>
    <s v="100002720"/>
    <x v="1"/>
  </r>
  <r>
    <x v="0"/>
    <x v="3"/>
    <n v="342.09889999999996"/>
    <x v="5"/>
    <x v="0"/>
    <x v="0"/>
    <m/>
    <m/>
    <x v="0"/>
    <x v="0"/>
    <x v="0"/>
    <x v="0"/>
    <x v="3"/>
    <x v="3"/>
    <x v="0"/>
    <x v="5"/>
    <x v="0"/>
    <x v="0"/>
    <s v="100002702"/>
    <x v="1"/>
  </r>
  <r>
    <x v="0"/>
    <x v="3"/>
    <n v="350"/>
    <x v="0"/>
    <x v="0"/>
    <x v="0"/>
    <m/>
    <m/>
    <x v="0"/>
    <x v="0"/>
    <x v="0"/>
    <x v="0"/>
    <x v="0"/>
    <x v="0"/>
    <x v="0"/>
    <x v="0"/>
    <x v="0"/>
    <x v="0"/>
    <s v="100002921"/>
    <x v="0"/>
  </r>
  <r>
    <x v="0"/>
    <x v="3"/>
    <n v="466.49849999999992"/>
    <x v="7"/>
    <x v="0"/>
    <x v="0"/>
    <m/>
    <m/>
    <x v="0"/>
    <x v="0"/>
    <x v="0"/>
    <x v="0"/>
    <x v="3"/>
    <x v="3"/>
    <x v="0"/>
    <x v="7"/>
    <x v="0"/>
    <x v="0"/>
    <s v="100002685"/>
    <x v="1"/>
  </r>
  <r>
    <x v="0"/>
    <x v="3"/>
    <n v="682.5"/>
    <x v="10"/>
    <x v="0"/>
    <x v="0"/>
    <m/>
    <m/>
    <x v="0"/>
    <x v="0"/>
    <x v="0"/>
    <x v="0"/>
    <x v="1"/>
    <x v="1"/>
    <x v="0"/>
    <x v="10"/>
    <x v="0"/>
    <x v="0"/>
    <s v="100002737"/>
    <x v="1"/>
  </r>
  <r>
    <x v="0"/>
    <x v="3"/>
    <n v="700"/>
    <x v="0"/>
    <x v="0"/>
    <x v="0"/>
    <m/>
    <s v="Academia Manutenção"/>
    <x v="0"/>
    <x v="0"/>
    <x v="0"/>
    <x v="0"/>
    <x v="0"/>
    <x v="0"/>
    <x v="0"/>
    <x v="0"/>
    <x v="0"/>
    <x v="0"/>
    <s v="100002907"/>
    <x v="0"/>
  </r>
  <r>
    <x v="0"/>
    <x v="3"/>
    <n v="700"/>
    <x v="8"/>
    <x v="0"/>
    <x v="0"/>
    <m/>
    <s v="Vanessa Marçal"/>
    <x v="0"/>
    <x v="0"/>
    <x v="0"/>
    <x v="0"/>
    <x v="1"/>
    <x v="1"/>
    <x v="0"/>
    <x v="8"/>
    <x v="0"/>
    <x v="0"/>
    <s v="100002792"/>
    <x v="0"/>
  </r>
  <r>
    <x v="0"/>
    <x v="3"/>
    <n v="1032.5700000000002"/>
    <x v="11"/>
    <x v="0"/>
    <x v="0"/>
    <m/>
    <s v="-491,7"/>
    <x v="0"/>
    <x v="0"/>
    <x v="0"/>
    <x v="0"/>
    <x v="1"/>
    <x v="1"/>
    <x v="0"/>
    <x v="11"/>
    <x v="0"/>
    <x v="0"/>
    <s v="100002748"/>
    <x v="1"/>
  </r>
  <r>
    <x v="0"/>
    <x v="3"/>
    <n v="1350"/>
    <x v="0"/>
    <x v="0"/>
    <x v="0"/>
    <m/>
    <s v="Academia Oper"/>
    <x v="0"/>
    <x v="0"/>
    <x v="0"/>
    <x v="0"/>
    <x v="0"/>
    <x v="0"/>
    <x v="0"/>
    <x v="0"/>
    <x v="0"/>
    <x v="0"/>
    <s v="100002905"/>
    <x v="0"/>
  </r>
  <r>
    <x v="0"/>
    <x v="3"/>
    <n v="1500"/>
    <x v="0"/>
    <x v="0"/>
    <x v="0"/>
    <m/>
    <s v="VC FAZ A DIFERENÇA"/>
    <x v="0"/>
    <x v="0"/>
    <x v="0"/>
    <x v="0"/>
    <x v="0"/>
    <x v="0"/>
    <x v="0"/>
    <x v="0"/>
    <x v="0"/>
    <x v="0"/>
    <s v="100002912"/>
    <x v="0"/>
  </r>
  <r>
    <x v="0"/>
    <x v="3"/>
    <n v="2027.3000000000002"/>
    <x v="12"/>
    <x v="0"/>
    <x v="0"/>
    <m/>
    <s v="VANESSA - ESTAGIÁRIA"/>
    <x v="0"/>
    <x v="0"/>
    <x v="0"/>
    <x v="0"/>
    <x v="2"/>
    <x v="2"/>
    <x v="0"/>
    <x v="12"/>
    <x v="0"/>
    <x v="0"/>
    <s v="100002594"/>
    <x v="1"/>
  </r>
  <r>
    <x v="0"/>
    <x v="3"/>
    <n v="2500"/>
    <x v="12"/>
    <x v="0"/>
    <x v="0"/>
    <m/>
    <s v="Aumento de quadro"/>
    <x v="0"/>
    <x v="0"/>
    <x v="0"/>
    <x v="0"/>
    <x v="2"/>
    <x v="2"/>
    <x v="0"/>
    <x v="12"/>
    <x v="0"/>
    <x v="0"/>
    <s v="100002906"/>
    <x v="1"/>
  </r>
  <r>
    <x v="0"/>
    <x v="3"/>
    <n v="3000"/>
    <x v="14"/>
    <x v="0"/>
    <x v="0"/>
    <m/>
    <s v="PROFESP"/>
    <x v="0"/>
    <x v="0"/>
    <x v="0"/>
    <x v="0"/>
    <x v="0"/>
    <x v="0"/>
    <x v="0"/>
    <x v="14"/>
    <x v="0"/>
    <x v="0"/>
    <s v="100002903"/>
    <x v="0"/>
  </r>
  <r>
    <x v="0"/>
    <x v="3"/>
    <n v="3109.99"/>
    <x v="12"/>
    <x v="0"/>
    <x v="0"/>
    <m/>
    <s v="MARCOS VINICIUS COSTA GOMES DE ARAUJO"/>
    <x v="0"/>
    <x v="0"/>
    <x v="0"/>
    <x v="0"/>
    <x v="2"/>
    <x v="2"/>
    <x v="0"/>
    <x v="12"/>
    <x v="0"/>
    <x v="0"/>
    <s v="100002593"/>
    <x v="1"/>
  </r>
  <r>
    <x v="0"/>
    <x v="3"/>
    <n v="3120"/>
    <x v="8"/>
    <x v="0"/>
    <x v="0"/>
    <m/>
    <s v="Treinamentos (div áreas)"/>
    <x v="0"/>
    <x v="0"/>
    <x v="0"/>
    <x v="0"/>
    <x v="1"/>
    <x v="1"/>
    <x v="0"/>
    <x v="8"/>
    <x v="0"/>
    <x v="0"/>
    <s v="100002790"/>
    <x v="0"/>
  </r>
  <r>
    <x v="0"/>
    <x v="3"/>
    <n v="3600"/>
    <x v="0"/>
    <x v="0"/>
    <x v="0"/>
    <m/>
    <s v="Academia Adm"/>
    <x v="0"/>
    <x v="0"/>
    <x v="0"/>
    <x v="0"/>
    <x v="0"/>
    <x v="0"/>
    <x v="0"/>
    <x v="0"/>
    <x v="0"/>
    <x v="0"/>
    <s v="100002904"/>
    <x v="0"/>
  </r>
  <r>
    <x v="0"/>
    <x v="3"/>
    <n v="5800"/>
    <x v="13"/>
    <x v="0"/>
    <x v="0"/>
    <m/>
    <s v="UMENTOR DESENVOLVIMENTO E TREINAMENTO LTDA"/>
    <x v="0"/>
    <x v="0"/>
    <x v="0"/>
    <x v="0"/>
    <x v="0"/>
    <x v="0"/>
    <x v="0"/>
    <x v="13"/>
    <x v="0"/>
    <x v="0"/>
    <s v="100002869"/>
    <x v="0"/>
  </r>
  <r>
    <x v="0"/>
    <x v="3"/>
    <n v="9000"/>
    <x v="0"/>
    <x v="0"/>
    <x v="0"/>
    <m/>
    <m/>
    <x v="0"/>
    <x v="0"/>
    <x v="0"/>
    <x v="0"/>
    <x v="0"/>
    <x v="0"/>
    <x v="0"/>
    <x v="0"/>
    <x v="0"/>
    <x v="0"/>
    <s v="100002908"/>
    <x v="0"/>
  </r>
  <r>
    <x v="0"/>
    <x v="4"/>
    <n v="0"/>
    <x v="0"/>
    <x v="0"/>
    <x v="0"/>
    <m/>
    <s v="BRINDE NATAL"/>
    <x v="0"/>
    <x v="0"/>
    <x v="0"/>
    <x v="0"/>
    <x v="0"/>
    <x v="0"/>
    <x v="0"/>
    <x v="0"/>
    <x v="0"/>
    <x v="0"/>
    <s v="100003673"/>
    <x v="0"/>
  </r>
  <r>
    <x v="0"/>
    <x v="4"/>
    <n v="0"/>
    <x v="0"/>
    <x v="0"/>
    <x v="0"/>
    <m/>
    <s v="FESTA DE FINAL DE ANO"/>
    <x v="0"/>
    <x v="0"/>
    <x v="0"/>
    <x v="0"/>
    <x v="0"/>
    <x v="0"/>
    <x v="0"/>
    <x v="0"/>
    <x v="0"/>
    <x v="0"/>
    <s v="100003672"/>
    <x v="0"/>
  </r>
  <r>
    <x v="0"/>
    <x v="4"/>
    <n v="35"/>
    <x v="1"/>
    <x v="0"/>
    <x v="0"/>
    <m/>
    <m/>
    <x v="0"/>
    <x v="0"/>
    <x v="0"/>
    <x v="0"/>
    <x v="1"/>
    <x v="1"/>
    <x v="0"/>
    <x v="1"/>
    <x v="0"/>
    <x v="0"/>
    <s v="100003537"/>
    <x v="1"/>
  </r>
  <r>
    <x v="0"/>
    <x v="4"/>
    <n v="86.388611111111103"/>
    <x v="2"/>
    <x v="0"/>
    <x v="0"/>
    <m/>
    <m/>
    <x v="0"/>
    <x v="0"/>
    <x v="0"/>
    <x v="0"/>
    <x v="2"/>
    <x v="2"/>
    <x v="0"/>
    <x v="2"/>
    <x v="0"/>
    <x v="0"/>
    <s v="100003412"/>
    <x v="1"/>
  </r>
  <r>
    <x v="0"/>
    <x v="4"/>
    <n v="250"/>
    <x v="6"/>
    <x v="0"/>
    <x v="0"/>
    <m/>
    <m/>
    <x v="0"/>
    <x v="0"/>
    <x v="0"/>
    <x v="0"/>
    <x v="1"/>
    <x v="1"/>
    <x v="0"/>
    <x v="6"/>
    <x v="0"/>
    <x v="0"/>
    <s v="100003524"/>
    <x v="1"/>
  </r>
  <r>
    <x v="0"/>
    <x v="4"/>
    <n v="259.1658333333333"/>
    <x v="3"/>
    <x v="0"/>
    <x v="0"/>
    <m/>
    <m/>
    <x v="0"/>
    <x v="0"/>
    <x v="0"/>
    <x v="0"/>
    <x v="2"/>
    <x v="2"/>
    <x v="0"/>
    <x v="3"/>
    <x v="0"/>
    <x v="0"/>
    <s v="100003432"/>
    <x v="1"/>
  </r>
  <r>
    <x v="0"/>
    <x v="4"/>
    <n v="280"/>
    <x v="8"/>
    <x v="0"/>
    <x v="0"/>
    <m/>
    <s v="Marcos Vinícius"/>
    <x v="0"/>
    <x v="0"/>
    <x v="0"/>
    <x v="0"/>
    <x v="1"/>
    <x v="1"/>
    <x v="0"/>
    <x v="8"/>
    <x v="0"/>
    <x v="0"/>
    <s v="100003553"/>
    <x v="0"/>
  </r>
  <r>
    <x v="0"/>
    <x v="4"/>
    <n v="310.99900000000002"/>
    <x v="4"/>
    <x v="0"/>
    <x v="0"/>
    <m/>
    <m/>
    <x v="0"/>
    <x v="0"/>
    <x v="0"/>
    <x v="0"/>
    <x v="3"/>
    <x v="3"/>
    <x v="0"/>
    <x v="4"/>
    <x v="0"/>
    <x v="0"/>
    <s v="100003482"/>
    <x v="1"/>
  </r>
  <r>
    <x v="0"/>
    <x v="4"/>
    <n v="342.09889999999996"/>
    <x v="5"/>
    <x v="0"/>
    <x v="0"/>
    <m/>
    <m/>
    <x v="0"/>
    <x v="0"/>
    <x v="0"/>
    <x v="0"/>
    <x v="3"/>
    <x v="3"/>
    <x v="0"/>
    <x v="5"/>
    <x v="0"/>
    <x v="0"/>
    <s v="100003464"/>
    <x v="1"/>
  </r>
  <r>
    <x v="0"/>
    <x v="4"/>
    <n v="350"/>
    <x v="0"/>
    <x v="0"/>
    <x v="0"/>
    <m/>
    <m/>
    <x v="0"/>
    <x v="0"/>
    <x v="0"/>
    <x v="0"/>
    <x v="0"/>
    <x v="0"/>
    <x v="0"/>
    <x v="0"/>
    <x v="0"/>
    <x v="0"/>
    <s v="100003683"/>
    <x v="0"/>
  </r>
  <r>
    <x v="0"/>
    <x v="4"/>
    <n v="466.49849999999992"/>
    <x v="7"/>
    <x v="0"/>
    <x v="0"/>
    <m/>
    <m/>
    <x v="0"/>
    <x v="0"/>
    <x v="0"/>
    <x v="0"/>
    <x v="3"/>
    <x v="3"/>
    <x v="0"/>
    <x v="7"/>
    <x v="0"/>
    <x v="0"/>
    <s v="100003447"/>
    <x v="1"/>
  </r>
  <r>
    <x v="0"/>
    <x v="4"/>
    <n v="682.5"/>
    <x v="10"/>
    <x v="0"/>
    <x v="0"/>
    <m/>
    <m/>
    <x v="0"/>
    <x v="0"/>
    <x v="0"/>
    <x v="0"/>
    <x v="1"/>
    <x v="1"/>
    <x v="0"/>
    <x v="10"/>
    <x v="0"/>
    <x v="0"/>
    <s v="100003499"/>
    <x v="1"/>
  </r>
  <r>
    <x v="0"/>
    <x v="4"/>
    <n v="700"/>
    <x v="0"/>
    <x v="0"/>
    <x v="0"/>
    <m/>
    <s v="Academia Manutenção"/>
    <x v="0"/>
    <x v="0"/>
    <x v="0"/>
    <x v="0"/>
    <x v="0"/>
    <x v="0"/>
    <x v="0"/>
    <x v="0"/>
    <x v="0"/>
    <x v="0"/>
    <s v="100003669"/>
    <x v="0"/>
  </r>
  <r>
    <x v="0"/>
    <x v="4"/>
    <n v="700"/>
    <x v="8"/>
    <x v="0"/>
    <x v="0"/>
    <m/>
    <s v="Vanessa Marçal"/>
    <x v="0"/>
    <x v="0"/>
    <x v="0"/>
    <x v="0"/>
    <x v="1"/>
    <x v="1"/>
    <x v="0"/>
    <x v="8"/>
    <x v="0"/>
    <x v="0"/>
    <s v="100003554"/>
    <x v="0"/>
  </r>
  <r>
    <x v="0"/>
    <x v="4"/>
    <n v="1032.5700000000002"/>
    <x v="11"/>
    <x v="0"/>
    <x v="0"/>
    <m/>
    <s v="-491,7"/>
    <x v="0"/>
    <x v="0"/>
    <x v="0"/>
    <x v="0"/>
    <x v="1"/>
    <x v="1"/>
    <x v="0"/>
    <x v="11"/>
    <x v="0"/>
    <x v="0"/>
    <s v="100003510"/>
    <x v="1"/>
  </r>
  <r>
    <x v="0"/>
    <x v="4"/>
    <n v="1350"/>
    <x v="0"/>
    <x v="0"/>
    <x v="0"/>
    <m/>
    <s v="Academia Oper"/>
    <x v="0"/>
    <x v="0"/>
    <x v="0"/>
    <x v="0"/>
    <x v="0"/>
    <x v="0"/>
    <x v="0"/>
    <x v="0"/>
    <x v="0"/>
    <x v="0"/>
    <s v="100003667"/>
    <x v="0"/>
  </r>
  <r>
    <x v="0"/>
    <x v="4"/>
    <n v="1500"/>
    <x v="0"/>
    <x v="0"/>
    <x v="0"/>
    <m/>
    <s v="VC FAZ A DIFERENÇA"/>
    <x v="0"/>
    <x v="0"/>
    <x v="0"/>
    <x v="0"/>
    <x v="0"/>
    <x v="0"/>
    <x v="0"/>
    <x v="0"/>
    <x v="0"/>
    <x v="0"/>
    <s v="100003674"/>
    <x v="0"/>
  </r>
  <r>
    <x v="0"/>
    <x v="4"/>
    <n v="2027.3000000000002"/>
    <x v="12"/>
    <x v="0"/>
    <x v="0"/>
    <m/>
    <s v="VANESSA - ESTAGIÁRIA"/>
    <x v="0"/>
    <x v="0"/>
    <x v="0"/>
    <x v="0"/>
    <x v="2"/>
    <x v="2"/>
    <x v="0"/>
    <x v="12"/>
    <x v="0"/>
    <x v="0"/>
    <s v="100003356"/>
    <x v="1"/>
  </r>
  <r>
    <x v="0"/>
    <x v="4"/>
    <n v="2500"/>
    <x v="12"/>
    <x v="0"/>
    <x v="0"/>
    <m/>
    <s v="Aumento de quadro"/>
    <x v="0"/>
    <x v="0"/>
    <x v="0"/>
    <x v="0"/>
    <x v="2"/>
    <x v="2"/>
    <x v="0"/>
    <x v="12"/>
    <x v="0"/>
    <x v="0"/>
    <s v="100003668"/>
    <x v="1"/>
  </r>
  <r>
    <x v="0"/>
    <x v="4"/>
    <n v="3000"/>
    <x v="14"/>
    <x v="0"/>
    <x v="0"/>
    <m/>
    <s v="PROFESP"/>
    <x v="0"/>
    <x v="0"/>
    <x v="0"/>
    <x v="0"/>
    <x v="0"/>
    <x v="0"/>
    <x v="0"/>
    <x v="14"/>
    <x v="0"/>
    <x v="0"/>
    <s v="100003665"/>
    <x v="0"/>
  </r>
  <r>
    <x v="0"/>
    <x v="4"/>
    <n v="3109.99"/>
    <x v="12"/>
    <x v="0"/>
    <x v="0"/>
    <m/>
    <s v="MARCOS VINICIUS COSTA GOMES DE ARAUJO"/>
    <x v="0"/>
    <x v="0"/>
    <x v="0"/>
    <x v="0"/>
    <x v="2"/>
    <x v="2"/>
    <x v="0"/>
    <x v="12"/>
    <x v="0"/>
    <x v="0"/>
    <s v="100003355"/>
    <x v="1"/>
  </r>
  <r>
    <x v="0"/>
    <x v="4"/>
    <n v="3120"/>
    <x v="8"/>
    <x v="0"/>
    <x v="0"/>
    <m/>
    <s v="Treinamentos (div áreas)"/>
    <x v="0"/>
    <x v="0"/>
    <x v="0"/>
    <x v="0"/>
    <x v="1"/>
    <x v="1"/>
    <x v="0"/>
    <x v="8"/>
    <x v="0"/>
    <x v="0"/>
    <s v="100003552"/>
    <x v="0"/>
  </r>
  <r>
    <x v="0"/>
    <x v="4"/>
    <n v="3600"/>
    <x v="0"/>
    <x v="0"/>
    <x v="0"/>
    <m/>
    <s v="Academia Adm"/>
    <x v="0"/>
    <x v="0"/>
    <x v="0"/>
    <x v="0"/>
    <x v="0"/>
    <x v="0"/>
    <x v="0"/>
    <x v="0"/>
    <x v="0"/>
    <x v="0"/>
    <s v="100003666"/>
    <x v="0"/>
  </r>
  <r>
    <x v="0"/>
    <x v="4"/>
    <n v="5800"/>
    <x v="13"/>
    <x v="0"/>
    <x v="0"/>
    <m/>
    <s v="UMENTOR DESENVOLVIMENTO E TREINAMENTO LTDA"/>
    <x v="0"/>
    <x v="0"/>
    <x v="0"/>
    <x v="0"/>
    <x v="0"/>
    <x v="0"/>
    <x v="0"/>
    <x v="13"/>
    <x v="0"/>
    <x v="0"/>
    <s v="100003631"/>
    <x v="0"/>
  </r>
  <r>
    <x v="0"/>
    <x v="4"/>
    <n v="9000"/>
    <x v="0"/>
    <x v="0"/>
    <x v="0"/>
    <m/>
    <m/>
    <x v="0"/>
    <x v="0"/>
    <x v="0"/>
    <x v="0"/>
    <x v="0"/>
    <x v="0"/>
    <x v="0"/>
    <x v="0"/>
    <x v="0"/>
    <x v="0"/>
    <s v="100003670"/>
    <x v="0"/>
  </r>
  <r>
    <x v="0"/>
    <x v="4"/>
    <n v="15000"/>
    <x v="0"/>
    <x v="0"/>
    <x v="0"/>
    <m/>
    <s v="Aniversário da Empresa"/>
    <x v="0"/>
    <x v="0"/>
    <x v="0"/>
    <x v="0"/>
    <x v="0"/>
    <x v="0"/>
    <x v="0"/>
    <x v="0"/>
    <x v="0"/>
    <x v="0"/>
    <s v="100003671"/>
    <x v="0"/>
  </r>
  <r>
    <x v="0"/>
    <x v="5"/>
    <n v="0"/>
    <x v="0"/>
    <x v="0"/>
    <x v="0"/>
    <m/>
    <s v="Aniversário da Empresa"/>
    <x v="0"/>
    <x v="0"/>
    <x v="0"/>
    <x v="0"/>
    <x v="0"/>
    <x v="0"/>
    <x v="0"/>
    <x v="0"/>
    <x v="0"/>
    <x v="0"/>
    <s v="100004433"/>
    <x v="0"/>
  </r>
  <r>
    <x v="0"/>
    <x v="5"/>
    <n v="0"/>
    <x v="0"/>
    <x v="0"/>
    <x v="0"/>
    <m/>
    <s v="BRINDE NATAL"/>
    <x v="0"/>
    <x v="0"/>
    <x v="0"/>
    <x v="0"/>
    <x v="0"/>
    <x v="0"/>
    <x v="0"/>
    <x v="0"/>
    <x v="0"/>
    <x v="0"/>
    <s v="100004435"/>
    <x v="0"/>
  </r>
  <r>
    <x v="0"/>
    <x v="5"/>
    <n v="0"/>
    <x v="0"/>
    <x v="0"/>
    <x v="0"/>
    <m/>
    <s v="FESTA DE FINAL DE ANO"/>
    <x v="0"/>
    <x v="0"/>
    <x v="0"/>
    <x v="0"/>
    <x v="0"/>
    <x v="0"/>
    <x v="0"/>
    <x v="0"/>
    <x v="0"/>
    <x v="0"/>
    <s v="100004434"/>
    <x v="0"/>
  </r>
  <r>
    <x v="0"/>
    <x v="5"/>
    <n v="36.75"/>
    <x v="1"/>
    <x v="0"/>
    <x v="0"/>
    <m/>
    <m/>
    <x v="0"/>
    <x v="0"/>
    <x v="0"/>
    <x v="0"/>
    <x v="1"/>
    <x v="1"/>
    <x v="0"/>
    <x v="1"/>
    <x v="0"/>
    <x v="0"/>
    <s v="100004299"/>
    <x v="1"/>
  </r>
  <r>
    <x v="0"/>
    <x v="5"/>
    <n v="86.388611111111103"/>
    <x v="2"/>
    <x v="0"/>
    <x v="0"/>
    <m/>
    <m/>
    <x v="0"/>
    <x v="0"/>
    <x v="0"/>
    <x v="0"/>
    <x v="2"/>
    <x v="2"/>
    <x v="0"/>
    <x v="2"/>
    <x v="0"/>
    <x v="0"/>
    <s v="100004174"/>
    <x v="1"/>
  </r>
  <r>
    <x v="0"/>
    <x v="5"/>
    <n v="259.1658333333333"/>
    <x v="3"/>
    <x v="0"/>
    <x v="0"/>
    <m/>
    <m/>
    <x v="0"/>
    <x v="0"/>
    <x v="0"/>
    <x v="0"/>
    <x v="2"/>
    <x v="2"/>
    <x v="0"/>
    <x v="3"/>
    <x v="0"/>
    <x v="0"/>
    <s v="100004194"/>
    <x v="1"/>
  </r>
  <r>
    <x v="0"/>
    <x v="5"/>
    <n v="262.5"/>
    <x v="6"/>
    <x v="0"/>
    <x v="0"/>
    <m/>
    <m/>
    <x v="0"/>
    <x v="0"/>
    <x v="0"/>
    <x v="0"/>
    <x v="1"/>
    <x v="1"/>
    <x v="0"/>
    <x v="6"/>
    <x v="0"/>
    <x v="0"/>
    <s v="100004286"/>
    <x v="1"/>
  </r>
  <r>
    <x v="0"/>
    <x v="5"/>
    <n v="280"/>
    <x v="8"/>
    <x v="0"/>
    <x v="0"/>
    <m/>
    <s v="Marcos Vinícius"/>
    <x v="0"/>
    <x v="0"/>
    <x v="0"/>
    <x v="0"/>
    <x v="1"/>
    <x v="1"/>
    <x v="0"/>
    <x v="8"/>
    <x v="0"/>
    <x v="0"/>
    <s v="100004315"/>
    <x v="0"/>
  </r>
  <r>
    <x v="0"/>
    <x v="5"/>
    <n v="310.99900000000002"/>
    <x v="4"/>
    <x v="0"/>
    <x v="0"/>
    <m/>
    <m/>
    <x v="0"/>
    <x v="0"/>
    <x v="0"/>
    <x v="0"/>
    <x v="3"/>
    <x v="3"/>
    <x v="0"/>
    <x v="4"/>
    <x v="0"/>
    <x v="0"/>
    <s v="100004244"/>
    <x v="1"/>
  </r>
  <r>
    <x v="0"/>
    <x v="5"/>
    <n v="342.09889999999996"/>
    <x v="5"/>
    <x v="0"/>
    <x v="0"/>
    <m/>
    <m/>
    <x v="0"/>
    <x v="0"/>
    <x v="0"/>
    <x v="0"/>
    <x v="3"/>
    <x v="3"/>
    <x v="0"/>
    <x v="5"/>
    <x v="0"/>
    <x v="0"/>
    <s v="100004226"/>
    <x v="1"/>
  </r>
  <r>
    <x v="0"/>
    <x v="5"/>
    <n v="350"/>
    <x v="0"/>
    <x v="0"/>
    <x v="0"/>
    <m/>
    <m/>
    <x v="0"/>
    <x v="0"/>
    <x v="0"/>
    <x v="0"/>
    <x v="0"/>
    <x v="0"/>
    <x v="0"/>
    <x v="0"/>
    <x v="0"/>
    <x v="0"/>
    <s v="100004445"/>
    <x v="0"/>
  </r>
  <r>
    <x v="0"/>
    <x v="5"/>
    <n v="466.49849999999992"/>
    <x v="7"/>
    <x v="0"/>
    <x v="0"/>
    <m/>
    <m/>
    <x v="0"/>
    <x v="0"/>
    <x v="0"/>
    <x v="0"/>
    <x v="3"/>
    <x v="3"/>
    <x v="0"/>
    <x v="7"/>
    <x v="0"/>
    <x v="0"/>
    <s v="100004209"/>
    <x v="1"/>
  </r>
  <r>
    <x v="0"/>
    <x v="5"/>
    <n v="620"/>
    <x v="8"/>
    <x v="0"/>
    <x v="0"/>
    <m/>
    <s v="Treinamentos (div áreas)"/>
    <x v="0"/>
    <x v="0"/>
    <x v="0"/>
    <x v="0"/>
    <x v="1"/>
    <x v="1"/>
    <x v="0"/>
    <x v="8"/>
    <x v="0"/>
    <x v="0"/>
    <s v="100004314"/>
    <x v="0"/>
  </r>
  <r>
    <x v="0"/>
    <x v="5"/>
    <n v="682.5"/>
    <x v="10"/>
    <x v="0"/>
    <x v="0"/>
    <m/>
    <m/>
    <x v="0"/>
    <x v="0"/>
    <x v="0"/>
    <x v="0"/>
    <x v="1"/>
    <x v="1"/>
    <x v="0"/>
    <x v="10"/>
    <x v="0"/>
    <x v="0"/>
    <s v="100004261"/>
    <x v="1"/>
  </r>
  <r>
    <x v="0"/>
    <x v="5"/>
    <n v="700"/>
    <x v="0"/>
    <x v="0"/>
    <x v="0"/>
    <m/>
    <s v="Academia Manutenção"/>
    <x v="0"/>
    <x v="0"/>
    <x v="0"/>
    <x v="0"/>
    <x v="0"/>
    <x v="0"/>
    <x v="0"/>
    <x v="0"/>
    <x v="0"/>
    <x v="0"/>
    <s v="100004431"/>
    <x v="0"/>
  </r>
  <r>
    <x v="0"/>
    <x v="5"/>
    <n v="700"/>
    <x v="8"/>
    <x v="0"/>
    <x v="0"/>
    <m/>
    <s v="Vanessa Marçal"/>
    <x v="0"/>
    <x v="0"/>
    <x v="0"/>
    <x v="0"/>
    <x v="1"/>
    <x v="1"/>
    <x v="0"/>
    <x v="8"/>
    <x v="0"/>
    <x v="0"/>
    <s v="100004316"/>
    <x v="0"/>
  </r>
  <r>
    <x v="0"/>
    <x v="5"/>
    <n v="1032.5700000000002"/>
    <x v="11"/>
    <x v="0"/>
    <x v="0"/>
    <m/>
    <s v="-491,7"/>
    <x v="0"/>
    <x v="0"/>
    <x v="0"/>
    <x v="0"/>
    <x v="1"/>
    <x v="1"/>
    <x v="0"/>
    <x v="11"/>
    <x v="0"/>
    <x v="0"/>
    <s v="100004272"/>
    <x v="1"/>
  </r>
  <r>
    <x v="0"/>
    <x v="5"/>
    <n v="1350"/>
    <x v="0"/>
    <x v="0"/>
    <x v="0"/>
    <m/>
    <s v="Academia Oper"/>
    <x v="0"/>
    <x v="0"/>
    <x v="0"/>
    <x v="0"/>
    <x v="0"/>
    <x v="0"/>
    <x v="0"/>
    <x v="0"/>
    <x v="0"/>
    <x v="0"/>
    <s v="100004429"/>
    <x v="0"/>
  </r>
  <r>
    <x v="0"/>
    <x v="5"/>
    <n v="1500"/>
    <x v="0"/>
    <x v="0"/>
    <x v="0"/>
    <m/>
    <s v="VC FAZ A DIFERENÇA"/>
    <x v="0"/>
    <x v="0"/>
    <x v="0"/>
    <x v="0"/>
    <x v="0"/>
    <x v="0"/>
    <x v="0"/>
    <x v="0"/>
    <x v="0"/>
    <x v="0"/>
    <s v="100004436"/>
    <x v="0"/>
  </r>
  <r>
    <x v="0"/>
    <x v="5"/>
    <n v="2027.3000000000002"/>
    <x v="12"/>
    <x v="0"/>
    <x v="0"/>
    <m/>
    <s v="VANESSA - ESTAGIÁRIA"/>
    <x v="0"/>
    <x v="0"/>
    <x v="0"/>
    <x v="0"/>
    <x v="2"/>
    <x v="2"/>
    <x v="0"/>
    <x v="12"/>
    <x v="0"/>
    <x v="0"/>
    <s v="100004118"/>
    <x v="1"/>
  </r>
  <r>
    <x v="0"/>
    <x v="5"/>
    <n v="2500"/>
    <x v="12"/>
    <x v="0"/>
    <x v="0"/>
    <m/>
    <s v="Aumento de quadro"/>
    <x v="0"/>
    <x v="0"/>
    <x v="0"/>
    <x v="0"/>
    <x v="2"/>
    <x v="2"/>
    <x v="0"/>
    <x v="12"/>
    <x v="0"/>
    <x v="0"/>
    <s v="100004430"/>
    <x v="1"/>
  </r>
  <r>
    <x v="0"/>
    <x v="5"/>
    <n v="3000"/>
    <x v="14"/>
    <x v="0"/>
    <x v="0"/>
    <m/>
    <s v="PROFESP"/>
    <x v="0"/>
    <x v="0"/>
    <x v="0"/>
    <x v="0"/>
    <x v="0"/>
    <x v="0"/>
    <x v="0"/>
    <x v="14"/>
    <x v="0"/>
    <x v="0"/>
    <s v="100004427"/>
    <x v="0"/>
  </r>
  <r>
    <x v="0"/>
    <x v="5"/>
    <n v="3109.99"/>
    <x v="12"/>
    <x v="0"/>
    <x v="0"/>
    <m/>
    <s v="MARCOS VINICIUS COSTA GOMES DE ARAUJO"/>
    <x v="0"/>
    <x v="0"/>
    <x v="0"/>
    <x v="0"/>
    <x v="2"/>
    <x v="2"/>
    <x v="0"/>
    <x v="12"/>
    <x v="0"/>
    <x v="0"/>
    <s v="100004117"/>
    <x v="1"/>
  </r>
  <r>
    <x v="0"/>
    <x v="5"/>
    <n v="3600"/>
    <x v="0"/>
    <x v="0"/>
    <x v="0"/>
    <m/>
    <s v="Academia Adm"/>
    <x v="0"/>
    <x v="0"/>
    <x v="0"/>
    <x v="0"/>
    <x v="0"/>
    <x v="0"/>
    <x v="0"/>
    <x v="0"/>
    <x v="0"/>
    <x v="0"/>
    <s v="100004428"/>
    <x v="0"/>
  </r>
  <r>
    <x v="0"/>
    <x v="5"/>
    <n v="5800"/>
    <x v="13"/>
    <x v="0"/>
    <x v="0"/>
    <m/>
    <s v="UMENTOR DESENVOLVIMENTO E TREINAMENTO LTDA"/>
    <x v="0"/>
    <x v="0"/>
    <x v="0"/>
    <x v="0"/>
    <x v="0"/>
    <x v="0"/>
    <x v="0"/>
    <x v="13"/>
    <x v="0"/>
    <x v="0"/>
    <s v="100004393"/>
    <x v="0"/>
  </r>
  <r>
    <x v="0"/>
    <x v="5"/>
    <n v="7500"/>
    <x v="0"/>
    <x v="0"/>
    <x v="0"/>
    <m/>
    <m/>
    <x v="0"/>
    <x v="0"/>
    <x v="0"/>
    <x v="0"/>
    <x v="0"/>
    <x v="0"/>
    <x v="0"/>
    <x v="0"/>
    <x v="0"/>
    <x v="0"/>
    <s v="100004432"/>
    <x v="0"/>
  </r>
  <r>
    <x v="0"/>
    <x v="6"/>
    <n v="0"/>
    <x v="0"/>
    <x v="0"/>
    <x v="0"/>
    <m/>
    <s v="Aniversário da Empresa"/>
    <x v="0"/>
    <x v="0"/>
    <x v="0"/>
    <x v="0"/>
    <x v="0"/>
    <x v="0"/>
    <x v="0"/>
    <x v="0"/>
    <x v="0"/>
    <x v="0"/>
    <s v="100005197"/>
    <x v="0"/>
  </r>
  <r>
    <x v="0"/>
    <x v="6"/>
    <n v="0"/>
    <x v="0"/>
    <x v="0"/>
    <x v="0"/>
    <m/>
    <s v="BRINDE NATAL"/>
    <x v="0"/>
    <x v="0"/>
    <x v="0"/>
    <x v="0"/>
    <x v="0"/>
    <x v="0"/>
    <x v="0"/>
    <x v="0"/>
    <x v="0"/>
    <x v="0"/>
    <s v="100005199"/>
    <x v="0"/>
  </r>
  <r>
    <x v="0"/>
    <x v="6"/>
    <n v="0"/>
    <x v="0"/>
    <x v="0"/>
    <x v="0"/>
    <m/>
    <s v="FESTA DE FINAL DE ANO"/>
    <x v="0"/>
    <x v="0"/>
    <x v="0"/>
    <x v="0"/>
    <x v="0"/>
    <x v="0"/>
    <x v="0"/>
    <x v="0"/>
    <x v="0"/>
    <x v="0"/>
    <s v="100005198"/>
    <x v="0"/>
  </r>
  <r>
    <x v="0"/>
    <x v="6"/>
    <n v="36.75"/>
    <x v="1"/>
    <x v="0"/>
    <x v="0"/>
    <m/>
    <m/>
    <x v="0"/>
    <x v="0"/>
    <x v="0"/>
    <x v="0"/>
    <x v="1"/>
    <x v="1"/>
    <x v="0"/>
    <x v="1"/>
    <x v="0"/>
    <x v="0"/>
    <s v="100005061"/>
    <x v="1"/>
  </r>
  <r>
    <x v="0"/>
    <x v="6"/>
    <n v="86.388611111111103"/>
    <x v="2"/>
    <x v="0"/>
    <x v="0"/>
    <m/>
    <m/>
    <x v="0"/>
    <x v="0"/>
    <x v="0"/>
    <x v="0"/>
    <x v="2"/>
    <x v="2"/>
    <x v="0"/>
    <x v="2"/>
    <x v="0"/>
    <x v="0"/>
    <s v="100004936"/>
    <x v="1"/>
  </r>
  <r>
    <x v="0"/>
    <x v="6"/>
    <n v="259.1658333333333"/>
    <x v="3"/>
    <x v="0"/>
    <x v="0"/>
    <m/>
    <m/>
    <x v="0"/>
    <x v="0"/>
    <x v="0"/>
    <x v="0"/>
    <x v="2"/>
    <x v="2"/>
    <x v="0"/>
    <x v="3"/>
    <x v="0"/>
    <x v="0"/>
    <s v="100004956"/>
    <x v="1"/>
  </r>
  <r>
    <x v="0"/>
    <x v="6"/>
    <n v="262.5"/>
    <x v="6"/>
    <x v="0"/>
    <x v="0"/>
    <m/>
    <m/>
    <x v="0"/>
    <x v="0"/>
    <x v="0"/>
    <x v="0"/>
    <x v="1"/>
    <x v="1"/>
    <x v="0"/>
    <x v="6"/>
    <x v="0"/>
    <x v="0"/>
    <s v="100005048"/>
    <x v="1"/>
  </r>
  <r>
    <x v="0"/>
    <x v="6"/>
    <n v="280"/>
    <x v="8"/>
    <x v="0"/>
    <x v="0"/>
    <m/>
    <s v="Marcos Vinícius"/>
    <x v="0"/>
    <x v="0"/>
    <x v="0"/>
    <x v="0"/>
    <x v="1"/>
    <x v="1"/>
    <x v="0"/>
    <x v="8"/>
    <x v="0"/>
    <x v="0"/>
    <s v="100005077"/>
    <x v="0"/>
  </r>
  <r>
    <x v="0"/>
    <x v="6"/>
    <n v="310.99900000000002"/>
    <x v="4"/>
    <x v="0"/>
    <x v="0"/>
    <m/>
    <m/>
    <x v="0"/>
    <x v="0"/>
    <x v="0"/>
    <x v="0"/>
    <x v="3"/>
    <x v="3"/>
    <x v="0"/>
    <x v="4"/>
    <x v="0"/>
    <x v="0"/>
    <s v="100005006"/>
    <x v="1"/>
  </r>
  <r>
    <x v="0"/>
    <x v="6"/>
    <n v="342.09889999999996"/>
    <x v="5"/>
    <x v="0"/>
    <x v="0"/>
    <m/>
    <m/>
    <x v="0"/>
    <x v="0"/>
    <x v="0"/>
    <x v="0"/>
    <x v="3"/>
    <x v="3"/>
    <x v="0"/>
    <x v="5"/>
    <x v="0"/>
    <x v="0"/>
    <s v="100004988"/>
    <x v="1"/>
  </r>
  <r>
    <x v="0"/>
    <x v="6"/>
    <n v="350"/>
    <x v="0"/>
    <x v="0"/>
    <x v="0"/>
    <m/>
    <m/>
    <x v="0"/>
    <x v="0"/>
    <x v="0"/>
    <x v="0"/>
    <x v="0"/>
    <x v="0"/>
    <x v="0"/>
    <x v="0"/>
    <x v="0"/>
    <x v="0"/>
    <s v="100005209"/>
    <x v="0"/>
  </r>
  <r>
    <x v="0"/>
    <x v="6"/>
    <n v="466.49849999999992"/>
    <x v="7"/>
    <x v="0"/>
    <x v="0"/>
    <m/>
    <m/>
    <x v="0"/>
    <x v="0"/>
    <x v="0"/>
    <x v="0"/>
    <x v="3"/>
    <x v="3"/>
    <x v="0"/>
    <x v="7"/>
    <x v="0"/>
    <x v="0"/>
    <s v="100004971"/>
    <x v="1"/>
  </r>
  <r>
    <x v="0"/>
    <x v="6"/>
    <n v="682.5"/>
    <x v="10"/>
    <x v="0"/>
    <x v="0"/>
    <m/>
    <m/>
    <x v="0"/>
    <x v="0"/>
    <x v="0"/>
    <x v="0"/>
    <x v="1"/>
    <x v="1"/>
    <x v="0"/>
    <x v="10"/>
    <x v="0"/>
    <x v="0"/>
    <s v="100005023"/>
    <x v="1"/>
  </r>
  <r>
    <x v="0"/>
    <x v="6"/>
    <n v="700"/>
    <x v="0"/>
    <x v="0"/>
    <x v="0"/>
    <m/>
    <s v="Academia Manutenção"/>
    <x v="0"/>
    <x v="0"/>
    <x v="0"/>
    <x v="0"/>
    <x v="0"/>
    <x v="0"/>
    <x v="0"/>
    <x v="0"/>
    <x v="0"/>
    <x v="0"/>
    <s v="100005195"/>
    <x v="0"/>
  </r>
  <r>
    <x v="0"/>
    <x v="6"/>
    <n v="700"/>
    <x v="8"/>
    <x v="0"/>
    <x v="0"/>
    <m/>
    <s v="Vanessa Marçal"/>
    <x v="0"/>
    <x v="0"/>
    <x v="0"/>
    <x v="0"/>
    <x v="1"/>
    <x v="1"/>
    <x v="0"/>
    <x v="8"/>
    <x v="0"/>
    <x v="0"/>
    <s v="100005078"/>
    <x v="0"/>
  </r>
  <r>
    <x v="0"/>
    <x v="6"/>
    <n v="1032.5700000000002"/>
    <x v="11"/>
    <x v="0"/>
    <x v="0"/>
    <m/>
    <s v="-491,7"/>
    <x v="0"/>
    <x v="0"/>
    <x v="0"/>
    <x v="0"/>
    <x v="1"/>
    <x v="1"/>
    <x v="0"/>
    <x v="11"/>
    <x v="0"/>
    <x v="0"/>
    <s v="100005034"/>
    <x v="1"/>
  </r>
  <r>
    <x v="0"/>
    <x v="6"/>
    <n v="1350"/>
    <x v="0"/>
    <x v="0"/>
    <x v="0"/>
    <m/>
    <s v="Academia Oper"/>
    <x v="0"/>
    <x v="0"/>
    <x v="0"/>
    <x v="0"/>
    <x v="0"/>
    <x v="0"/>
    <x v="0"/>
    <x v="0"/>
    <x v="0"/>
    <x v="0"/>
    <s v="100005193"/>
    <x v="0"/>
  </r>
  <r>
    <x v="0"/>
    <x v="6"/>
    <n v="1500"/>
    <x v="0"/>
    <x v="0"/>
    <x v="0"/>
    <m/>
    <s v="VC FAZ A DIFERENÇA"/>
    <x v="0"/>
    <x v="0"/>
    <x v="0"/>
    <x v="0"/>
    <x v="0"/>
    <x v="0"/>
    <x v="0"/>
    <x v="0"/>
    <x v="0"/>
    <x v="0"/>
    <s v="100005200"/>
    <x v="0"/>
  </r>
  <r>
    <x v="0"/>
    <x v="6"/>
    <n v="2027.3000000000002"/>
    <x v="12"/>
    <x v="0"/>
    <x v="0"/>
    <m/>
    <s v="VANESSA - ESTAGIÁRIA"/>
    <x v="0"/>
    <x v="0"/>
    <x v="0"/>
    <x v="0"/>
    <x v="2"/>
    <x v="2"/>
    <x v="0"/>
    <x v="12"/>
    <x v="0"/>
    <x v="0"/>
    <s v="100004880"/>
    <x v="1"/>
  </r>
  <r>
    <x v="0"/>
    <x v="6"/>
    <n v="2500"/>
    <x v="12"/>
    <x v="0"/>
    <x v="0"/>
    <m/>
    <s v="Aumento de quadro"/>
    <x v="0"/>
    <x v="0"/>
    <x v="0"/>
    <x v="0"/>
    <x v="2"/>
    <x v="2"/>
    <x v="0"/>
    <x v="12"/>
    <x v="0"/>
    <x v="0"/>
    <s v="100005194"/>
    <x v="1"/>
  </r>
  <r>
    <x v="0"/>
    <x v="6"/>
    <n v="3000"/>
    <x v="14"/>
    <x v="0"/>
    <x v="0"/>
    <m/>
    <s v="PROFESP"/>
    <x v="0"/>
    <x v="0"/>
    <x v="0"/>
    <x v="0"/>
    <x v="0"/>
    <x v="0"/>
    <x v="0"/>
    <x v="14"/>
    <x v="0"/>
    <x v="0"/>
    <s v="100005191"/>
    <x v="0"/>
  </r>
  <r>
    <x v="0"/>
    <x v="6"/>
    <n v="3109.99"/>
    <x v="12"/>
    <x v="0"/>
    <x v="0"/>
    <m/>
    <s v="MARCOS VINICIUS COSTA GOMES DE ARAUJO"/>
    <x v="0"/>
    <x v="0"/>
    <x v="0"/>
    <x v="0"/>
    <x v="2"/>
    <x v="2"/>
    <x v="0"/>
    <x v="12"/>
    <x v="0"/>
    <x v="0"/>
    <s v="100004879"/>
    <x v="1"/>
  </r>
  <r>
    <x v="0"/>
    <x v="6"/>
    <n v="3120"/>
    <x v="8"/>
    <x v="0"/>
    <x v="0"/>
    <m/>
    <s v="Treinamentos (div áreas)"/>
    <x v="0"/>
    <x v="0"/>
    <x v="0"/>
    <x v="0"/>
    <x v="1"/>
    <x v="1"/>
    <x v="0"/>
    <x v="8"/>
    <x v="0"/>
    <x v="0"/>
    <s v="100005076"/>
    <x v="0"/>
  </r>
  <r>
    <x v="0"/>
    <x v="6"/>
    <n v="3600"/>
    <x v="0"/>
    <x v="0"/>
    <x v="0"/>
    <m/>
    <s v="Academia Adm"/>
    <x v="0"/>
    <x v="0"/>
    <x v="0"/>
    <x v="0"/>
    <x v="0"/>
    <x v="0"/>
    <x v="0"/>
    <x v="0"/>
    <x v="0"/>
    <x v="0"/>
    <s v="100005192"/>
    <x v="0"/>
  </r>
  <r>
    <x v="0"/>
    <x v="6"/>
    <n v="5800"/>
    <x v="13"/>
    <x v="0"/>
    <x v="0"/>
    <m/>
    <s v="UMENTOR DESENVOLVIMENTO E TREINAMENTO LTDA"/>
    <x v="0"/>
    <x v="0"/>
    <x v="0"/>
    <x v="0"/>
    <x v="0"/>
    <x v="0"/>
    <x v="0"/>
    <x v="13"/>
    <x v="0"/>
    <x v="0"/>
    <s v="100005155"/>
    <x v="0"/>
  </r>
  <r>
    <x v="0"/>
    <x v="6"/>
    <n v="9000"/>
    <x v="0"/>
    <x v="0"/>
    <x v="0"/>
    <m/>
    <m/>
    <x v="0"/>
    <x v="0"/>
    <x v="0"/>
    <x v="0"/>
    <x v="0"/>
    <x v="0"/>
    <x v="0"/>
    <x v="0"/>
    <x v="0"/>
    <x v="0"/>
    <s v="100005196"/>
    <x v="0"/>
  </r>
  <r>
    <x v="0"/>
    <x v="7"/>
    <n v="0"/>
    <x v="0"/>
    <x v="0"/>
    <x v="0"/>
    <m/>
    <s v="Aniversário da Empresa"/>
    <x v="0"/>
    <x v="0"/>
    <x v="0"/>
    <x v="0"/>
    <x v="0"/>
    <x v="0"/>
    <x v="0"/>
    <x v="0"/>
    <x v="0"/>
    <x v="0"/>
    <s v="100005962"/>
    <x v="0"/>
  </r>
  <r>
    <x v="0"/>
    <x v="7"/>
    <n v="0"/>
    <x v="0"/>
    <x v="0"/>
    <x v="0"/>
    <m/>
    <s v="BRINDE NATAL"/>
    <x v="0"/>
    <x v="0"/>
    <x v="0"/>
    <x v="0"/>
    <x v="0"/>
    <x v="0"/>
    <x v="0"/>
    <x v="0"/>
    <x v="0"/>
    <x v="0"/>
    <s v="100005964"/>
    <x v="0"/>
  </r>
  <r>
    <x v="0"/>
    <x v="7"/>
    <n v="0"/>
    <x v="0"/>
    <x v="0"/>
    <x v="0"/>
    <m/>
    <s v="FESTA DE FINAL DE ANO"/>
    <x v="0"/>
    <x v="0"/>
    <x v="0"/>
    <x v="0"/>
    <x v="0"/>
    <x v="0"/>
    <x v="0"/>
    <x v="0"/>
    <x v="0"/>
    <x v="0"/>
    <s v="100005963"/>
    <x v="0"/>
  </r>
  <r>
    <x v="0"/>
    <x v="7"/>
    <n v="36.75"/>
    <x v="1"/>
    <x v="0"/>
    <x v="0"/>
    <m/>
    <m/>
    <x v="0"/>
    <x v="0"/>
    <x v="0"/>
    <x v="0"/>
    <x v="1"/>
    <x v="1"/>
    <x v="0"/>
    <x v="1"/>
    <x v="0"/>
    <x v="0"/>
    <s v="100005828"/>
    <x v="1"/>
  </r>
  <r>
    <x v="0"/>
    <x v="7"/>
    <n v="86.388611111111103"/>
    <x v="2"/>
    <x v="0"/>
    <x v="0"/>
    <m/>
    <m/>
    <x v="0"/>
    <x v="0"/>
    <x v="0"/>
    <x v="0"/>
    <x v="2"/>
    <x v="2"/>
    <x v="0"/>
    <x v="2"/>
    <x v="0"/>
    <x v="0"/>
    <s v="100005703"/>
    <x v="1"/>
  </r>
  <r>
    <x v="0"/>
    <x v="7"/>
    <n v="259.1658333333333"/>
    <x v="3"/>
    <x v="0"/>
    <x v="0"/>
    <m/>
    <m/>
    <x v="0"/>
    <x v="0"/>
    <x v="0"/>
    <x v="0"/>
    <x v="2"/>
    <x v="2"/>
    <x v="0"/>
    <x v="3"/>
    <x v="0"/>
    <x v="0"/>
    <s v="100005723"/>
    <x v="1"/>
  </r>
  <r>
    <x v="0"/>
    <x v="7"/>
    <n v="262.5"/>
    <x v="6"/>
    <x v="0"/>
    <x v="0"/>
    <m/>
    <m/>
    <x v="0"/>
    <x v="0"/>
    <x v="0"/>
    <x v="0"/>
    <x v="1"/>
    <x v="1"/>
    <x v="0"/>
    <x v="6"/>
    <x v="0"/>
    <x v="0"/>
    <s v="100005815"/>
    <x v="1"/>
  </r>
  <r>
    <x v="0"/>
    <x v="7"/>
    <n v="280"/>
    <x v="8"/>
    <x v="0"/>
    <x v="0"/>
    <m/>
    <s v="Marcos Vinícius"/>
    <x v="0"/>
    <x v="0"/>
    <x v="0"/>
    <x v="0"/>
    <x v="1"/>
    <x v="1"/>
    <x v="0"/>
    <x v="8"/>
    <x v="0"/>
    <x v="0"/>
    <s v="100005844"/>
    <x v="0"/>
  </r>
  <r>
    <x v="0"/>
    <x v="7"/>
    <n v="310.99900000000002"/>
    <x v="4"/>
    <x v="0"/>
    <x v="0"/>
    <m/>
    <m/>
    <x v="0"/>
    <x v="0"/>
    <x v="0"/>
    <x v="0"/>
    <x v="3"/>
    <x v="3"/>
    <x v="0"/>
    <x v="4"/>
    <x v="0"/>
    <x v="0"/>
    <s v="100005773"/>
    <x v="1"/>
  </r>
  <r>
    <x v="0"/>
    <x v="7"/>
    <n v="342.09889999999996"/>
    <x v="5"/>
    <x v="0"/>
    <x v="0"/>
    <m/>
    <m/>
    <x v="0"/>
    <x v="0"/>
    <x v="0"/>
    <x v="0"/>
    <x v="3"/>
    <x v="3"/>
    <x v="0"/>
    <x v="5"/>
    <x v="0"/>
    <x v="0"/>
    <s v="100005755"/>
    <x v="1"/>
  </r>
  <r>
    <x v="0"/>
    <x v="7"/>
    <n v="350"/>
    <x v="0"/>
    <x v="0"/>
    <x v="0"/>
    <m/>
    <m/>
    <x v="0"/>
    <x v="0"/>
    <x v="0"/>
    <x v="0"/>
    <x v="0"/>
    <x v="0"/>
    <x v="0"/>
    <x v="0"/>
    <x v="0"/>
    <x v="0"/>
    <s v="100005974"/>
    <x v="0"/>
  </r>
  <r>
    <x v="0"/>
    <x v="7"/>
    <n v="466.49849999999992"/>
    <x v="7"/>
    <x v="0"/>
    <x v="0"/>
    <m/>
    <m/>
    <x v="0"/>
    <x v="0"/>
    <x v="0"/>
    <x v="0"/>
    <x v="3"/>
    <x v="3"/>
    <x v="0"/>
    <x v="7"/>
    <x v="0"/>
    <x v="0"/>
    <s v="100005738"/>
    <x v="1"/>
  </r>
  <r>
    <x v="0"/>
    <x v="7"/>
    <n v="682.5"/>
    <x v="10"/>
    <x v="0"/>
    <x v="0"/>
    <m/>
    <m/>
    <x v="0"/>
    <x v="0"/>
    <x v="0"/>
    <x v="0"/>
    <x v="1"/>
    <x v="1"/>
    <x v="0"/>
    <x v="10"/>
    <x v="0"/>
    <x v="0"/>
    <s v="100005790"/>
    <x v="1"/>
  </r>
  <r>
    <x v="0"/>
    <x v="7"/>
    <n v="700"/>
    <x v="0"/>
    <x v="0"/>
    <x v="0"/>
    <m/>
    <s v="Academia Manutenção"/>
    <x v="0"/>
    <x v="0"/>
    <x v="0"/>
    <x v="0"/>
    <x v="0"/>
    <x v="0"/>
    <x v="0"/>
    <x v="0"/>
    <x v="0"/>
    <x v="0"/>
    <s v="100005960"/>
    <x v="0"/>
  </r>
  <r>
    <x v="0"/>
    <x v="7"/>
    <n v="700"/>
    <x v="8"/>
    <x v="0"/>
    <x v="0"/>
    <m/>
    <s v="Vanessa Marçal"/>
    <x v="0"/>
    <x v="0"/>
    <x v="0"/>
    <x v="0"/>
    <x v="1"/>
    <x v="1"/>
    <x v="0"/>
    <x v="8"/>
    <x v="0"/>
    <x v="0"/>
    <s v="100005845"/>
    <x v="0"/>
  </r>
  <r>
    <x v="0"/>
    <x v="7"/>
    <n v="1032.5700000000002"/>
    <x v="11"/>
    <x v="0"/>
    <x v="0"/>
    <m/>
    <s v="-491,7"/>
    <x v="0"/>
    <x v="0"/>
    <x v="0"/>
    <x v="0"/>
    <x v="1"/>
    <x v="1"/>
    <x v="0"/>
    <x v="11"/>
    <x v="0"/>
    <x v="0"/>
    <s v="100005801"/>
    <x v="1"/>
  </r>
  <r>
    <x v="0"/>
    <x v="7"/>
    <n v="1350"/>
    <x v="0"/>
    <x v="0"/>
    <x v="0"/>
    <m/>
    <s v="Academia Oper"/>
    <x v="0"/>
    <x v="0"/>
    <x v="0"/>
    <x v="0"/>
    <x v="0"/>
    <x v="0"/>
    <x v="0"/>
    <x v="0"/>
    <x v="0"/>
    <x v="0"/>
    <s v="100005958"/>
    <x v="0"/>
  </r>
  <r>
    <x v="0"/>
    <x v="7"/>
    <n v="1500"/>
    <x v="0"/>
    <x v="0"/>
    <x v="0"/>
    <m/>
    <s v="VC FAZ A DIFERENÇA"/>
    <x v="0"/>
    <x v="0"/>
    <x v="0"/>
    <x v="0"/>
    <x v="0"/>
    <x v="0"/>
    <x v="0"/>
    <x v="0"/>
    <x v="0"/>
    <x v="0"/>
    <s v="100005965"/>
    <x v="0"/>
  </r>
  <r>
    <x v="0"/>
    <x v="7"/>
    <n v="2027.3000000000002"/>
    <x v="12"/>
    <x v="0"/>
    <x v="0"/>
    <m/>
    <s v="VANESSA - ESTAGIÁRIA"/>
    <x v="0"/>
    <x v="0"/>
    <x v="0"/>
    <x v="0"/>
    <x v="2"/>
    <x v="2"/>
    <x v="0"/>
    <x v="12"/>
    <x v="0"/>
    <x v="0"/>
    <s v="100005647"/>
    <x v="1"/>
  </r>
  <r>
    <x v="0"/>
    <x v="7"/>
    <n v="2500"/>
    <x v="12"/>
    <x v="0"/>
    <x v="0"/>
    <m/>
    <s v="Aumento de quadro"/>
    <x v="0"/>
    <x v="0"/>
    <x v="0"/>
    <x v="0"/>
    <x v="2"/>
    <x v="2"/>
    <x v="0"/>
    <x v="12"/>
    <x v="0"/>
    <x v="0"/>
    <s v="100005959"/>
    <x v="1"/>
  </r>
  <r>
    <x v="0"/>
    <x v="7"/>
    <n v="3000"/>
    <x v="14"/>
    <x v="0"/>
    <x v="0"/>
    <m/>
    <s v="PROFESP"/>
    <x v="0"/>
    <x v="0"/>
    <x v="0"/>
    <x v="0"/>
    <x v="0"/>
    <x v="0"/>
    <x v="0"/>
    <x v="14"/>
    <x v="0"/>
    <x v="0"/>
    <s v="100005956"/>
    <x v="0"/>
  </r>
  <r>
    <x v="0"/>
    <x v="7"/>
    <n v="3109.99"/>
    <x v="12"/>
    <x v="0"/>
    <x v="0"/>
    <m/>
    <s v="MARCOS VINICIUS COSTA GOMES DE ARAUJO"/>
    <x v="0"/>
    <x v="0"/>
    <x v="0"/>
    <x v="0"/>
    <x v="2"/>
    <x v="2"/>
    <x v="0"/>
    <x v="12"/>
    <x v="0"/>
    <x v="0"/>
    <s v="100005646"/>
    <x v="1"/>
  </r>
  <r>
    <x v="0"/>
    <x v="7"/>
    <n v="3120"/>
    <x v="8"/>
    <x v="0"/>
    <x v="0"/>
    <m/>
    <s v="Treinamentos (div áreas)"/>
    <x v="0"/>
    <x v="0"/>
    <x v="0"/>
    <x v="0"/>
    <x v="1"/>
    <x v="1"/>
    <x v="0"/>
    <x v="8"/>
    <x v="0"/>
    <x v="0"/>
    <s v="100005843"/>
    <x v="0"/>
  </r>
  <r>
    <x v="0"/>
    <x v="7"/>
    <n v="3600"/>
    <x v="0"/>
    <x v="0"/>
    <x v="0"/>
    <m/>
    <s v="Academia Adm"/>
    <x v="0"/>
    <x v="0"/>
    <x v="0"/>
    <x v="0"/>
    <x v="0"/>
    <x v="0"/>
    <x v="0"/>
    <x v="0"/>
    <x v="0"/>
    <x v="0"/>
    <s v="100005957"/>
    <x v="0"/>
  </r>
  <r>
    <x v="0"/>
    <x v="7"/>
    <n v="5800"/>
    <x v="13"/>
    <x v="0"/>
    <x v="0"/>
    <m/>
    <s v="UMENTOR DESENVOLVIMENTO E TREINAMENTO LTDA"/>
    <x v="0"/>
    <x v="0"/>
    <x v="0"/>
    <x v="0"/>
    <x v="0"/>
    <x v="0"/>
    <x v="0"/>
    <x v="13"/>
    <x v="0"/>
    <x v="0"/>
    <s v="100005922"/>
    <x v="0"/>
  </r>
  <r>
    <x v="0"/>
    <x v="7"/>
    <n v="9000"/>
    <x v="0"/>
    <x v="0"/>
    <x v="0"/>
    <m/>
    <m/>
    <x v="0"/>
    <x v="0"/>
    <x v="0"/>
    <x v="0"/>
    <x v="0"/>
    <x v="0"/>
    <x v="0"/>
    <x v="0"/>
    <x v="0"/>
    <x v="0"/>
    <s v="100005961"/>
    <x v="0"/>
  </r>
  <r>
    <x v="0"/>
    <x v="8"/>
    <n v="0"/>
    <x v="0"/>
    <x v="0"/>
    <x v="0"/>
    <m/>
    <s v="Aniversário da Empresa"/>
    <x v="0"/>
    <x v="0"/>
    <x v="0"/>
    <x v="0"/>
    <x v="0"/>
    <x v="0"/>
    <x v="0"/>
    <x v="0"/>
    <x v="0"/>
    <x v="0"/>
    <s v="100006727"/>
    <x v="0"/>
  </r>
  <r>
    <x v="0"/>
    <x v="8"/>
    <n v="0"/>
    <x v="0"/>
    <x v="0"/>
    <x v="0"/>
    <m/>
    <s v="BRINDE NATAL"/>
    <x v="0"/>
    <x v="0"/>
    <x v="0"/>
    <x v="0"/>
    <x v="0"/>
    <x v="0"/>
    <x v="0"/>
    <x v="0"/>
    <x v="0"/>
    <x v="0"/>
    <s v="100006729"/>
    <x v="0"/>
  </r>
  <r>
    <x v="0"/>
    <x v="8"/>
    <n v="0"/>
    <x v="0"/>
    <x v="0"/>
    <x v="0"/>
    <m/>
    <s v="FESTA DE FINAL DE ANO"/>
    <x v="0"/>
    <x v="0"/>
    <x v="0"/>
    <x v="0"/>
    <x v="0"/>
    <x v="0"/>
    <x v="0"/>
    <x v="0"/>
    <x v="0"/>
    <x v="0"/>
    <s v="100006728"/>
    <x v="0"/>
  </r>
  <r>
    <x v="0"/>
    <x v="8"/>
    <n v="36.75"/>
    <x v="1"/>
    <x v="0"/>
    <x v="0"/>
    <m/>
    <m/>
    <x v="0"/>
    <x v="0"/>
    <x v="0"/>
    <x v="0"/>
    <x v="1"/>
    <x v="1"/>
    <x v="0"/>
    <x v="1"/>
    <x v="0"/>
    <x v="0"/>
    <s v="100006591"/>
    <x v="1"/>
  </r>
  <r>
    <x v="0"/>
    <x v="8"/>
    <n v="86.388611111111103"/>
    <x v="2"/>
    <x v="0"/>
    <x v="0"/>
    <m/>
    <m/>
    <x v="0"/>
    <x v="0"/>
    <x v="0"/>
    <x v="0"/>
    <x v="2"/>
    <x v="2"/>
    <x v="0"/>
    <x v="2"/>
    <x v="0"/>
    <x v="0"/>
    <s v="100006466"/>
    <x v="1"/>
  </r>
  <r>
    <x v="0"/>
    <x v="8"/>
    <n v="259.1658333333333"/>
    <x v="3"/>
    <x v="0"/>
    <x v="0"/>
    <m/>
    <m/>
    <x v="0"/>
    <x v="0"/>
    <x v="0"/>
    <x v="0"/>
    <x v="2"/>
    <x v="2"/>
    <x v="0"/>
    <x v="3"/>
    <x v="0"/>
    <x v="0"/>
    <s v="100006486"/>
    <x v="1"/>
  </r>
  <r>
    <x v="0"/>
    <x v="8"/>
    <n v="262.5"/>
    <x v="6"/>
    <x v="0"/>
    <x v="0"/>
    <m/>
    <m/>
    <x v="0"/>
    <x v="0"/>
    <x v="0"/>
    <x v="0"/>
    <x v="1"/>
    <x v="1"/>
    <x v="0"/>
    <x v="6"/>
    <x v="0"/>
    <x v="0"/>
    <s v="100006578"/>
    <x v="1"/>
  </r>
  <r>
    <x v="0"/>
    <x v="8"/>
    <n v="280"/>
    <x v="8"/>
    <x v="0"/>
    <x v="0"/>
    <m/>
    <s v="Marcos Vinícius"/>
    <x v="0"/>
    <x v="0"/>
    <x v="0"/>
    <x v="0"/>
    <x v="1"/>
    <x v="1"/>
    <x v="0"/>
    <x v="8"/>
    <x v="0"/>
    <x v="0"/>
    <s v="100006607"/>
    <x v="0"/>
  </r>
  <r>
    <x v="0"/>
    <x v="8"/>
    <n v="310.99900000000002"/>
    <x v="4"/>
    <x v="0"/>
    <x v="0"/>
    <m/>
    <m/>
    <x v="0"/>
    <x v="0"/>
    <x v="0"/>
    <x v="0"/>
    <x v="3"/>
    <x v="3"/>
    <x v="0"/>
    <x v="4"/>
    <x v="0"/>
    <x v="0"/>
    <s v="100006536"/>
    <x v="1"/>
  </r>
  <r>
    <x v="0"/>
    <x v="8"/>
    <n v="342.09889999999996"/>
    <x v="5"/>
    <x v="0"/>
    <x v="0"/>
    <m/>
    <m/>
    <x v="0"/>
    <x v="0"/>
    <x v="0"/>
    <x v="0"/>
    <x v="3"/>
    <x v="3"/>
    <x v="0"/>
    <x v="5"/>
    <x v="0"/>
    <x v="0"/>
    <s v="100006518"/>
    <x v="1"/>
  </r>
  <r>
    <x v="0"/>
    <x v="8"/>
    <n v="350"/>
    <x v="14"/>
    <x v="0"/>
    <x v="0"/>
    <m/>
    <m/>
    <x v="0"/>
    <x v="0"/>
    <x v="0"/>
    <x v="0"/>
    <x v="0"/>
    <x v="0"/>
    <x v="0"/>
    <x v="14"/>
    <x v="0"/>
    <x v="0"/>
    <s v="100006740"/>
    <x v="0"/>
  </r>
  <r>
    <x v="0"/>
    <x v="8"/>
    <n v="466.49849999999992"/>
    <x v="7"/>
    <x v="0"/>
    <x v="0"/>
    <m/>
    <m/>
    <x v="0"/>
    <x v="0"/>
    <x v="0"/>
    <x v="0"/>
    <x v="3"/>
    <x v="3"/>
    <x v="0"/>
    <x v="7"/>
    <x v="0"/>
    <x v="0"/>
    <s v="100006501"/>
    <x v="1"/>
  </r>
  <r>
    <x v="0"/>
    <x v="8"/>
    <n v="682.5"/>
    <x v="10"/>
    <x v="0"/>
    <x v="0"/>
    <m/>
    <m/>
    <x v="0"/>
    <x v="0"/>
    <x v="0"/>
    <x v="0"/>
    <x v="1"/>
    <x v="1"/>
    <x v="0"/>
    <x v="10"/>
    <x v="0"/>
    <x v="0"/>
    <s v="100006553"/>
    <x v="1"/>
  </r>
  <r>
    <x v="0"/>
    <x v="8"/>
    <n v="700"/>
    <x v="0"/>
    <x v="0"/>
    <x v="0"/>
    <m/>
    <s v="Academia Manutenção"/>
    <x v="0"/>
    <x v="0"/>
    <x v="0"/>
    <x v="0"/>
    <x v="0"/>
    <x v="0"/>
    <x v="0"/>
    <x v="0"/>
    <x v="0"/>
    <x v="0"/>
    <s v="100006725"/>
    <x v="0"/>
  </r>
  <r>
    <x v="0"/>
    <x v="8"/>
    <n v="700"/>
    <x v="8"/>
    <x v="0"/>
    <x v="0"/>
    <m/>
    <s v="Vanessa Marçal"/>
    <x v="0"/>
    <x v="0"/>
    <x v="0"/>
    <x v="0"/>
    <x v="1"/>
    <x v="1"/>
    <x v="0"/>
    <x v="8"/>
    <x v="0"/>
    <x v="0"/>
    <s v="100006608"/>
    <x v="0"/>
  </r>
  <r>
    <x v="0"/>
    <x v="8"/>
    <n v="1032.5700000000002"/>
    <x v="11"/>
    <x v="0"/>
    <x v="0"/>
    <m/>
    <s v="-491,7"/>
    <x v="0"/>
    <x v="0"/>
    <x v="0"/>
    <x v="0"/>
    <x v="1"/>
    <x v="1"/>
    <x v="0"/>
    <x v="11"/>
    <x v="0"/>
    <x v="0"/>
    <s v="100006564"/>
    <x v="1"/>
  </r>
  <r>
    <x v="0"/>
    <x v="8"/>
    <n v="1350"/>
    <x v="0"/>
    <x v="0"/>
    <x v="0"/>
    <m/>
    <s v="Academia Oper"/>
    <x v="0"/>
    <x v="0"/>
    <x v="0"/>
    <x v="0"/>
    <x v="0"/>
    <x v="0"/>
    <x v="0"/>
    <x v="0"/>
    <x v="0"/>
    <x v="0"/>
    <s v="100006723"/>
    <x v="0"/>
  </r>
  <r>
    <x v="0"/>
    <x v="8"/>
    <n v="1500"/>
    <x v="0"/>
    <x v="0"/>
    <x v="0"/>
    <m/>
    <s v="VC FAZ A DIFERENÇA"/>
    <x v="0"/>
    <x v="0"/>
    <x v="0"/>
    <x v="0"/>
    <x v="0"/>
    <x v="0"/>
    <x v="0"/>
    <x v="0"/>
    <x v="0"/>
    <x v="0"/>
    <s v="100006730"/>
    <x v="0"/>
  </r>
  <r>
    <x v="0"/>
    <x v="8"/>
    <n v="2027.3000000000002"/>
    <x v="12"/>
    <x v="0"/>
    <x v="0"/>
    <m/>
    <s v="VANESSA - ESTAGIÁRIA"/>
    <x v="0"/>
    <x v="0"/>
    <x v="0"/>
    <x v="0"/>
    <x v="2"/>
    <x v="2"/>
    <x v="0"/>
    <x v="12"/>
    <x v="0"/>
    <x v="0"/>
    <s v="100006410"/>
    <x v="1"/>
  </r>
  <r>
    <x v="0"/>
    <x v="8"/>
    <n v="2500"/>
    <x v="12"/>
    <x v="0"/>
    <x v="0"/>
    <m/>
    <s v="Aumento de quadro"/>
    <x v="0"/>
    <x v="0"/>
    <x v="0"/>
    <x v="0"/>
    <x v="2"/>
    <x v="2"/>
    <x v="0"/>
    <x v="12"/>
    <x v="0"/>
    <x v="0"/>
    <s v="100006724"/>
    <x v="1"/>
  </r>
  <r>
    <x v="0"/>
    <x v="8"/>
    <n v="3000"/>
    <x v="14"/>
    <x v="0"/>
    <x v="0"/>
    <m/>
    <s v="PROFESP"/>
    <x v="0"/>
    <x v="0"/>
    <x v="0"/>
    <x v="0"/>
    <x v="0"/>
    <x v="0"/>
    <x v="0"/>
    <x v="14"/>
    <x v="0"/>
    <x v="0"/>
    <s v="100006721"/>
    <x v="0"/>
  </r>
  <r>
    <x v="0"/>
    <x v="8"/>
    <n v="3109.99"/>
    <x v="12"/>
    <x v="0"/>
    <x v="0"/>
    <m/>
    <s v="MARCOS VINICIUS COSTA GOMES DE ARAUJO"/>
    <x v="0"/>
    <x v="0"/>
    <x v="0"/>
    <x v="0"/>
    <x v="2"/>
    <x v="2"/>
    <x v="0"/>
    <x v="12"/>
    <x v="0"/>
    <x v="0"/>
    <s v="100006409"/>
    <x v="1"/>
  </r>
  <r>
    <x v="0"/>
    <x v="8"/>
    <n v="3120"/>
    <x v="8"/>
    <x v="0"/>
    <x v="0"/>
    <m/>
    <s v="Treinamentos (div áreas)"/>
    <x v="0"/>
    <x v="0"/>
    <x v="0"/>
    <x v="0"/>
    <x v="1"/>
    <x v="1"/>
    <x v="0"/>
    <x v="8"/>
    <x v="0"/>
    <x v="0"/>
    <s v="100006606"/>
    <x v="0"/>
  </r>
  <r>
    <x v="0"/>
    <x v="8"/>
    <n v="3600"/>
    <x v="0"/>
    <x v="0"/>
    <x v="0"/>
    <m/>
    <s v="Academia Adm"/>
    <x v="0"/>
    <x v="0"/>
    <x v="0"/>
    <x v="0"/>
    <x v="0"/>
    <x v="0"/>
    <x v="0"/>
    <x v="0"/>
    <x v="0"/>
    <x v="0"/>
    <s v="100006722"/>
    <x v="0"/>
  </r>
  <r>
    <x v="0"/>
    <x v="8"/>
    <n v="5800"/>
    <x v="13"/>
    <x v="0"/>
    <x v="0"/>
    <m/>
    <s v="UMENTOR DESENVOLVIMENTO E TREINAMENTO LTDA"/>
    <x v="0"/>
    <x v="0"/>
    <x v="0"/>
    <x v="0"/>
    <x v="0"/>
    <x v="0"/>
    <x v="0"/>
    <x v="13"/>
    <x v="0"/>
    <x v="0"/>
    <s v="100006685"/>
    <x v="0"/>
  </r>
  <r>
    <x v="0"/>
    <x v="8"/>
    <n v="9000"/>
    <x v="0"/>
    <x v="0"/>
    <x v="0"/>
    <m/>
    <m/>
    <x v="0"/>
    <x v="0"/>
    <x v="0"/>
    <x v="0"/>
    <x v="0"/>
    <x v="0"/>
    <x v="0"/>
    <x v="0"/>
    <x v="0"/>
    <x v="0"/>
    <s v="100006726"/>
    <x v="0"/>
  </r>
  <r>
    <x v="0"/>
    <x v="9"/>
    <n v="0"/>
    <x v="0"/>
    <x v="0"/>
    <x v="0"/>
    <m/>
    <s v="Aniversário da Empresa"/>
    <x v="0"/>
    <x v="0"/>
    <x v="0"/>
    <x v="0"/>
    <x v="0"/>
    <x v="0"/>
    <x v="0"/>
    <x v="0"/>
    <x v="0"/>
    <x v="0"/>
    <s v="100007490"/>
    <x v="0"/>
  </r>
  <r>
    <x v="0"/>
    <x v="9"/>
    <n v="0"/>
    <x v="0"/>
    <x v="0"/>
    <x v="0"/>
    <m/>
    <s v="BRINDE NATAL"/>
    <x v="0"/>
    <x v="0"/>
    <x v="0"/>
    <x v="0"/>
    <x v="0"/>
    <x v="0"/>
    <x v="0"/>
    <x v="0"/>
    <x v="0"/>
    <x v="0"/>
    <s v="100007492"/>
    <x v="0"/>
  </r>
  <r>
    <x v="0"/>
    <x v="9"/>
    <n v="0"/>
    <x v="0"/>
    <x v="0"/>
    <x v="0"/>
    <m/>
    <s v="FESTA DE FINAL DE ANO"/>
    <x v="0"/>
    <x v="0"/>
    <x v="0"/>
    <x v="0"/>
    <x v="0"/>
    <x v="0"/>
    <x v="0"/>
    <x v="0"/>
    <x v="0"/>
    <x v="0"/>
    <s v="100007491"/>
    <x v="0"/>
  </r>
  <r>
    <x v="0"/>
    <x v="9"/>
    <n v="36.75"/>
    <x v="1"/>
    <x v="0"/>
    <x v="0"/>
    <m/>
    <m/>
    <x v="0"/>
    <x v="0"/>
    <x v="0"/>
    <x v="0"/>
    <x v="1"/>
    <x v="1"/>
    <x v="0"/>
    <x v="1"/>
    <x v="0"/>
    <x v="0"/>
    <s v="100007356"/>
    <x v="1"/>
  </r>
  <r>
    <x v="0"/>
    <x v="9"/>
    <n v="86.388611111111103"/>
    <x v="2"/>
    <x v="0"/>
    <x v="0"/>
    <m/>
    <m/>
    <x v="0"/>
    <x v="0"/>
    <x v="0"/>
    <x v="0"/>
    <x v="2"/>
    <x v="2"/>
    <x v="0"/>
    <x v="2"/>
    <x v="0"/>
    <x v="0"/>
    <s v="100007231"/>
    <x v="1"/>
  </r>
  <r>
    <x v="0"/>
    <x v="9"/>
    <n v="259.1658333333333"/>
    <x v="3"/>
    <x v="0"/>
    <x v="0"/>
    <m/>
    <m/>
    <x v="0"/>
    <x v="0"/>
    <x v="0"/>
    <x v="0"/>
    <x v="2"/>
    <x v="2"/>
    <x v="0"/>
    <x v="3"/>
    <x v="0"/>
    <x v="0"/>
    <s v="100007251"/>
    <x v="1"/>
  </r>
  <r>
    <x v="0"/>
    <x v="9"/>
    <n v="262.5"/>
    <x v="6"/>
    <x v="0"/>
    <x v="0"/>
    <m/>
    <m/>
    <x v="0"/>
    <x v="0"/>
    <x v="0"/>
    <x v="0"/>
    <x v="1"/>
    <x v="1"/>
    <x v="0"/>
    <x v="6"/>
    <x v="0"/>
    <x v="0"/>
    <s v="100007343"/>
    <x v="1"/>
  </r>
  <r>
    <x v="0"/>
    <x v="9"/>
    <n v="280"/>
    <x v="8"/>
    <x v="0"/>
    <x v="0"/>
    <m/>
    <s v="Marcos Vinícius"/>
    <x v="0"/>
    <x v="0"/>
    <x v="0"/>
    <x v="0"/>
    <x v="1"/>
    <x v="1"/>
    <x v="0"/>
    <x v="8"/>
    <x v="0"/>
    <x v="0"/>
    <s v="100007372"/>
    <x v="0"/>
  </r>
  <r>
    <x v="0"/>
    <x v="9"/>
    <n v="310.99900000000002"/>
    <x v="4"/>
    <x v="0"/>
    <x v="0"/>
    <m/>
    <m/>
    <x v="0"/>
    <x v="0"/>
    <x v="0"/>
    <x v="0"/>
    <x v="3"/>
    <x v="3"/>
    <x v="0"/>
    <x v="4"/>
    <x v="0"/>
    <x v="0"/>
    <s v="100007301"/>
    <x v="1"/>
  </r>
  <r>
    <x v="0"/>
    <x v="9"/>
    <n v="342.09889999999996"/>
    <x v="5"/>
    <x v="0"/>
    <x v="0"/>
    <m/>
    <m/>
    <x v="0"/>
    <x v="0"/>
    <x v="0"/>
    <x v="0"/>
    <x v="3"/>
    <x v="3"/>
    <x v="0"/>
    <x v="5"/>
    <x v="0"/>
    <x v="0"/>
    <s v="100007283"/>
    <x v="1"/>
  </r>
  <r>
    <x v="0"/>
    <x v="9"/>
    <n v="350"/>
    <x v="0"/>
    <x v="0"/>
    <x v="0"/>
    <m/>
    <m/>
    <x v="0"/>
    <x v="0"/>
    <x v="0"/>
    <x v="0"/>
    <x v="0"/>
    <x v="0"/>
    <x v="0"/>
    <x v="0"/>
    <x v="0"/>
    <x v="0"/>
    <s v="100007502"/>
    <x v="0"/>
  </r>
  <r>
    <x v="0"/>
    <x v="9"/>
    <n v="466.49849999999992"/>
    <x v="7"/>
    <x v="0"/>
    <x v="0"/>
    <m/>
    <m/>
    <x v="0"/>
    <x v="0"/>
    <x v="0"/>
    <x v="0"/>
    <x v="3"/>
    <x v="3"/>
    <x v="0"/>
    <x v="7"/>
    <x v="0"/>
    <x v="0"/>
    <s v="100007266"/>
    <x v="1"/>
  </r>
  <r>
    <x v="0"/>
    <x v="9"/>
    <n v="682.5"/>
    <x v="10"/>
    <x v="0"/>
    <x v="0"/>
    <m/>
    <m/>
    <x v="0"/>
    <x v="0"/>
    <x v="0"/>
    <x v="0"/>
    <x v="1"/>
    <x v="1"/>
    <x v="0"/>
    <x v="10"/>
    <x v="0"/>
    <x v="0"/>
    <s v="100007318"/>
    <x v="1"/>
  </r>
  <r>
    <x v="0"/>
    <x v="9"/>
    <n v="700"/>
    <x v="0"/>
    <x v="0"/>
    <x v="0"/>
    <m/>
    <s v="Academia Manutenção"/>
    <x v="0"/>
    <x v="0"/>
    <x v="0"/>
    <x v="0"/>
    <x v="0"/>
    <x v="0"/>
    <x v="0"/>
    <x v="0"/>
    <x v="0"/>
    <x v="0"/>
    <s v="100007488"/>
    <x v="0"/>
  </r>
  <r>
    <x v="0"/>
    <x v="9"/>
    <n v="700"/>
    <x v="8"/>
    <x v="0"/>
    <x v="0"/>
    <m/>
    <s v="Vanessa Marçal"/>
    <x v="0"/>
    <x v="0"/>
    <x v="0"/>
    <x v="0"/>
    <x v="1"/>
    <x v="1"/>
    <x v="0"/>
    <x v="8"/>
    <x v="0"/>
    <x v="0"/>
    <s v="100007373"/>
    <x v="0"/>
  </r>
  <r>
    <x v="0"/>
    <x v="9"/>
    <n v="1032.5700000000002"/>
    <x v="11"/>
    <x v="0"/>
    <x v="0"/>
    <m/>
    <s v="-491,7"/>
    <x v="0"/>
    <x v="0"/>
    <x v="0"/>
    <x v="0"/>
    <x v="1"/>
    <x v="1"/>
    <x v="0"/>
    <x v="11"/>
    <x v="0"/>
    <x v="0"/>
    <s v="100007329"/>
    <x v="1"/>
  </r>
  <r>
    <x v="0"/>
    <x v="9"/>
    <n v="1350"/>
    <x v="0"/>
    <x v="0"/>
    <x v="0"/>
    <m/>
    <s v="Academia Oper"/>
    <x v="0"/>
    <x v="0"/>
    <x v="0"/>
    <x v="0"/>
    <x v="0"/>
    <x v="0"/>
    <x v="0"/>
    <x v="0"/>
    <x v="0"/>
    <x v="0"/>
    <s v="100007486"/>
    <x v="0"/>
  </r>
  <r>
    <x v="0"/>
    <x v="9"/>
    <n v="1500"/>
    <x v="0"/>
    <x v="0"/>
    <x v="0"/>
    <m/>
    <s v="VC FAZ A DIFERENÇA"/>
    <x v="0"/>
    <x v="0"/>
    <x v="0"/>
    <x v="0"/>
    <x v="0"/>
    <x v="0"/>
    <x v="0"/>
    <x v="0"/>
    <x v="0"/>
    <x v="0"/>
    <s v="100007493"/>
    <x v="0"/>
  </r>
  <r>
    <x v="0"/>
    <x v="9"/>
    <n v="2027.3000000000002"/>
    <x v="12"/>
    <x v="0"/>
    <x v="0"/>
    <m/>
    <s v="VANESSA - ESTAGIÁRIA"/>
    <x v="0"/>
    <x v="0"/>
    <x v="0"/>
    <x v="0"/>
    <x v="2"/>
    <x v="2"/>
    <x v="0"/>
    <x v="12"/>
    <x v="0"/>
    <x v="0"/>
    <s v="100007175"/>
    <x v="1"/>
  </r>
  <r>
    <x v="0"/>
    <x v="9"/>
    <n v="2500"/>
    <x v="12"/>
    <x v="0"/>
    <x v="0"/>
    <m/>
    <s v="Aumento de quadro"/>
    <x v="0"/>
    <x v="0"/>
    <x v="0"/>
    <x v="0"/>
    <x v="2"/>
    <x v="2"/>
    <x v="0"/>
    <x v="12"/>
    <x v="0"/>
    <x v="0"/>
    <s v="100007487"/>
    <x v="1"/>
  </r>
  <r>
    <x v="0"/>
    <x v="9"/>
    <n v="3000"/>
    <x v="14"/>
    <x v="0"/>
    <x v="0"/>
    <m/>
    <s v="PROFESP"/>
    <x v="0"/>
    <x v="0"/>
    <x v="0"/>
    <x v="0"/>
    <x v="0"/>
    <x v="0"/>
    <x v="0"/>
    <x v="14"/>
    <x v="0"/>
    <x v="0"/>
    <s v="100007484"/>
    <x v="0"/>
  </r>
  <r>
    <x v="0"/>
    <x v="9"/>
    <n v="3109.99"/>
    <x v="12"/>
    <x v="0"/>
    <x v="0"/>
    <m/>
    <s v="MARCOS VINICIUS COSTA GOMES DE ARAUJO"/>
    <x v="0"/>
    <x v="0"/>
    <x v="0"/>
    <x v="0"/>
    <x v="2"/>
    <x v="2"/>
    <x v="0"/>
    <x v="12"/>
    <x v="0"/>
    <x v="0"/>
    <s v="100007174"/>
    <x v="1"/>
  </r>
  <r>
    <x v="0"/>
    <x v="9"/>
    <n v="3120"/>
    <x v="8"/>
    <x v="0"/>
    <x v="0"/>
    <m/>
    <s v="Treinamentos (div áreas)"/>
    <x v="0"/>
    <x v="0"/>
    <x v="0"/>
    <x v="0"/>
    <x v="1"/>
    <x v="1"/>
    <x v="0"/>
    <x v="8"/>
    <x v="0"/>
    <x v="0"/>
    <s v="100007371"/>
    <x v="0"/>
  </r>
  <r>
    <x v="0"/>
    <x v="9"/>
    <n v="3600"/>
    <x v="0"/>
    <x v="0"/>
    <x v="0"/>
    <m/>
    <s v="Academia Adm"/>
    <x v="0"/>
    <x v="0"/>
    <x v="0"/>
    <x v="0"/>
    <x v="0"/>
    <x v="0"/>
    <x v="0"/>
    <x v="0"/>
    <x v="0"/>
    <x v="0"/>
    <s v="100007485"/>
    <x v="0"/>
  </r>
  <r>
    <x v="0"/>
    <x v="9"/>
    <n v="5800"/>
    <x v="13"/>
    <x v="0"/>
    <x v="0"/>
    <m/>
    <s v="UMENTOR DESENVOLVIMENTO E TREINAMENTO LTDA"/>
    <x v="0"/>
    <x v="0"/>
    <x v="0"/>
    <x v="0"/>
    <x v="0"/>
    <x v="0"/>
    <x v="0"/>
    <x v="13"/>
    <x v="0"/>
    <x v="0"/>
    <s v="100007450"/>
    <x v="0"/>
  </r>
  <r>
    <x v="0"/>
    <x v="9"/>
    <n v="9000"/>
    <x v="0"/>
    <x v="0"/>
    <x v="0"/>
    <m/>
    <m/>
    <x v="0"/>
    <x v="0"/>
    <x v="0"/>
    <x v="0"/>
    <x v="0"/>
    <x v="0"/>
    <x v="0"/>
    <x v="0"/>
    <x v="0"/>
    <x v="0"/>
    <s v="100007489"/>
    <x v="0"/>
  </r>
  <r>
    <x v="0"/>
    <x v="10"/>
    <n v="0"/>
    <x v="0"/>
    <x v="0"/>
    <x v="0"/>
    <m/>
    <s v="Aniversário da Empresa"/>
    <x v="0"/>
    <x v="0"/>
    <x v="0"/>
    <x v="0"/>
    <x v="0"/>
    <x v="0"/>
    <x v="0"/>
    <x v="0"/>
    <x v="0"/>
    <x v="0"/>
    <s v="100008252"/>
    <x v="0"/>
  </r>
  <r>
    <x v="0"/>
    <x v="10"/>
    <n v="0"/>
    <x v="0"/>
    <x v="0"/>
    <x v="0"/>
    <m/>
    <s v="BRINDE NATAL"/>
    <x v="0"/>
    <x v="0"/>
    <x v="0"/>
    <x v="0"/>
    <x v="0"/>
    <x v="0"/>
    <x v="0"/>
    <x v="0"/>
    <x v="0"/>
    <x v="0"/>
    <s v="100008254"/>
    <x v="0"/>
  </r>
  <r>
    <x v="0"/>
    <x v="10"/>
    <n v="0"/>
    <x v="0"/>
    <x v="0"/>
    <x v="0"/>
    <m/>
    <s v="FESTA DE FINAL DE ANO"/>
    <x v="0"/>
    <x v="0"/>
    <x v="0"/>
    <x v="0"/>
    <x v="0"/>
    <x v="0"/>
    <x v="0"/>
    <x v="0"/>
    <x v="0"/>
    <x v="0"/>
    <s v="100008253"/>
    <x v="0"/>
  </r>
  <r>
    <x v="0"/>
    <x v="10"/>
    <n v="36.75"/>
    <x v="1"/>
    <x v="0"/>
    <x v="0"/>
    <m/>
    <m/>
    <x v="0"/>
    <x v="0"/>
    <x v="0"/>
    <x v="0"/>
    <x v="1"/>
    <x v="1"/>
    <x v="0"/>
    <x v="1"/>
    <x v="0"/>
    <x v="0"/>
    <s v="100008118"/>
    <x v="1"/>
  </r>
  <r>
    <x v="0"/>
    <x v="10"/>
    <n v="86.388611111111103"/>
    <x v="2"/>
    <x v="0"/>
    <x v="0"/>
    <m/>
    <m/>
    <x v="0"/>
    <x v="0"/>
    <x v="0"/>
    <x v="0"/>
    <x v="2"/>
    <x v="2"/>
    <x v="0"/>
    <x v="2"/>
    <x v="0"/>
    <x v="0"/>
    <s v="100007993"/>
    <x v="1"/>
  </r>
  <r>
    <x v="0"/>
    <x v="10"/>
    <n v="259.1658333333333"/>
    <x v="3"/>
    <x v="0"/>
    <x v="0"/>
    <m/>
    <m/>
    <x v="0"/>
    <x v="0"/>
    <x v="0"/>
    <x v="0"/>
    <x v="2"/>
    <x v="2"/>
    <x v="0"/>
    <x v="3"/>
    <x v="0"/>
    <x v="0"/>
    <s v="100008013"/>
    <x v="1"/>
  </r>
  <r>
    <x v="0"/>
    <x v="10"/>
    <n v="262.5"/>
    <x v="6"/>
    <x v="0"/>
    <x v="0"/>
    <m/>
    <m/>
    <x v="0"/>
    <x v="0"/>
    <x v="0"/>
    <x v="0"/>
    <x v="1"/>
    <x v="1"/>
    <x v="0"/>
    <x v="6"/>
    <x v="0"/>
    <x v="0"/>
    <s v="100008105"/>
    <x v="1"/>
  </r>
  <r>
    <x v="0"/>
    <x v="10"/>
    <n v="280"/>
    <x v="8"/>
    <x v="0"/>
    <x v="0"/>
    <m/>
    <s v="Marcos Vinícius"/>
    <x v="0"/>
    <x v="0"/>
    <x v="0"/>
    <x v="0"/>
    <x v="1"/>
    <x v="1"/>
    <x v="0"/>
    <x v="8"/>
    <x v="0"/>
    <x v="0"/>
    <s v="100008134"/>
    <x v="0"/>
  </r>
  <r>
    <x v="0"/>
    <x v="10"/>
    <n v="310.99900000000002"/>
    <x v="4"/>
    <x v="0"/>
    <x v="0"/>
    <m/>
    <m/>
    <x v="0"/>
    <x v="0"/>
    <x v="0"/>
    <x v="0"/>
    <x v="3"/>
    <x v="3"/>
    <x v="0"/>
    <x v="4"/>
    <x v="0"/>
    <x v="0"/>
    <s v="100008063"/>
    <x v="1"/>
  </r>
  <r>
    <x v="0"/>
    <x v="10"/>
    <n v="342.09889999999996"/>
    <x v="5"/>
    <x v="0"/>
    <x v="0"/>
    <m/>
    <m/>
    <x v="0"/>
    <x v="0"/>
    <x v="0"/>
    <x v="0"/>
    <x v="3"/>
    <x v="3"/>
    <x v="0"/>
    <x v="5"/>
    <x v="0"/>
    <x v="0"/>
    <s v="100008045"/>
    <x v="1"/>
  </r>
  <r>
    <x v="0"/>
    <x v="10"/>
    <n v="350"/>
    <x v="0"/>
    <x v="0"/>
    <x v="0"/>
    <m/>
    <m/>
    <x v="0"/>
    <x v="0"/>
    <x v="0"/>
    <x v="0"/>
    <x v="0"/>
    <x v="0"/>
    <x v="0"/>
    <x v="0"/>
    <x v="0"/>
    <x v="0"/>
    <s v="100008264"/>
    <x v="0"/>
  </r>
  <r>
    <x v="0"/>
    <x v="10"/>
    <n v="466.49849999999992"/>
    <x v="7"/>
    <x v="0"/>
    <x v="0"/>
    <m/>
    <m/>
    <x v="0"/>
    <x v="0"/>
    <x v="0"/>
    <x v="0"/>
    <x v="3"/>
    <x v="3"/>
    <x v="0"/>
    <x v="7"/>
    <x v="0"/>
    <x v="0"/>
    <s v="100008028"/>
    <x v="1"/>
  </r>
  <r>
    <x v="0"/>
    <x v="10"/>
    <n v="682.5"/>
    <x v="10"/>
    <x v="0"/>
    <x v="0"/>
    <m/>
    <m/>
    <x v="0"/>
    <x v="0"/>
    <x v="0"/>
    <x v="0"/>
    <x v="1"/>
    <x v="1"/>
    <x v="0"/>
    <x v="10"/>
    <x v="0"/>
    <x v="0"/>
    <s v="100008080"/>
    <x v="1"/>
  </r>
  <r>
    <x v="0"/>
    <x v="10"/>
    <n v="700"/>
    <x v="0"/>
    <x v="0"/>
    <x v="0"/>
    <m/>
    <s v="Academia Manutenção"/>
    <x v="0"/>
    <x v="0"/>
    <x v="0"/>
    <x v="0"/>
    <x v="0"/>
    <x v="0"/>
    <x v="0"/>
    <x v="0"/>
    <x v="0"/>
    <x v="0"/>
    <s v="100008250"/>
    <x v="0"/>
  </r>
  <r>
    <x v="0"/>
    <x v="10"/>
    <n v="700"/>
    <x v="8"/>
    <x v="0"/>
    <x v="0"/>
    <m/>
    <s v="Vanessa Marçal"/>
    <x v="0"/>
    <x v="0"/>
    <x v="0"/>
    <x v="0"/>
    <x v="1"/>
    <x v="1"/>
    <x v="0"/>
    <x v="8"/>
    <x v="0"/>
    <x v="0"/>
    <s v="100008135"/>
    <x v="0"/>
  </r>
  <r>
    <x v="0"/>
    <x v="10"/>
    <n v="1032.5700000000002"/>
    <x v="11"/>
    <x v="0"/>
    <x v="0"/>
    <m/>
    <s v="-491,7"/>
    <x v="0"/>
    <x v="0"/>
    <x v="0"/>
    <x v="0"/>
    <x v="1"/>
    <x v="1"/>
    <x v="0"/>
    <x v="11"/>
    <x v="0"/>
    <x v="0"/>
    <s v="100008091"/>
    <x v="1"/>
  </r>
  <r>
    <x v="0"/>
    <x v="10"/>
    <n v="1350"/>
    <x v="0"/>
    <x v="0"/>
    <x v="0"/>
    <m/>
    <s v="Academia Oper"/>
    <x v="0"/>
    <x v="0"/>
    <x v="0"/>
    <x v="0"/>
    <x v="0"/>
    <x v="0"/>
    <x v="0"/>
    <x v="0"/>
    <x v="0"/>
    <x v="0"/>
    <s v="100008248"/>
    <x v="0"/>
  </r>
  <r>
    <x v="0"/>
    <x v="10"/>
    <n v="1500"/>
    <x v="0"/>
    <x v="0"/>
    <x v="0"/>
    <m/>
    <s v="VC FAZ A DIFERENÇA"/>
    <x v="0"/>
    <x v="0"/>
    <x v="0"/>
    <x v="0"/>
    <x v="0"/>
    <x v="0"/>
    <x v="0"/>
    <x v="0"/>
    <x v="0"/>
    <x v="0"/>
    <s v="100008255"/>
    <x v="0"/>
  </r>
  <r>
    <x v="0"/>
    <x v="10"/>
    <n v="2027.3000000000002"/>
    <x v="12"/>
    <x v="0"/>
    <x v="0"/>
    <m/>
    <s v="VANESSA - ESTAGIÁRIA"/>
    <x v="0"/>
    <x v="0"/>
    <x v="0"/>
    <x v="0"/>
    <x v="2"/>
    <x v="2"/>
    <x v="0"/>
    <x v="12"/>
    <x v="0"/>
    <x v="0"/>
    <s v="100007937"/>
    <x v="1"/>
  </r>
  <r>
    <x v="0"/>
    <x v="10"/>
    <n v="2500"/>
    <x v="12"/>
    <x v="0"/>
    <x v="0"/>
    <m/>
    <s v="Aumento de quadro"/>
    <x v="0"/>
    <x v="0"/>
    <x v="0"/>
    <x v="0"/>
    <x v="2"/>
    <x v="2"/>
    <x v="0"/>
    <x v="12"/>
    <x v="0"/>
    <x v="0"/>
    <s v="100008249"/>
    <x v="1"/>
  </r>
  <r>
    <x v="0"/>
    <x v="10"/>
    <n v="3000"/>
    <x v="14"/>
    <x v="0"/>
    <x v="0"/>
    <m/>
    <s v="PROFESP"/>
    <x v="0"/>
    <x v="0"/>
    <x v="0"/>
    <x v="0"/>
    <x v="0"/>
    <x v="0"/>
    <x v="0"/>
    <x v="14"/>
    <x v="0"/>
    <x v="0"/>
    <s v="100008246"/>
    <x v="0"/>
  </r>
  <r>
    <x v="0"/>
    <x v="10"/>
    <n v="3109.99"/>
    <x v="12"/>
    <x v="0"/>
    <x v="0"/>
    <m/>
    <s v="MARCOS VINICIUS COSTA GOMES DE ARAUJO"/>
    <x v="0"/>
    <x v="0"/>
    <x v="0"/>
    <x v="0"/>
    <x v="2"/>
    <x v="2"/>
    <x v="0"/>
    <x v="12"/>
    <x v="0"/>
    <x v="0"/>
    <s v="100007936"/>
    <x v="1"/>
  </r>
  <r>
    <x v="0"/>
    <x v="10"/>
    <n v="3120"/>
    <x v="8"/>
    <x v="0"/>
    <x v="0"/>
    <m/>
    <s v="Treinamentos (div áreas)"/>
    <x v="0"/>
    <x v="0"/>
    <x v="0"/>
    <x v="0"/>
    <x v="1"/>
    <x v="1"/>
    <x v="0"/>
    <x v="8"/>
    <x v="0"/>
    <x v="0"/>
    <s v="100008133"/>
    <x v="0"/>
  </r>
  <r>
    <x v="0"/>
    <x v="10"/>
    <n v="3600"/>
    <x v="0"/>
    <x v="0"/>
    <x v="0"/>
    <m/>
    <s v="Academia Adm"/>
    <x v="0"/>
    <x v="0"/>
    <x v="0"/>
    <x v="0"/>
    <x v="0"/>
    <x v="0"/>
    <x v="0"/>
    <x v="0"/>
    <x v="0"/>
    <x v="0"/>
    <s v="100008247"/>
    <x v="0"/>
  </r>
  <r>
    <x v="0"/>
    <x v="10"/>
    <n v="5800"/>
    <x v="13"/>
    <x v="0"/>
    <x v="0"/>
    <m/>
    <s v="UMENTOR DESENVOLVIMENTO E TREINAMENTO LTDA"/>
    <x v="0"/>
    <x v="0"/>
    <x v="0"/>
    <x v="0"/>
    <x v="0"/>
    <x v="0"/>
    <x v="0"/>
    <x v="13"/>
    <x v="0"/>
    <x v="0"/>
    <s v="100008212"/>
    <x v="0"/>
  </r>
  <r>
    <x v="0"/>
    <x v="10"/>
    <n v="9000"/>
    <x v="0"/>
    <x v="0"/>
    <x v="0"/>
    <m/>
    <m/>
    <x v="0"/>
    <x v="0"/>
    <x v="0"/>
    <x v="0"/>
    <x v="0"/>
    <x v="0"/>
    <x v="0"/>
    <x v="0"/>
    <x v="0"/>
    <x v="0"/>
    <s v="100008251"/>
    <x v="0"/>
  </r>
  <r>
    <x v="0"/>
    <x v="11"/>
    <n v="0"/>
    <x v="0"/>
    <x v="0"/>
    <x v="0"/>
    <m/>
    <s v="Aniversário da Empresa"/>
    <x v="0"/>
    <x v="0"/>
    <x v="0"/>
    <x v="0"/>
    <x v="0"/>
    <x v="0"/>
    <x v="0"/>
    <x v="0"/>
    <x v="0"/>
    <x v="0"/>
    <s v="100009014"/>
    <x v="0"/>
  </r>
  <r>
    <x v="0"/>
    <x v="11"/>
    <n v="36.75"/>
    <x v="1"/>
    <x v="0"/>
    <x v="0"/>
    <m/>
    <m/>
    <x v="0"/>
    <x v="0"/>
    <x v="0"/>
    <x v="0"/>
    <x v="1"/>
    <x v="1"/>
    <x v="0"/>
    <x v="1"/>
    <x v="0"/>
    <x v="0"/>
    <s v="100008880"/>
    <x v="1"/>
  </r>
  <r>
    <x v="0"/>
    <x v="11"/>
    <n v="86.388611111111103"/>
    <x v="2"/>
    <x v="0"/>
    <x v="0"/>
    <m/>
    <m/>
    <x v="0"/>
    <x v="0"/>
    <x v="0"/>
    <x v="0"/>
    <x v="2"/>
    <x v="2"/>
    <x v="0"/>
    <x v="2"/>
    <x v="0"/>
    <x v="0"/>
    <s v="100008755"/>
    <x v="1"/>
  </r>
  <r>
    <x v="0"/>
    <x v="11"/>
    <n v="259.1658333333333"/>
    <x v="3"/>
    <x v="0"/>
    <x v="0"/>
    <m/>
    <m/>
    <x v="0"/>
    <x v="0"/>
    <x v="0"/>
    <x v="0"/>
    <x v="2"/>
    <x v="2"/>
    <x v="0"/>
    <x v="3"/>
    <x v="0"/>
    <x v="0"/>
    <s v="100008775"/>
    <x v="1"/>
  </r>
  <r>
    <x v="0"/>
    <x v="11"/>
    <n v="262.5"/>
    <x v="6"/>
    <x v="0"/>
    <x v="0"/>
    <m/>
    <m/>
    <x v="0"/>
    <x v="0"/>
    <x v="0"/>
    <x v="0"/>
    <x v="1"/>
    <x v="1"/>
    <x v="0"/>
    <x v="6"/>
    <x v="0"/>
    <x v="0"/>
    <s v="100008867"/>
    <x v="1"/>
  </r>
  <r>
    <x v="0"/>
    <x v="11"/>
    <n v="280"/>
    <x v="8"/>
    <x v="0"/>
    <x v="0"/>
    <m/>
    <s v="Marcos Vinícius"/>
    <x v="0"/>
    <x v="0"/>
    <x v="0"/>
    <x v="0"/>
    <x v="1"/>
    <x v="1"/>
    <x v="0"/>
    <x v="8"/>
    <x v="0"/>
    <x v="0"/>
    <s v="100008896"/>
    <x v="0"/>
  </r>
  <r>
    <x v="0"/>
    <x v="11"/>
    <n v="310.99900000000002"/>
    <x v="4"/>
    <x v="0"/>
    <x v="0"/>
    <m/>
    <m/>
    <x v="0"/>
    <x v="0"/>
    <x v="0"/>
    <x v="0"/>
    <x v="3"/>
    <x v="3"/>
    <x v="0"/>
    <x v="4"/>
    <x v="0"/>
    <x v="0"/>
    <s v="100008825"/>
    <x v="1"/>
  </r>
  <r>
    <x v="0"/>
    <x v="11"/>
    <n v="342.09889999999996"/>
    <x v="5"/>
    <x v="0"/>
    <x v="0"/>
    <m/>
    <m/>
    <x v="0"/>
    <x v="0"/>
    <x v="0"/>
    <x v="0"/>
    <x v="3"/>
    <x v="3"/>
    <x v="0"/>
    <x v="5"/>
    <x v="0"/>
    <x v="0"/>
    <s v="100008807"/>
    <x v="1"/>
  </r>
  <r>
    <x v="0"/>
    <x v="11"/>
    <n v="350"/>
    <x v="0"/>
    <x v="0"/>
    <x v="0"/>
    <m/>
    <m/>
    <x v="0"/>
    <x v="0"/>
    <x v="0"/>
    <x v="0"/>
    <x v="0"/>
    <x v="0"/>
    <x v="0"/>
    <x v="0"/>
    <x v="0"/>
    <x v="0"/>
    <s v="100009026"/>
    <x v="0"/>
  </r>
  <r>
    <x v="0"/>
    <x v="11"/>
    <n v="466.49849999999992"/>
    <x v="7"/>
    <x v="0"/>
    <x v="0"/>
    <m/>
    <m/>
    <x v="0"/>
    <x v="0"/>
    <x v="0"/>
    <x v="0"/>
    <x v="3"/>
    <x v="3"/>
    <x v="0"/>
    <x v="7"/>
    <x v="0"/>
    <x v="0"/>
    <s v="100008790"/>
    <x v="1"/>
  </r>
  <r>
    <x v="0"/>
    <x v="11"/>
    <n v="682.5"/>
    <x v="10"/>
    <x v="0"/>
    <x v="0"/>
    <m/>
    <m/>
    <x v="0"/>
    <x v="0"/>
    <x v="0"/>
    <x v="0"/>
    <x v="1"/>
    <x v="1"/>
    <x v="0"/>
    <x v="10"/>
    <x v="0"/>
    <x v="0"/>
    <s v="100008842"/>
    <x v="1"/>
  </r>
  <r>
    <x v="0"/>
    <x v="11"/>
    <n v="700"/>
    <x v="0"/>
    <x v="0"/>
    <x v="0"/>
    <m/>
    <s v="Academia Manutenção"/>
    <x v="0"/>
    <x v="0"/>
    <x v="0"/>
    <x v="0"/>
    <x v="0"/>
    <x v="0"/>
    <x v="0"/>
    <x v="0"/>
    <x v="0"/>
    <x v="0"/>
    <s v="100009012"/>
    <x v="0"/>
  </r>
  <r>
    <x v="0"/>
    <x v="11"/>
    <n v="700"/>
    <x v="8"/>
    <x v="0"/>
    <x v="0"/>
    <m/>
    <s v="Vanessa Marçal"/>
    <x v="0"/>
    <x v="0"/>
    <x v="0"/>
    <x v="0"/>
    <x v="1"/>
    <x v="1"/>
    <x v="0"/>
    <x v="8"/>
    <x v="0"/>
    <x v="0"/>
    <s v="100008897"/>
    <x v="0"/>
  </r>
  <r>
    <x v="0"/>
    <x v="11"/>
    <n v="1032.5700000000002"/>
    <x v="11"/>
    <x v="0"/>
    <x v="0"/>
    <m/>
    <s v="-491,7"/>
    <x v="0"/>
    <x v="0"/>
    <x v="0"/>
    <x v="0"/>
    <x v="1"/>
    <x v="1"/>
    <x v="0"/>
    <x v="11"/>
    <x v="0"/>
    <x v="0"/>
    <s v="100008853"/>
    <x v="1"/>
  </r>
  <r>
    <x v="0"/>
    <x v="11"/>
    <n v="1350"/>
    <x v="0"/>
    <x v="0"/>
    <x v="0"/>
    <m/>
    <s v="Academia Oper"/>
    <x v="0"/>
    <x v="0"/>
    <x v="0"/>
    <x v="0"/>
    <x v="0"/>
    <x v="0"/>
    <x v="0"/>
    <x v="0"/>
    <x v="0"/>
    <x v="0"/>
    <s v="100009010"/>
    <x v="0"/>
  </r>
  <r>
    <x v="0"/>
    <x v="11"/>
    <n v="1500"/>
    <x v="0"/>
    <x v="0"/>
    <x v="0"/>
    <m/>
    <s v="VC FAZ A DIFERENÇA"/>
    <x v="0"/>
    <x v="0"/>
    <x v="0"/>
    <x v="0"/>
    <x v="0"/>
    <x v="0"/>
    <x v="0"/>
    <x v="0"/>
    <x v="0"/>
    <x v="0"/>
    <s v="100009017"/>
    <x v="0"/>
  </r>
  <r>
    <x v="0"/>
    <x v="11"/>
    <n v="2027.3000000000002"/>
    <x v="12"/>
    <x v="0"/>
    <x v="0"/>
    <m/>
    <s v="VANESSA - ESTAGIÁRIA"/>
    <x v="0"/>
    <x v="0"/>
    <x v="0"/>
    <x v="0"/>
    <x v="2"/>
    <x v="2"/>
    <x v="0"/>
    <x v="12"/>
    <x v="0"/>
    <x v="0"/>
    <s v="100008699"/>
    <x v="1"/>
  </r>
  <r>
    <x v="0"/>
    <x v="11"/>
    <n v="2500"/>
    <x v="12"/>
    <x v="0"/>
    <x v="0"/>
    <m/>
    <s v="Aumento de quadro"/>
    <x v="0"/>
    <x v="0"/>
    <x v="0"/>
    <x v="0"/>
    <x v="2"/>
    <x v="2"/>
    <x v="0"/>
    <x v="12"/>
    <x v="0"/>
    <x v="0"/>
    <s v="100009011"/>
    <x v="1"/>
  </r>
  <r>
    <x v="0"/>
    <x v="11"/>
    <n v="3000"/>
    <x v="14"/>
    <x v="0"/>
    <x v="0"/>
    <m/>
    <s v="PROFESP"/>
    <x v="0"/>
    <x v="0"/>
    <x v="0"/>
    <x v="0"/>
    <x v="0"/>
    <x v="0"/>
    <x v="0"/>
    <x v="14"/>
    <x v="0"/>
    <x v="0"/>
    <s v="100009008"/>
    <x v="0"/>
  </r>
  <r>
    <x v="0"/>
    <x v="11"/>
    <n v="3109.99"/>
    <x v="12"/>
    <x v="0"/>
    <x v="0"/>
    <m/>
    <s v="MARCOS VINICIUS COSTA GOMES DE ARAUJO"/>
    <x v="0"/>
    <x v="0"/>
    <x v="0"/>
    <x v="0"/>
    <x v="2"/>
    <x v="2"/>
    <x v="0"/>
    <x v="12"/>
    <x v="0"/>
    <x v="0"/>
    <s v="100008698"/>
    <x v="1"/>
  </r>
  <r>
    <x v="0"/>
    <x v="11"/>
    <n v="3120"/>
    <x v="8"/>
    <x v="0"/>
    <x v="0"/>
    <m/>
    <s v="Treinamentos (div áreas)"/>
    <x v="0"/>
    <x v="0"/>
    <x v="0"/>
    <x v="0"/>
    <x v="1"/>
    <x v="1"/>
    <x v="0"/>
    <x v="8"/>
    <x v="0"/>
    <x v="0"/>
    <s v="100008895"/>
    <x v="0"/>
  </r>
  <r>
    <x v="0"/>
    <x v="11"/>
    <n v="3600"/>
    <x v="0"/>
    <x v="0"/>
    <x v="0"/>
    <m/>
    <s v="Academia Adm"/>
    <x v="0"/>
    <x v="0"/>
    <x v="0"/>
    <x v="0"/>
    <x v="0"/>
    <x v="0"/>
    <x v="0"/>
    <x v="0"/>
    <x v="0"/>
    <x v="0"/>
    <s v="100009009"/>
    <x v="0"/>
  </r>
  <r>
    <x v="0"/>
    <x v="11"/>
    <n v="5800"/>
    <x v="13"/>
    <x v="0"/>
    <x v="0"/>
    <m/>
    <s v="UMENTOR DESENVOLVIMENTO E TREINAMENTO LTDA"/>
    <x v="0"/>
    <x v="0"/>
    <x v="0"/>
    <x v="0"/>
    <x v="0"/>
    <x v="0"/>
    <x v="0"/>
    <x v="13"/>
    <x v="0"/>
    <x v="0"/>
    <s v="100008974"/>
    <x v="0"/>
  </r>
  <r>
    <x v="0"/>
    <x v="11"/>
    <n v="9000"/>
    <x v="0"/>
    <x v="0"/>
    <x v="0"/>
    <m/>
    <m/>
    <x v="0"/>
    <x v="0"/>
    <x v="0"/>
    <x v="0"/>
    <x v="0"/>
    <x v="0"/>
    <x v="0"/>
    <x v="0"/>
    <x v="0"/>
    <x v="0"/>
    <s v="100009013"/>
    <x v="0"/>
  </r>
  <r>
    <x v="0"/>
    <x v="11"/>
    <n v="40000"/>
    <x v="0"/>
    <x v="0"/>
    <x v="0"/>
    <m/>
    <s v="BRINDE NATAL"/>
    <x v="0"/>
    <x v="0"/>
    <x v="0"/>
    <x v="0"/>
    <x v="0"/>
    <x v="0"/>
    <x v="0"/>
    <x v="0"/>
    <x v="0"/>
    <x v="0"/>
    <s v="100009016"/>
    <x v="0"/>
  </r>
  <r>
    <x v="0"/>
    <x v="11"/>
    <n v="120000"/>
    <x v="0"/>
    <x v="0"/>
    <x v="0"/>
    <m/>
    <s v="FESTA DE FINAL DE ANO"/>
    <x v="0"/>
    <x v="0"/>
    <x v="0"/>
    <x v="0"/>
    <x v="0"/>
    <x v="0"/>
    <x v="0"/>
    <x v="0"/>
    <x v="0"/>
    <x v="0"/>
    <s v="100009015"/>
    <x v="0"/>
  </r>
  <r>
    <x v="1"/>
    <x v="0"/>
    <n v="-4760"/>
    <x v="0"/>
    <x v="1"/>
    <x v="1"/>
    <s v="'15713"/>
    <s v="REF ACADEMIA NEW CORPORE - JANEIRO/2023"/>
    <x v="0"/>
    <x v="0"/>
    <x v="0"/>
    <x v="0"/>
    <x v="0"/>
    <x v="0"/>
    <x v="1"/>
    <x v="0"/>
    <x v="0"/>
    <x v="1"/>
    <s v="85142"/>
    <x v="0"/>
  </r>
  <r>
    <x v="1"/>
    <x v="0"/>
    <n v="-3520"/>
    <x v="0"/>
    <x v="2"/>
    <x v="1"/>
    <s v="'481"/>
    <s v="REF. PRESTAÃ‡ÃƒO SERVIÃ‡O ATIVIDADE FISICA MOHAMED COMITINI"/>
    <x v="0"/>
    <x v="0"/>
    <x v="0"/>
    <x v="0"/>
    <x v="0"/>
    <x v="0"/>
    <x v="1"/>
    <x v="0"/>
    <x v="0"/>
    <x v="1"/>
    <s v="86040"/>
    <x v="0"/>
  </r>
  <r>
    <x v="1"/>
    <x v="0"/>
    <n v="-3410.88"/>
    <x v="13"/>
    <x v="3"/>
    <x v="2"/>
    <s v="'5491112855"/>
    <s v="REF.  PLATAFORMA DE GESTAO E EDUCACAO CORPORATIVA - REF MES: 01/2023"/>
    <x v="0"/>
    <x v="0"/>
    <x v="0"/>
    <x v="0"/>
    <x v="0"/>
    <x v="0"/>
    <x v="1"/>
    <x v="13"/>
    <x v="0"/>
    <x v="1"/>
    <s v="85850"/>
    <x v="0"/>
  </r>
  <r>
    <x v="1"/>
    <x v="0"/>
    <n v="-2700"/>
    <x v="0"/>
    <x v="4"/>
    <x v="1"/>
    <s v="'50011"/>
    <s v="REF. ATENDIMENTOS DE MASSAGEM RELAXANTE E PLASTICA DOS PES "/>
    <x v="0"/>
    <x v="0"/>
    <x v="0"/>
    <x v="0"/>
    <x v="0"/>
    <x v="0"/>
    <x v="1"/>
    <x v="0"/>
    <x v="0"/>
    <x v="1"/>
    <s v="86031"/>
    <x v="0"/>
  </r>
  <r>
    <x v="1"/>
    <x v="0"/>
    <n v="-1724.15"/>
    <x v="12"/>
    <x v="5"/>
    <x v="3"/>
    <s v="'1013814"/>
    <s v="REF. FOLHA DE PAGAMENTO JANEIRO 2023 - MDAKEDE"/>
    <x v="0"/>
    <x v="0"/>
    <x v="0"/>
    <x v="0"/>
    <x v="2"/>
    <x v="2"/>
    <x v="1"/>
    <x v="12"/>
    <x v="0"/>
    <x v="1"/>
    <s v="87590"/>
    <x v="1"/>
  </r>
  <r>
    <x v="1"/>
    <x v="0"/>
    <n v="-1718.77"/>
    <x v="12"/>
    <x v="5"/>
    <x v="3"/>
    <s v="'1013824"/>
    <s v="REF. FOLHA DE PAGAMENTO JANEIRO 2023 - EKO"/>
    <x v="0"/>
    <x v="0"/>
    <x v="0"/>
    <x v="0"/>
    <x v="2"/>
    <x v="2"/>
    <x v="1"/>
    <x v="12"/>
    <x v="0"/>
    <x v="1"/>
    <s v="87596"/>
    <x v="1"/>
  </r>
  <r>
    <x v="1"/>
    <x v="0"/>
    <n v="-1025"/>
    <x v="0"/>
    <x v="6"/>
    <x v="4"/>
    <s v="'1013581"/>
    <s v="REF.  BANER , CARTAZES, MOBILE , ADESIVOS VINILICO, "/>
    <x v="0"/>
    <x v="0"/>
    <x v="0"/>
    <x v="0"/>
    <x v="0"/>
    <x v="0"/>
    <x v="1"/>
    <x v="0"/>
    <x v="0"/>
    <x v="1"/>
    <s v="87207"/>
    <x v="0"/>
  </r>
  <r>
    <x v="1"/>
    <x v="0"/>
    <n v="-879"/>
    <x v="8"/>
    <x v="7"/>
    <x v="2"/>
    <s v="'10009976"/>
    <s v="REF.PLANO DE JORNADA DE CERTIFICAÃ‡ÃƒO &amp; RANKINGS GPTW"/>
    <x v="0"/>
    <x v="0"/>
    <x v="0"/>
    <x v="0"/>
    <x v="1"/>
    <x v="1"/>
    <x v="1"/>
    <x v="8"/>
    <x v="0"/>
    <x v="1"/>
    <s v="85775"/>
    <x v="0"/>
  </r>
  <r>
    <x v="1"/>
    <x v="0"/>
    <n v="-722.35"/>
    <x v="8"/>
    <x v="8"/>
    <x v="2"/>
    <s v="'67548"/>
    <s v="REF. BOLETO - FACULDADE WANESSA FIGUEIREDO MARÃ‡AL PINTO"/>
    <x v="0"/>
    <x v="0"/>
    <x v="0"/>
    <x v="0"/>
    <x v="1"/>
    <x v="1"/>
    <x v="1"/>
    <x v="8"/>
    <x v="0"/>
    <x v="1"/>
    <s v="85289"/>
    <x v="0"/>
  </r>
  <r>
    <x v="1"/>
    <x v="0"/>
    <n v="-603.9"/>
    <x v="0"/>
    <x v="9"/>
    <x v="5"/>
    <s v="'149737"/>
    <s v="REF. TREINAMENTO DE VENDAS"/>
    <x v="0"/>
    <x v="0"/>
    <x v="0"/>
    <x v="0"/>
    <x v="0"/>
    <x v="0"/>
    <x v="1"/>
    <x v="0"/>
    <x v="0"/>
    <x v="1"/>
    <s v="87139"/>
    <x v="0"/>
  </r>
  <r>
    <x v="1"/>
    <x v="0"/>
    <n v="-600"/>
    <x v="0"/>
    <x v="10"/>
    <x v="5"/>
    <s v="'375"/>
    <s v="REF. COFFE BREAK - ANIVERSARIANTE DO MÃŠS"/>
    <x v="0"/>
    <x v="0"/>
    <x v="0"/>
    <x v="0"/>
    <x v="0"/>
    <x v="0"/>
    <x v="1"/>
    <x v="0"/>
    <x v="0"/>
    <x v="1"/>
    <s v="87140"/>
    <x v="0"/>
  </r>
  <r>
    <x v="1"/>
    <x v="0"/>
    <n v="-575"/>
    <x v="0"/>
    <x v="11"/>
    <x v="4"/>
    <s v="'1013379"/>
    <s v="REF.  AÃ‡ÃƒO DE ENDOMARKETING SUMMER URBAM Urbam ( ACAI E SORVETE)"/>
    <x v="0"/>
    <x v="0"/>
    <x v="0"/>
    <x v="0"/>
    <x v="0"/>
    <x v="0"/>
    <x v="1"/>
    <x v="0"/>
    <x v="0"/>
    <x v="1"/>
    <s v="85649"/>
    <x v="0"/>
  </r>
  <r>
    <x v="1"/>
    <x v="0"/>
    <n v="-575"/>
    <x v="0"/>
    <x v="11"/>
    <x v="4"/>
    <s v="'1013602"/>
    <s v="REF.  AÃ‡ÃƒO DE ENDOMARKETING SUMMER URBAM Urbam ( ACAI E SORVETE)"/>
    <x v="0"/>
    <x v="0"/>
    <x v="0"/>
    <x v="0"/>
    <x v="0"/>
    <x v="0"/>
    <x v="1"/>
    <x v="0"/>
    <x v="0"/>
    <x v="1"/>
    <s v="86454"/>
    <x v="0"/>
  </r>
  <r>
    <x v="1"/>
    <x v="0"/>
    <n v="-469.35"/>
    <x v="11"/>
    <x v="12"/>
    <x v="2"/>
    <s v="'161527001"/>
    <s v="REF. BOLETO SODEXO MDAKEDE"/>
    <x v="0"/>
    <x v="0"/>
    <x v="0"/>
    <x v="0"/>
    <x v="1"/>
    <x v="1"/>
    <x v="1"/>
    <x v="11"/>
    <x v="0"/>
    <x v="1"/>
    <s v="86034"/>
    <x v="1"/>
  </r>
  <r>
    <x v="1"/>
    <x v="0"/>
    <n v="-450"/>
    <x v="0"/>
    <x v="13"/>
    <x v="5"/>
    <s v="'5856222"/>
    <s v="REF. KIT FESTAS"/>
    <x v="0"/>
    <x v="0"/>
    <x v="0"/>
    <x v="0"/>
    <x v="0"/>
    <x v="0"/>
    <x v="1"/>
    <x v="0"/>
    <x v="0"/>
    <x v="1"/>
    <s v="86906"/>
    <x v="0"/>
  </r>
  <r>
    <x v="1"/>
    <x v="0"/>
    <n v="-400"/>
    <x v="15"/>
    <x v="14"/>
    <x v="3"/>
    <s v="'1013270"/>
    <s v="REF.TRCT - WANESSA FIGUEIREDO MARÃ‡AL PINTO - EKO"/>
    <x v="0"/>
    <x v="0"/>
    <x v="0"/>
    <x v="0"/>
    <x v="2"/>
    <x v="2"/>
    <x v="1"/>
    <x v="15"/>
    <x v="0"/>
    <x v="1"/>
    <s v="85149"/>
    <x v="1"/>
  </r>
  <r>
    <x v="1"/>
    <x v="0"/>
    <n v="-363.3"/>
    <x v="10"/>
    <x v="15"/>
    <x v="2"/>
    <s v="'72767651"/>
    <s v="REF. VALE TRANSPORTE - MDAKEDE - VENCIMENTO 29/12/2022"/>
    <x v="0"/>
    <x v="0"/>
    <x v="0"/>
    <x v="0"/>
    <x v="1"/>
    <x v="1"/>
    <x v="1"/>
    <x v="10"/>
    <x v="0"/>
    <x v="1"/>
    <s v="84526"/>
    <x v="1"/>
  </r>
  <r>
    <x v="1"/>
    <x v="0"/>
    <n v="-363.3"/>
    <x v="10"/>
    <x v="15"/>
    <x v="2"/>
    <s v="'72781961"/>
    <s v="REF. VALE TRANSPORTE - EKO TRANSPORTE - JANEIRO 2023"/>
    <x v="0"/>
    <x v="0"/>
    <x v="0"/>
    <x v="0"/>
    <x v="1"/>
    <x v="1"/>
    <x v="1"/>
    <x v="10"/>
    <x v="0"/>
    <x v="1"/>
    <s v="84558"/>
    <x v="1"/>
  </r>
  <r>
    <x v="1"/>
    <x v="0"/>
    <n v="-360"/>
    <x v="8"/>
    <x v="6"/>
    <x v="1"/>
    <s v="'297"/>
    <s v="REF.  CONFECÃ‡ÃƒO DE 20 CADERNOS COM IMPRESSÃƒO COLORIDA E ACABAMENTO EM ESPIRAL E CAPA PLÃSTICA TAMANHO A4"/>
    <x v="0"/>
    <x v="0"/>
    <x v="0"/>
    <x v="0"/>
    <x v="1"/>
    <x v="1"/>
    <x v="1"/>
    <x v="8"/>
    <x v="0"/>
    <x v="1"/>
    <s v="85424"/>
    <x v="0"/>
  </r>
  <r>
    <x v="1"/>
    <x v="0"/>
    <n v="-330.20250000000004"/>
    <x v="3"/>
    <x v="16"/>
    <x v="6"/>
    <m/>
    <s v="Provisão 13º"/>
    <x v="0"/>
    <x v="0"/>
    <x v="0"/>
    <x v="0"/>
    <x v="2"/>
    <x v="2"/>
    <x v="0"/>
    <x v="3"/>
    <x v="0"/>
    <x v="0"/>
    <m/>
    <x v="1"/>
  </r>
  <r>
    <x v="1"/>
    <x v="0"/>
    <n v="-297"/>
    <x v="8"/>
    <x v="17"/>
    <x v="2"/>
    <s v="'000000526008212-1"/>
    <s v="REF. CURSO RH HUMANIZADO E ESTRATÃ‰GICO - MARCOS VINICIUS "/>
    <x v="0"/>
    <x v="0"/>
    <x v="0"/>
    <x v="0"/>
    <x v="1"/>
    <x v="1"/>
    <x v="1"/>
    <x v="8"/>
    <x v="0"/>
    <x v="1"/>
    <s v="84734"/>
    <x v="0"/>
  </r>
  <r>
    <x v="1"/>
    <x v="0"/>
    <n v="-297"/>
    <x v="8"/>
    <x v="17"/>
    <x v="2"/>
    <s v="'000000526056905-5"/>
    <s v="REF. CURSO RH HUMANIZADO E ESTRATÃ‰GICO - WANESSA MARÃ‡AL"/>
    <x v="0"/>
    <x v="0"/>
    <x v="0"/>
    <x v="0"/>
    <x v="1"/>
    <x v="1"/>
    <x v="1"/>
    <x v="8"/>
    <x v="0"/>
    <x v="1"/>
    <s v="84737"/>
    <x v="0"/>
  </r>
  <r>
    <x v="1"/>
    <x v="0"/>
    <n v="-290"/>
    <x v="0"/>
    <x v="13"/>
    <x v="5"/>
    <s v="'5837000"/>
    <s v="REF. KIT FESTAS"/>
    <x v="0"/>
    <x v="0"/>
    <x v="0"/>
    <x v="0"/>
    <x v="0"/>
    <x v="0"/>
    <x v="1"/>
    <x v="0"/>
    <x v="0"/>
    <x v="1"/>
    <s v="86907"/>
    <x v="0"/>
  </r>
  <r>
    <x v="1"/>
    <x v="0"/>
    <n v="-266.8"/>
    <x v="0"/>
    <x v="18"/>
    <x v="5"/>
    <s v="'639580"/>
    <s v="REF. DECORAÃ‡ÃƒO SUMMER URBAM"/>
    <x v="0"/>
    <x v="0"/>
    <x v="0"/>
    <x v="0"/>
    <x v="0"/>
    <x v="0"/>
    <x v="1"/>
    <x v="0"/>
    <x v="0"/>
    <x v="1"/>
    <s v="87118"/>
    <x v="0"/>
  </r>
  <r>
    <x v="1"/>
    <x v="0"/>
    <n v="-250.84"/>
    <x v="8"/>
    <x v="19"/>
    <x v="2"/>
    <s v="'2023.87.230557-1"/>
    <s v="REF. PGTO CURSO LOGISTICA - RUBENS DA SILVA BANDEIRA"/>
    <x v="0"/>
    <x v="0"/>
    <x v="0"/>
    <x v="0"/>
    <x v="1"/>
    <x v="1"/>
    <x v="1"/>
    <x v="8"/>
    <x v="0"/>
    <x v="1"/>
    <s v="85143"/>
    <x v="0"/>
  </r>
  <r>
    <x v="1"/>
    <x v="0"/>
    <n v="-249.19"/>
    <x v="8"/>
    <x v="20"/>
    <x v="2"/>
    <s v="'302401350"/>
    <s v="REF. CURSO GESTÃƒO DE RECURSO HUMANO - - MARCOS VINICIUS COSTA GOMES DE ARAUJO"/>
    <x v="0"/>
    <x v="0"/>
    <x v="0"/>
    <x v="0"/>
    <x v="1"/>
    <x v="1"/>
    <x v="1"/>
    <x v="8"/>
    <x v="0"/>
    <x v="1"/>
    <s v="86459"/>
    <x v="0"/>
  </r>
  <r>
    <x v="1"/>
    <x v="0"/>
    <n v="-210"/>
    <x v="11"/>
    <x v="12"/>
    <x v="2"/>
    <s v="'161482001"/>
    <s v="REF. EKO TRANSPORTE -BOLETO SODEXO - VR E VA - VENCIMENTO 23/01/2023"/>
    <x v="0"/>
    <x v="0"/>
    <x v="0"/>
    <x v="0"/>
    <x v="1"/>
    <x v="1"/>
    <x v="1"/>
    <x v="11"/>
    <x v="0"/>
    <x v="1"/>
    <s v="86398"/>
    <x v="1"/>
  </r>
  <r>
    <x v="1"/>
    <x v="0"/>
    <n v="-184.7"/>
    <x v="0"/>
    <x v="21"/>
    <x v="5"/>
    <s v="'2740"/>
    <s v="REF. COR GUARDA SOL VERDE"/>
    <x v="0"/>
    <x v="0"/>
    <x v="0"/>
    <x v="0"/>
    <x v="0"/>
    <x v="0"/>
    <x v="1"/>
    <x v="0"/>
    <x v="0"/>
    <x v="1"/>
    <s v="86913"/>
    <x v="0"/>
  </r>
  <r>
    <x v="1"/>
    <x v="0"/>
    <n v="-184.52"/>
    <x v="6"/>
    <x v="22"/>
    <x v="1"/>
    <s v="'33953906"/>
    <s v="REF.  BOLETO UNIMED SAÃšDE - MDAKEDE -  JANEIRO/2023 - FATURA 44467382"/>
    <x v="0"/>
    <x v="0"/>
    <x v="0"/>
    <x v="0"/>
    <x v="1"/>
    <x v="1"/>
    <x v="1"/>
    <x v="6"/>
    <x v="0"/>
    <x v="1"/>
    <s v="85853"/>
    <x v="1"/>
  </r>
  <r>
    <x v="1"/>
    <x v="0"/>
    <n v="-183.38"/>
    <x v="0"/>
    <x v="23"/>
    <x v="5"/>
    <s v="'133249"/>
    <s v="REF. LANCHE PARA INTEGRAÃ‡ÃƒO 09/01"/>
    <x v="0"/>
    <x v="0"/>
    <x v="0"/>
    <x v="0"/>
    <x v="0"/>
    <x v="0"/>
    <x v="1"/>
    <x v="0"/>
    <x v="0"/>
    <x v="1"/>
    <s v="85838"/>
    <x v="0"/>
  </r>
  <r>
    <x v="1"/>
    <x v="0"/>
    <n v="-173.79"/>
    <x v="7"/>
    <x v="24"/>
    <x v="7"/>
    <s v="'1014106"/>
    <s v="REF. GUIA INSS - DCTFRWEB - MDAKEDE 01/2023"/>
    <x v="0"/>
    <x v="0"/>
    <x v="0"/>
    <x v="0"/>
    <x v="3"/>
    <x v="3"/>
    <x v="1"/>
    <x v="7"/>
    <x v="0"/>
    <x v="1"/>
    <s v="88343"/>
    <x v="1"/>
  </r>
  <r>
    <x v="1"/>
    <x v="0"/>
    <n v="-171.84"/>
    <x v="5"/>
    <x v="25"/>
    <x v="7"/>
    <s v="'1013875"/>
    <s v="REF. FGTS - JAN/2023"/>
    <x v="0"/>
    <x v="0"/>
    <x v="0"/>
    <x v="0"/>
    <x v="3"/>
    <x v="3"/>
    <x v="1"/>
    <x v="5"/>
    <x v="0"/>
    <x v="1"/>
    <s v="87654"/>
    <x v="1"/>
  </r>
  <r>
    <x v="1"/>
    <x v="0"/>
    <n v="-167.34"/>
    <x v="7"/>
    <x v="24"/>
    <x v="7"/>
    <s v="'1014101"/>
    <s v="REF. GUIA INSS - DCTFRWEB - EKO - 01/2023"/>
    <x v="0"/>
    <x v="0"/>
    <x v="0"/>
    <x v="0"/>
    <x v="3"/>
    <x v="3"/>
    <x v="1"/>
    <x v="7"/>
    <x v="0"/>
    <x v="1"/>
    <s v="88516"/>
    <x v="1"/>
  </r>
  <r>
    <x v="1"/>
    <x v="0"/>
    <n v="-115"/>
    <x v="0"/>
    <x v="26"/>
    <x v="8"/>
    <s v="'1013755"/>
    <s v="REF. COMPRA DE PICOLES"/>
    <x v="0"/>
    <x v="0"/>
    <x v="0"/>
    <x v="0"/>
    <x v="0"/>
    <x v="0"/>
    <x v="1"/>
    <x v="0"/>
    <x v="0"/>
    <x v="1"/>
    <s v="87125"/>
    <x v="0"/>
  </r>
  <r>
    <x v="1"/>
    <x v="0"/>
    <n v="-99.97"/>
    <x v="0"/>
    <x v="27"/>
    <x v="5"/>
    <s v="'122346"/>
    <s v="REF. CAIXA TERMINAL , BOIA"/>
    <x v="0"/>
    <x v="0"/>
    <x v="0"/>
    <x v="0"/>
    <x v="0"/>
    <x v="0"/>
    <x v="1"/>
    <x v="0"/>
    <x v="0"/>
    <x v="1"/>
    <s v="87122"/>
    <x v="0"/>
  </r>
  <r>
    <x v="1"/>
    <x v="0"/>
    <n v="-77.02"/>
    <x v="8"/>
    <x v="28"/>
    <x v="5"/>
    <s v="'256656"/>
    <s v="REF. BOLO FECULA, BOLO LARANJA, GRISSINI QUEIJO"/>
    <x v="0"/>
    <x v="0"/>
    <x v="0"/>
    <x v="0"/>
    <x v="1"/>
    <x v="1"/>
    <x v="1"/>
    <x v="8"/>
    <x v="0"/>
    <x v="1"/>
    <s v="87064"/>
    <x v="0"/>
  </r>
  <r>
    <x v="1"/>
    <x v="0"/>
    <n v="-59"/>
    <x v="8"/>
    <x v="29"/>
    <x v="2"/>
    <s v="'302050964"/>
    <s v="REF. CURSO ENG AMB. SIDNEY MESSIAS- JAMEIRO/2023"/>
    <x v="0"/>
    <x v="0"/>
    <x v="0"/>
    <x v="0"/>
    <x v="1"/>
    <x v="1"/>
    <x v="1"/>
    <x v="8"/>
    <x v="0"/>
    <x v="1"/>
    <s v="85250"/>
    <x v="0"/>
  </r>
  <r>
    <x v="1"/>
    <x v="0"/>
    <n v="-49.4"/>
    <x v="0"/>
    <x v="30"/>
    <x v="8"/>
    <s v="'1013756"/>
    <s v="REF A UBER - AÃ‡ÃƒO SUMMER URBAM"/>
    <x v="0"/>
    <x v="0"/>
    <x v="0"/>
    <x v="0"/>
    <x v="0"/>
    <x v="0"/>
    <x v="1"/>
    <x v="0"/>
    <x v="0"/>
    <x v="1"/>
    <s v="87126"/>
    <x v="0"/>
  </r>
  <r>
    <x v="1"/>
    <x v="0"/>
    <n v="-11.73"/>
    <x v="1"/>
    <x v="22"/>
    <x v="1"/>
    <s v="'33953919"/>
    <s v="REF.  BOLETO UNIMED DENTAL - MDAKEDE -  JANEIRO/2023 - FATURA 44467395"/>
    <x v="0"/>
    <x v="0"/>
    <x v="0"/>
    <x v="0"/>
    <x v="1"/>
    <x v="1"/>
    <x v="1"/>
    <x v="1"/>
    <x v="0"/>
    <x v="1"/>
    <s v="85722"/>
    <x v="1"/>
  </r>
  <r>
    <x v="1"/>
    <x v="0"/>
    <n v="-10.8"/>
    <x v="0"/>
    <x v="30"/>
    <x v="8"/>
    <s v="'1013753"/>
    <s v="REF A UBER - INDA A BONSUCESSO -SUMMER URBAM"/>
    <x v="0"/>
    <x v="0"/>
    <x v="0"/>
    <x v="0"/>
    <x v="0"/>
    <x v="0"/>
    <x v="1"/>
    <x v="0"/>
    <x v="0"/>
    <x v="1"/>
    <s v="87123"/>
    <x v="0"/>
  </r>
  <r>
    <x v="1"/>
    <x v="0"/>
    <n v="-10"/>
    <x v="0"/>
    <x v="30"/>
    <x v="8"/>
    <s v="'1013754"/>
    <s v="REF A UBER - VOLTA A BONSUCESSO -SUMMER URBAM"/>
    <x v="0"/>
    <x v="0"/>
    <x v="0"/>
    <x v="0"/>
    <x v="0"/>
    <x v="0"/>
    <x v="1"/>
    <x v="0"/>
    <x v="0"/>
    <x v="1"/>
    <s v="87124"/>
    <x v="0"/>
  </r>
  <r>
    <x v="1"/>
    <x v="0"/>
    <n v="-6.54"/>
    <x v="12"/>
    <x v="5"/>
    <x v="3"/>
    <s v="'1013824"/>
    <s v="REF. FOLHA DE PAGAMENTO JANEIRO 2023 - EKO"/>
    <x v="0"/>
    <x v="0"/>
    <x v="0"/>
    <x v="0"/>
    <x v="2"/>
    <x v="2"/>
    <x v="2"/>
    <x v="12"/>
    <x v="0"/>
    <x v="1"/>
    <s v="87595"/>
    <x v="1"/>
  </r>
  <r>
    <x v="1"/>
    <x v="0"/>
    <n v="1E-3"/>
    <x v="9"/>
    <x v="0"/>
    <x v="9"/>
    <m/>
    <s v="."/>
    <x v="0"/>
    <x v="0"/>
    <x v="0"/>
    <x v="0"/>
    <x v="0"/>
    <x v="0"/>
    <x v="0"/>
    <x v="9"/>
    <x v="0"/>
    <x v="0"/>
    <s v="110000053"/>
    <x v="0"/>
  </r>
  <r>
    <x v="1"/>
    <x v="1"/>
    <n v="-5800.58"/>
    <x v="13"/>
    <x v="31"/>
    <x v="2"/>
    <s v="'17993323"/>
    <s v="REF. PLATAFORMA G4 SKILLS - BOLETO"/>
    <x v="0"/>
    <x v="0"/>
    <x v="0"/>
    <x v="0"/>
    <x v="0"/>
    <x v="0"/>
    <x v="1"/>
    <x v="13"/>
    <x v="0"/>
    <x v="1"/>
    <s v="88944"/>
    <x v="0"/>
  </r>
  <r>
    <x v="1"/>
    <x v="1"/>
    <n v="-5530"/>
    <x v="0"/>
    <x v="1"/>
    <x v="1"/>
    <s v="'16664"/>
    <s v="REF ACADEMIA NEW CORPORE - FEVEREIRO/2023"/>
    <x v="0"/>
    <x v="0"/>
    <x v="0"/>
    <x v="0"/>
    <x v="0"/>
    <x v="0"/>
    <x v="1"/>
    <x v="0"/>
    <x v="0"/>
    <x v="1"/>
    <s v="87896"/>
    <x v="0"/>
  </r>
  <r>
    <x v="1"/>
    <x v="1"/>
    <n v="-3960"/>
    <x v="0"/>
    <x v="2"/>
    <x v="1"/>
    <s v="'491"/>
    <s v="REF. PRESTAÃ‡ÃƒO SERVIÃ‡O ATIVIDADE FISICA MOHAMED COMITINI"/>
    <x v="0"/>
    <x v="0"/>
    <x v="0"/>
    <x v="0"/>
    <x v="0"/>
    <x v="0"/>
    <x v="1"/>
    <x v="0"/>
    <x v="0"/>
    <x v="1"/>
    <s v="89018"/>
    <x v="0"/>
  </r>
  <r>
    <x v="1"/>
    <x v="1"/>
    <n v="-3750"/>
    <x v="0"/>
    <x v="32"/>
    <x v="1"/>
    <s v="'22"/>
    <s v="REF. AÃ‡ÃƒO DO CARNAVAL  - ENDOMARKETING"/>
    <x v="0"/>
    <x v="0"/>
    <x v="0"/>
    <x v="0"/>
    <x v="0"/>
    <x v="0"/>
    <x v="1"/>
    <x v="0"/>
    <x v="0"/>
    <x v="1"/>
    <s v="88103"/>
    <x v="0"/>
  </r>
  <r>
    <x v="1"/>
    <x v="1"/>
    <n v="-3000"/>
    <x v="14"/>
    <x v="33"/>
    <x v="10"/>
    <s v="'1014438"/>
    <s v="REF.  PATROCINOIO PROFESP -CPOR/RJ"/>
    <x v="0"/>
    <x v="0"/>
    <x v="0"/>
    <x v="0"/>
    <x v="0"/>
    <x v="0"/>
    <x v="3"/>
    <x v="14"/>
    <x v="0"/>
    <x v="1"/>
    <s v="89471"/>
    <x v="0"/>
  </r>
  <r>
    <x v="1"/>
    <x v="1"/>
    <n v="-2700"/>
    <x v="0"/>
    <x v="4"/>
    <x v="1"/>
    <s v="'50012"/>
    <s v="REF. ATENDIMENTOS DE MASSAGEM RELAXANTE E PLASTICA DOS PES "/>
    <x v="0"/>
    <x v="0"/>
    <x v="0"/>
    <x v="0"/>
    <x v="0"/>
    <x v="0"/>
    <x v="1"/>
    <x v="0"/>
    <x v="0"/>
    <x v="1"/>
    <s v="88492"/>
    <x v="0"/>
  </r>
  <r>
    <x v="1"/>
    <x v="1"/>
    <n v="-2000"/>
    <x v="8"/>
    <x v="34"/>
    <x v="2"/>
    <s v="'10723413"/>
    <s v="REF. BOLETO - CLUBE DE FALA"/>
    <x v="0"/>
    <x v="0"/>
    <x v="0"/>
    <x v="0"/>
    <x v="1"/>
    <x v="1"/>
    <x v="1"/>
    <x v="8"/>
    <x v="0"/>
    <x v="1"/>
    <s v="87213"/>
    <x v="0"/>
  </r>
  <r>
    <x v="1"/>
    <x v="1"/>
    <n v="-1792.86"/>
    <x v="12"/>
    <x v="5"/>
    <x v="3"/>
    <s v="'1014452"/>
    <s v="REF. FOLHA DE PAGAMENTO - FEVEREIRO/2023 - EKO"/>
    <x v="0"/>
    <x v="0"/>
    <x v="0"/>
    <x v="0"/>
    <x v="2"/>
    <x v="2"/>
    <x v="1"/>
    <x v="12"/>
    <x v="0"/>
    <x v="1"/>
    <s v="89492"/>
    <x v="1"/>
  </r>
  <r>
    <x v="1"/>
    <x v="1"/>
    <n v="-1704.43"/>
    <x v="12"/>
    <x v="5"/>
    <x v="3"/>
    <s v="'1014435"/>
    <s v="REF. FOLHA DE PAGAMENTO - FEVEREIRO/2023 - MDAKEDE"/>
    <x v="0"/>
    <x v="0"/>
    <x v="0"/>
    <x v="0"/>
    <x v="2"/>
    <x v="2"/>
    <x v="4"/>
    <x v="12"/>
    <x v="0"/>
    <x v="1"/>
    <s v="89753"/>
    <x v="1"/>
  </r>
  <r>
    <x v="1"/>
    <x v="1"/>
    <n v="-1522"/>
    <x v="0"/>
    <x v="35"/>
    <x v="5"/>
    <s v="'1233"/>
    <s v="REF. SQUEEZE DE METAL"/>
    <x v="0"/>
    <x v="0"/>
    <x v="0"/>
    <x v="0"/>
    <x v="0"/>
    <x v="0"/>
    <x v="1"/>
    <x v="0"/>
    <x v="0"/>
    <x v="1"/>
    <s v="88763"/>
    <x v="0"/>
  </r>
  <r>
    <x v="1"/>
    <x v="1"/>
    <n v="-1450"/>
    <x v="8"/>
    <x v="36"/>
    <x v="4"/>
    <s v="'1013849"/>
    <s v="REF. AUTO ESCOLA - PAGAMENTO"/>
    <x v="0"/>
    <x v="0"/>
    <x v="0"/>
    <x v="0"/>
    <x v="1"/>
    <x v="1"/>
    <x v="1"/>
    <x v="8"/>
    <x v="0"/>
    <x v="1"/>
    <s v="87543"/>
    <x v="0"/>
  </r>
  <r>
    <x v="1"/>
    <x v="1"/>
    <n v="-975.84"/>
    <x v="0"/>
    <x v="37"/>
    <x v="2"/>
    <s v="'1014554"/>
    <s v="REF. COMPRA DE SALGADINHO DO ANIVERSARIANTE DO MÃŠS"/>
    <x v="0"/>
    <x v="0"/>
    <x v="0"/>
    <x v="0"/>
    <x v="0"/>
    <x v="0"/>
    <x v="1"/>
    <x v="0"/>
    <x v="0"/>
    <x v="1"/>
    <s v="89847"/>
    <x v="0"/>
  </r>
  <r>
    <x v="1"/>
    <x v="1"/>
    <n v="-935.41"/>
    <x v="8"/>
    <x v="38"/>
    <x v="2"/>
    <s v="'1946851"/>
    <s v="REF.GESTAO NUBES"/>
    <x v="0"/>
    <x v="0"/>
    <x v="0"/>
    <x v="0"/>
    <x v="1"/>
    <x v="1"/>
    <x v="1"/>
    <x v="8"/>
    <x v="0"/>
    <x v="1"/>
    <s v="87897"/>
    <x v="0"/>
  </r>
  <r>
    <x v="1"/>
    <x v="1"/>
    <n v="-879"/>
    <x v="8"/>
    <x v="7"/>
    <x v="2"/>
    <s v="' 10010789"/>
    <s v="REF.PLANO DE JORNADA DE CERTIFICAÃ‡ÃƒO &amp; RANKINGS GPTW"/>
    <x v="0"/>
    <x v="0"/>
    <x v="0"/>
    <x v="0"/>
    <x v="1"/>
    <x v="1"/>
    <x v="1"/>
    <x v="8"/>
    <x v="0"/>
    <x v="1"/>
    <s v="88199"/>
    <x v="0"/>
  </r>
  <r>
    <x v="1"/>
    <x v="1"/>
    <n v="-722.35"/>
    <x v="8"/>
    <x v="8"/>
    <x v="2"/>
    <s v="'65094"/>
    <s v="REF. BOLETO - FACULDADE WANESSA FIGUEIREDO MARÃ‡AL PINTO"/>
    <x v="0"/>
    <x v="0"/>
    <x v="0"/>
    <x v="0"/>
    <x v="1"/>
    <x v="1"/>
    <x v="1"/>
    <x v="8"/>
    <x v="0"/>
    <x v="1"/>
    <s v="86955"/>
    <x v="0"/>
  </r>
  <r>
    <x v="1"/>
    <x v="1"/>
    <n v="-620"/>
    <x v="0"/>
    <x v="13"/>
    <x v="5"/>
    <s v="'6190601"/>
    <s v="REF. ENDOMARKETING - ANIVERSARIANTE DO MÃŠS"/>
    <x v="0"/>
    <x v="0"/>
    <x v="0"/>
    <x v="0"/>
    <x v="0"/>
    <x v="0"/>
    <x v="1"/>
    <x v="0"/>
    <x v="0"/>
    <x v="1"/>
    <s v="89514"/>
    <x v="0"/>
  </r>
  <r>
    <x v="1"/>
    <x v="1"/>
    <n v="-443.33"/>
    <x v="8"/>
    <x v="29"/>
    <x v="2"/>
    <s v="'302861401"/>
    <s v="REF. CURSO ENG AMB. SIDNEY MESSIAS- FEVEREIRO/2023"/>
    <x v="0"/>
    <x v="0"/>
    <x v="0"/>
    <x v="0"/>
    <x v="1"/>
    <x v="1"/>
    <x v="1"/>
    <x v="8"/>
    <x v="0"/>
    <x v="1"/>
    <s v="87243"/>
    <x v="0"/>
  </r>
  <r>
    <x v="1"/>
    <x v="1"/>
    <n v="-424.65"/>
    <x v="11"/>
    <x v="12"/>
    <x v="2"/>
    <s v="'326420001"/>
    <s v="BOLETO - SODEXO VALE ALIMENTAÃ‡ÃƒO E REFEIÃ‡ÃƒO - VENCIMENTO 20/02/2023"/>
    <x v="0"/>
    <x v="0"/>
    <x v="0"/>
    <x v="0"/>
    <x v="1"/>
    <x v="1"/>
    <x v="1"/>
    <x v="11"/>
    <x v="0"/>
    <x v="1"/>
    <s v="87024"/>
    <x v="1"/>
  </r>
  <r>
    <x v="1"/>
    <x v="1"/>
    <n v="-424.65"/>
    <x v="11"/>
    <x v="12"/>
    <x v="2"/>
    <s v="'326440001"/>
    <s v="REF. BOLETO - VALE ALIMENTAÃ‡ÃƒO E VALE REFEIÃ‡ÃƒO - MDAKDE - VENCIMENTO 20/02/2023"/>
    <x v="0"/>
    <x v="0"/>
    <x v="0"/>
    <x v="0"/>
    <x v="1"/>
    <x v="1"/>
    <x v="1"/>
    <x v="11"/>
    <x v="0"/>
    <x v="1"/>
    <s v="86983"/>
    <x v="1"/>
  </r>
  <r>
    <x v="1"/>
    <x v="1"/>
    <n v="-351.06166666666667"/>
    <x v="3"/>
    <x v="16"/>
    <x v="6"/>
    <m/>
    <s v="Provisão 13º"/>
    <x v="0"/>
    <x v="0"/>
    <x v="0"/>
    <x v="0"/>
    <x v="2"/>
    <x v="2"/>
    <x v="0"/>
    <x v="3"/>
    <x v="0"/>
    <x v="0"/>
    <m/>
    <x v="1"/>
  </r>
  <r>
    <x v="1"/>
    <x v="1"/>
    <n v="-338.22"/>
    <x v="8"/>
    <x v="39"/>
    <x v="2"/>
    <s v="'219300038"/>
    <s v="REF. MENSALIDADE 02/2023 UNIVERSIDADE CANDIDO MENDES - CAROLINE QUINTILIANO DE MIRANDA RODRIGUE"/>
    <x v="0"/>
    <x v="0"/>
    <x v="0"/>
    <x v="0"/>
    <x v="1"/>
    <x v="1"/>
    <x v="1"/>
    <x v="8"/>
    <x v="0"/>
    <x v="1"/>
    <s v="87164"/>
    <x v="0"/>
  </r>
  <r>
    <x v="1"/>
    <x v="1"/>
    <n v="-329.2"/>
    <x v="0"/>
    <x v="40"/>
    <x v="5"/>
    <s v="'263760"/>
    <s v="REF. LANCHES PARA INTEGRAÃ‡ÃƒO"/>
    <x v="0"/>
    <x v="0"/>
    <x v="0"/>
    <x v="0"/>
    <x v="0"/>
    <x v="0"/>
    <x v="1"/>
    <x v="0"/>
    <x v="0"/>
    <x v="1"/>
    <s v="88083"/>
    <x v="0"/>
  </r>
  <r>
    <x v="1"/>
    <x v="1"/>
    <n v="-328.7"/>
    <x v="10"/>
    <x v="15"/>
    <x v="2"/>
    <s v="'72958605"/>
    <s v="REF. BOLETO RIOCARD - MDAKEDE - VENCIMENTO 27/01/2023"/>
    <x v="0"/>
    <x v="0"/>
    <x v="0"/>
    <x v="0"/>
    <x v="1"/>
    <x v="1"/>
    <x v="1"/>
    <x v="10"/>
    <x v="0"/>
    <x v="1"/>
    <s v="86659"/>
    <x v="1"/>
  </r>
  <r>
    <x v="1"/>
    <x v="1"/>
    <n v="-328.7"/>
    <x v="10"/>
    <x v="15"/>
    <x v="2"/>
    <s v="'72965129"/>
    <s v="REF. BOLETO RIOCARD - EKO TRANSPORTE - FEVEREIRO 2023 - VENCIMENTO 27/01/2023"/>
    <x v="0"/>
    <x v="0"/>
    <x v="0"/>
    <x v="0"/>
    <x v="1"/>
    <x v="1"/>
    <x v="1"/>
    <x v="10"/>
    <x v="0"/>
    <x v="1"/>
    <s v="86700"/>
    <x v="1"/>
  </r>
  <r>
    <x v="1"/>
    <x v="1"/>
    <n v="-296.91000000000003"/>
    <x v="8"/>
    <x v="20"/>
    <x v="2"/>
    <s v="'303305671"/>
    <s v="REF. CURSO GESTÃƒO DE RECURSO HUMANO - MARCOS VINICIUS COSTA GOMES DE ARAUJO"/>
    <x v="0"/>
    <x v="0"/>
    <x v="0"/>
    <x v="0"/>
    <x v="1"/>
    <x v="1"/>
    <x v="1"/>
    <x v="8"/>
    <x v="0"/>
    <x v="1"/>
    <s v="87101"/>
    <x v="0"/>
  </r>
  <r>
    <x v="1"/>
    <x v="1"/>
    <n v="-294"/>
    <x v="0"/>
    <x v="41"/>
    <x v="4"/>
    <s v="'1014147"/>
    <s v="REF. VOUCHER RODIZIO"/>
    <x v="0"/>
    <x v="0"/>
    <x v="0"/>
    <x v="0"/>
    <x v="0"/>
    <x v="0"/>
    <x v="1"/>
    <x v="0"/>
    <x v="0"/>
    <x v="1"/>
    <s v="88543"/>
    <x v="0"/>
  </r>
  <r>
    <x v="1"/>
    <x v="1"/>
    <n v="-270"/>
    <x v="14"/>
    <x v="6"/>
    <x v="1"/>
    <s v="'304"/>
    <s v="REF.  BANER , IMPRESSAO DIGITAL"/>
    <x v="0"/>
    <x v="0"/>
    <x v="0"/>
    <x v="0"/>
    <x v="0"/>
    <x v="0"/>
    <x v="1"/>
    <x v="14"/>
    <x v="0"/>
    <x v="1"/>
    <s v="88499"/>
    <x v="0"/>
  </r>
  <r>
    <x v="1"/>
    <x v="1"/>
    <n v="-260.60000000000002"/>
    <x v="0"/>
    <x v="18"/>
    <x v="5"/>
    <s v="'312904"/>
    <s v="REF. DECORAÃ‡ÃƒO CARNAVAL"/>
    <x v="0"/>
    <x v="0"/>
    <x v="0"/>
    <x v="0"/>
    <x v="0"/>
    <x v="0"/>
    <x v="1"/>
    <x v="0"/>
    <x v="0"/>
    <x v="1"/>
    <s v="89805"/>
    <x v="0"/>
  </r>
  <r>
    <x v="1"/>
    <x v="1"/>
    <n v="-254"/>
    <x v="0"/>
    <x v="41"/>
    <x v="4"/>
    <s v="'1014238"/>
    <s v="REF. VOUCHER RODIZIO"/>
    <x v="0"/>
    <x v="0"/>
    <x v="0"/>
    <x v="0"/>
    <x v="0"/>
    <x v="0"/>
    <x v="1"/>
    <x v="0"/>
    <x v="0"/>
    <x v="1"/>
    <s v="88781"/>
    <x v="0"/>
  </r>
  <r>
    <x v="1"/>
    <x v="1"/>
    <n v="-236.66"/>
    <x v="8"/>
    <x v="42"/>
    <x v="2"/>
    <s v="'01948412"/>
    <s v="REF,  BOLETO - INSTITUTO  SABER "/>
    <x v="0"/>
    <x v="0"/>
    <x v="0"/>
    <x v="0"/>
    <x v="1"/>
    <x v="1"/>
    <x v="1"/>
    <x v="8"/>
    <x v="0"/>
    <x v="1"/>
    <s v="88752"/>
    <x v="0"/>
  </r>
  <r>
    <x v="1"/>
    <x v="1"/>
    <n v="-184.52"/>
    <x v="6"/>
    <x v="22"/>
    <x v="1"/>
    <s v="'34162578"/>
    <s v="REF.  BOLETO UNIMED SAUDE - MDAKEDE - FATURA 44666724"/>
    <x v="0"/>
    <x v="0"/>
    <x v="0"/>
    <x v="0"/>
    <x v="1"/>
    <x v="1"/>
    <x v="1"/>
    <x v="6"/>
    <x v="0"/>
    <x v="1"/>
    <s v="88236"/>
    <x v="1"/>
  </r>
  <r>
    <x v="1"/>
    <x v="1"/>
    <n v="-173.79"/>
    <x v="7"/>
    <x v="24"/>
    <x v="7"/>
    <s v="'1014708"/>
    <s v="REF.DCTFWEB (INSS) 02-2023 - EKO"/>
    <x v="0"/>
    <x v="0"/>
    <x v="0"/>
    <x v="0"/>
    <x v="3"/>
    <x v="3"/>
    <x v="1"/>
    <x v="7"/>
    <x v="0"/>
    <x v="1"/>
    <s v="90736"/>
    <x v="1"/>
  </r>
  <r>
    <x v="1"/>
    <x v="1"/>
    <n v="-173.79"/>
    <x v="7"/>
    <x v="24"/>
    <x v="7"/>
    <s v="'1014710"/>
    <s v="REF.DCTFWEB (INSS) 02-2023 - MDAKEDE"/>
    <x v="0"/>
    <x v="0"/>
    <x v="0"/>
    <x v="0"/>
    <x v="3"/>
    <x v="3"/>
    <x v="1"/>
    <x v="7"/>
    <x v="0"/>
    <x v="1"/>
    <s v="90671"/>
    <x v="1"/>
  </r>
  <r>
    <x v="1"/>
    <x v="1"/>
    <n v="-171.84"/>
    <x v="5"/>
    <x v="25"/>
    <x v="7"/>
    <s v="'1014482"/>
    <s v="REF.FGTS - 02/2023 - MDAKEDE"/>
    <x v="0"/>
    <x v="0"/>
    <x v="0"/>
    <x v="0"/>
    <x v="3"/>
    <x v="3"/>
    <x v="1"/>
    <x v="5"/>
    <x v="0"/>
    <x v="1"/>
    <s v="89566"/>
    <x v="1"/>
  </r>
  <r>
    <x v="1"/>
    <x v="1"/>
    <n v="-171.84"/>
    <x v="5"/>
    <x v="25"/>
    <x v="7"/>
    <s v="'1014485"/>
    <s v="REF. FGTS - EKO - 02/2023 "/>
    <x v="0"/>
    <x v="0"/>
    <x v="0"/>
    <x v="0"/>
    <x v="3"/>
    <x v="3"/>
    <x v="1"/>
    <x v="5"/>
    <x v="0"/>
    <x v="1"/>
    <s v="89569"/>
    <x v="1"/>
  </r>
  <r>
    <x v="1"/>
    <x v="1"/>
    <n v="-137.63999999999999"/>
    <x v="0"/>
    <x v="43"/>
    <x v="5"/>
    <s v="'37605"/>
    <s v="REF. ADEREÃ‡OS PARA O CARNAVAL"/>
    <x v="0"/>
    <x v="0"/>
    <x v="0"/>
    <x v="0"/>
    <x v="0"/>
    <x v="0"/>
    <x v="1"/>
    <x v="0"/>
    <x v="0"/>
    <x v="1"/>
    <s v="89828"/>
    <x v="0"/>
  </r>
  <r>
    <x v="1"/>
    <x v="1"/>
    <n v="-129.80000000000001"/>
    <x v="0"/>
    <x v="44"/>
    <x v="5"/>
    <s v="'30845"/>
    <s v="REF. TRIPE BANNER 2.10 M REGULAVEL ALUMINIO PORTA BANNER PEDESTAL"/>
    <x v="0"/>
    <x v="0"/>
    <x v="0"/>
    <x v="0"/>
    <x v="0"/>
    <x v="0"/>
    <x v="1"/>
    <x v="0"/>
    <x v="0"/>
    <x v="1"/>
    <s v="89993"/>
    <x v="0"/>
  </r>
  <r>
    <x v="1"/>
    <x v="1"/>
    <n v="-114.97"/>
    <x v="8"/>
    <x v="42"/>
    <x v="2"/>
    <s v="'001948413"/>
    <s v="REF,  BOLETO - INSTITUTO  SABER "/>
    <x v="0"/>
    <x v="0"/>
    <x v="0"/>
    <x v="0"/>
    <x v="1"/>
    <x v="1"/>
    <x v="1"/>
    <x v="8"/>
    <x v="0"/>
    <x v="1"/>
    <s v="88753"/>
    <x v="0"/>
  </r>
  <r>
    <x v="1"/>
    <x v="1"/>
    <n v="-111.5"/>
    <x v="8"/>
    <x v="42"/>
    <x v="2"/>
    <s v="'001948414"/>
    <s v="REF,  BOLETO - INSTITUTO  SABER "/>
    <x v="0"/>
    <x v="0"/>
    <x v="0"/>
    <x v="0"/>
    <x v="1"/>
    <x v="1"/>
    <x v="1"/>
    <x v="8"/>
    <x v="0"/>
    <x v="1"/>
    <s v="88754"/>
    <x v="0"/>
  </r>
  <r>
    <x v="1"/>
    <x v="1"/>
    <n v="-100.37"/>
    <x v="0"/>
    <x v="45"/>
    <x v="2"/>
    <s v="'1014544"/>
    <s v="REF. CONFRATENIZAÃ‡ÃƒO CARNAVAL"/>
    <x v="0"/>
    <x v="0"/>
    <x v="0"/>
    <x v="0"/>
    <x v="0"/>
    <x v="0"/>
    <x v="1"/>
    <x v="0"/>
    <x v="0"/>
    <x v="1"/>
    <s v="89824"/>
    <x v="0"/>
  </r>
  <r>
    <x v="1"/>
    <x v="1"/>
    <n v="-93.1"/>
    <x v="0"/>
    <x v="46"/>
    <x v="2"/>
    <s v="'1014552"/>
    <s v="REF. ARTIGOS PARA O DIA DA MULHER E ANIVERSARIANTE DO MÃŠS"/>
    <x v="0"/>
    <x v="0"/>
    <x v="0"/>
    <x v="0"/>
    <x v="0"/>
    <x v="0"/>
    <x v="1"/>
    <x v="0"/>
    <x v="0"/>
    <x v="1"/>
    <s v="89829"/>
    <x v="0"/>
  </r>
  <r>
    <x v="1"/>
    <x v="1"/>
    <n v="-81.91"/>
    <x v="0"/>
    <x v="47"/>
    <x v="2"/>
    <s v="'1014539"/>
    <s v="REF. INTEGRAÃ‡ÃƒO"/>
    <x v="0"/>
    <x v="0"/>
    <x v="0"/>
    <x v="0"/>
    <x v="0"/>
    <x v="0"/>
    <x v="1"/>
    <x v="0"/>
    <x v="0"/>
    <x v="1"/>
    <s v="89819"/>
    <x v="0"/>
  </r>
  <r>
    <x v="1"/>
    <x v="1"/>
    <n v="-59.2"/>
    <x v="0"/>
    <x v="48"/>
    <x v="5"/>
    <s v="'402810"/>
    <s v="REF. LANCHE INTEGRAÃ‡ÃƒO (CARTAO CLARA) "/>
    <x v="0"/>
    <x v="0"/>
    <x v="0"/>
    <x v="0"/>
    <x v="0"/>
    <x v="0"/>
    <x v="1"/>
    <x v="0"/>
    <x v="0"/>
    <x v="1"/>
    <s v="88222"/>
    <x v="0"/>
  </r>
  <r>
    <x v="1"/>
    <x v="1"/>
    <n v="-58.29"/>
    <x v="0"/>
    <x v="49"/>
    <x v="8"/>
    <s v="'1014560"/>
    <s v="REF.  COMPRA PELO IFOOD ( CONFORME INFORMADO MARCOS PERDOU A NOTA)"/>
    <x v="0"/>
    <x v="0"/>
    <x v="0"/>
    <x v="0"/>
    <x v="0"/>
    <x v="0"/>
    <x v="1"/>
    <x v="0"/>
    <x v="0"/>
    <x v="1"/>
    <s v="89857"/>
    <x v="0"/>
  </r>
  <r>
    <x v="1"/>
    <x v="1"/>
    <n v="-46.3"/>
    <x v="0"/>
    <x v="30"/>
    <x v="8"/>
    <s v="'1014533"/>
    <s v="REF .MATERIAL DE AÃ‡ÃƒO DO CARNAVAL"/>
    <x v="0"/>
    <x v="0"/>
    <x v="0"/>
    <x v="0"/>
    <x v="0"/>
    <x v="0"/>
    <x v="1"/>
    <x v="0"/>
    <x v="0"/>
    <x v="1"/>
    <s v="89807"/>
    <x v="0"/>
  </r>
  <r>
    <x v="1"/>
    <x v="1"/>
    <n v="-39.380000000000003"/>
    <x v="0"/>
    <x v="23"/>
    <x v="5"/>
    <s v="'476"/>
    <s v="REF. LANCHE INTEGRAÃ‡ÃƒO (CARTAO CLARA) "/>
    <x v="0"/>
    <x v="0"/>
    <x v="0"/>
    <x v="0"/>
    <x v="0"/>
    <x v="0"/>
    <x v="1"/>
    <x v="0"/>
    <x v="0"/>
    <x v="1"/>
    <s v="88223"/>
    <x v="0"/>
  </r>
  <r>
    <x v="1"/>
    <x v="1"/>
    <n v="-38.299999999999997"/>
    <x v="0"/>
    <x v="30"/>
    <x v="8"/>
    <s v="'1014001"/>
    <s v="REF A UBER -  MARCOS VINICIUS DE ARAUJO"/>
    <x v="0"/>
    <x v="0"/>
    <x v="0"/>
    <x v="0"/>
    <x v="0"/>
    <x v="0"/>
    <x v="1"/>
    <x v="0"/>
    <x v="0"/>
    <x v="1"/>
    <s v="88084"/>
    <x v="0"/>
  </r>
  <r>
    <x v="1"/>
    <x v="1"/>
    <n v="-27.68"/>
    <x v="0"/>
    <x v="23"/>
    <x v="5"/>
    <s v="'117233"/>
    <s v="REF. AÃ‡ÃƒO DO CARNAVAL  "/>
    <x v="0"/>
    <x v="0"/>
    <x v="0"/>
    <x v="0"/>
    <x v="0"/>
    <x v="0"/>
    <x v="1"/>
    <x v="0"/>
    <x v="0"/>
    <x v="1"/>
    <s v="89812"/>
    <x v="0"/>
  </r>
  <r>
    <x v="1"/>
    <x v="1"/>
    <n v="-24.19"/>
    <x v="12"/>
    <x v="5"/>
    <x v="3"/>
    <s v="'1014435"/>
    <s v="REF. FOLHA DE PAGAMENTO - FEVEREIRO/2023 - MDAKEDE"/>
    <x v="0"/>
    <x v="0"/>
    <x v="0"/>
    <x v="0"/>
    <x v="2"/>
    <x v="2"/>
    <x v="5"/>
    <x v="12"/>
    <x v="0"/>
    <x v="1"/>
    <s v="89752"/>
    <x v="1"/>
  </r>
  <r>
    <x v="1"/>
    <x v="1"/>
    <n v="-23"/>
    <x v="0"/>
    <x v="30"/>
    <x v="8"/>
    <s v="'1014540"/>
    <s v="REF .UBER - MARCOS"/>
    <x v="0"/>
    <x v="0"/>
    <x v="0"/>
    <x v="0"/>
    <x v="0"/>
    <x v="0"/>
    <x v="1"/>
    <x v="0"/>
    <x v="0"/>
    <x v="1"/>
    <s v="89820"/>
    <x v="0"/>
  </r>
  <r>
    <x v="1"/>
    <x v="1"/>
    <n v="-11.73"/>
    <x v="1"/>
    <x v="22"/>
    <x v="1"/>
    <s v="'34162591"/>
    <s v="REF.  BOLETO UNIMED DENTAL - MDAKEDE - FATURA 44666738"/>
    <x v="0"/>
    <x v="0"/>
    <x v="0"/>
    <x v="0"/>
    <x v="1"/>
    <x v="1"/>
    <x v="1"/>
    <x v="1"/>
    <x v="0"/>
    <x v="1"/>
    <s v="88232"/>
    <x v="1"/>
  </r>
  <r>
    <x v="1"/>
    <x v="1"/>
    <n v="-10.7"/>
    <x v="0"/>
    <x v="30"/>
    <x v="8"/>
    <s v="'1014514"/>
    <s v="REF A UBER - MARCUS"/>
    <x v="0"/>
    <x v="0"/>
    <x v="0"/>
    <x v="0"/>
    <x v="0"/>
    <x v="0"/>
    <x v="1"/>
    <x v="0"/>
    <x v="0"/>
    <x v="1"/>
    <s v="89779"/>
    <x v="0"/>
  </r>
  <r>
    <x v="1"/>
    <x v="1"/>
    <n v="-10.7"/>
    <x v="0"/>
    <x v="30"/>
    <x v="8"/>
    <s v="'1014541"/>
    <s v="REF .UBER - MARCOS"/>
    <x v="0"/>
    <x v="0"/>
    <x v="0"/>
    <x v="0"/>
    <x v="0"/>
    <x v="0"/>
    <x v="1"/>
    <x v="0"/>
    <x v="0"/>
    <x v="1"/>
    <s v="89821"/>
    <x v="0"/>
  </r>
  <r>
    <x v="1"/>
    <x v="1"/>
    <n v="-8.1"/>
    <x v="0"/>
    <x v="30"/>
    <x v="8"/>
    <s v="'1014535"/>
    <s v="REF .UBER - MARCOS"/>
    <x v="0"/>
    <x v="0"/>
    <x v="0"/>
    <x v="0"/>
    <x v="0"/>
    <x v="0"/>
    <x v="1"/>
    <x v="0"/>
    <x v="0"/>
    <x v="1"/>
    <s v="89808"/>
    <x v="0"/>
  </r>
  <r>
    <x v="1"/>
    <x v="1"/>
    <n v="1E-3"/>
    <x v="9"/>
    <x v="0"/>
    <x v="9"/>
    <m/>
    <s v="."/>
    <x v="0"/>
    <x v="0"/>
    <x v="0"/>
    <x v="0"/>
    <x v="0"/>
    <x v="0"/>
    <x v="0"/>
    <x v="9"/>
    <x v="0"/>
    <x v="0"/>
    <s v="110000134"/>
    <x v="0"/>
  </r>
  <r>
    <x v="1"/>
    <x v="1"/>
    <n v="44"/>
    <x v="8"/>
    <x v="29"/>
    <x v="2"/>
    <s v="'302861401"/>
    <s v="REF. CURSO ENG AMB. SIDNEY MESSIAS- FEVEREIRO/2023"/>
    <x v="0"/>
    <x v="0"/>
    <x v="0"/>
    <x v="0"/>
    <x v="1"/>
    <x v="1"/>
    <x v="1"/>
    <x v="8"/>
    <x v="0"/>
    <x v="1"/>
    <s v="87243"/>
    <x v="0"/>
  </r>
  <r>
    <x v="1"/>
    <x v="2"/>
    <n v="-5800.58"/>
    <x v="13"/>
    <x v="50"/>
    <x v="2"/>
    <s v="'19191325"/>
    <s v="REF. BOLETO - G4 SKILLS"/>
    <x v="0"/>
    <x v="0"/>
    <x v="0"/>
    <x v="0"/>
    <x v="0"/>
    <x v="0"/>
    <x v="1"/>
    <x v="13"/>
    <x v="0"/>
    <x v="1"/>
    <s v="89575"/>
    <x v="0"/>
  </r>
  <r>
    <x v="1"/>
    <x v="2"/>
    <n v="-4690"/>
    <x v="0"/>
    <x v="1"/>
    <x v="1"/>
    <s v="'17461"/>
    <s v="REF ACADEMIA NEW CORPORE - MARÃ‡O/2023"/>
    <x v="0"/>
    <x v="0"/>
    <x v="0"/>
    <x v="0"/>
    <x v="0"/>
    <x v="0"/>
    <x v="1"/>
    <x v="0"/>
    <x v="0"/>
    <x v="1"/>
    <s v="89760"/>
    <x v="0"/>
  </r>
  <r>
    <x v="1"/>
    <x v="2"/>
    <n v="-3000"/>
    <x v="14"/>
    <x v="33"/>
    <x v="10"/>
    <s v="'1014438"/>
    <s v="REF.  PATROCINOIO PROFESP -CPOR/RJ"/>
    <x v="0"/>
    <x v="0"/>
    <x v="0"/>
    <x v="0"/>
    <x v="0"/>
    <x v="0"/>
    <x v="6"/>
    <x v="14"/>
    <x v="0"/>
    <x v="1"/>
    <s v="89472"/>
    <x v="0"/>
  </r>
  <r>
    <x v="1"/>
    <x v="2"/>
    <n v="-2880"/>
    <x v="0"/>
    <x v="4"/>
    <x v="1"/>
    <s v="'50014"/>
    <s v="REF. PEELING DIAMANTE E PLASTICA DOS PES "/>
    <x v="0"/>
    <x v="0"/>
    <x v="0"/>
    <x v="0"/>
    <x v="0"/>
    <x v="0"/>
    <x v="1"/>
    <x v="0"/>
    <x v="0"/>
    <x v="1"/>
    <s v="90732"/>
    <x v="0"/>
  </r>
  <r>
    <x v="1"/>
    <x v="2"/>
    <n v="-2700"/>
    <x v="0"/>
    <x v="4"/>
    <x v="1"/>
    <s v="'50013"/>
    <s v="REF. MASSAGEM RELAXANTE E PLASTICA DOS PES "/>
    <x v="0"/>
    <x v="0"/>
    <x v="0"/>
    <x v="0"/>
    <x v="0"/>
    <x v="0"/>
    <x v="1"/>
    <x v="0"/>
    <x v="0"/>
    <x v="1"/>
    <s v="90733"/>
    <x v="0"/>
  </r>
  <r>
    <x v="1"/>
    <x v="2"/>
    <n v="-2000"/>
    <x v="8"/>
    <x v="34"/>
    <x v="1"/>
    <s v="'12181"/>
    <s v="REF. BOLETO - CLUBE DE FALA"/>
    <x v="0"/>
    <x v="0"/>
    <x v="0"/>
    <x v="0"/>
    <x v="1"/>
    <x v="1"/>
    <x v="1"/>
    <x v="8"/>
    <x v="0"/>
    <x v="1"/>
    <s v="89284"/>
    <x v="0"/>
  </r>
  <r>
    <x v="1"/>
    <x v="2"/>
    <n v="-1887.16"/>
    <x v="12"/>
    <x v="5"/>
    <x v="3"/>
    <s v="'1015162"/>
    <s v="REF. FOLHA MARÃ‡O/2023  EKO"/>
    <x v="0"/>
    <x v="0"/>
    <x v="0"/>
    <x v="0"/>
    <x v="2"/>
    <x v="2"/>
    <x v="1"/>
    <x v="12"/>
    <x v="0"/>
    <x v="1"/>
    <s v="91902"/>
    <x v="1"/>
  </r>
  <r>
    <x v="1"/>
    <x v="2"/>
    <n v="-1822.91"/>
    <x v="12"/>
    <x v="5"/>
    <x v="3"/>
    <s v="'1015173"/>
    <s v="REF. FOLHA DE PAGAMENTO - MADAKEDE - MARÃ‡O/23 (Atualizada)"/>
    <x v="0"/>
    <x v="0"/>
    <x v="0"/>
    <x v="0"/>
    <x v="2"/>
    <x v="2"/>
    <x v="1"/>
    <x v="12"/>
    <x v="0"/>
    <x v="1"/>
    <s v="91971"/>
    <x v="1"/>
  </r>
  <r>
    <x v="1"/>
    <x v="2"/>
    <n v="-879"/>
    <x v="8"/>
    <x v="7"/>
    <x v="2"/>
    <s v="' 10011637"/>
    <s v="REF.PLANO DE JORNADA DE CERTIFICAÃ‡ÃƒO &amp; RANKINGS GPTW"/>
    <x v="0"/>
    <x v="0"/>
    <x v="0"/>
    <x v="0"/>
    <x v="1"/>
    <x v="1"/>
    <x v="1"/>
    <x v="8"/>
    <x v="0"/>
    <x v="1"/>
    <s v="90808"/>
    <x v="0"/>
  </r>
  <r>
    <x v="1"/>
    <x v="2"/>
    <n v="-722.35"/>
    <x v="8"/>
    <x v="8"/>
    <x v="2"/>
    <s v="'65095"/>
    <s v="REF. BOLETO - FACULDADE WANESSA FIGUEIREDO MARÃ‡AL PINTO"/>
    <x v="0"/>
    <x v="0"/>
    <x v="0"/>
    <x v="0"/>
    <x v="1"/>
    <x v="1"/>
    <x v="1"/>
    <x v="8"/>
    <x v="0"/>
    <x v="1"/>
    <s v="89017"/>
    <x v="0"/>
  </r>
  <r>
    <x v="1"/>
    <x v="2"/>
    <n v="-670"/>
    <x v="0"/>
    <x v="13"/>
    <x v="5"/>
    <s v="'6384184"/>
    <s v="REF. ENDOMARKETING - ANIVERSARIANTE DO MÃŠS"/>
    <x v="0"/>
    <x v="0"/>
    <x v="0"/>
    <x v="0"/>
    <x v="0"/>
    <x v="0"/>
    <x v="1"/>
    <x v="0"/>
    <x v="0"/>
    <x v="1"/>
    <s v="91556"/>
    <x v="0"/>
  </r>
  <r>
    <x v="1"/>
    <x v="2"/>
    <n v="-650"/>
    <x v="0"/>
    <x v="51"/>
    <x v="5"/>
    <s v="'6302474"/>
    <s v="REF. PALESTRA DIA DA MULHER "/>
    <x v="0"/>
    <x v="0"/>
    <x v="0"/>
    <x v="0"/>
    <x v="0"/>
    <x v="0"/>
    <x v="1"/>
    <x v="0"/>
    <x v="0"/>
    <x v="1"/>
    <s v="90528"/>
    <x v="0"/>
  </r>
  <r>
    <x v="1"/>
    <x v="2"/>
    <n v="-603.9"/>
    <x v="0"/>
    <x v="9"/>
    <x v="5"/>
    <s v="'16030"/>
    <s v="REF. COFFE BREAK - DIA DA MULHER"/>
    <x v="0"/>
    <x v="0"/>
    <x v="0"/>
    <x v="0"/>
    <x v="0"/>
    <x v="0"/>
    <x v="1"/>
    <x v="0"/>
    <x v="0"/>
    <x v="1"/>
    <s v="90976"/>
    <x v="0"/>
  </r>
  <r>
    <x v="1"/>
    <x v="2"/>
    <n v="-575"/>
    <x v="0"/>
    <x v="52"/>
    <x v="5"/>
    <s v="'6431368"/>
    <s v="REF. COFFE BREAK - ANIVERSARIANTE DO MÃŠS"/>
    <x v="0"/>
    <x v="0"/>
    <x v="0"/>
    <x v="0"/>
    <x v="0"/>
    <x v="0"/>
    <x v="1"/>
    <x v="0"/>
    <x v="0"/>
    <x v="1"/>
    <s v="92558"/>
    <x v="0"/>
  </r>
  <r>
    <x v="1"/>
    <x v="2"/>
    <n v="-514.04999999999995"/>
    <x v="11"/>
    <x v="12"/>
    <x v="2"/>
    <s v="'565485001"/>
    <s v="REF. SODEXO - MADAKEDE - VA"/>
    <x v="0"/>
    <x v="0"/>
    <x v="0"/>
    <x v="0"/>
    <x v="1"/>
    <x v="1"/>
    <x v="1"/>
    <x v="11"/>
    <x v="0"/>
    <x v="1"/>
    <s v="90952"/>
    <x v="1"/>
  </r>
  <r>
    <x v="1"/>
    <x v="2"/>
    <n v="-500"/>
    <x v="11"/>
    <x v="12"/>
    <x v="2"/>
    <s v="'582882001"/>
    <s v="REF. BOLETO SODEXO - EKO TRANSPORTE - VENCIMENTO 22/03/2023 - R$ 92.011,60"/>
    <x v="0"/>
    <x v="0"/>
    <x v="0"/>
    <x v="0"/>
    <x v="1"/>
    <x v="1"/>
    <x v="1"/>
    <x v="11"/>
    <x v="0"/>
    <x v="1"/>
    <s v="89277"/>
    <x v="1"/>
  </r>
  <r>
    <x v="1"/>
    <x v="2"/>
    <n v="-488"/>
    <x v="0"/>
    <x v="53"/>
    <x v="5"/>
    <s v="'6260393"/>
    <s v="REF. PLACA PERSONALIZADA 10 X 15 CM, BLOCO DE POST IT DIA DA MULHER"/>
    <x v="0"/>
    <x v="0"/>
    <x v="0"/>
    <x v="0"/>
    <x v="0"/>
    <x v="0"/>
    <x v="1"/>
    <x v="0"/>
    <x v="0"/>
    <x v="1"/>
    <s v="90145"/>
    <x v="0"/>
  </r>
  <r>
    <x v="1"/>
    <x v="2"/>
    <n v="-399.33"/>
    <x v="8"/>
    <x v="29"/>
    <x v="2"/>
    <s v="'306138028"/>
    <s v="REF. CURSO ENG AMB. SIDNEY MESSIAS- MARÃ‡O/2023"/>
    <x v="0"/>
    <x v="0"/>
    <x v="0"/>
    <x v="0"/>
    <x v="1"/>
    <x v="1"/>
    <x v="1"/>
    <x v="8"/>
    <x v="0"/>
    <x v="1"/>
    <s v="89124"/>
    <x v="0"/>
  </r>
  <r>
    <x v="1"/>
    <x v="2"/>
    <n v="-397.9"/>
    <x v="10"/>
    <x v="15"/>
    <x v="2"/>
    <s v="'73185887"/>
    <s v="REF. BOLETO RIOCARD - MDAKEDE - VENCIMENTO 28/02/2023"/>
    <x v="0"/>
    <x v="0"/>
    <x v="0"/>
    <x v="0"/>
    <x v="1"/>
    <x v="1"/>
    <x v="1"/>
    <x v="10"/>
    <x v="0"/>
    <x v="1"/>
    <s v="88918"/>
    <x v="1"/>
  </r>
  <r>
    <x v="1"/>
    <x v="2"/>
    <n v="-397.9"/>
    <x v="10"/>
    <x v="15"/>
    <x v="2"/>
    <s v="'73190456"/>
    <s v="REF. BOLETO RIOCARD - EKO TRANSPORTE - VENCIMENTO 28/02/2023"/>
    <x v="0"/>
    <x v="0"/>
    <x v="0"/>
    <x v="0"/>
    <x v="1"/>
    <x v="1"/>
    <x v="1"/>
    <x v="10"/>
    <x v="0"/>
    <x v="1"/>
    <s v="88965"/>
    <x v="1"/>
  </r>
  <r>
    <x v="1"/>
    <x v="2"/>
    <n v="-380"/>
    <x v="8"/>
    <x v="6"/>
    <x v="1"/>
    <s v="'306"/>
    <s v="REF.  CADERNOS, ADESIVOS VINILICO IMPRESSAO DIGITAL"/>
    <x v="0"/>
    <x v="0"/>
    <x v="0"/>
    <x v="0"/>
    <x v="1"/>
    <x v="1"/>
    <x v="1"/>
    <x v="8"/>
    <x v="0"/>
    <x v="1"/>
    <s v="89762"/>
    <x v="0"/>
  </r>
  <r>
    <x v="1"/>
    <x v="2"/>
    <n v="-372.7716666666667"/>
    <x v="3"/>
    <x v="16"/>
    <x v="6"/>
    <m/>
    <s v="Provisão 13º"/>
    <x v="0"/>
    <x v="0"/>
    <x v="0"/>
    <x v="0"/>
    <x v="2"/>
    <x v="2"/>
    <x v="0"/>
    <x v="3"/>
    <x v="0"/>
    <x v="0"/>
    <m/>
    <x v="1"/>
  </r>
  <r>
    <x v="1"/>
    <x v="2"/>
    <n v="-365.6"/>
    <x v="0"/>
    <x v="54"/>
    <x v="5"/>
    <s v="'174430"/>
    <s v="REF. AÃ‡ÃƒO DO DIA MULHER"/>
    <x v="0"/>
    <x v="0"/>
    <x v="0"/>
    <x v="0"/>
    <x v="0"/>
    <x v="0"/>
    <x v="1"/>
    <x v="0"/>
    <x v="0"/>
    <x v="1"/>
    <s v="89851"/>
    <x v="0"/>
  </r>
  <r>
    <x v="1"/>
    <x v="2"/>
    <n v="-270"/>
    <x v="0"/>
    <x v="6"/>
    <x v="1"/>
    <s v="'310"/>
    <s v="REF. CONFECÃ‡ÃƒO DE 268 AUTO ADESIVOS INEA IMPRESSAO DIGITAL , CONFECÃ‡ÃƒO DE FOLHETOS."/>
    <x v="0"/>
    <x v="0"/>
    <x v="0"/>
    <x v="0"/>
    <x v="0"/>
    <x v="0"/>
    <x v="1"/>
    <x v="0"/>
    <x v="0"/>
    <x v="1"/>
    <s v="91267"/>
    <x v="0"/>
  </r>
  <r>
    <x v="1"/>
    <x v="2"/>
    <n v="-253.9"/>
    <x v="0"/>
    <x v="9"/>
    <x v="5"/>
    <s v="'16550"/>
    <s v="REF. COFFE BREAK - CLUBE DA FALA"/>
    <x v="0"/>
    <x v="0"/>
    <x v="0"/>
    <x v="0"/>
    <x v="0"/>
    <x v="0"/>
    <x v="1"/>
    <x v="0"/>
    <x v="0"/>
    <x v="1"/>
    <s v="91121"/>
    <x v="0"/>
  </r>
  <r>
    <x v="1"/>
    <x v="2"/>
    <n v="-253.9"/>
    <x v="0"/>
    <x v="9"/>
    <x v="5"/>
    <s v="'16775"/>
    <s v="REF. COFFE BREAK - CLUBE DA FALA"/>
    <x v="0"/>
    <x v="0"/>
    <x v="0"/>
    <x v="0"/>
    <x v="0"/>
    <x v="0"/>
    <x v="1"/>
    <x v="0"/>
    <x v="0"/>
    <x v="1"/>
    <s v="91135"/>
    <x v="0"/>
  </r>
  <r>
    <x v="1"/>
    <x v="2"/>
    <n v="-253.9"/>
    <x v="0"/>
    <x v="9"/>
    <x v="5"/>
    <s v="'17315"/>
    <s v="REF. TREINAMENTO  ( LANCHE DO CLUBE DA FALA)"/>
    <x v="0"/>
    <x v="0"/>
    <x v="0"/>
    <x v="0"/>
    <x v="0"/>
    <x v="0"/>
    <x v="1"/>
    <x v="0"/>
    <x v="0"/>
    <x v="1"/>
    <s v="92547"/>
    <x v="0"/>
  </r>
  <r>
    <x v="1"/>
    <x v="2"/>
    <n v="-243.9"/>
    <x v="0"/>
    <x v="9"/>
    <x v="5"/>
    <s v="'15951"/>
    <s v="REF. LANCHE DE INTEGRAÃ‡ÃƒO"/>
    <x v="0"/>
    <x v="0"/>
    <x v="0"/>
    <x v="0"/>
    <x v="0"/>
    <x v="0"/>
    <x v="1"/>
    <x v="0"/>
    <x v="0"/>
    <x v="1"/>
    <s v="90371"/>
    <x v="0"/>
  </r>
  <r>
    <x v="1"/>
    <x v="2"/>
    <n v="-224.91"/>
    <x v="8"/>
    <x v="20"/>
    <x v="2"/>
    <s v="'305993335"/>
    <s v="REF. CURSO GESTÃƒO DE RECURSO HUMANO - MARCOS VINICIUS COSTA GOMES DE ARAUJO"/>
    <x v="0"/>
    <x v="0"/>
    <x v="0"/>
    <x v="0"/>
    <x v="1"/>
    <x v="1"/>
    <x v="1"/>
    <x v="8"/>
    <x v="0"/>
    <x v="1"/>
    <s v="89016"/>
    <x v="0"/>
  </r>
  <r>
    <x v="1"/>
    <x v="2"/>
    <n v="-218"/>
    <x v="0"/>
    <x v="55"/>
    <x v="5"/>
    <s v="'6456210"/>
    <s v="REF.  BALÃƒO BUBBLE PERSONALIZADO NO PEGA BALÃƒO"/>
    <x v="0"/>
    <x v="0"/>
    <x v="0"/>
    <x v="0"/>
    <x v="0"/>
    <x v="0"/>
    <x v="1"/>
    <x v="0"/>
    <x v="0"/>
    <x v="1"/>
    <s v="92546"/>
    <x v="0"/>
  </r>
  <r>
    <x v="1"/>
    <x v="2"/>
    <n v="-203.96"/>
    <x v="6"/>
    <x v="22"/>
    <x v="1"/>
    <s v="'34370745"/>
    <s v="REF.  UNIMED SAÃšDE - MDAKEDE - FATURA 44881319"/>
    <x v="0"/>
    <x v="0"/>
    <x v="0"/>
    <x v="0"/>
    <x v="1"/>
    <x v="1"/>
    <x v="1"/>
    <x v="6"/>
    <x v="0"/>
    <x v="1"/>
    <s v="90453"/>
    <x v="1"/>
  </r>
  <r>
    <x v="1"/>
    <x v="2"/>
    <n v="-197"/>
    <x v="8"/>
    <x v="56"/>
    <x v="1"/>
    <s v="'490"/>
    <s v="REF. COMBO RH "/>
    <x v="0"/>
    <x v="0"/>
    <x v="0"/>
    <x v="0"/>
    <x v="1"/>
    <x v="1"/>
    <x v="1"/>
    <x v="8"/>
    <x v="0"/>
    <x v="1"/>
    <s v="92537"/>
    <x v="0"/>
  </r>
  <r>
    <x v="1"/>
    <x v="2"/>
    <n v="-194"/>
    <x v="0"/>
    <x v="57"/>
    <x v="2"/>
    <s v="'162622"/>
    <s v="REF.AÃ‡ÃƒO DO DIA DA MULHER"/>
    <x v="0"/>
    <x v="0"/>
    <x v="0"/>
    <x v="0"/>
    <x v="0"/>
    <x v="0"/>
    <x v="1"/>
    <x v="0"/>
    <x v="0"/>
    <x v="1"/>
    <s v="89853"/>
    <x v="0"/>
  </r>
  <r>
    <x v="1"/>
    <x v="2"/>
    <n v="-185.38"/>
    <x v="7"/>
    <x v="24"/>
    <x v="7"/>
    <s v="'1015355"/>
    <s v="REF.DCTFWEB 03-2023 - MDAKEDE"/>
    <x v="0"/>
    <x v="0"/>
    <x v="0"/>
    <x v="0"/>
    <x v="3"/>
    <x v="3"/>
    <x v="1"/>
    <x v="7"/>
    <x v="0"/>
    <x v="1"/>
    <s v="92613"/>
    <x v="1"/>
  </r>
  <r>
    <x v="1"/>
    <x v="2"/>
    <n v="-185.38"/>
    <x v="7"/>
    <x v="24"/>
    <x v="7"/>
    <s v="'1015387"/>
    <s v="REF. DCTFWEB 03-2023 - EKO"/>
    <x v="0"/>
    <x v="0"/>
    <x v="0"/>
    <x v="0"/>
    <x v="3"/>
    <x v="3"/>
    <x v="1"/>
    <x v="7"/>
    <x v="0"/>
    <x v="1"/>
    <s v="92728"/>
    <x v="1"/>
  </r>
  <r>
    <x v="1"/>
    <x v="2"/>
    <n v="-182.16"/>
    <x v="5"/>
    <x v="25"/>
    <x v="3"/>
    <s v="'1015174"/>
    <s v="REF. FGTS - MADAKEDE - MARÃ‡O/23 (Atualizado)"/>
    <x v="0"/>
    <x v="0"/>
    <x v="0"/>
    <x v="0"/>
    <x v="3"/>
    <x v="3"/>
    <x v="1"/>
    <x v="5"/>
    <x v="0"/>
    <x v="1"/>
    <s v="91975"/>
    <x v="1"/>
  </r>
  <r>
    <x v="1"/>
    <x v="2"/>
    <n v="-182.15"/>
    <x v="5"/>
    <x v="25"/>
    <x v="3"/>
    <s v="'1015152"/>
    <s v="REF. FGTS - MARÃ‡O/2023 - EKO"/>
    <x v="0"/>
    <x v="0"/>
    <x v="0"/>
    <x v="0"/>
    <x v="3"/>
    <x v="3"/>
    <x v="1"/>
    <x v="5"/>
    <x v="0"/>
    <x v="1"/>
    <s v="91886"/>
    <x v="1"/>
  </r>
  <r>
    <x v="1"/>
    <x v="2"/>
    <n v="-151.82"/>
    <x v="0"/>
    <x v="48"/>
    <x v="5"/>
    <s v="'184494"/>
    <s v="REF. CHOCOLATES DA PROMOÃ‡Ã•ES"/>
    <x v="0"/>
    <x v="0"/>
    <x v="0"/>
    <x v="0"/>
    <x v="0"/>
    <x v="0"/>
    <x v="1"/>
    <x v="0"/>
    <x v="0"/>
    <x v="1"/>
    <s v="92549"/>
    <x v="0"/>
  </r>
  <r>
    <x v="1"/>
    <x v="2"/>
    <n v="-110"/>
    <x v="8"/>
    <x v="38"/>
    <x v="1"/>
    <s v="'1237858"/>
    <s v="REF.GESTAO NUBES "/>
    <x v="0"/>
    <x v="0"/>
    <x v="0"/>
    <x v="0"/>
    <x v="1"/>
    <x v="1"/>
    <x v="1"/>
    <x v="8"/>
    <x v="0"/>
    <x v="1"/>
    <s v="90444"/>
    <x v="0"/>
  </r>
  <r>
    <x v="1"/>
    <x v="2"/>
    <n v="-105"/>
    <x v="8"/>
    <x v="38"/>
    <x v="1"/>
    <s v="'1237857"/>
    <s v="REF.GESTAO NUBES "/>
    <x v="0"/>
    <x v="0"/>
    <x v="0"/>
    <x v="0"/>
    <x v="1"/>
    <x v="1"/>
    <x v="1"/>
    <x v="8"/>
    <x v="0"/>
    <x v="1"/>
    <s v="90448"/>
    <x v="0"/>
  </r>
  <r>
    <x v="1"/>
    <x v="2"/>
    <n v="-105"/>
    <x v="8"/>
    <x v="38"/>
    <x v="1"/>
    <s v="'1237859"/>
    <s v="REF.GESTAO NUBES "/>
    <x v="0"/>
    <x v="0"/>
    <x v="0"/>
    <x v="0"/>
    <x v="1"/>
    <x v="1"/>
    <x v="1"/>
    <x v="8"/>
    <x v="0"/>
    <x v="1"/>
    <s v="90446"/>
    <x v="0"/>
  </r>
  <r>
    <x v="1"/>
    <x v="2"/>
    <n v="-105"/>
    <x v="8"/>
    <x v="42"/>
    <x v="1"/>
    <s v="'11794"/>
    <s v="REF,  BOLETO - INSTITUTO  SABER "/>
    <x v="0"/>
    <x v="0"/>
    <x v="0"/>
    <x v="0"/>
    <x v="1"/>
    <x v="1"/>
    <x v="1"/>
    <x v="8"/>
    <x v="0"/>
    <x v="1"/>
    <s v="90445"/>
    <x v="0"/>
  </r>
  <r>
    <x v="1"/>
    <x v="2"/>
    <n v="-105"/>
    <x v="8"/>
    <x v="42"/>
    <x v="1"/>
    <s v="'11795"/>
    <s v="REF,  BOLETO - INSTITUTO  SABER "/>
    <x v="0"/>
    <x v="0"/>
    <x v="0"/>
    <x v="0"/>
    <x v="1"/>
    <x v="1"/>
    <x v="1"/>
    <x v="8"/>
    <x v="0"/>
    <x v="1"/>
    <s v="90447"/>
    <x v="0"/>
  </r>
  <r>
    <x v="1"/>
    <x v="2"/>
    <n v="-100"/>
    <x v="0"/>
    <x v="49"/>
    <x v="8"/>
    <s v="'1015207"/>
    <s v="REF. FAZ A DIFERENÃ‡A"/>
    <x v="0"/>
    <x v="0"/>
    <x v="0"/>
    <x v="0"/>
    <x v="0"/>
    <x v="0"/>
    <x v="1"/>
    <x v="0"/>
    <x v="0"/>
    <x v="1"/>
    <s v="92239"/>
    <x v="0"/>
  </r>
  <r>
    <x v="1"/>
    <x v="2"/>
    <n v="-100"/>
    <x v="0"/>
    <x v="58"/>
    <x v="1"/>
    <s v="'50"/>
    <s v="REF.  ALUGUEL DE 1 MICROFONE SEM FIO SHURE PGX2 BETA 58A"/>
    <x v="0"/>
    <x v="0"/>
    <x v="0"/>
    <x v="0"/>
    <x v="0"/>
    <x v="0"/>
    <x v="1"/>
    <x v="0"/>
    <x v="0"/>
    <x v="1"/>
    <s v="91206"/>
    <x v="0"/>
  </r>
  <r>
    <x v="1"/>
    <x v="2"/>
    <n v="-98.04"/>
    <x v="0"/>
    <x v="23"/>
    <x v="5"/>
    <s v="'115469"/>
    <s v="REF. LANCHE TREINAMENTO (CARTAO CLARA) "/>
    <x v="0"/>
    <x v="0"/>
    <x v="0"/>
    <x v="0"/>
    <x v="0"/>
    <x v="0"/>
    <x v="1"/>
    <x v="0"/>
    <x v="0"/>
    <x v="1"/>
    <s v="91315"/>
    <x v="0"/>
  </r>
  <r>
    <x v="1"/>
    <x v="2"/>
    <n v="-90"/>
    <x v="0"/>
    <x v="6"/>
    <x v="1"/>
    <s v="'306"/>
    <s v="REF.  CADERNOS, ADESIVOS VINILICO IMPRESSAO DIGITAL"/>
    <x v="0"/>
    <x v="0"/>
    <x v="0"/>
    <x v="0"/>
    <x v="0"/>
    <x v="0"/>
    <x v="1"/>
    <x v="0"/>
    <x v="0"/>
    <x v="1"/>
    <s v="89762"/>
    <x v="0"/>
  </r>
  <r>
    <x v="1"/>
    <x v="2"/>
    <n v="-79.900000000000006"/>
    <x v="0"/>
    <x v="30"/>
    <x v="8"/>
    <s v="'1015320"/>
    <s v="REF . UBER MARCOS (GPTW)"/>
    <x v="0"/>
    <x v="0"/>
    <x v="0"/>
    <x v="0"/>
    <x v="0"/>
    <x v="0"/>
    <x v="1"/>
    <x v="0"/>
    <x v="0"/>
    <x v="1"/>
    <s v="92561"/>
    <x v="0"/>
  </r>
  <r>
    <x v="1"/>
    <x v="2"/>
    <n v="-69"/>
    <x v="0"/>
    <x v="49"/>
    <x v="8"/>
    <s v="'1014706"/>
    <s v="REF. COMPRA DE BALOES (  EC- BEJBALOES)"/>
    <x v="0"/>
    <x v="0"/>
    <x v="0"/>
    <x v="0"/>
    <x v="0"/>
    <x v="0"/>
    <x v="1"/>
    <x v="0"/>
    <x v="0"/>
    <x v="1"/>
    <s v="90389"/>
    <x v="0"/>
  </r>
  <r>
    <x v="1"/>
    <x v="2"/>
    <n v="-69"/>
    <x v="0"/>
    <x v="55"/>
    <x v="5"/>
    <s v="'6220834"/>
    <s v="REF. PROMOÃ‡ÃƒO DO JAILSON ( BALÃƒO BUBBLE PERSONALIZADO NO PEGA BALÃƒO)"/>
    <x v="0"/>
    <x v="0"/>
    <x v="0"/>
    <x v="0"/>
    <x v="0"/>
    <x v="0"/>
    <x v="1"/>
    <x v="0"/>
    <x v="0"/>
    <x v="1"/>
    <s v="89848"/>
    <x v="0"/>
  </r>
  <r>
    <x v="1"/>
    <x v="2"/>
    <n v="-69"/>
    <x v="0"/>
    <x v="55"/>
    <x v="5"/>
    <s v="'6277349"/>
    <s v="REF.  BALÃƒO BUBBLE PERSONALIZADO NO PEGA BALÃƒO"/>
    <x v="0"/>
    <x v="0"/>
    <x v="0"/>
    <x v="0"/>
    <x v="0"/>
    <x v="0"/>
    <x v="1"/>
    <x v="0"/>
    <x v="0"/>
    <x v="1"/>
    <s v="91134"/>
    <x v="0"/>
  </r>
  <r>
    <x v="1"/>
    <x v="2"/>
    <n v="-68.7"/>
    <x v="0"/>
    <x v="30"/>
    <x v="8"/>
    <s v="'1015009"/>
    <s v="REF . UBER MARCOS"/>
    <x v="0"/>
    <x v="0"/>
    <x v="0"/>
    <x v="0"/>
    <x v="0"/>
    <x v="0"/>
    <x v="1"/>
    <x v="0"/>
    <x v="0"/>
    <x v="1"/>
    <s v="91403"/>
    <x v="0"/>
  </r>
  <r>
    <x v="1"/>
    <x v="2"/>
    <n v="-67.94"/>
    <x v="0"/>
    <x v="43"/>
    <x v="5"/>
    <s v="'41934"/>
    <s v="REF. AÃ‡ÃƒO DO DIA MULHER"/>
    <x v="0"/>
    <x v="0"/>
    <x v="0"/>
    <x v="0"/>
    <x v="0"/>
    <x v="0"/>
    <x v="1"/>
    <x v="0"/>
    <x v="0"/>
    <x v="1"/>
    <s v="89859"/>
    <x v="0"/>
  </r>
  <r>
    <x v="1"/>
    <x v="2"/>
    <n v="-50.9"/>
    <x v="0"/>
    <x v="30"/>
    <x v="8"/>
    <s v="'1014556"/>
    <s v="REF .UBER DA ENTREGA DO BALAO DA PROMOÃ‡ÃƒO DO JAILSON"/>
    <x v="0"/>
    <x v="0"/>
    <x v="0"/>
    <x v="0"/>
    <x v="0"/>
    <x v="0"/>
    <x v="1"/>
    <x v="0"/>
    <x v="0"/>
    <x v="1"/>
    <s v="89850"/>
    <x v="0"/>
  </r>
  <r>
    <x v="1"/>
    <x v="2"/>
    <n v="-47.5"/>
    <x v="0"/>
    <x v="30"/>
    <x v="8"/>
    <s v="'1015040"/>
    <s v="REF . UBER MARCOS"/>
    <x v="0"/>
    <x v="0"/>
    <x v="0"/>
    <x v="0"/>
    <x v="0"/>
    <x v="0"/>
    <x v="1"/>
    <x v="0"/>
    <x v="0"/>
    <x v="1"/>
    <s v="91452"/>
    <x v="0"/>
  </r>
  <r>
    <x v="1"/>
    <x v="2"/>
    <n v="-47.5"/>
    <x v="0"/>
    <x v="30"/>
    <x v="2"/>
    <s v="'1014702"/>
    <s v="REF . UBER MARCOS (ENTREGA DE PRESENTE DA PROMOÃ‡ÃƒO)"/>
    <x v="0"/>
    <x v="0"/>
    <x v="0"/>
    <x v="0"/>
    <x v="0"/>
    <x v="0"/>
    <x v="1"/>
    <x v="0"/>
    <x v="0"/>
    <x v="1"/>
    <s v="90376"/>
    <x v="0"/>
  </r>
  <r>
    <x v="1"/>
    <x v="2"/>
    <n v="-45"/>
    <x v="9"/>
    <x v="30"/>
    <x v="8"/>
    <s v="'1015301"/>
    <s v="REF . UBER MARCOS"/>
    <x v="0"/>
    <x v="0"/>
    <x v="0"/>
    <x v="0"/>
    <x v="0"/>
    <x v="0"/>
    <x v="1"/>
    <x v="9"/>
    <x v="0"/>
    <x v="1"/>
    <s v="92533"/>
    <x v="0"/>
  </r>
  <r>
    <x v="1"/>
    <x v="2"/>
    <n v="-44.9"/>
    <x v="0"/>
    <x v="30"/>
    <x v="8"/>
    <s v="'1014704"/>
    <s v="REF . UBER MARCOS "/>
    <x v="0"/>
    <x v="0"/>
    <x v="0"/>
    <x v="0"/>
    <x v="0"/>
    <x v="0"/>
    <x v="1"/>
    <x v="0"/>
    <x v="0"/>
    <x v="1"/>
    <s v="90377"/>
    <x v="0"/>
  </r>
  <r>
    <x v="1"/>
    <x v="2"/>
    <n v="-44.5"/>
    <x v="0"/>
    <x v="30"/>
    <x v="8"/>
    <s v="'1015318"/>
    <s v="REF . UBER MARCOS (GPTW)"/>
    <x v="0"/>
    <x v="0"/>
    <x v="0"/>
    <x v="0"/>
    <x v="0"/>
    <x v="0"/>
    <x v="1"/>
    <x v="0"/>
    <x v="0"/>
    <x v="1"/>
    <s v="92560"/>
    <x v="0"/>
  </r>
  <r>
    <x v="1"/>
    <x v="2"/>
    <n v="-43.4"/>
    <x v="9"/>
    <x v="30"/>
    <x v="8"/>
    <s v="'1015313"/>
    <s v="REF . UBER MARCOS (GPTW)"/>
    <x v="0"/>
    <x v="0"/>
    <x v="0"/>
    <x v="0"/>
    <x v="0"/>
    <x v="0"/>
    <x v="1"/>
    <x v="9"/>
    <x v="0"/>
    <x v="1"/>
    <s v="92551"/>
    <x v="0"/>
  </r>
  <r>
    <x v="1"/>
    <x v="2"/>
    <n v="-39.799999999999997"/>
    <x v="9"/>
    <x v="30"/>
    <x v="8"/>
    <s v="'1015314"/>
    <s v="REF . UBER MARCOS (ENTREGA DOS BALOES)"/>
    <x v="0"/>
    <x v="0"/>
    <x v="0"/>
    <x v="0"/>
    <x v="0"/>
    <x v="0"/>
    <x v="1"/>
    <x v="9"/>
    <x v="0"/>
    <x v="1"/>
    <s v="92553"/>
    <x v="0"/>
  </r>
  <r>
    <x v="1"/>
    <x v="2"/>
    <n v="-38.78"/>
    <x v="0"/>
    <x v="59"/>
    <x v="5"/>
    <s v="'103700"/>
    <s v="REF. BOMBOM FERREO - PREMIAÃ‡ÃƒO"/>
    <x v="0"/>
    <x v="0"/>
    <x v="0"/>
    <x v="0"/>
    <x v="0"/>
    <x v="0"/>
    <x v="1"/>
    <x v="0"/>
    <x v="0"/>
    <x v="1"/>
    <s v="92556"/>
    <x v="0"/>
  </r>
  <r>
    <x v="1"/>
    <x v="2"/>
    <n v="-38.700000000000003"/>
    <x v="0"/>
    <x v="30"/>
    <x v="8"/>
    <s v="'1014921"/>
    <s v="REF . UBER MARCOS "/>
    <x v="0"/>
    <x v="0"/>
    <x v="0"/>
    <x v="0"/>
    <x v="0"/>
    <x v="0"/>
    <x v="1"/>
    <x v="0"/>
    <x v="0"/>
    <x v="1"/>
    <s v="91405"/>
    <x v="0"/>
  </r>
  <r>
    <x v="1"/>
    <x v="2"/>
    <n v="-38.5"/>
    <x v="0"/>
    <x v="30"/>
    <x v="2"/>
    <s v="'1014700"/>
    <s v="REF . UBER MARCOS (GPTW)"/>
    <x v="0"/>
    <x v="0"/>
    <x v="0"/>
    <x v="0"/>
    <x v="0"/>
    <x v="0"/>
    <x v="1"/>
    <x v="0"/>
    <x v="0"/>
    <x v="1"/>
    <s v="90375"/>
    <x v="0"/>
  </r>
  <r>
    <x v="1"/>
    <x v="2"/>
    <n v="-30.9"/>
    <x v="9"/>
    <x v="30"/>
    <x v="8"/>
    <s v="'1015309"/>
    <s v="REF . UBER MARCOS (APRESENTAÃ‡ÃƒO DO GPTW - OPERACIONAL)"/>
    <x v="0"/>
    <x v="0"/>
    <x v="0"/>
    <x v="0"/>
    <x v="0"/>
    <x v="0"/>
    <x v="1"/>
    <x v="9"/>
    <x v="0"/>
    <x v="1"/>
    <s v="92543"/>
    <x v="0"/>
  </r>
  <r>
    <x v="1"/>
    <x v="2"/>
    <n v="-30.8"/>
    <x v="0"/>
    <x v="18"/>
    <x v="5"/>
    <s v="'314870"/>
    <s v="REF. AÃ‡ÃƒO DO DIA MULHER"/>
    <x v="0"/>
    <x v="0"/>
    <x v="0"/>
    <x v="0"/>
    <x v="0"/>
    <x v="0"/>
    <x v="1"/>
    <x v="0"/>
    <x v="0"/>
    <x v="1"/>
    <s v="89852"/>
    <x v="0"/>
  </r>
  <r>
    <x v="1"/>
    <x v="2"/>
    <n v="-29.94"/>
    <x v="0"/>
    <x v="30"/>
    <x v="2"/>
    <s v="'1014697"/>
    <s v="REF . UBER VANESSA"/>
    <x v="0"/>
    <x v="0"/>
    <x v="0"/>
    <x v="0"/>
    <x v="0"/>
    <x v="0"/>
    <x v="1"/>
    <x v="0"/>
    <x v="0"/>
    <x v="1"/>
    <s v="90370"/>
    <x v="0"/>
  </r>
  <r>
    <x v="1"/>
    <x v="2"/>
    <n v="-29.45"/>
    <x v="9"/>
    <x v="30"/>
    <x v="8"/>
    <s v="'1015342"/>
    <s v="REF . UBER MARCOS (GPTW)"/>
    <x v="0"/>
    <x v="0"/>
    <x v="0"/>
    <x v="0"/>
    <x v="0"/>
    <x v="0"/>
    <x v="1"/>
    <x v="9"/>
    <x v="0"/>
    <x v="1"/>
    <s v="92591"/>
    <x v="0"/>
  </r>
  <r>
    <x v="1"/>
    <x v="2"/>
    <n v="-14.06"/>
    <x v="4"/>
    <x v="24"/>
    <x v="7"/>
    <s v="'1015356"/>
    <s v="REF.DARF - 03/2023 - MDAKEDE"/>
    <x v="0"/>
    <x v="0"/>
    <x v="0"/>
    <x v="0"/>
    <x v="3"/>
    <x v="3"/>
    <x v="1"/>
    <x v="4"/>
    <x v="0"/>
    <x v="1"/>
    <s v="92616"/>
    <x v="1"/>
  </r>
  <r>
    <x v="1"/>
    <x v="2"/>
    <n v="-14.06"/>
    <x v="4"/>
    <x v="24"/>
    <x v="7"/>
    <s v="'1015386"/>
    <s v="REF. DARF - 03/2023 - EKO"/>
    <x v="0"/>
    <x v="0"/>
    <x v="0"/>
    <x v="0"/>
    <x v="3"/>
    <x v="3"/>
    <x v="1"/>
    <x v="4"/>
    <x v="0"/>
    <x v="1"/>
    <s v="92652"/>
    <x v="1"/>
  </r>
  <r>
    <x v="1"/>
    <x v="2"/>
    <n v="-13.99"/>
    <x v="0"/>
    <x v="47"/>
    <x v="8"/>
    <s v="'1015305"/>
    <s v="REF. COMPRA DE CAIXA DE BOMBOM"/>
    <x v="0"/>
    <x v="0"/>
    <x v="0"/>
    <x v="0"/>
    <x v="0"/>
    <x v="0"/>
    <x v="1"/>
    <x v="0"/>
    <x v="0"/>
    <x v="1"/>
    <s v="92538"/>
    <x v="0"/>
  </r>
  <r>
    <x v="1"/>
    <x v="2"/>
    <n v="-12.99"/>
    <x v="0"/>
    <x v="47"/>
    <x v="2"/>
    <s v="'1014687"/>
    <s v="REF. INTEGRAÃ‡ÃƒO"/>
    <x v="0"/>
    <x v="0"/>
    <x v="0"/>
    <x v="0"/>
    <x v="0"/>
    <x v="0"/>
    <x v="1"/>
    <x v="0"/>
    <x v="0"/>
    <x v="1"/>
    <s v="90361"/>
    <x v="0"/>
  </r>
  <r>
    <x v="1"/>
    <x v="2"/>
    <n v="-12.98"/>
    <x v="0"/>
    <x v="47"/>
    <x v="8"/>
    <s v="'1015099"/>
    <s v="REF. INTEGRAÃ‡ÃƒO"/>
    <x v="0"/>
    <x v="0"/>
    <x v="0"/>
    <x v="0"/>
    <x v="0"/>
    <x v="0"/>
    <x v="1"/>
    <x v="0"/>
    <x v="0"/>
    <x v="1"/>
    <s v="91748"/>
    <x v="0"/>
  </r>
  <r>
    <x v="1"/>
    <x v="2"/>
    <n v="-11.73"/>
    <x v="1"/>
    <x v="22"/>
    <x v="1"/>
    <s v="'34370757"/>
    <s v="REF.  UNIMED DENTAL - MDAKEDE - FATURA 44881332"/>
    <x v="0"/>
    <x v="0"/>
    <x v="0"/>
    <x v="0"/>
    <x v="1"/>
    <x v="1"/>
    <x v="1"/>
    <x v="1"/>
    <x v="0"/>
    <x v="1"/>
    <s v="90394"/>
    <x v="1"/>
  </r>
  <r>
    <x v="1"/>
    <x v="2"/>
    <n v="-9.5"/>
    <x v="0"/>
    <x v="30"/>
    <x v="2"/>
    <s v="'1014564"/>
    <s v="REF . UBER MARCOS"/>
    <x v="0"/>
    <x v="0"/>
    <x v="0"/>
    <x v="0"/>
    <x v="0"/>
    <x v="0"/>
    <x v="1"/>
    <x v="0"/>
    <x v="0"/>
    <x v="1"/>
    <s v="89861"/>
    <x v="0"/>
  </r>
  <r>
    <x v="1"/>
    <x v="2"/>
    <n v="-8.4600000000000009"/>
    <x v="0"/>
    <x v="30"/>
    <x v="2"/>
    <s v="'1014563"/>
    <s v="REF . UBER MARCOS"/>
    <x v="0"/>
    <x v="0"/>
    <x v="0"/>
    <x v="0"/>
    <x v="0"/>
    <x v="0"/>
    <x v="1"/>
    <x v="0"/>
    <x v="0"/>
    <x v="1"/>
    <s v="89860"/>
    <x v="0"/>
  </r>
  <r>
    <x v="1"/>
    <x v="2"/>
    <n v="-4.93"/>
    <x v="16"/>
    <x v="38"/>
    <x v="1"/>
    <s v="'1237858"/>
    <s v="REF.GESTAO NUBES "/>
    <x v="0"/>
    <x v="0"/>
    <x v="0"/>
    <x v="0"/>
    <x v="4"/>
    <x v="4"/>
    <x v="1"/>
    <x v="16"/>
    <x v="0"/>
    <x v="1"/>
    <s v="90444"/>
    <x v="1"/>
  </r>
  <r>
    <x v="1"/>
    <x v="2"/>
    <n v="-4.7"/>
    <x v="16"/>
    <x v="38"/>
    <x v="1"/>
    <s v="'1237859"/>
    <s v="REF.GESTAO NUBES "/>
    <x v="0"/>
    <x v="0"/>
    <x v="0"/>
    <x v="0"/>
    <x v="4"/>
    <x v="4"/>
    <x v="1"/>
    <x v="16"/>
    <x v="0"/>
    <x v="1"/>
    <s v="90446"/>
    <x v="1"/>
  </r>
  <r>
    <x v="1"/>
    <x v="2"/>
    <n v="-4.7"/>
    <x v="16"/>
    <x v="42"/>
    <x v="1"/>
    <s v="'11794"/>
    <s v="REF,  BOLETO - INSTITUTO  SABER "/>
    <x v="0"/>
    <x v="0"/>
    <x v="0"/>
    <x v="0"/>
    <x v="4"/>
    <x v="4"/>
    <x v="1"/>
    <x v="16"/>
    <x v="0"/>
    <x v="1"/>
    <s v="90445"/>
    <x v="1"/>
  </r>
  <r>
    <x v="1"/>
    <x v="2"/>
    <n v="-2"/>
    <x v="0"/>
    <x v="30"/>
    <x v="8"/>
    <s v="'1014557"/>
    <s v="REF . CANCELAMENTO DO UBER"/>
    <x v="0"/>
    <x v="0"/>
    <x v="0"/>
    <x v="0"/>
    <x v="0"/>
    <x v="0"/>
    <x v="1"/>
    <x v="0"/>
    <x v="0"/>
    <x v="1"/>
    <s v="89854"/>
    <x v="0"/>
  </r>
  <r>
    <x v="1"/>
    <x v="2"/>
    <n v="-1.57"/>
    <x v="16"/>
    <x v="38"/>
    <x v="1"/>
    <s v="'1237857"/>
    <s v="REF.GESTAO NUBES "/>
    <x v="0"/>
    <x v="0"/>
    <x v="0"/>
    <x v="0"/>
    <x v="4"/>
    <x v="4"/>
    <x v="1"/>
    <x v="16"/>
    <x v="0"/>
    <x v="1"/>
    <s v="90448"/>
    <x v="1"/>
  </r>
  <r>
    <x v="1"/>
    <x v="2"/>
    <n v="-1.57"/>
    <x v="16"/>
    <x v="42"/>
    <x v="1"/>
    <s v="'11795"/>
    <s v="REF,  BOLETO - INSTITUTO  SABER "/>
    <x v="0"/>
    <x v="0"/>
    <x v="0"/>
    <x v="0"/>
    <x v="4"/>
    <x v="4"/>
    <x v="1"/>
    <x v="16"/>
    <x v="0"/>
    <x v="1"/>
    <s v="90447"/>
    <x v="1"/>
  </r>
  <r>
    <x v="1"/>
    <x v="2"/>
    <n v="1E-3"/>
    <x v="9"/>
    <x v="0"/>
    <x v="9"/>
    <m/>
    <s v="."/>
    <x v="0"/>
    <x v="0"/>
    <x v="0"/>
    <x v="0"/>
    <x v="0"/>
    <x v="0"/>
    <x v="0"/>
    <x v="9"/>
    <x v="0"/>
    <x v="0"/>
    <s v="110000215"/>
    <x v="0"/>
  </r>
  <r>
    <x v="1"/>
    <x v="3"/>
    <n v="-5040"/>
    <x v="0"/>
    <x v="1"/>
    <x v="1"/>
    <s v="'18407"/>
    <s v="REF ACADEMIA NEW CORPORE - ABRIL/2023"/>
    <x v="0"/>
    <x v="0"/>
    <x v="0"/>
    <x v="0"/>
    <x v="0"/>
    <x v="0"/>
    <x v="1"/>
    <x v="0"/>
    <x v="0"/>
    <x v="1"/>
    <s v="91866"/>
    <x v="0"/>
  </r>
  <r>
    <x v="1"/>
    <x v="3"/>
    <n v="-3960"/>
    <x v="0"/>
    <x v="60"/>
    <x v="1"/>
    <s v="'2"/>
    <s v="REF. PRESTAÃ‡ÃƒO SERVIÃ‡O ATIVIDADE FISICA MOHAMED COMITINI"/>
    <x v="0"/>
    <x v="0"/>
    <x v="0"/>
    <x v="0"/>
    <x v="0"/>
    <x v="0"/>
    <x v="1"/>
    <x v="0"/>
    <x v="0"/>
    <x v="1"/>
    <s v="93463"/>
    <x v="0"/>
  </r>
  <r>
    <x v="1"/>
    <x v="3"/>
    <n v="-3528.11"/>
    <x v="13"/>
    <x v="50"/>
    <x v="2"/>
    <s v="'21986144"/>
    <s v="REF. BOLETO - G4 SKILLS"/>
    <x v="0"/>
    <x v="0"/>
    <x v="0"/>
    <x v="0"/>
    <x v="0"/>
    <x v="0"/>
    <x v="1"/>
    <x v="13"/>
    <x v="0"/>
    <x v="1"/>
    <s v="91325"/>
    <x v="0"/>
  </r>
  <r>
    <x v="1"/>
    <x v="3"/>
    <n v="-3454"/>
    <x v="0"/>
    <x v="61"/>
    <x v="5"/>
    <s v="'6484053"/>
    <s v="REF A AÃ‡ÃƒO DE PASCOA."/>
    <x v="0"/>
    <x v="0"/>
    <x v="0"/>
    <x v="0"/>
    <x v="0"/>
    <x v="0"/>
    <x v="1"/>
    <x v="0"/>
    <x v="0"/>
    <x v="1"/>
    <s v="91883"/>
    <x v="0"/>
  </r>
  <r>
    <x v="1"/>
    <x v="3"/>
    <n v="-3000"/>
    <x v="14"/>
    <x v="33"/>
    <x v="10"/>
    <s v="'1014438"/>
    <s v="REF.  PATROCINOIO PROFESP -CPOR/RJ"/>
    <x v="0"/>
    <x v="0"/>
    <x v="0"/>
    <x v="0"/>
    <x v="0"/>
    <x v="0"/>
    <x v="7"/>
    <x v="14"/>
    <x v="0"/>
    <x v="1"/>
    <s v="89473"/>
    <x v="0"/>
  </r>
  <r>
    <x v="1"/>
    <x v="3"/>
    <n v="-2975.25"/>
    <x v="12"/>
    <x v="5"/>
    <x v="3"/>
    <s v="'1015761"/>
    <s v="REF. FOLHA DE PAGAMENTO - MDAKEDE - 04/2023"/>
    <x v="0"/>
    <x v="0"/>
    <x v="0"/>
    <x v="0"/>
    <x v="2"/>
    <x v="2"/>
    <x v="1"/>
    <x v="12"/>
    <x v="0"/>
    <x v="1"/>
    <s v="94163"/>
    <x v="1"/>
  </r>
  <r>
    <x v="1"/>
    <x v="3"/>
    <n v="-2700"/>
    <x v="0"/>
    <x v="4"/>
    <x v="1"/>
    <s v="'50015"/>
    <s v="REF. MASSAGEM RELAXANTE E PLASTICA DOS PES "/>
    <x v="0"/>
    <x v="0"/>
    <x v="0"/>
    <x v="0"/>
    <x v="0"/>
    <x v="0"/>
    <x v="1"/>
    <x v="0"/>
    <x v="0"/>
    <x v="1"/>
    <s v="92393"/>
    <x v="0"/>
  </r>
  <r>
    <x v="1"/>
    <x v="3"/>
    <n v="-2271.89"/>
    <x v="13"/>
    <x v="31"/>
    <x v="5"/>
    <s v="'25254223"/>
    <s v="REF. PLATAFORMA G4 SKILLS - "/>
    <x v="0"/>
    <x v="0"/>
    <x v="0"/>
    <x v="0"/>
    <x v="0"/>
    <x v="0"/>
    <x v="1"/>
    <x v="13"/>
    <x v="0"/>
    <x v="1"/>
    <s v="93480"/>
    <x v="0"/>
  </r>
  <r>
    <x v="1"/>
    <x v="3"/>
    <n v="-2237.5"/>
    <x v="0"/>
    <x v="62"/>
    <x v="5"/>
    <s v="'94761"/>
    <s v="REF. COMPRA DE CAIXAS DE BOMBOM "/>
    <x v="0"/>
    <x v="0"/>
    <x v="0"/>
    <x v="0"/>
    <x v="0"/>
    <x v="0"/>
    <x v="1"/>
    <x v="0"/>
    <x v="0"/>
    <x v="1"/>
    <s v="92950"/>
    <x v="0"/>
  </r>
  <r>
    <x v="1"/>
    <x v="3"/>
    <n v="-2000"/>
    <x v="8"/>
    <x v="34"/>
    <x v="2"/>
    <s v="'12003127"/>
    <s v="REF. BOLETO - CLUBE DE FALA"/>
    <x v="0"/>
    <x v="0"/>
    <x v="0"/>
    <x v="0"/>
    <x v="1"/>
    <x v="1"/>
    <x v="1"/>
    <x v="8"/>
    <x v="0"/>
    <x v="1"/>
    <s v="91569"/>
    <x v="0"/>
  </r>
  <r>
    <x v="1"/>
    <x v="3"/>
    <n v="-1978.46"/>
    <x v="12"/>
    <x v="5"/>
    <x v="3"/>
    <s v="'1015749"/>
    <s v="REF. FOLHA DE PAGAMENTO -  EKO - 04/2023"/>
    <x v="0"/>
    <x v="0"/>
    <x v="0"/>
    <x v="0"/>
    <x v="2"/>
    <x v="2"/>
    <x v="1"/>
    <x v="12"/>
    <x v="0"/>
    <x v="1"/>
    <s v="93954"/>
    <x v="1"/>
  </r>
  <r>
    <x v="1"/>
    <x v="3"/>
    <n v="-1335"/>
    <x v="0"/>
    <x v="52"/>
    <x v="5"/>
    <s v="'6443966"/>
    <s v="REF. COFFE BREAK "/>
    <x v="0"/>
    <x v="0"/>
    <x v="0"/>
    <x v="0"/>
    <x v="0"/>
    <x v="0"/>
    <x v="1"/>
    <x v="0"/>
    <x v="0"/>
    <x v="1"/>
    <s v="92569"/>
    <x v="0"/>
  </r>
  <r>
    <x v="1"/>
    <x v="3"/>
    <n v="-1005"/>
    <x v="0"/>
    <x v="63"/>
    <x v="1"/>
    <s v="'3"/>
    <s v="REF. ANIVERSARIANTE DO MÃŠS -( PAGAMENTO PIX)"/>
    <x v="0"/>
    <x v="0"/>
    <x v="0"/>
    <x v="0"/>
    <x v="0"/>
    <x v="0"/>
    <x v="1"/>
    <x v="0"/>
    <x v="0"/>
    <x v="1"/>
    <s v="93807"/>
    <x v="0"/>
  </r>
  <r>
    <x v="1"/>
    <x v="3"/>
    <n v="-930"/>
    <x v="0"/>
    <x v="58"/>
    <x v="4"/>
    <s v="'1015439"/>
    <s v="REF.  ALUGUEL DE 1 MICROFONE SEM FIO SHURE PGX2 BETA 58A"/>
    <x v="0"/>
    <x v="0"/>
    <x v="0"/>
    <x v="0"/>
    <x v="0"/>
    <x v="0"/>
    <x v="1"/>
    <x v="0"/>
    <x v="0"/>
    <x v="1"/>
    <s v="92835"/>
    <x v="0"/>
  </r>
  <r>
    <x v="1"/>
    <x v="3"/>
    <n v="-806.95"/>
    <x v="7"/>
    <x v="24"/>
    <x v="7"/>
    <s v="'1016027"/>
    <s v="REF. DCTFWEB - ABRIL/2023 - EKO"/>
    <x v="0"/>
    <x v="0"/>
    <x v="0"/>
    <x v="0"/>
    <x v="3"/>
    <x v="3"/>
    <x v="1"/>
    <x v="7"/>
    <x v="0"/>
    <x v="1"/>
    <s v="94872"/>
    <x v="1"/>
  </r>
  <r>
    <x v="1"/>
    <x v="3"/>
    <n v="-746"/>
    <x v="0"/>
    <x v="52"/>
    <x v="5"/>
    <s v="'6548707"/>
    <s v="REF. COFFEE BREACK"/>
    <x v="0"/>
    <x v="0"/>
    <x v="0"/>
    <x v="0"/>
    <x v="0"/>
    <x v="0"/>
    <x v="1"/>
    <x v="0"/>
    <x v="0"/>
    <x v="1"/>
    <s v="94742"/>
    <x v="0"/>
  </r>
  <r>
    <x v="1"/>
    <x v="3"/>
    <n v="-722.35"/>
    <x v="8"/>
    <x v="8"/>
    <x v="2"/>
    <s v="'65096"/>
    <s v="REF. BOLETO - FACULDADE WANESSA FIGUEIREDO MARÃ‡AL PINTO"/>
    <x v="0"/>
    <x v="0"/>
    <x v="0"/>
    <x v="0"/>
    <x v="1"/>
    <x v="1"/>
    <x v="1"/>
    <x v="8"/>
    <x v="0"/>
    <x v="1"/>
    <s v="91462"/>
    <x v="0"/>
  </r>
  <r>
    <x v="1"/>
    <x v="3"/>
    <n v="-595"/>
    <x v="0"/>
    <x v="52"/>
    <x v="5"/>
    <s v="'6639673"/>
    <s v="REF. COFFEE BREACK"/>
    <x v="0"/>
    <x v="0"/>
    <x v="0"/>
    <x v="0"/>
    <x v="0"/>
    <x v="0"/>
    <x v="1"/>
    <x v="0"/>
    <x v="0"/>
    <x v="1"/>
    <s v="94693"/>
    <x v="0"/>
  </r>
  <r>
    <x v="1"/>
    <x v="3"/>
    <n v="-562.24666666666667"/>
    <x v="3"/>
    <x v="16"/>
    <x v="6"/>
    <m/>
    <s v="Provisão 13º"/>
    <x v="0"/>
    <x v="0"/>
    <x v="0"/>
    <x v="0"/>
    <x v="2"/>
    <x v="2"/>
    <x v="0"/>
    <x v="3"/>
    <x v="0"/>
    <x v="0"/>
    <m/>
    <x v="1"/>
  </r>
  <r>
    <x v="1"/>
    <x v="3"/>
    <n v="-450"/>
    <x v="0"/>
    <x v="64"/>
    <x v="1"/>
    <s v="'388"/>
    <s v="REF. PERSONAGEM VIVO COELHO CARAMELO"/>
    <x v="0"/>
    <x v="0"/>
    <x v="0"/>
    <x v="0"/>
    <x v="0"/>
    <x v="0"/>
    <x v="1"/>
    <x v="0"/>
    <x v="0"/>
    <x v="1"/>
    <s v="92076"/>
    <x v="0"/>
  </r>
  <r>
    <x v="1"/>
    <x v="3"/>
    <n v="-402.3"/>
    <x v="11"/>
    <x v="12"/>
    <x v="2"/>
    <s v="'819434001"/>
    <s v="REF. PEDIDO VALE ALIMENTAÃ‡ÃƒO ABRIL EKO"/>
    <x v="0"/>
    <x v="0"/>
    <x v="0"/>
    <x v="0"/>
    <x v="1"/>
    <x v="1"/>
    <x v="1"/>
    <x v="11"/>
    <x v="0"/>
    <x v="1"/>
    <s v="93120"/>
    <x v="1"/>
  </r>
  <r>
    <x v="1"/>
    <x v="3"/>
    <n v="-399.33"/>
    <x v="8"/>
    <x v="29"/>
    <x v="2"/>
    <s v="'308812495"/>
    <s v="REF. CURSO ENG AMB. SIDNEY MESSIAS- ABRIL/2023"/>
    <x v="0"/>
    <x v="0"/>
    <x v="0"/>
    <x v="0"/>
    <x v="1"/>
    <x v="1"/>
    <x v="1"/>
    <x v="8"/>
    <x v="0"/>
    <x v="1"/>
    <s v="91712"/>
    <x v="0"/>
  </r>
  <r>
    <x v="1"/>
    <x v="3"/>
    <n v="-378"/>
    <x v="0"/>
    <x v="52"/>
    <x v="5"/>
    <s v="'6523048"/>
    <s v="REF. INTEGRAÃ‡ÃƒO"/>
    <x v="0"/>
    <x v="0"/>
    <x v="0"/>
    <x v="0"/>
    <x v="0"/>
    <x v="0"/>
    <x v="1"/>
    <x v="0"/>
    <x v="0"/>
    <x v="1"/>
    <s v="94655"/>
    <x v="0"/>
  </r>
  <r>
    <x v="1"/>
    <x v="3"/>
    <n v="-350.28"/>
    <x v="6"/>
    <x v="22"/>
    <x v="1"/>
    <s v="'34586709"/>
    <s v="REF.  UNIMED  EKO  ABR23"/>
    <x v="0"/>
    <x v="0"/>
    <x v="0"/>
    <x v="0"/>
    <x v="1"/>
    <x v="1"/>
    <x v="1"/>
    <x v="6"/>
    <x v="0"/>
    <x v="1"/>
    <s v="92767"/>
    <x v="1"/>
  </r>
  <r>
    <x v="1"/>
    <x v="3"/>
    <n v="-342"/>
    <x v="0"/>
    <x v="65"/>
    <x v="5"/>
    <s v="'26458"/>
    <s v="REF. PAGAMENTOS - ALMOÃ‡O(MOTORISTAS)"/>
    <x v="0"/>
    <x v="0"/>
    <x v="0"/>
    <x v="0"/>
    <x v="0"/>
    <x v="0"/>
    <x v="1"/>
    <x v="0"/>
    <x v="0"/>
    <x v="1"/>
    <s v="92232"/>
    <x v="0"/>
  </r>
  <r>
    <x v="1"/>
    <x v="3"/>
    <n v="-332.92"/>
    <x v="7"/>
    <x v="24"/>
    <x v="7"/>
    <s v="'1015917"/>
    <s v="REF. DCTFWEB - ABRIL/2023 - MDAKEDE"/>
    <x v="0"/>
    <x v="0"/>
    <x v="0"/>
    <x v="0"/>
    <x v="3"/>
    <x v="3"/>
    <x v="1"/>
    <x v="7"/>
    <x v="0"/>
    <x v="1"/>
    <s v="95282"/>
    <x v="1"/>
  </r>
  <r>
    <x v="1"/>
    <x v="3"/>
    <n v="-320.14999999999998"/>
    <x v="0"/>
    <x v="49"/>
    <x v="8"/>
    <s v="'1015598"/>
    <s v="REF. PAGAMENTO DE COROA DE FLORES"/>
    <x v="0"/>
    <x v="0"/>
    <x v="0"/>
    <x v="0"/>
    <x v="0"/>
    <x v="0"/>
    <x v="1"/>
    <x v="0"/>
    <x v="0"/>
    <x v="1"/>
    <s v="93464"/>
    <x v="0"/>
  </r>
  <r>
    <x v="1"/>
    <x v="3"/>
    <n v="-300"/>
    <x v="0"/>
    <x v="41"/>
    <x v="4"/>
    <s v="'1015490"/>
    <s v="REF. VOUCHER RODIZIO"/>
    <x v="0"/>
    <x v="0"/>
    <x v="0"/>
    <x v="0"/>
    <x v="0"/>
    <x v="0"/>
    <x v="1"/>
    <x v="0"/>
    <x v="0"/>
    <x v="1"/>
    <s v="93116"/>
    <x v="0"/>
  </r>
  <r>
    <x v="1"/>
    <x v="3"/>
    <n v="-286.39999999999998"/>
    <x v="5"/>
    <x v="25"/>
    <x v="3"/>
    <s v="'1015783"/>
    <s v="REF. FGTS - MADAKEDE - ABRIL/23"/>
    <x v="0"/>
    <x v="0"/>
    <x v="0"/>
    <x v="0"/>
    <x v="3"/>
    <x v="3"/>
    <x v="1"/>
    <x v="5"/>
    <x v="0"/>
    <x v="1"/>
    <s v="94013"/>
    <x v="1"/>
  </r>
  <r>
    <x v="1"/>
    <x v="3"/>
    <n v="-268.2"/>
    <x v="11"/>
    <x v="12"/>
    <x v="2"/>
    <s v="'819669001"/>
    <s v="REF. PEDIDO DE VALE ALIMENTAÃ‡ÃƒO ABRIL 2023 MDAKEDE"/>
    <x v="0"/>
    <x v="0"/>
    <x v="0"/>
    <x v="0"/>
    <x v="1"/>
    <x v="1"/>
    <x v="1"/>
    <x v="11"/>
    <x v="0"/>
    <x v="1"/>
    <s v="93113"/>
    <x v="1"/>
  </r>
  <r>
    <x v="1"/>
    <x v="3"/>
    <n v="-264"/>
    <x v="0"/>
    <x v="66"/>
    <x v="4"/>
    <s v="'1015641"/>
    <s v="REF. LOS COPIADORES"/>
    <x v="0"/>
    <x v="0"/>
    <x v="0"/>
    <x v="0"/>
    <x v="0"/>
    <x v="0"/>
    <x v="1"/>
    <x v="0"/>
    <x v="0"/>
    <x v="1"/>
    <s v="93546"/>
    <x v="0"/>
  </r>
  <r>
    <x v="1"/>
    <x v="3"/>
    <n v="-260.91000000000003"/>
    <x v="8"/>
    <x v="20"/>
    <x v="2"/>
    <s v="'309074450"/>
    <s v="REF. CURSO GESTÃƒO DE RECURSO HUMANO - MARCOS VINICIUS COSTA GOMES DE ARAUJO"/>
    <x v="0"/>
    <x v="0"/>
    <x v="0"/>
    <x v="0"/>
    <x v="1"/>
    <x v="1"/>
    <x v="1"/>
    <x v="8"/>
    <x v="0"/>
    <x v="1"/>
    <s v="91400"/>
    <x v="0"/>
  </r>
  <r>
    <x v="1"/>
    <x v="3"/>
    <n v="-250"/>
    <x v="0"/>
    <x v="13"/>
    <x v="5"/>
    <s v="'6517860"/>
    <s v="REF. ENDOMARKETING -  DOCE ANIVERSARIANTE DO MÃŠS"/>
    <x v="0"/>
    <x v="0"/>
    <x v="0"/>
    <x v="0"/>
    <x v="0"/>
    <x v="0"/>
    <x v="1"/>
    <x v="0"/>
    <x v="0"/>
    <x v="1"/>
    <s v="93384"/>
    <x v="0"/>
  </r>
  <r>
    <x v="1"/>
    <x v="3"/>
    <n v="-188.4"/>
    <x v="0"/>
    <x v="49"/>
    <x v="8"/>
    <s v="'1016011"/>
    <s v="REF. FESTA ( O RECIBO NÃƒO FOI ANEXO NO SISTEMA , POIS SISTEMA ESTA COM PROBLEMA)"/>
    <x v="0"/>
    <x v="0"/>
    <x v="0"/>
    <x v="0"/>
    <x v="0"/>
    <x v="0"/>
    <x v="1"/>
    <x v="0"/>
    <x v="0"/>
    <x v="1"/>
    <s v="94764"/>
    <x v="0"/>
  </r>
  <r>
    <x v="1"/>
    <x v="3"/>
    <n v="-184.52"/>
    <x v="6"/>
    <x v="22"/>
    <x v="1"/>
    <s v="'34586703"/>
    <s v="REF.  UNIMED MDAKEDE  ABR23"/>
    <x v="0"/>
    <x v="0"/>
    <x v="0"/>
    <x v="0"/>
    <x v="1"/>
    <x v="1"/>
    <x v="1"/>
    <x v="6"/>
    <x v="0"/>
    <x v="1"/>
    <s v="92774"/>
    <x v="1"/>
  </r>
  <r>
    <x v="1"/>
    <x v="3"/>
    <n v="-182.15"/>
    <x v="5"/>
    <x v="25"/>
    <x v="3"/>
    <s v="'1015781"/>
    <s v="REF. FGTS - EKO - 04/2023"/>
    <x v="0"/>
    <x v="0"/>
    <x v="0"/>
    <x v="0"/>
    <x v="3"/>
    <x v="3"/>
    <x v="1"/>
    <x v="5"/>
    <x v="0"/>
    <x v="1"/>
    <s v="94010"/>
    <x v="1"/>
  </r>
  <r>
    <x v="1"/>
    <x v="3"/>
    <n v="-168.9"/>
    <x v="0"/>
    <x v="49"/>
    <x v="8"/>
    <s v="'1015643"/>
    <s v="REF. CONFEITARIA COLOMBO DIA DAS MÃƒE"/>
    <x v="0"/>
    <x v="0"/>
    <x v="0"/>
    <x v="0"/>
    <x v="0"/>
    <x v="0"/>
    <x v="1"/>
    <x v="0"/>
    <x v="0"/>
    <x v="1"/>
    <s v="93548"/>
    <x v="0"/>
  </r>
  <r>
    <x v="1"/>
    <x v="3"/>
    <n v="-160"/>
    <x v="0"/>
    <x v="55"/>
    <x v="5"/>
    <s v="'6456348"/>
    <s v="REF.  BALÃƒO BUBBLE PERSONALIZADO NO PEGA BALÃƒO"/>
    <x v="0"/>
    <x v="0"/>
    <x v="0"/>
    <x v="0"/>
    <x v="0"/>
    <x v="0"/>
    <x v="1"/>
    <x v="0"/>
    <x v="0"/>
    <x v="1"/>
    <s v="92554"/>
    <x v="0"/>
  </r>
  <r>
    <x v="1"/>
    <x v="3"/>
    <n v="-155"/>
    <x v="0"/>
    <x v="52"/>
    <x v="5"/>
    <s v="'6473768"/>
    <s v="REF. COFFE BREAK "/>
    <x v="0"/>
    <x v="0"/>
    <x v="0"/>
    <x v="0"/>
    <x v="0"/>
    <x v="0"/>
    <x v="1"/>
    <x v="0"/>
    <x v="0"/>
    <x v="1"/>
    <s v="92587"/>
    <x v="0"/>
  </r>
  <r>
    <x v="1"/>
    <x v="3"/>
    <n v="-145"/>
    <x v="0"/>
    <x v="6"/>
    <x v="1"/>
    <s v="'313"/>
    <s v="REF. CONFECÃ‡ÃƒO DE 50 IMPRESSOS NO CARTÃƒO 200 G IMPRESSAO 4 CORES PASCOA"/>
    <x v="0"/>
    <x v="0"/>
    <x v="0"/>
    <x v="0"/>
    <x v="0"/>
    <x v="0"/>
    <x v="1"/>
    <x v="0"/>
    <x v="0"/>
    <x v="1"/>
    <s v="92245"/>
    <x v="0"/>
  </r>
  <r>
    <x v="1"/>
    <x v="3"/>
    <n v="-132.26"/>
    <x v="4"/>
    <x v="24"/>
    <x v="7"/>
    <s v="'1015812"/>
    <s v="REF. DARF - MDAKEDE - 04/2023 - SICALC CONTRIBUINTE 6001 RJ"/>
    <x v="0"/>
    <x v="0"/>
    <x v="0"/>
    <x v="0"/>
    <x v="3"/>
    <x v="3"/>
    <x v="1"/>
    <x v="4"/>
    <x v="0"/>
    <x v="1"/>
    <s v="95283"/>
    <x v="1"/>
  </r>
  <r>
    <x v="1"/>
    <x v="3"/>
    <n v="-105"/>
    <x v="8"/>
    <x v="38"/>
    <x v="2"/>
    <s v="'1984323"/>
    <s v="REF.GESTAO NUBES "/>
    <x v="0"/>
    <x v="0"/>
    <x v="0"/>
    <x v="0"/>
    <x v="1"/>
    <x v="1"/>
    <x v="1"/>
    <x v="8"/>
    <x v="0"/>
    <x v="1"/>
    <s v="91718"/>
    <x v="0"/>
  </r>
  <r>
    <x v="1"/>
    <x v="3"/>
    <n v="-105"/>
    <x v="8"/>
    <x v="42"/>
    <x v="2"/>
    <s v="'01984322"/>
    <s v="REF,  BOLETO - INSTITUTO  SABER "/>
    <x v="0"/>
    <x v="0"/>
    <x v="0"/>
    <x v="0"/>
    <x v="1"/>
    <x v="1"/>
    <x v="1"/>
    <x v="8"/>
    <x v="0"/>
    <x v="1"/>
    <s v="91717"/>
    <x v="0"/>
  </r>
  <r>
    <x v="1"/>
    <x v="3"/>
    <n v="-97.6"/>
    <x v="11"/>
    <x v="12"/>
    <x v="4"/>
    <s v="'1015510"/>
    <s v="REF. PEDIDO VALE ALIMENTAÃ‡ÃƒO CAMPANHA ABRIL EKO"/>
    <x v="0"/>
    <x v="0"/>
    <x v="0"/>
    <x v="0"/>
    <x v="1"/>
    <x v="1"/>
    <x v="1"/>
    <x v="11"/>
    <x v="0"/>
    <x v="1"/>
    <s v="93237"/>
    <x v="1"/>
  </r>
  <r>
    <x v="1"/>
    <x v="3"/>
    <n v="-80"/>
    <x v="0"/>
    <x v="6"/>
    <x v="1"/>
    <s v="'316"/>
    <s v="REF. CONFECÃ‡ÃƒO DE 20 BLOCOS DE ALMOXARIFADO, 100 CARTÃ•ES IMPRESSAO 4/0 GROSSEIRA"/>
    <x v="0"/>
    <x v="0"/>
    <x v="0"/>
    <x v="0"/>
    <x v="0"/>
    <x v="0"/>
    <x v="1"/>
    <x v="0"/>
    <x v="0"/>
    <x v="1"/>
    <s v="94115"/>
    <x v="0"/>
  </r>
  <r>
    <x v="1"/>
    <x v="3"/>
    <n v="-75.959999999999994"/>
    <x v="9"/>
    <x v="30"/>
    <x v="8"/>
    <s v="'1016005"/>
    <s v="REF . UBER MARCOS ( O RECIBO EM ANEXO Ã‰ SOMATORIO DOS VALORES R$ 7,02 + R$ 75,96)"/>
    <x v="0"/>
    <x v="0"/>
    <x v="0"/>
    <x v="0"/>
    <x v="0"/>
    <x v="0"/>
    <x v="1"/>
    <x v="9"/>
    <x v="0"/>
    <x v="1"/>
    <s v="94757"/>
    <x v="0"/>
  </r>
  <r>
    <x v="1"/>
    <x v="3"/>
    <n v="-68.2"/>
    <x v="9"/>
    <x v="30"/>
    <x v="8"/>
    <s v="'1015949"/>
    <s v="REF . UBER MARCOS"/>
    <x v="0"/>
    <x v="0"/>
    <x v="0"/>
    <x v="0"/>
    <x v="0"/>
    <x v="0"/>
    <x v="1"/>
    <x v="9"/>
    <x v="0"/>
    <x v="1"/>
    <s v="94678"/>
    <x v="0"/>
  </r>
  <r>
    <x v="1"/>
    <x v="3"/>
    <n v="-66.599999999999994"/>
    <x v="9"/>
    <x v="30"/>
    <x v="8"/>
    <s v="'1015338"/>
    <s v="REF . UBER MARCOS "/>
    <x v="0"/>
    <x v="0"/>
    <x v="0"/>
    <x v="0"/>
    <x v="0"/>
    <x v="0"/>
    <x v="1"/>
    <x v="9"/>
    <x v="0"/>
    <x v="1"/>
    <s v="92585"/>
    <x v="0"/>
  </r>
  <r>
    <x v="1"/>
    <x v="3"/>
    <n v="-60"/>
    <x v="10"/>
    <x v="49"/>
    <x v="8"/>
    <s v="'1015421"/>
    <s v="REF. SOLICITAÃ‡ÃƒO AJUDA DE CUSTO TREINAMENTO MOTORISTA"/>
    <x v="0"/>
    <x v="0"/>
    <x v="0"/>
    <x v="0"/>
    <x v="1"/>
    <x v="1"/>
    <x v="1"/>
    <x v="10"/>
    <x v="0"/>
    <x v="1"/>
    <s v="92799"/>
    <x v="1"/>
  </r>
  <r>
    <x v="1"/>
    <x v="3"/>
    <n v="-48.75"/>
    <x v="10"/>
    <x v="15"/>
    <x v="2"/>
    <s v="'73463597"/>
    <s v="REF. RIOCARD - VT -  EKO - ABRIL"/>
    <x v="0"/>
    <x v="0"/>
    <x v="0"/>
    <x v="0"/>
    <x v="1"/>
    <x v="1"/>
    <x v="1"/>
    <x v="10"/>
    <x v="0"/>
    <x v="1"/>
    <s v="91483"/>
    <x v="1"/>
  </r>
  <r>
    <x v="1"/>
    <x v="3"/>
    <n v="-44.9"/>
    <x v="9"/>
    <x v="30"/>
    <x v="8"/>
    <s v="'1015994"/>
    <s v="REF . UBER MARCOS"/>
    <x v="0"/>
    <x v="0"/>
    <x v="0"/>
    <x v="0"/>
    <x v="0"/>
    <x v="0"/>
    <x v="1"/>
    <x v="9"/>
    <x v="0"/>
    <x v="1"/>
    <s v="94743"/>
    <x v="0"/>
  </r>
  <r>
    <x v="1"/>
    <x v="3"/>
    <n v="-41.62"/>
    <x v="1"/>
    <x v="22"/>
    <x v="1"/>
    <s v="'34586713"/>
    <s v="REF.  UNIMED DENTAL - GA"/>
    <x v="0"/>
    <x v="0"/>
    <x v="0"/>
    <x v="0"/>
    <x v="1"/>
    <x v="1"/>
    <x v="1"/>
    <x v="1"/>
    <x v="0"/>
    <x v="1"/>
    <s v="92821"/>
    <x v="1"/>
  </r>
  <r>
    <x v="1"/>
    <x v="3"/>
    <n v="-39.4"/>
    <x v="10"/>
    <x v="67"/>
    <x v="2"/>
    <s v="'29273"/>
    <s v="REF. OTIMIZA - ABRIL/23 - EKO"/>
    <x v="0"/>
    <x v="0"/>
    <x v="0"/>
    <x v="0"/>
    <x v="1"/>
    <x v="1"/>
    <x v="1"/>
    <x v="10"/>
    <x v="0"/>
    <x v="1"/>
    <s v="92812"/>
    <x v="1"/>
  </r>
  <r>
    <x v="1"/>
    <x v="3"/>
    <n v="-39.1"/>
    <x v="9"/>
    <x v="30"/>
    <x v="8"/>
    <s v="'1016002"/>
    <s v="REF . UBER MARCOS"/>
    <x v="0"/>
    <x v="0"/>
    <x v="0"/>
    <x v="0"/>
    <x v="0"/>
    <x v="0"/>
    <x v="1"/>
    <x v="9"/>
    <x v="0"/>
    <x v="1"/>
    <s v="94752"/>
    <x v="0"/>
  </r>
  <r>
    <x v="1"/>
    <x v="3"/>
    <n v="-38.51"/>
    <x v="12"/>
    <x v="5"/>
    <x v="3"/>
    <s v="'1015761"/>
    <s v="REF. FOLHA DE PAGAMENTO - MDAKEDE - 04/2023"/>
    <x v="0"/>
    <x v="0"/>
    <x v="0"/>
    <x v="0"/>
    <x v="2"/>
    <x v="2"/>
    <x v="2"/>
    <x v="12"/>
    <x v="0"/>
    <x v="1"/>
    <s v="94164"/>
    <x v="1"/>
  </r>
  <r>
    <x v="1"/>
    <x v="3"/>
    <n v="-38.5"/>
    <x v="9"/>
    <x v="30"/>
    <x v="8"/>
    <s v="'1015953"/>
    <s v="REF . UBER (MARCOS - TREINAMENTO)"/>
    <x v="0"/>
    <x v="0"/>
    <x v="0"/>
    <x v="0"/>
    <x v="0"/>
    <x v="0"/>
    <x v="1"/>
    <x v="9"/>
    <x v="0"/>
    <x v="1"/>
    <s v="94685"/>
    <x v="0"/>
  </r>
  <r>
    <x v="1"/>
    <x v="3"/>
    <n v="-38.4"/>
    <x v="9"/>
    <x v="30"/>
    <x v="8"/>
    <s v="'1015929"/>
    <s v="REF . UBER ( LOCOMOÃ‡ÃƒO COM CAIXA DE OVOS DE COLHER )"/>
    <x v="0"/>
    <x v="0"/>
    <x v="0"/>
    <x v="0"/>
    <x v="0"/>
    <x v="0"/>
    <x v="1"/>
    <x v="9"/>
    <x v="0"/>
    <x v="1"/>
    <s v="94656"/>
    <x v="0"/>
  </r>
  <r>
    <x v="1"/>
    <x v="3"/>
    <n v="-38.200000000000003"/>
    <x v="9"/>
    <x v="30"/>
    <x v="8"/>
    <s v="'1015329"/>
    <s v="REF . UBER MARCOS (REUNIAO VIDALCHIN)"/>
    <x v="0"/>
    <x v="0"/>
    <x v="0"/>
    <x v="0"/>
    <x v="0"/>
    <x v="0"/>
    <x v="1"/>
    <x v="9"/>
    <x v="0"/>
    <x v="1"/>
    <s v="92572"/>
    <x v="0"/>
  </r>
  <r>
    <x v="1"/>
    <x v="3"/>
    <n v="-33.659999999999997"/>
    <x v="9"/>
    <x v="30"/>
    <x v="8"/>
    <s v="'1015337"/>
    <s v="REF . UBER MARCOS "/>
    <x v="0"/>
    <x v="0"/>
    <x v="0"/>
    <x v="0"/>
    <x v="0"/>
    <x v="0"/>
    <x v="1"/>
    <x v="9"/>
    <x v="0"/>
    <x v="1"/>
    <s v="92581"/>
    <x v="0"/>
  </r>
  <r>
    <x v="1"/>
    <x v="3"/>
    <n v="-31.95"/>
    <x v="9"/>
    <x v="30"/>
    <x v="8"/>
    <s v="'1015332"/>
    <s v="REF . UBER CAROLINE "/>
    <x v="0"/>
    <x v="0"/>
    <x v="0"/>
    <x v="0"/>
    <x v="0"/>
    <x v="0"/>
    <x v="1"/>
    <x v="9"/>
    <x v="0"/>
    <x v="1"/>
    <s v="92575"/>
    <x v="0"/>
  </r>
  <r>
    <x v="1"/>
    <x v="3"/>
    <n v="-31.14"/>
    <x v="10"/>
    <x v="67"/>
    <x v="2"/>
    <s v="'29268"/>
    <s v="REF. OTIMIZA - ABRIL/23 - MDAKEDE"/>
    <x v="0"/>
    <x v="0"/>
    <x v="0"/>
    <x v="0"/>
    <x v="1"/>
    <x v="1"/>
    <x v="1"/>
    <x v="10"/>
    <x v="0"/>
    <x v="1"/>
    <s v="92810"/>
    <x v="1"/>
  </r>
  <r>
    <x v="1"/>
    <x v="3"/>
    <n v="-30.2"/>
    <x v="9"/>
    <x v="30"/>
    <x v="8"/>
    <s v="'1015328"/>
    <s v="REF . UBER MARCOS (INDA PARA EMPRESA)"/>
    <x v="0"/>
    <x v="0"/>
    <x v="0"/>
    <x v="0"/>
    <x v="0"/>
    <x v="0"/>
    <x v="1"/>
    <x v="9"/>
    <x v="0"/>
    <x v="1"/>
    <s v="92573"/>
    <x v="0"/>
  </r>
  <r>
    <x v="1"/>
    <x v="3"/>
    <n v="-28.4"/>
    <x v="9"/>
    <x v="30"/>
    <x v="8"/>
    <s v="'1015993"/>
    <s v="REF . UBER MARCOS"/>
    <x v="0"/>
    <x v="0"/>
    <x v="0"/>
    <x v="0"/>
    <x v="0"/>
    <x v="0"/>
    <x v="1"/>
    <x v="9"/>
    <x v="0"/>
    <x v="1"/>
    <s v="94741"/>
    <x v="0"/>
  </r>
  <r>
    <x v="1"/>
    <x v="3"/>
    <n v="-25.75"/>
    <x v="9"/>
    <x v="30"/>
    <x v="8"/>
    <s v="'1016003"/>
    <s v="REF . UBER MARCOS"/>
    <x v="0"/>
    <x v="0"/>
    <x v="0"/>
    <x v="0"/>
    <x v="0"/>
    <x v="0"/>
    <x v="1"/>
    <x v="9"/>
    <x v="0"/>
    <x v="1"/>
    <s v="94753"/>
    <x v="0"/>
  </r>
  <r>
    <x v="1"/>
    <x v="3"/>
    <n v="-23.2"/>
    <x v="9"/>
    <x v="30"/>
    <x v="8"/>
    <s v="'1015950"/>
    <s v="REF . UBER MARCOS"/>
    <x v="0"/>
    <x v="0"/>
    <x v="0"/>
    <x v="0"/>
    <x v="0"/>
    <x v="0"/>
    <x v="1"/>
    <x v="9"/>
    <x v="0"/>
    <x v="1"/>
    <s v="94679"/>
    <x v="0"/>
  </r>
  <r>
    <x v="1"/>
    <x v="3"/>
    <n v="-22.6"/>
    <x v="9"/>
    <x v="30"/>
    <x v="8"/>
    <s v="'1015948"/>
    <s v="REF . UBER MARCOS"/>
    <x v="0"/>
    <x v="0"/>
    <x v="0"/>
    <x v="0"/>
    <x v="0"/>
    <x v="0"/>
    <x v="1"/>
    <x v="9"/>
    <x v="0"/>
    <x v="1"/>
    <s v="94677"/>
    <x v="0"/>
  </r>
  <r>
    <x v="1"/>
    <x v="3"/>
    <n v="-18.45"/>
    <x v="6"/>
    <x v="22"/>
    <x v="1"/>
    <s v="'34782303"/>
    <s v="REF. UNIMED SAÃšDE - MDAKEDE (Reajuste)"/>
    <x v="0"/>
    <x v="0"/>
    <x v="0"/>
    <x v="0"/>
    <x v="1"/>
    <x v="1"/>
    <x v="1"/>
    <x v="6"/>
    <x v="0"/>
    <x v="1"/>
    <s v="93450"/>
    <x v="1"/>
  </r>
  <r>
    <x v="1"/>
    <x v="3"/>
    <n v="-14.06"/>
    <x v="4"/>
    <x v="24"/>
    <x v="7"/>
    <s v="'1015819"/>
    <s v="REF. DARF - EKO- 04/2023 - SICALC CONTRIBUINTE 6001 RJ"/>
    <x v="0"/>
    <x v="0"/>
    <x v="0"/>
    <x v="0"/>
    <x v="3"/>
    <x v="3"/>
    <x v="1"/>
    <x v="4"/>
    <x v="0"/>
    <x v="1"/>
    <s v="94229"/>
    <x v="1"/>
  </r>
  <r>
    <x v="1"/>
    <x v="3"/>
    <n v="-11.73"/>
    <x v="1"/>
    <x v="22"/>
    <x v="1"/>
    <s v="'34586716"/>
    <s v="REF.  UNIMED DENTAL - MDAKEDE"/>
    <x v="0"/>
    <x v="0"/>
    <x v="0"/>
    <x v="0"/>
    <x v="1"/>
    <x v="1"/>
    <x v="1"/>
    <x v="1"/>
    <x v="0"/>
    <x v="1"/>
    <s v="92818"/>
    <x v="1"/>
  </r>
  <r>
    <x v="1"/>
    <x v="3"/>
    <n v="-9.1"/>
    <x v="9"/>
    <x v="30"/>
    <x v="8"/>
    <s v="'1016006"/>
    <s v="REF . UBER  ( TAXA DE CANCELAMENTO CONFORME INFORMADO PELO MARCOS SEM COMPROVANTE)"/>
    <x v="0"/>
    <x v="0"/>
    <x v="0"/>
    <x v="0"/>
    <x v="0"/>
    <x v="0"/>
    <x v="1"/>
    <x v="9"/>
    <x v="0"/>
    <x v="1"/>
    <s v="94758"/>
    <x v="0"/>
  </r>
  <r>
    <x v="1"/>
    <x v="3"/>
    <n v="-7.02"/>
    <x v="9"/>
    <x v="30"/>
    <x v="8"/>
    <s v="'1016004"/>
    <s v="REF . UBER MARCOS ( O RECIBO EM ANEXO Ã‰ SOMATORIO DOS VALORES R$ 7,02 + R$ 75,96)"/>
    <x v="0"/>
    <x v="0"/>
    <x v="0"/>
    <x v="0"/>
    <x v="0"/>
    <x v="0"/>
    <x v="1"/>
    <x v="9"/>
    <x v="0"/>
    <x v="1"/>
    <s v="94756"/>
    <x v="0"/>
  </r>
  <r>
    <x v="1"/>
    <x v="3"/>
    <n v="-2"/>
    <x v="9"/>
    <x v="30"/>
    <x v="8"/>
    <s v="'1015331"/>
    <s v="REF . TAXA DE CANCELAMENTO DE UBER MARCOS (NÃƒO TEM O COMPROVANTE CONFORME INFORMADO PELO MARCOS)"/>
    <x v="0"/>
    <x v="0"/>
    <x v="0"/>
    <x v="0"/>
    <x v="0"/>
    <x v="0"/>
    <x v="1"/>
    <x v="9"/>
    <x v="0"/>
    <x v="1"/>
    <s v="92574"/>
    <x v="0"/>
  </r>
  <r>
    <x v="1"/>
    <x v="3"/>
    <n v="1E-3"/>
    <x v="9"/>
    <x v="0"/>
    <x v="9"/>
    <m/>
    <s v="."/>
    <x v="0"/>
    <x v="0"/>
    <x v="0"/>
    <x v="0"/>
    <x v="0"/>
    <x v="0"/>
    <x v="0"/>
    <x v="9"/>
    <x v="0"/>
    <x v="0"/>
    <s v="110000296"/>
    <x v="0"/>
  </r>
  <r>
    <x v="1"/>
    <x v="4"/>
    <n v="-6500"/>
    <x v="0"/>
    <x v="11"/>
    <x v="10"/>
    <s v="'1015038"/>
    <s v="REF.  BUFFET - FESTA DE ANIVERSÃRIO DA EMPRESA"/>
    <x v="0"/>
    <x v="0"/>
    <x v="0"/>
    <x v="0"/>
    <x v="0"/>
    <x v="0"/>
    <x v="1"/>
    <x v="0"/>
    <x v="0"/>
    <x v="1"/>
    <s v="91443"/>
    <x v="0"/>
  </r>
  <r>
    <x v="1"/>
    <x v="4"/>
    <n v="-6500"/>
    <x v="0"/>
    <x v="11"/>
    <x v="1"/>
    <s v="'7"/>
    <s v="REF.  BUFFET - FESTA DE ANIVERSÃRIO DA EMPRESA"/>
    <x v="0"/>
    <x v="0"/>
    <x v="0"/>
    <x v="0"/>
    <x v="0"/>
    <x v="0"/>
    <x v="1"/>
    <x v="0"/>
    <x v="0"/>
    <x v="1"/>
    <s v="94941"/>
    <x v="0"/>
  </r>
  <r>
    <x v="1"/>
    <x v="4"/>
    <n v="-5800.58"/>
    <x v="13"/>
    <x v="50"/>
    <x v="4"/>
    <s v="'1015815"/>
    <s v="REF. BOLETO - G4 SKILLS"/>
    <x v="0"/>
    <x v="0"/>
    <x v="0"/>
    <x v="0"/>
    <x v="0"/>
    <x v="0"/>
    <x v="1"/>
    <x v="13"/>
    <x v="0"/>
    <x v="1"/>
    <s v="94135"/>
    <x v="0"/>
  </r>
  <r>
    <x v="1"/>
    <x v="4"/>
    <n v="-5320"/>
    <x v="0"/>
    <x v="1"/>
    <x v="1"/>
    <s v="'19103"/>
    <s v="REF ACADEMIA NEW CORPORE - MAIO/2023"/>
    <x v="0"/>
    <x v="0"/>
    <x v="0"/>
    <x v="0"/>
    <x v="0"/>
    <x v="0"/>
    <x v="1"/>
    <x v="0"/>
    <x v="0"/>
    <x v="1"/>
    <s v="93932"/>
    <x v="0"/>
  </r>
  <r>
    <x v="1"/>
    <x v="4"/>
    <n v="-3000"/>
    <x v="14"/>
    <x v="33"/>
    <x v="10"/>
    <s v="'1014438"/>
    <s v="REF.  PATROCINOIO PROFESP -CPOR/RJ"/>
    <x v="0"/>
    <x v="0"/>
    <x v="0"/>
    <x v="0"/>
    <x v="0"/>
    <x v="0"/>
    <x v="8"/>
    <x v="14"/>
    <x v="0"/>
    <x v="1"/>
    <s v="89474"/>
    <x v="0"/>
  </r>
  <r>
    <x v="1"/>
    <x v="4"/>
    <n v="-2938.6"/>
    <x v="12"/>
    <x v="5"/>
    <x v="3"/>
    <s v="'1016522"/>
    <s v="REF. FOLHA DE PAGAMENTO - 05/2023 - MDAKEDE"/>
    <x v="0"/>
    <x v="0"/>
    <x v="0"/>
    <x v="0"/>
    <x v="2"/>
    <x v="2"/>
    <x v="1"/>
    <x v="12"/>
    <x v="0"/>
    <x v="1"/>
    <s v="96464"/>
    <x v="1"/>
  </r>
  <r>
    <x v="1"/>
    <x v="4"/>
    <n v="-2783.98"/>
    <x v="0"/>
    <x v="62"/>
    <x v="5"/>
    <s v="'37224"/>
    <s v="REF. FESTA DE ANIVERSÃRIO DA EMPRESA 20 ANOS"/>
    <x v="0"/>
    <x v="0"/>
    <x v="0"/>
    <x v="0"/>
    <x v="0"/>
    <x v="0"/>
    <x v="1"/>
    <x v="0"/>
    <x v="0"/>
    <x v="1"/>
    <s v="95732"/>
    <x v="0"/>
  </r>
  <r>
    <x v="1"/>
    <x v="4"/>
    <n v="-2700"/>
    <x v="0"/>
    <x v="4"/>
    <x v="1"/>
    <s v="'50016"/>
    <s v="REF. MASSAGEM RELAXANTE E PLASTICA DOS PES "/>
    <x v="0"/>
    <x v="0"/>
    <x v="0"/>
    <x v="0"/>
    <x v="0"/>
    <x v="0"/>
    <x v="1"/>
    <x v="0"/>
    <x v="0"/>
    <x v="1"/>
    <s v="95744"/>
    <x v="0"/>
  </r>
  <r>
    <x v="1"/>
    <x v="4"/>
    <n v="-2000"/>
    <x v="8"/>
    <x v="34"/>
    <x v="2"/>
    <s v="'12875421"/>
    <s v="REF. BOLETO - CLUBE DE FALA"/>
    <x v="0"/>
    <x v="0"/>
    <x v="0"/>
    <x v="0"/>
    <x v="1"/>
    <x v="1"/>
    <x v="1"/>
    <x v="8"/>
    <x v="0"/>
    <x v="1"/>
    <s v="93919"/>
    <x v="0"/>
  </r>
  <r>
    <x v="1"/>
    <x v="4"/>
    <n v="-1594.13"/>
    <x v="12"/>
    <x v="5"/>
    <x v="3"/>
    <s v="'1016526"/>
    <s v="REF. FOLHA DE PAGAMENTO - 05/2023 - EKO"/>
    <x v="0"/>
    <x v="0"/>
    <x v="0"/>
    <x v="0"/>
    <x v="2"/>
    <x v="2"/>
    <x v="1"/>
    <x v="12"/>
    <x v="0"/>
    <x v="1"/>
    <s v="96475"/>
    <x v="1"/>
  </r>
  <r>
    <x v="1"/>
    <x v="4"/>
    <n v="-1320"/>
    <x v="0"/>
    <x v="68"/>
    <x v="1"/>
    <s v="'1"/>
    <s v="REF. ATIVIDADE LABORAL"/>
    <x v="0"/>
    <x v="0"/>
    <x v="0"/>
    <x v="0"/>
    <x v="0"/>
    <x v="0"/>
    <x v="1"/>
    <x v="0"/>
    <x v="0"/>
    <x v="1"/>
    <s v="94920"/>
    <x v="0"/>
  </r>
  <r>
    <x v="1"/>
    <x v="4"/>
    <n v="-806.68"/>
    <x v="7"/>
    <x v="24"/>
    <x v="7"/>
    <s v="'1016766"/>
    <s v="REF. DCTFWEB - EKO - 05/23  "/>
    <x v="0"/>
    <x v="0"/>
    <x v="0"/>
    <x v="0"/>
    <x v="3"/>
    <x v="3"/>
    <x v="1"/>
    <x v="7"/>
    <x v="0"/>
    <x v="1"/>
    <s v="97330"/>
    <x v="1"/>
  </r>
  <r>
    <x v="1"/>
    <x v="4"/>
    <n v="-722.35"/>
    <x v="8"/>
    <x v="8"/>
    <x v="2"/>
    <s v="'65097"/>
    <s v="REF. BOLETO - FACULDADE WANESSA FIGUEIREDO MARÃ‡AL PINTO"/>
    <x v="0"/>
    <x v="0"/>
    <x v="0"/>
    <x v="0"/>
    <x v="1"/>
    <x v="1"/>
    <x v="1"/>
    <x v="8"/>
    <x v="0"/>
    <x v="1"/>
    <s v="93831"/>
    <x v="0"/>
  </r>
  <r>
    <x v="1"/>
    <x v="4"/>
    <n v="-676.98"/>
    <x v="6"/>
    <x v="22"/>
    <x v="1"/>
    <s v="'34789137"/>
    <s v="REF. UNIMED SAÃšDE - EKO"/>
    <x v="0"/>
    <x v="0"/>
    <x v="0"/>
    <x v="0"/>
    <x v="1"/>
    <x v="1"/>
    <x v="1"/>
    <x v="6"/>
    <x v="0"/>
    <x v="1"/>
    <s v="94779"/>
    <x v="1"/>
  </r>
  <r>
    <x v="1"/>
    <x v="4"/>
    <n v="-650"/>
    <x v="0"/>
    <x v="63"/>
    <x v="1"/>
    <s v="'5"/>
    <s v="REF. FESTA ANIVERSARIANTE DO MES -( PAGAMENTO PIX)"/>
    <x v="0"/>
    <x v="0"/>
    <x v="0"/>
    <x v="0"/>
    <x v="0"/>
    <x v="0"/>
    <x v="1"/>
    <x v="0"/>
    <x v="0"/>
    <x v="1"/>
    <s v="96587"/>
    <x v="0"/>
  </r>
  <r>
    <x v="1"/>
    <x v="4"/>
    <n v="-550"/>
    <x v="0"/>
    <x v="69"/>
    <x v="1"/>
    <s v="'267"/>
    <s v="REF. SERV PRESTADOS  VALDEMIR - ANIVERSARIO DA EMPRESAS"/>
    <x v="0"/>
    <x v="0"/>
    <x v="0"/>
    <x v="0"/>
    <x v="0"/>
    <x v="0"/>
    <x v="5"/>
    <x v="0"/>
    <x v="0"/>
    <x v="1"/>
    <s v="94559"/>
    <x v="0"/>
  </r>
  <r>
    <x v="1"/>
    <x v="4"/>
    <n v="-550"/>
    <x v="0"/>
    <x v="69"/>
    <x v="1"/>
    <s v="'267"/>
    <s v="REF. SERV PRESTADOS  VALDEMIR - ANIVERSARIO DA EMPRESAS"/>
    <x v="0"/>
    <x v="0"/>
    <x v="0"/>
    <x v="0"/>
    <x v="0"/>
    <x v="0"/>
    <x v="4"/>
    <x v="0"/>
    <x v="0"/>
    <x v="1"/>
    <s v="94560"/>
    <x v="0"/>
  </r>
  <r>
    <x v="1"/>
    <x v="4"/>
    <n v="-519.00166666666667"/>
    <x v="3"/>
    <x v="16"/>
    <x v="6"/>
    <m/>
    <s v="Provisão 13º"/>
    <x v="0"/>
    <x v="0"/>
    <x v="0"/>
    <x v="0"/>
    <x v="2"/>
    <x v="2"/>
    <x v="0"/>
    <x v="3"/>
    <x v="0"/>
    <x v="0"/>
    <m/>
    <x v="1"/>
  </r>
  <r>
    <x v="1"/>
    <x v="4"/>
    <n v="-491.7"/>
    <x v="11"/>
    <x v="12"/>
    <x v="5"/>
    <s v="'931144"/>
    <s v="REF. PEDIDO VR MDAKEDE MAIO 2023"/>
    <x v="0"/>
    <x v="0"/>
    <x v="0"/>
    <x v="0"/>
    <x v="1"/>
    <x v="1"/>
    <x v="1"/>
    <x v="11"/>
    <x v="0"/>
    <x v="1"/>
    <s v="94928"/>
    <x v="1"/>
  </r>
  <r>
    <x v="1"/>
    <x v="4"/>
    <n v="-479.2"/>
    <x v="0"/>
    <x v="70"/>
    <x v="5"/>
    <s v="'2572"/>
    <s v="REF. BOLTON PERSONALIZADO"/>
    <x v="0"/>
    <x v="0"/>
    <x v="0"/>
    <x v="0"/>
    <x v="0"/>
    <x v="0"/>
    <x v="1"/>
    <x v="0"/>
    <x v="0"/>
    <x v="1"/>
    <s v="96879"/>
    <x v="0"/>
  </r>
  <r>
    <x v="1"/>
    <x v="4"/>
    <n v="-450"/>
    <x v="0"/>
    <x v="71"/>
    <x v="1"/>
    <s v="'188"/>
    <s v="REF. 435 IMPRESSÃ•ES , 15 ENCADERNAÃ‡Ã•ES"/>
    <x v="0"/>
    <x v="0"/>
    <x v="0"/>
    <x v="0"/>
    <x v="0"/>
    <x v="0"/>
    <x v="1"/>
    <x v="0"/>
    <x v="0"/>
    <x v="1"/>
    <s v="96107"/>
    <x v="0"/>
  </r>
  <r>
    <x v="1"/>
    <x v="4"/>
    <n v="-447"/>
    <x v="11"/>
    <x v="12"/>
    <x v="5"/>
    <s v="'931156"/>
    <s v="REF. PEDIDO VA MAIO 2023 - EKO"/>
    <x v="0"/>
    <x v="0"/>
    <x v="0"/>
    <x v="0"/>
    <x v="1"/>
    <x v="1"/>
    <x v="1"/>
    <x v="11"/>
    <x v="0"/>
    <x v="1"/>
    <s v="94944"/>
    <x v="1"/>
  </r>
  <r>
    <x v="1"/>
    <x v="4"/>
    <n v="-437"/>
    <x v="0"/>
    <x v="65"/>
    <x v="5"/>
    <s v="'26668"/>
    <s v="REF. PAGAMENTOS - ALMOÃ‡O / TREINAMENTO (MOTORISTAS)"/>
    <x v="0"/>
    <x v="0"/>
    <x v="0"/>
    <x v="0"/>
    <x v="0"/>
    <x v="0"/>
    <x v="1"/>
    <x v="0"/>
    <x v="0"/>
    <x v="1"/>
    <s v="94594"/>
    <x v="0"/>
  </r>
  <r>
    <x v="1"/>
    <x v="4"/>
    <n v="-407.7"/>
    <x v="0"/>
    <x v="72"/>
    <x v="5"/>
    <s v="'192598"/>
    <s v="REF. AÃ‡Ã•ES DO DIA DAS MÃƒE ( BRINDES)"/>
    <x v="0"/>
    <x v="0"/>
    <x v="0"/>
    <x v="0"/>
    <x v="0"/>
    <x v="0"/>
    <x v="1"/>
    <x v="0"/>
    <x v="0"/>
    <x v="1"/>
    <s v="95690"/>
    <x v="0"/>
  </r>
  <r>
    <x v="1"/>
    <x v="4"/>
    <n v="-399.33"/>
    <x v="8"/>
    <x v="29"/>
    <x v="2"/>
    <s v="'311382319"/>
    <s v="REF. CURSO ENG AMB. SIDNEY MESSIAS- MAIO/2023"/>
    <x v="0"/>
    <x v="0"/>
    <x v="0"/>
    <x v="0"/>
    <x v="1"/>
    <x v="1"/>
    <x v="1"/>
    <x v="8"/>
    <x v="0"/>
    <x v="1"/>
    <s v="93901"/>
    <x v="0"/>
  </r>
  <r>
    <x v="1"/>
    <x v="4"/>
    <n v="-390"/>
    <x v="0"/>
    <x v="6"/>
    <x v="1"/>
    <s v="'323"/>
    <s v="REF. CONFECÃ‡ÃƒO DE AUTO  ADESIVO "/>
    <x v="0"/>
    <x v="0"/>
    <x v="0"/>
    <x v="0"/>
    <x v="0"/>
    <x v="0"/>
    <x v="1"/>
    <x v="0"/>
    <x v="0"/>
    <x v="1"/>
    <s v="96090"/>
    <x v="0"/>
  </r>
  <r>
    <x v="1"/>
    <x v="4"/>
    <n v="-390"/>
    <x v="0"/>
    <x v="52"/>
    <x v="5"/>
    <s v="'6694764"/>
    <s v="REF. COFFEE BREACK (INTEGRAÃ‡ÃƒO)"/>
    <x v="0"/>
    <x v="0"/>
    <x v="0"/>
    <x v="0"/>
    <x v="0"/>
    <x v="0"/>
    <x v="1"/>
    <x v="0"/>
    <x v="0"/>
    <x v="1"/>
    <s v="95689"/>
    <x v="0"/>
  </r>
  <r>
    <x v="1"/>
    <x v="4"/>
    <n v="-390"/>
    <x v="0"/>
    <x v="52"/>
    <x v="5"/>
    <s v="'6742205"/>
    <s v="REF. COFFEE BREACK"/>
    <x v="0"/>
    <x v="0"/>
    <x v="0"/>
    <x v="0"/>
    <x v="0"/>
    <x v="0"/>
    <x v="1"/>
    <x v="0"/>
    <x v="0"/>
    <x v="1"/>
    <s v="94763"/>
    <x v="0"/>
  </r>
  <r>
    <x v="1"/>
    <x v="4"/>
    <n v="-332.65"/>
    <x v="7"/>
    <x v="24"/>
    <x v="7"/>
    <s v="'1016764"/>
    <s v="REF. DCTFWEB - MDAKEDE - 05/23  "/>
    <x v="0"/>
    <x v="0"/>
    <x v="0"/>
    <x v="0"/>
    <x v="3"/>
    <x v="3"/>
    <x v="1"/>
    <x v="7"/>
    <x v="0"/>
    <x v="1"/>
    <s v="97296"/>
    <x v="1"/>
  </r>
  <r>
    <x v="1"/>
    <x v="4"/>
    <n v="-310.45"/>
    <x v="10"/>
    <x v="15"/>
    <x v="2"/>
    <s v="'73640607"/>
    <s v="REF. PEDIDO VT MAIO 2023 - GA"/>
    <x v="0"/>
    <x v="0"/>
    <x v="0"/>
    <x v="0"/>
    <x v="1"/>
    <x v="1"/>
    <x v="1"/>
    <x v="10"/>
    <x v="0"/>
    <x v="1"/>
    <s v="93515"/>
    <x v="1"/>
  </r>
  <r>
    <x v="1"/>
    <x v="4"/>
    <n v="-300"/>
    <x v="0"/>
    <x v="41"/>
    <x v="4"/>
    <s v="'1016024"/>
    <s v="REF. VOUCHER RODIZIO"/>
    <x v="0"/>
    <x v="0"/>
    <x v="0"/>
    <x v="0"/>
    <x v="0"/>
    <x v="0"/>
    <x v="1"/>
    <x v="0"/>
    <x v="0"/>
    <x v="1"/>
    <s v="94834"/>
    <x v="0"/>
  </r>
  <r>
    <x v="1"/>
    <x v="4"/>
    <n v="-286.41000000000003"/>
    <x v="5"/>
    <x v="25"/>
    <x v="3"/>
    <s v="'1016581"/>
    <s v="REF. FGTS ATUALIZADO - MDAKEDE - 05-2023"/>
    <x v="0"/>
    <x v="0"/>
    <x v="0"/>
    <x v="0"/>
    <x v="3"/>
    <x v="3"/>
    <x v="1"/>
    <x v="5"/>
    <x v="0"/>
    <x v="1"/>
    <s v="96697"/>
    <x v="1"/>
  </r>
  <r>
    <x v="1"/>
    <x v="4"/>
    <n v="-260.91000000000003"/>
    <x v="8"/>
    <x v="20"/>
    <x v="2"/>
    <s v="'311904925"/>
    <s v="REF. CURSO GESTÃƒO DE RECURSO HUMANO - MARCOS VINICIUS COSTA GOMES DE ARAUJO"/>
    <x v="0"/>
    <x v="0"/>
    <x v="0"/>
    <x v="0"/>
    <x v="1"/>
    <x v="1"/>
    <x v="1"/>
    <x v="8"/>
    <x v="0"/>
    <x v="1"/>
    <s v="93651"/>
    <x v="0"/>
  </r>
  <r>
    <x v="1"/>
    <x v="4"/>
    <n v="-250"/>
    <x v="0"/>
    <x v="73"/>
    <x v="1"/>
    <s v="'30"/>
    <s v="REF. DECORAÃ‡ÃƒO DE ANIVERSARIO 20 ANOS "/>
    <x v="0"/>
    <x v="0"/>
    <x v="0"/>
    <x v="0"/>
    <x v="0"/>
    <x v="0"/>
    <x v="5"/>
    <x v="0"/>
    <x v="0"/>
    <x v="1"/>
    <s v="95017"/>
    <x v="0"/>
  </r>
  <r>
    <x v="1"/>
    <x v="4"/>
    <n v="-245"/>
    <x v="0"/>
    <x v="73"/>
    <x v="1"/>
    <s v="'30"/>
    <s v="REF. DECORAÃ‡ÃƒO DE ANIVERSARIO 20 ANOS "/>
    <x v="0"/>
    <x v="0"/>
    <x v="0"/>
    <x v="0"/>
    <x v="0"/>
    <x v="0"/>
    <x v="4"/>
    <x v="0"/>
    <x v="0"/>
    <x v="1"/>
    <s v="95018"/>
    <x v="0"/>
  </r>
  <r>
    <x v="1"/>
    <x v="4"/>
    <n v="-219.17"/>
    <x v="6"/>
    <x v="22"/>
    <x v="1"/>
    <s v="'34789139"/>
    <s v="REF. UNIMED SAÃšDE - MDAKEDE"/>
    <x v="0"/>
    <x v="0"/>
    <x v="0"/>
    <x v="0"/>
    <x v="1"/>
    <x v="1"/>
    <x v="1"/>
    <x v="6"/>
    <x v="0"/>
    <x v="1"/>
    <s v="94784"/>
    <x v="1"/>
  </r>
  <r>
    <x v="1"/>
    <x v="4"/>
    <n v="-200"/>
    <x v="0"/>
    <x v="63"/>
    <x v="1"/>
    <s v="'4"/>
    <s v="REF. DOCES DA FESTA DE 20 ANOS  -( PAGAMENTO PIX)"/>
    <x v="0"/>
    <x v="0"/>
    <x v="0"/>
    <x v="0"/>
    <x v="0"/>
    <x v="0"/>
    <x v="1"/>
    <x v="0"/>
    <x v="0"/>
    <x v="1"/>
    <s v="94921"/>
    <x v="0"/>
  </r>
  <r>
    <x v="1"/>
    <x v="4"/>
    <n v="-182.15"/>
    <x v="5"/>
    <x v="25"/>
    <x v="3"/>
    <s v="'1016561"/>
    <s v="REF. FGTS - EKO - 05/2023"/>
    <x v="0"/>
    <x v="0"/>
    <x v="0"/>
    <x v="0"/>
    <x v="3"/>
    <x v="3"/>
    <x v="1"/>
    <x v="5"/>
    <x v="0"/>
    <x v="1"/>
    <s v="96619"/>
    <x v="1"/>
  </r>
  <r>
    <x v="1"/>
    <x v="4"/>
    <n v="-151.29"/>
    <x v="0"/>
    <x v="49"/>
    <x v="8"/>
    <s v="'1016299"/>
    <s v="REF. COMPRA DE BEBIDAS PARA FESTA DE 20 ANOS DA EMPRESA ( CONFORME INFORMADO PELO MARCOS NÃƒO TEVE COMPROVANTE )"/>
    <x v="0"/>
    <x v="0"/>
    <x v="0"/>
    <x v="0"/>
    <x v="0"/>
    <x v="0"/>
    <x v="1"/>
    <x v="0"/>
    <x v="0"/>
    <x v="1"/>
    <s v="95775"/>
    <x v="0"/>
  </r>
  <r>
    <x v="1"/>
    <x v="4"/>
    <n v="-150"/>
    <x v="0"/>
    <x v="49"/>
    <x v="8"/>
    <s v="'1016297"/>
    <s v="REF. COMPRA DE GELO PARA FESTA DE 20 ANOS DA EMPRESA ( CONFORME INFORMADO PELO MARCOS NÃƒO TEVE COMPROVANTE )"/>
    <x v="0"/>
    <x v="0"/>
    <x v="0"/>
    <x v="0"/>
    <x v="0"/>
    <x v="0"/>
    <x v="1"/>
    <x v="0"/>
    <x v="0"/>
    <x v="1"/>
    <s v="95776"/>
    <x v="0"/>
  </r>
  <r>
    <x v="1"/>
    <x v="4"/>
    <n v="-127.5"/>
    <x v="0"/>
    <x v="74"/>
    <x v="5"/>
    <s v="'41205"/>
    <s v="REF. COMEMORAÃ‡ÃƒO DA FESTA DE 20 ANOS "/>
    <x v="0"/>
    <x v="0"/>
    <x v="0"/>
    <x v="0"/>
    <x v="0"/>
    <x v="0"/>
    <x v="1"/>
    <x v="0"/>
    <x v="0"/>
    <x v="1"/>
    <s v="95623"/>
    <x v="0"/>
  </r>
  <r>
    <x v="1"/>
    <x v="4"/>
    <n v="-119.8"/>
    <x v="0"/>
    <x v="70"/>
    <x v="5"/>
    <s v="'2572"/>
    <s v="REF. BOLTON PERSONALIZADO"/>
    <x v="0"/>
    <x v="0"/>
    <x v="0"/>
    <x v="0"/>
    <x v="0"/>
    <x v="0"/>
    <x v="1"/>
    <x v="0"/>
    <x v="0"/>
    <x v="1"/>
    <s v="96879"/>
    <x v="0"/>
  </r>
  <r>
    <x v="1"/>
    <x v="4"/>
    <n v="-110.21"/>
    <x v="0"/>
    <x v="48"/>
    <x v="5"/>
    <s v="'444871"/>
    <s v="REF. CHOCOLATES DO FAZ DIFERENÃ‡A DO MÃŠS."/>
    <x v="0"/>
    <x v="0"/>
    <x v="0"/>
    <x v="0"/>
    <x v="0"/>
    <x v="0"/>
    <x v="1"/>
    <x v="0"/>
    <x v="0"/>
    <x v="1"/>
    <s v="96157"/>
    <x v="0"/>
  </r>
  <r>
    <x v="1"/>
    <x v="4"/>
    <n v="-105"/>
    <x v="8"/>
    <x v="38"/>
    <x v="5"/>
    <s v="'1257837"/>
    <s v="REF.GESTAO NUBES "/>
    <x v="0"/>
    <x v="0"/>
    <x v="0"/>
    <x v="0"/>
    <x v="1"/>
    <x v="1"/>
    <x v="1"/>
    <x v="8"/>
    <x v="0"/>
    <x v="1"/>
    <s v="95313"/>
    <x v="0"/>
  </r>
  <r>
    <x v="1"/>
    <x v="4"/>
    <n v="-105"/>
    <x v="8"/>
    <x v="42"/>
    <x v="5"/>
    <s v="'12032"/>
    <s v="REF.  BOLETO - INSTITUTO  SABER "/>
    <x v="0"/>
    <x v="0"/>
    <x v="0"/>
    <x v="0"/>
    <x v="1"/>
    <x v="1"/>
    <x v="1"/>
    <x v="8"/>
    <x v="0"/>
    <x v="1"/>
    <s v="95312"/>
    <x v="0"/>
  </r>
  <r>
    <x v="1"/>
    <x v="4"/>
    <n v="-87.4"/>
    <x v="4"/>
    <x v="24"/>
    <x v="7"/>
    <s v="'1016764"/>
    <s v="REF. DCTFWEB - MDAKEDE - 05/23  "/>
    <x v="0"/>
    <x v="0"/>
    <x v="0"/>
    <x v="0"/>
    <x v="3"/>
    <x v="3"/>
    <x v="1"/>
    <x v="4"/>
    <x v="0"/>
    <x v="1"/>
    <s v="97296"/>
    <x v="1"/>
  </r>
  <r>
    <x v="1"/>
    <x v="4"/>
    <n v="-66"/>
    <x v="0"/>
    <x v="66"/>
    <x v="4"/>
    <s v="'1015741"/>
    <s v="REF. LOS COPIADORES"/>
    <x v="0"/>
    <x v="0"/>
    <x v="0"/>
    <x v="0"/>
    <x v="0"/>
    <x v="0"/>
    <x v="1"/>
    <x v="0"/>
    <x v="0"/>
    <x v="1"/>
    <s v="93920"/>
    <x v="0"/>
  </r>
  <r>
    <x v="1"/>
    <x v="4"/>
    <n v="-60.9"/>
    <x v="9"/>
    <x v="30"/>
    <x v="8"/>
    <s v="'1016415"/>
    <s v="REF . UBER  MARCOS ( TREINAMENTO RECURSOS HUMANO)"/>
    <x v="0"/>
    <x v="0"/>
    <x v="0"/>
    <x v="0"/>
    <x v="0"/>
    <x v="0"/>
    <x v="1"/>
    <x v="9"/>
    <x v="0"/>
    <x v="1"/>
    <s v="96124"/>
    <x v="0"/>
  </r>
  <r>
    <x v="1"/>
    <x v="4"/>
    <n v="-60.6"/>
    <x v="9"/>
    <x v="30"/>
    <x v="8"/>
    <s v="'1016302"/>
    <s v="REF . UBER  MARCOS ( TREINAMENTO RECURSOS HUMANO)"/>
    <x v="0"/>
    <x v="0"/>
    <x v="0"/>
    <x v="0"/>
    <x v="0"/>
    <x v="0"/>
    <x v="1"/>
    <x v="9"/>
    <x v="0"/>
    <x v="1"/>
    <s v="95779"/>
    <x v="0"/>
  </r>
  <r>
    <x v="1"/>
    <x v="4"/>
    <n v="-56.01"/>
    <x v="9"/>
    <x v="30"/>
    <x v="8"/>
    <s v="'1016618"/>
    <s v="REF . UBER  PATRICIA"/>
    <x v="0"/>
    <x v="0"/>
    <x v="0"/>
    <x v="0"/>
    <x v="0"/>
    <x v="0"/>
    <x v="1"/>
    <x v="9"/>
    <x v="0"/>
    <x v="1"/>
    <s v="96891"/>
    <x v="0"/>
  </r>
  <r>
    <x v="1"/>
    <x v="4"/>
    <n v="-52.15"/>
    <x v="10"/>
    <x v="15"/>
    <x v="2"/>
    <s v="'73640893"/>
    <s v="REF. PEDIDO VT MAIO 2023 - MDAKEDE"/>
    <x v="0"/>
    <x v="0"/>
    <x v="0"/>
    <x v="0"/>
    <x v="1"/>
    <x v="1"/>
    <x v="1"/>
    <x v="10"/>
    <x v="0"/>
    <x v="1"/>
    <s v="93491"/>
    <x v="1"/>
  </r>
  <r>
    <x v="1"/>
    <x v="4"/>
    <n v="-49.26"/>
    <x v="10"/>
    <x v="67"/>
    <x v="1"/>
    <s v="'29946"/>
    <s v="REF. OTIMIZA - MAIO/23 - MDAKEDE"/>
    <x v="0"/>
    <x v="0"/>
    <x v="0"/>
    <x v="0"/>
    <x v="1"/>
    <x v="1"/>
    <x v="1"/>
    <x v="10"/>
    <x v="0"/>
    <x v="1"/>
    <s v="95141"/>
    <x v="1"/>
  </r>
  <r>
    <x v="1"/>
    <x v="4"/>
    <n v="-47"/>
    <x v="9"/>
    <x v="30"/>
    <x v="8"/>
    <s v="'1016617"/>
    <s v="REF . UBER  MARCOS "/>
    <x v="0"/>
    <x v="0"/>
    <x v="0"/>
    <x v="0"/>
    <x v="0"/>
    <x v="0"/>
    <x v="1"/>
    <x v="9"/>
    <x v="0"/>
    <x v="1"/>
    <s v="96890"/>
    <x v="0"/>
  </r>
  <r>
    <x v="1"/>
    <x v="4"/>
    <n v="-44.2"/>
    <x v="9"/>
    <x v="30"/>
    <x v="8"/>
    <s v="'1016317"/>
    <s v="REF . UBER  MARCOS ( TREINAMENTO)"/>
    <x v="0"/>
    <x v="0"/>
    <x v="0"/>
    <x v="0"/>
    <x v="0"/>
    <x v="0"/>
    <x v="1"/>
    <x v="9"/>
    <x v="0"/>
    <x v="1"/>
    <s v="95802"/>
    <x v="0"/>
  </r>
  <r>
    <x v="1"/>
    <x v="4"/>
    <n v="-41.4"/>
    <x v="9"/>
    <x v="30"/>
    <x v="8"/>
    <s v="'1016284"/>
    <s v="REF . UBER  MARCOS ( TREINAMENTO RECURSOS HUMANO)"/>
    <x v="0"/>
    <x v="0"/>
    <x v="0"/>
    <x v="0"/>
    <x v="0"/>
    <x v="0"/>
    <x v="1"/>
    <x v="9"/>
    <x v="0"/>
    <x v="1"/>
    <s v="95733"/>
    <x v="0"/>
  </r>
  <r>
    <x v="1"/>
    <x v="4"/>
    <n v="-40.200000000000003"/>
    <x v="9"/>
    <x v="30"/>
    <x v="8"/>
    <s v="'1016309"/>
    <s v="REF . UBER  MARCOS ( TREINAMENTO RECURSOS HUMANO)"/>
    <x v="0"/>
    <x v="0"/>
    <x v="0"/>
    <x v="0"/>
    <x v="0"/>
    <x v="0"/>
    <x v="1"/>
    <x v="9"/>
    <x v="0"/>
    <x v="1"/>
    <s v="95787"/>
    <x v="0"/>
  </r>
  <r>
    <x v="1"/>
    <x v="4"/>
    <n v="-40.200000000000003"/>
    <x v="9"/>
    <x v="30"/>
    <x v="8"/>
    <s v="'1016416"/>
    <s v="REF . UBER  MARCOS ( TREINAMENTO RECURSOS HUMANO)"/>
    <x v="0"/>
    <x v="0"/>
    <x v="0"/>
    <x v="0"/>
    <x v="0"/>
    <x v="0"/>
    <x v="1"/>
    <x v="9"/>
    <x v="0"/>
    <x v="1"/>
    <s v="96125"/>
    <x v="0"/>
  </r>
  <r>
    <x v="1"/>
    <x v="4"/>
    <n v="-39.99"/>
    <x v="9"/>
    <x v="30"/>
    <x v="8"/>
    <s v="'1016312"/>
    <s v="REF . UBER  WANESSA ( TREINAMENTO OPERACIONAL)"/>
    <x v="0"/>
    <x v="0"/>
    <x v="0"/>
    <x v="0"/>
    <x v="0"/>
    <x v="0"/>
    <x v="1"/>
    <x v="9"/>
    <x v="0"/>
    <x v="1"/>
    <s v="95788"/>
    <x v="0"/>
  </r>
  <r>
    <x v="1"/>
    <x v="4"/>
    <n v="-39.979999999999997"/>
    <x v="9"/>
    <x v="30"/>
    <x v="8"/>
    <s v="'1016323"/>
    <s v="REF . UBER  WANESSA ( VISITA TÃ‰CNICA SALÃƒO DE FESTA - RH)"/>
    <x v="0"/>
    <x v="0"/>
    <x v="0"/>
    <x v="0"/>
    <x v="0"/>
    <x v="0"/>
    <x v="1"/>
    <x v="9"/>
    <x v="0"/>
    <x v="1"/>
    <s v="95826"/>
    <x v="0"/>
  </r>
  <r>
    <x v="1"/>
    <x v="4"/>
    <n v="-39.799999999999997"/>
    <x v="9"/>
    <x v="30"/>
    <x v="8"/>
    <s v="'1016010"/>
    <s v="REF . UBER   MARCOS "/>
    <x v="0"/>
    <x v="0"/>
    <x v="0"/>
    <x v="0"/>
    <x v="0"/>
    <x v="0"/>
    <x v="1"/>
    <x v="9"/>
    <x v="0"/>
    <x v="1"/>
    <s v="94762"/>
    <x v="0"/>
  </r>
  <r>
    <x v="1"/>
    <x v="4"/>
    <n v="-39.299999999999997"/>
    <x v="9"/>
    <x v="30"/>
    <x v="8"/>
    <s v="'1016314"/>
    <s v="REF . UBER  MARCOS ( TREINAMENTO)"/>
    <x v="0"/>
    <x v="0"/>
    <x v="0"/>
    <x v="0"/>
    <x v="0"/>
    <x v="0"/>
    <x v="1"/>
    <x v="9"/>
    <x v="0"/>
    <x v="1"/>
    <s v="95796"/>
    <x v="0"/>
  </r>
  <r>
    <x v="1"/>
    <x v="4"/>
    <n v="-39.200000000000003"/>
    <x v="9"/>
    <x v="30"/>
    <x v="8"/>
    <s v="'1016278"/>
    <s v="REF . UBER   MARCOS "/>
    <x v="0"/>
    <x v="0"/>
    <x v="0"/>
    <x v="0"/>
    <x v="0"/>
    <x v="0"/>
    <x v="1"/>
    <x v="9"/>
    <x v="0"/>
    <x v="1"/>
    <s v="95688"/>
    <x v="0"/>
  </r>
  <r>
    <x v="1"/>
    <x v="4"/>
    <n v="-38.6"/>
    <x v="9"/>
    <x v="30"/>
    <x v="8"/>
    <s v="'1016419"/>
    <s v="REF . UBER  MARCOS ( TREINAMENTO RECURSOS HUMANO)"/>
    <x v="0"/>
    <x v="0"/>
    <x v="0"/>
    <x v="0"/>
    <x v="0"/>
    <x v="0"/>
    <x v="1"/>
    <x v="9"/>
    <x v="0"/>
    <x v="1"/>
    <s v="96127"/>
    <x v="0"/>
  </r>
  <r>
    <x v="1"/>
    <x v="4"/>
    <n v="-34.92"/>
    <x v="9"/>
    <x v="30"/>
    <x v="8"/>
    <s v="'1016315"/>
    <s v="REF . UBER  WANESSA ( TREINAMENTO)"/>
    <x v="0"/>
    <x v="0"/>
    <x v="0"/>
    <x v="0"/>
    <x v="0"/>
    <x v="0"/>
    <x v="1"/>
    <x v="9"/>
    <x v="0"/>
    <x v="1"/>
    <s v="95795"/>
    <x v="0"/>
  </r>
  <r>
    <x v="1"/>
    <x v="4"/>
    <n v="-34.47"/>
    <x v="9"/>
    <x v="30"/>
    <x v="8"/>
    <s v="'1016616"/>
    <s v="REF . UBER  MARCOS - CONFORME INFORMADO PELO MESMO NÃƒO ENCONTROU O COMPROVANTE DO APLICATIVO."/>
    <x v="0"/>
    <x v="0"/>
    <x v="0"/>
    <x v="0"/>
    <x v="0"/>
    <x v="0"/>
    <x v="1"/>
    <x v="9"/>
    <x v="0"/>
    <x v="1"/>
    <s v="96889"/>
    <x v="0"/>
  </r>
  <r>
    <x v="1"/>
    <x v="4"/>
    <n v="-29.94"/>
    <x v="9"/>
    <x v="30"/>
    <x v="8"/>
    <s v="'1016282"/>
    <s v="REF . UBER  WANESSA ( TREINAMENTO OPERACIONAL)"/>
    <x v="0"/>
    <x v="0"/>
    <x v="0"/>
    <x v="0"/>
    <x v="0"/>
    <x v="0"/>
    <x v="1"/>
    <x v="9"/>
    <x v="0"/>
    <x v="1"/>
    <s v="95730"/>
    <x v="0"/>
  </r>
  <r>
    <x v="1"/>
    <x v="4"/>
    <n v="-24.43"/>
    <x v="0"/>
    <x v="49"/>
    <x v="8"/>
    <s v="'1016300"/>
    <s v="REF. COMPRA DE ALIMENTOS PARA FESTA DE 20 ANOS DA EMPRESA ( CONFORME INFORMADO PELO MARCOS NÃƒO TEVE COMPROVANTE )"/>
    <x v="0"/>
    <x v="0"/>
    <x v="0"/>
    <x v="0"/>
    <x v="0"/>
    <x v="0"/>
    <x v="1"/>
    <x v="0"/>
    <x v="0"/>
    <x v="1"/>
    <s v="95777"/>
    <x v="0"/>
  </r>
  <r>
    <x v="1"/>
    <x v="4"/>
    <n v="-24.39"/>
    <x v="9"/>
    <x v="30"/>
    <x v="8"/>
    <s v="'1016319"/>
    <s v="REF . UBER  MARCOS ( VISITA TÃ‰CNICA SALÃƒO DE FESTA - RH)"/>
    <x v="0"/>
    <x v="0"/>
    <x v="0"/>
    <x v="0"/>
    <x v="0"/>
    <x v="0"/>
    <x v="1"/>
    <x v="9"/>
    <x v="0"/>
    <x v="1"/>
    <s v="95827"/>
    <x v="0"/>
  </r>
  <r>
    <x v="1"/>
    <x v="4"/>
    <n v="-23.46"/>
    <x v="1"/>
    <x v="22"/>
    <x v="1"/>
    <s v="'34789146"/>
    <s v="REF. UNIMED DENTAL - EKO"/>
    <x v="0"/>
    <x v="0"/>
    <x v="0"/>
    <x v="0"/>
    <x v="1"/>
    <x v="1"/>
    <x v="1"/>
    <x v="1"/>
    <x v="0"/>
    <x v="1"/>
    <s v="94799"/>
    <x v="1"/>
  </r>
  <r>
    <x v="1"/>
    <x v="4"/>
    <n v="-13.2"/>
    <x v="9"/>
    <x v="30"/>
    <x v="8"/>
    <s v="'1016286"/>
    <s v="REF . UBER  MARCOS ( CONFORME INFORMADO PELO MARCOS O COMPROVANTE QUE ESTA NO APLICATIVO E O MESMO QUE ESTA EM ANEXO, O MESMO SABE EXPLICAR A DIFERENÃ‡A)"/>
    <x v="0"/>
    <x v="0"/>
    <x v="0"/>
    <x v="0"/>
    <x v="0"/>
    <x v="0"/>
    <x v="1"/>
    <x v="9"/>
    <x v="0"/>
    <x v="1"/>
    <s v="95738"/>
    <x v="0"/>
  </r>
  <r>
    <x v="1"/>
    <x v="4"/>
    <n v="-11.73"/>
    <x v="1"/>
    <x v="22"/>
    <x v="1"/>
    <s v="'34789150"/>
    <s v="REF. UNIMED DENTAL - MDAKEDE"/>
    <x v="0"/>
    <x v="0"/>
    <x v="0"/>
    <x v="0"/>
    <x v="1"/>
    <x v="1"/>
    <x v="1"/>
    <x v="1"/>
    <x v="0"/>
    <x v="1"/>
    <s v="94787"/>
    <x v="1"/>
  </r>
  <r>
    <x v="1"/>
    <x v="4"/>
    <n v="-5.33"/>
    <x v="10"/>
    <x v="67"/>
    <x v="1"/>
    <s v="'29943"/>
    <s v="REF. OTIMIZA - MAIO /23 - EKO"/>
    <x v="0"/>
    <x v="0"/>
    <x v="0"/>
    <x v="0"/>
    <x v="1"/>
    <x v="1"/>
    <x v="1"/>
    <x v="10"/>
    <x v="0"/>
    <x v="1"/>
    <s v="94344"/>
    <x v="1"/>
  </r>
  <r>
    <x v="1"/>
    <x v="4"/>
    <n v="-2.02"/>
    <x v="16"/>
    <x v="38"/>
    <x v="5"/>
    <s v="'1257837"/>
    <s v="REF.GESTAO NUBES "/>
    <x v="0"/>
    <x v="0"/>
    <x v="0"/>
    <x v="0"/>
    <x v="4"/>
    <x v="4"/>
    <x v="1"/>
    <x v="16"/>
    <x v="0"/>
    <x v="1"/>
    <s v="95313"/>
    <x v="1"/>
  </r>
  <r>
    <x v="1"/>
    <x v="4"/>
    <n v="-2.02"/>
    <x v="16"/>
    <x v="42"/>
    <x v="5"/>
    <s v="'12032"/>
    <s v="REF.  BOLETO - INSTITUTO  SABER "/>
    <x v="0"/>
    <x v="0"/>
    <x v="0"/>
    <x v="0"/>
    <x v="4"/>
    <x v="4"/>
    <x v="1"/>
    <x v="16"/>
    <x v="0"/>
    <x v="1"/>
    <s v="95312"/>
    <x v="1"/>
  </r>
  <r>
    <x v="1"/>
    <x v="4"/>
    <n v="1E-3"/>
    <x v="9"/>
    <x v="0"/>
    <x v="9"/>
    <m/>
    <s v="."/>
    <x v="0"/>
    <x v="0"/>
    <x v="0"/>
    <x v="0"/>
    <x v="0"/>
    <x v="0"/>
    <x v="0"/>
    <x v="9"/>
    <x v="0"/>
    <x v="0"/>
    <s v="110000377"/>
    <x v="0"/>
  </r>
  <r>
    <x v="1"/>
    <x v="5"/>
    <n v="-5800.58"/>
    <x v="13"/>
    <x v="75"/>
    <x v="1"/>
    <s v="'28133"/>
    <s v="REF.  G4 SKILLS - "/>
    <x v="0"/>
    <x v="0"/>
    <x v="0"/>
    <x v="0"/>
    <x v="0"/>
    <x v="0"/>
    <x v="1"/>
    <x v="13"/>
    <x v="0"/>
    <x v="1"/>
    <s v="99439"/>
    <x v="0"/>
  </r>
  <r>
    <x v="1"/>
    <x v="5"/>
    <n v="-5400"/>
    <x v="0"/>
    <x v="4"/>
    <x v="1"/>
    <s v="'50017"/>
    <s v="REF. MASSAGEM RELAXANTE "/>
    <x v="0"/>
    <x v="0"/>
    <x v="0"/>
    <x v="0"/>
    <x v="0"/>
    <x v="0"/>
    <x v="1"/>
    <x v="0"/>
    <x v="0"/>
    <x v="1"/>
    <s v="99296"/>
    <x v="0"/>
  </r>
  <r>
    <x v="1"/>
    <x v="5"/>
    <n v="-5110"/>
    <x v="0"/>
    <x v="1"/>
    <x v="1"/>
    <s v="'20058"/>
    <s v="REF ACADEMIA NEW CORPORE - JUNHO/2023"/>
    <x v="0"/>
    <x v="0"/>
    <x v="0"/>
    <x v="0"/>
    <x v="0"/>
    <x v="0"/>
    <x v="1"/>
    <x v="0"/>
    <x v="0"/>
    <x v="1"/>
    <s v="96326"/>
    <x v="0"/>
  </r>
  <r>
    <x v="1"/>
    <x v="5"/>
    <n v="-4149.88"/>
    <x v="12"/>
    <x v="5"/>
    <x v="3"/>
    <s v="'1017250"/>
    <s v="REF. FOLHA DE PAGAMENTO - 06/2023 - MDAKEDE"/>
    <x v="0"/>
    <x v="0"/>
    <x v="0"/>
    <x v="0"/>
    <x v="2"/>
    <x v="2"/>
    <x v="1"/>
    <x v="12"/>
    <x v="0"/>
    <x v="1"/>
    <s v="98598"/>
    <x v="1"/>
  </r>
  <r>
    <x v="1"/>
    <x v="5"/>
    <n v="-3515.4"/>
    <x v="0"/>
    <x v="9"/>
    <x v="5"/>
    <s v="'830"/>
    <s v="REF. CAFÃ‰ DA MANHA - OPERACIONAL"/>
    <x v="0"/>
    <x v="0"/>
    <x v="0"/>
    <x v="0"/>
    <x v="0"/>
    <x v="0"/>
    <x v="1"/>
    <x v="0"/>
    <x v="0"/>
    <x v="1"/>
    <s v="98712"/>
    <x v="0"/>
  </r>
  <r>
    <x v="1"/>
    <x v="5"/>
    <n v="-3000"/>
    <x v="14"/>
    <x v="33"/>
    <x v="10"/>
    <s v="'1014438"/>
    <s v="REF.  PATROCINOIO PROFESP -CPOR/RJ"/>
    <x v="0"/>
    <x v="0"/>
    <x v="0"/>
    <x v="0"/>
    <x v="0"/>
    <x v="0"/>
    <x v="9"/>
    <x v="14"/>
    <x v="0"/>
    <x v="1"/>
    <s v="89475"/>
    <x v="0"/>
  </r>
  <r>
    <x v="1"/>
    <x v="5"/>
    <n v="-2925.87"/>
    <x v="9"/>
    <x v="49"/>
    <x v="4"/>
    <s v="'1017322"/>
    <s v="REF. ADIANTAMENTO DE PAGAMENTO - MARCOS "/>
    <x v="0"/>
    <x v="0"/>
    <x v="0"/>
    <x v="0"/>
    <x v="0"/>
    <x v="0"/>
    <x v="1"/>
    <x v="9"/>
    <x v="0"/>
    <x v="1"/>
    <s v="98799"/>
    <x v="0"/>
  </r>
  <r>
    <x v="1"/>
    <x v="5"/>
    <n v="-2230"/>
    <x v="0"/>
    <x v="11"/>
    <x v="1"/>
    <s v="'9"/>
    <s v="REF.  ESTAÃ‡Ã•ES  - FESTA JUNINA DA EMPRESA"/>
    <x v="0"/>
    <x v="0"/>
    <x v="0"/>
    <x v="0"/>
    <x v="0"/>
    <x v="0"/>
    <x v="1"/>
    <x v="0"/>
    <x v="0"/>
    <x v="1"/>
    <s v="98589"/>
    <x v="0"/>
  </r>
  <r>
    <x v="1"/>
    <x v="5"/>
    <n v="-1760"/>
    <x v="0"/>
    <x v="68"/>
    <x v="1"/>
    <s v="'2"/>
    <s v="REF. ATIVIDADE LABORAL"/>
    <x v="0"/>
    <x v="0"/>
    <x v="0"/>
    <x v="0"/>
    <x v="0"/>
    <x v="0"/>
    <x v="1"/>
    <x v="0"/>
    <x v="0"/>
    <x v="1"/>
    <s v="97103"/>
    <x v="0"/>
  </r>
  <r>
    <x v="1"/>
    <x v="5"/>
    <n v="-1534.46"/>
    <x v="12"/>
    <x v="5"/>
    <x v="3"/>
    <s v="'1017248"/>
    <s v="REF. FOLHA DE PAGAMENTO - 06/2023 - EKO"/>
    <x v="0"/>
    <x v="0"/>
    <x v="0"/>
    <x v="0"/>
    <x v="2"/>
    <x v="2"/>
    <x v="1"/>
    <x v="12"/>
    <x v="0"/>
    <x v="1"/>
    <s v="98663"/>
    <x v="1"/>
  </r>
  <r>
    <x v="1"/>
    <x v="5"/>
    <n v="-806.68"/>
    <x v="7"/>
    <x v="24"/>
    <x v="7"/>
    <s v="'1017466"/>
    <s v="REF. DCTFWEB - EKO - 06/23 "/>
    <x v="0"/>
    <x v="0"/>
    <x v="0"/>
    <x v="0"/>
    <x v="3"/>
    <x v="3"/>
    <x v="1"/>
    <x v="7"/>
    <x v="0"/>
    <x v="1"/>
    <s v="99312"/>
    <x v="1"/>
  </r>
  <r>
    <x v="1"/>
    <x v="5"/>
    <n v="-722.35"/>
    <x v="8"/>
    <x v="8"/>
    <x v="2"/>
    <s v="'65098"/>
    <s v="REF. BOLETO - FACULDADE WANESSA FIGUEIREDO MARÃ‡AL PINTO"/>
    <x v="0"/>
    <x v="0"/>
    <x v="0"/>
    <x v="0"/>
    <x v="1"/>
    <x v="1"/>
    <x v="1"/>
    <x v="8"/>
    <x v="0"/>
    <x v="1"/>
    <s v="95970"/>
    <x v="0"/>
  </r>
  <r>
    <x v="1"/>
    <x v="5"/>
    <n v="-636.29333333333341"/>
    <x v="3"/>
    <x v="16"/>
    <x v="6"/>
    <m/>
    <s v="Provisão 13º"/>
    <x v="0"/>
    <x v="0"/>
    <x v="0"/>
    <x v="0"/>
    <x v="2"/>
    <x v="2"/>
    <x v="0"/>
    <x v="3"/>
    <x v="0"/>
    <x v="0"/>
    <m/>
    <x v="1"/>
  </r>
  <r>
    <x v="1"/>
    <x v="5"/>
    <n v="-530"/>
    <x v="8"/>
    <x v="52"/>
    <x v="5"/>
    <s v="'6913691"/>
    <s v="REF. COFFEE BREACK (TREINAMENTO)"/>
    <x v="0"/>
    <x v="0"/>
    <x v="0"/>
    <x v="0"/>
    <x v="1"/>
    <x v="1"/>
    <x v="1"/>
    <x v="8"/>
    <x v="0"/>
    <x v="1"/>
    <s v="97239"/>
    <x v="0"/>
  </r>
  <r>
    <x v="1"/>
    <x v="5"/>
    <n v="-469.35"/>
    <x v="11"/>
    <x v="12"/>
    <x v="4"/>
    <s v="'1016333"/>
    <s v="REF. PEDIDO VA MENSAL JUNHO 2023 - MDAKEDE"/>
    <x v="0"/>
    <x v="0"/>
    <x v="0"/>
    <x v="0"/>
    <x v="1"/>
    <x v="1"/>
    <x v="1"/>
    <x v="11"/>
    <x v="0"/>
    <x v="1"/>
    <s v="95862"/>
    <x v="1"/>
  </r>
  <r>
    <x v="1"/>
    <x v="5"/>
    <n v="-469.35"/>
    <x v="11"/>
    <x v="12"/>
    <x v="4"/>
    <s v="'1016335"/>
    <s v="REF. PEDIDO VA MENSAL JUNHO 2023 - EKO"/>
    <x v="0"/>
    <x v="0"/>
    <x v="0"/>
    <x v="0"/>
    <x v="1"/>
    <x v="1"/>
    <x v="1"/>
    <x v="11"/>
    <x v="0"/>
    <x v="1"/>
    <s v="95886"/>
    <x v="1"/>
  </r>
  <r>
    <x v="1"/>
    <x v="5"/>
    <n v="-458.81"/>
    <x v="7"/>
    <x v="24"/>
    <x v="7"/>
    <s v="'1017458"/>
    <s v="REF.DCTFWEB - MDAKEDE - 06/23  "/>
    <x v="0"/>
    <x v="0"/>
    <x v="0"/>
    <x v="0"/>
    <x v="3"/>
    <x v="3"/>
    <x v="1"/>
    <x v="7"/>
    <x v="0"/>
    <x v="1"/>
    <s v="99302"/>
    <x v="1"/>
  </r>
  <r>
    <x v="1"/>
    <x v="5"/>
    <n v="-450"/>
    <x v="0"/>
    <x v="71"/>
    <x v="1"/>
    <s v="'195"/>
    <s v="REF. 435 IMPRESSÃ•ES , 15 ENCADERNAÃ‡Ã•ES"/>
    <x v="0"/>
    <x v="0"/>
    <x v="0"/>
    <x v="0"/>
    <x v="0"/>
    <x v="0"/>
    <x v="1"/>
    <x v="0"/>
    <x v="0"/>
    <x v="1"/>
    <s v="97762"/>
    <x v="0"/>
  </r>
  <r>
    <x v="1"/>
    <x v="5"/>
    <n v="-434.34"/>
    <x v="6"/>
    <x v="22"/>
    <x v="1"/>
    <s v="'34998012"/>
    <s v="REF. UNIMED SAÃšDE - EKO"/>
    <x v="0"/>
    <x v="0"/>
    <x v="0"/>
    <x v="0"/>
    <x v="1"/>
    <x v="1"/>
    <x v="1"/>
    <x v="6"/>
    <x v="0"/>
    <x v="1"/>
    <s v="97282"/>
    <x v="1"/>
  </r>
  <r>
    <x v="1"/>
    <x v="5"/>
    <n v="-416.14"/>
    <x v="5"/>
    <x v="25"/>
    <x v="3"/>
    <s v="'1017276"/>
    <s v="REF. FGTS - 06/2023 - MDAKEDE"/>
    <x v="0"/>
    <x v="0"/>
    <x v="0"/>
    <x v="0"/>
    <x v="3"/>
    <x v="3"/>
    <x v="1"/>
    <x v="5"/>
    <x v="0"/>
    <x v="1"/>
    <s v="98705"/>
    <x v="1"/>
  </r>
  <r>
    <x v="1"/>
    <x v="5"/>
    <n v="-399.33"/>
    <x v="8"/>
    <x v="29"/>
    <x v="2"/>
    <s v="'314496991"/>
    <s v="REF. CURSO ENG AMB. SIDNEY MESSIAS- JUNHO/2023"/>
    <x v="0"/>
    <x v="0"/>
    <x v="0"/>
    <x v="0"/>
    <x v="1"/>
    <x v="1"/>
    <x v="1"/>
    <x v="8"/>
    <x v="0"/>
    <x v="1"/>
    <s v="96234"/>
    <x v="0"/>
  </r>
  <r>
    <x v="1"/>
    <x v="5"/>
    <n v="-384"/>
    <x v="8"/>
    <x v="52"/>
    <x v="5"/>
    <s v="'7013905"/>
    <s v="REF. COFFEE BREACK (TREINAMENTO)"/>
    <x v="0"/>
    <x v="0"/>
    <x v="0"/>
    <x v="0"/>
    <x v="1"/>
    <x v="1"/>
    <x v="1"/>
    <x v="8"/>
    <x v="0"/>
    <x v="1"/>
    <s v="98151"/>
    <x v="0"/>
  </r>
  <r>
    <x v="1"/>
    <x v="5"/>
    <n v="-376.81"/>
    <x v="0"/>
    <x v="62"/>
    <x v="5"/>
    <s v="'145237"/>
    <s v="REF. FESTA JUNINHA DA EMPRESA"/>
    <x v="0"/>
    <x v="0"/>
    <x v="0"/>
    <x v="0"/>
    <x v="0"/>
    <x v="0"/>
    <x v="1"/>
    <x v="0"/>
    <x v="0"/>
    <x v="1"/>
    <s v="98186"/>
    <x v="0"/>
  </r>
  <r>
    <x v="1"/>
    <x v="5"/>
    <n v="-360"/>
    <x v="8"/>
    <x v="52"/>
    <x v="5"/>
    <s v="'7095113"/>
    <s v="REF. COFFEE BREACK (TREINAMENTO)"/>
    <x v="0"/>
    <x v="0"/>
    <x v="0"/>
    <x v="0"/>
    <x v="1"/>
    <x v="1"/>
    <x v="1"/>
    <x v="8"/>
    <x v="0"/>
    <x v="1"/>
    <s v="98180"/>
    <x v="0"/>
  </r>
  <r>
    <x v="1"/>
    <x v="5"/>
    <n v="-304"/>
    <x v="0"/>
    <x v="65"/>
    <x v="5"/>
    <s v="'26929"/>
    <s v="REF. PAGAMENTOS - ALMOÃ‡O / TREINAMENTO (MOTORISTAS)"/>
    <x v="0"/>
    <x v="0"/>
    <x v="0"/>
    <x v="0"/>
    <x v="0"/>
    <x v="0"/>
    <x v="1"/>
    <x v="0"/>
    <x v="0"/>
    <x v="1"/>
    <s v="97600"/>
    <x v="0"/>
  </r>
  <r>
    <x v="1"/>
    <x v="5"/>
    <n v="-300"/>
    <x v="0"/>
    <x v="41"/>
    <x v="4"/>
    <s v="'1016801"/>
    <s v="REF. VOUCHER RODIZIO"/>
    <x v="0"/>
    <x v="0"/>
    <x v="0"/>
    <x v="0"/>
    <x v="0"/>
    <x v="0"/>
    <x v="1"/>
    <x v="0"/>
    <x v="0"/>
    <x v="1"/>
    <s v="97444"/>
    <x v="0"/>
  </r>
  <r>
    <x v="1"/>
    <x v="5"/>
    <n v="-293.14999999999998"/>
    <x v="10"/>
    <x v="15"/>
    <x v="2"/>
    <s v="'73853297"/>
    <s v="REF. PEDIDO MENSAL JUNHO 2023 - MDAKEDE"/>
    <x v="0"/>
    <x v="0"/>
    <x v="0"/>
    <x v="0"/>
    <x v="1"/>
    <x v="1"/>
    <x v="1"/>
    <x v="10"/>
    <x v="0"/>
    <x v="1"/>
    <s v="95988"/>
    <x v="1"/>
  </r>
  <r>
    <x v="1"/>
    <x v="5"/>
    <n v="-260.91000000000003"/>
    <x v="8"/>
    <x v="20"/>
    <x v="2"/>
    <s v="'313871694"/>
    <s v="REF. CURSO GESTÃƒO DE RECURSO HUMANO - MARCOS VINICIUS COSTA GOMES DE ARAUJO"/>
    <x v="0"/>
    <x v="0"/>
    <x v="0"/>
    <x v="0"/>
    <x v="1"/>
    <x v="1"/>
    <x v="1"/>
    <x v="8"/>
    <x v="0"/>
    <x v="1"/>
    <s v="95923"/>
    <x v="0"/>
  </r>
  <r>
    <x v="1"/>
    <x v="5"/>
    <n v="-230.9"/>
    <x v="0"/>
    <x v="18"/>
    <x v="5"/>
    <s v="'325346"/>
    <s v="REF. FESTA JUNINHA DA EMPRESA"/>
    <x v="0"/>
    <x v="0"/>
    <x v="0"/>
    <x v="0"/>
    <x v="0"/>
    <x v="0"/>
    <x v="1"/>
    <x v="0"/>
    <x v="0"/>
    <x v="1"/>
    <s v="98173"/>
    <x v="0"/>
  </r>
  <r>
    <x v="1"/>
    <x v="5"/>
    <n v="-230.31"/>
    <x v="6"/>
    <x v="22"/>
    <x v="1"/>
    <s v="'34998013"/>
    <s v="REF. UNIMED SAÃšDE - MDAKEDE"/>
    <x v="0"/>
    <x v="0"/>
    <x v="0"/>
    <x v="0"/>
    <x v="1"/>
    <x v="1"/>
    <x v="1"/>
    <x v="6"/>
    <x v="0"/>
    <x v="1"/>
    <s v="97286"/>
    <x v="1"/>
  </r>
  <r>
    <x v="1"/>
    <x v="5"/>
    <n v="-202.97"/>
    <x v="6"/>
    <x v="22"/>
    <x v="1"/>
    <s v="'35193592"/>
    <s v="REF.UNIMED SAÃšDE - MDAKEDE"/>
    <x v="0"/>
    <x v="0"/>
    <x v="0"/>
    <x v="0"/>
    <x v="1"/>
    <x v="1"/>
    <x v="1"/>
    <x v="6"/>
    <x v="0"/>
    <x v="1"/>
    <s v="99168"/>
    <x v="1"/>
  </r>
  <r>
    <x v="1"/>
    <x v="5"/>
    <n v="-200"/>
    <x v="0"/>
    <x v="76"/>
    <x v="8"/>
    <s v="'1016839"/>
    <s v="REF.OUTBACK"/>
    <x v="0"/>
    <x v="0"/>
    <x v="0"/>
    <x v="0"/>
    <x v="0"/>
    <x v="0"/>
    <x v="1"/>
    <x v="0"/>
    <x v="0"/>
    <x v="1"/>
    <s v="97560"/>
    <x v="0"/>
  </r>
  <r>
    <x v="1"/>
    <x v="5"/>
    <n v="-182.15"/>
    <x v="5"/>
    <x v="25"/>
    <x v="3"/>
    <s v="'1017281"/>
    <s v="REF. FGTS - 06/2023 - EKO"/>
    <x v="0"/>
    <x v="0"/>
    <x v="0"/>
    <x v="0"/>
    <x v="3"/>
    <x v="3"/>
    <x v="1"/>
    <x v="5"/>
    <x v="0"/>
    <x v="1"/>
    <s v="98709"/>
    <x v="1"/>
  </r>
  <r>
    <x v="1"/>
    <x v="5"/>
    <n v="-135"/>
    <x v="0"/>
    <x v="52"/>
    <x v="5"/>
    <s v="'7137902"/>
    <s v="REF. FESTA JUNINHA DA EMPRESA"/>
    <x v="0"/>
    <x v="0"/>
    <x v="0"/>
    <x v="0"/>
    <x v="0"/>
    <x v="0"/>
    <x v="1"/>
    <x v="0"/>
    <x v="0"/>
    <x v="1"/>
    <s v="98189"/>
    <x v="0"/>
  </r>
  <r>
    <x v="1"/>
    <x v="5"/>
    <n v="-110"/>
    <x v="8"/>
    <x v="38"/>
    <x v="1"/>
    <s v="'1287904"/>
    <s v="REF.GESTAO NUBES "/>
    <x v="0"/>
    <x v="0"/>
    <x v="0"/>
    <x v="0"/>
    <x v="1"/>
    <x v="1"/>
    <x v="1"/>
    <x v="8"/>
    <x v="0"/>
    <x v="1"/>
    <s v="99086"/>
    <x v="0"/>
  </r>
  <r>
    <x v="1"/>
    <x v="5"/>
    <n v="-107.99"/>
    <x v="0"/>
    <x v="45"/>
    <x v="8"/>
    <s v="'1017355"/>
    <s v="REF. CONFRATENIZAÃ‡ÃƒO JUNINA"/>
    <x v="0"/>
    <x v="0"/>
    <x v="0"/>
    <x v="0"/>
    <x v="0"/>
    <x v="0"/>
    <x v="1"/>
    <x v="0"/>
    <x v="0"/>
    <x v="1"/>
    <s v="98948"/>
    <x v="0"/>
  </r>
  <r>
    <x v="1"/>
    <x v="5"/>
    <n v="-105"/>
    <x v="8"/>
    <x v="38"/>
    <x v="1"/>
    <s v="'1287905"/>
    <s v="REF.GESTAO NUBES "/>
    <x v="0"/>
    <x v="0"/>
    <x v="0"/>
    <x v="0"/>
    <x v="1"/>
    <x v="1"/>
    <x v="1"/>
    <x v="8"/>
    <x v="0"/>
    <x v="1"/>
    <s v="99087"/>
    <x v="0"/>
  </r>
  <r>
    <x v="1"/>
    <x v="5"/>
    <n v="-94.45"/>
    <x v="10"/>
    <x v="15"/>
    <x v="2"/>
    <s v="'73854080"/>
    <s v="REF. PEDIDO MENSAL JUNHO 2023 - MDAKEDE"/>
    <x v="0"/>
    <x v="0"/>
    <x v="0"/>
    <x v="0"/>
    <x v="1"/>
    <x v="1"/>
    <x v="1"/>
    <x v="10"/>
    <x v="0"/>
    <x v="1"/>
    <s v="95848"/>
    <x v="1"/>
  </r>
  <r>
    <x v="1"/>
    <x v="5"/>
    <n v="-88.09"/>
    <x v="0"/>
    <x v="48"/>
    <x v="5"/>
    <s v="'451231"/>
    <s v="REF. CHOCOLATES DO FAZ DIFERENÃ‡A DO MÃŠS."/>
    <x v="0"/>
    <x v="0"/>
    <x v="0"/>
    <x v="0"/>
    <x v="0"/>
    <x v="0"/>
    <x v="1"/>
    <x v="0"/>
    <x v="0"/>
    <x v="1"/>
    <s v="98171"/>
    <x v="0"/>
  </r>
  <r>
    <x v="1"/>
    <x v="5"/>
    <n v="-87.4"/>
    <x v="4"/>
    <x v="24"/>
    <x v="7"/>
    <s v="'1017458"/>
    <s v="REF.DCTFWEB - MDAKEDE - 06/23  "/>
    <x v="0"/>
    <x v="0"/>
    <x v="0"/>
    <x v="0"/>
    <x v="3"/>
    <x v="3"/>
    <x v="1"/>
    <x v="4"/>
    <x v="0"/>
    <x v="1"/>
    <s v="99302"/>
    <x v="1"/>
  </r>
  <r>
    <x v="1"/>
    <x v="5"/>
    <n v="-80"/>
    <x v="0"/>
    <x v="55"/>
    <x v="5"/>
    <s v="'7101605"/>
    <s v="REF.  BALÃƒO BUBBLE PERSONALIZADO NO PEGA BALÃƒO ( PROMOÃ‡ÃƒO)"/>
    <x v="0"/>
    <x v="0"/>
    <x v="0"/>
    <x v="0"/>
    <x v="0"/>
    <x v="0"/>
    <x v="1"/>
    <x v="0"/>
    <x v="0"/>
    <x v="1"/>
    <s v="98073"/>
    <x v="0"/>
  </r>
  <r>
    <x v="1"/>
    <x v="5"/>
    <n v="-80"/>
    <x v="0"/>
    <x v="55"/>
    <x v="5"/>
    <s v="'7101837"/>
    <s v="REF.  BALÃƒO BUBBLE PERSONALIZADO NO PEGA BALÃƒO ( PROMOÃ‡ÃƒO)"/>
    <x v="0"/>
    <x v="0"/>
    <x v="0"/>
    <x v="0"/>
    <x v="0"/>
    <x v="0"/>
    <x v="1"/>
    <x v="0"/>
    <x v="0"/>
    <x v="1"/>
    <s v="98074"/>
    <x v="0"/>
  </r>
  <r>
    <x v="1"/>
    <x v="5"/>
    <n v="-78.89"/>
    <x v="0"/>
    <x v="77"/>
    <x v="5"/>
    <s v="'320618"/>
    <s v="REF. FESTA JUNINHA DA EMPRESA"/>
    <x v="0"/>
    <x v="0"/>
    <x v="0"/>
    <x v="0"/>
    <x v="0"/>
    <x v="0"/>
    <x v="1"/>
    <x v="0"/>
    <x v="0"/>
    <x v="1"/>
    <s v="98174"/>
    <x v="0"/>
  </r>
  <r>
    <x v="1"/>
    <x v="5"/>
    <n v="-72.2"/>
    <x v="9"/>
    <x v="30"/>
    <x v="8"/>
    <s v="'1017118"/>
    <s v="REF . UBER  MARCOS (TREINAMENTO )"/>
    <x v="0"/>
    <x v="0"/>
    <x v="0"/>
    <x v="0"/>
    <x v="0"/>
    <x v="0"/>
    <x v="1"/>
    <x v="9"/>
    <x v="0"/>
    <x v="1"/>
    <s v="98167"/>
    <x v="0"/>
  </r>
  <r>
    <x v="1"/>
    <x v="5"/>
    <n v="-71.8"/>
    <x v="9"/>
    <x v="30"/>
    <x v="8"/>
    <s v="'1017126"/>
    <s v="REF . UBER MARCOS"/>
    <x v="0"/>
    <x v="0"/>
    <x v="0"/>
    <x v="0"/>
    <x v="0"/>
    <x v="0"/>
    <x v="1"/>
    <x v="9"/>
    <x v="0"/>
    <x v="1"/>
    <s v="98181"/>
    <x v="0"/>
  </r>
  <r>
    <x v="1"/>
    <x v="5"/>
    <n v="-69"/>
    <x v="0"/>
    <x v="55"/>
    <x v="5"/>
    <s v="'7177092"/>
    <s v="REF.  BALÃƒO BUBBLE PERSONALIZADO NO PEGA BALÃƒO ( PROMOÃ‡ÃƒO)"/>
    <x v="0"/>
    <x v="0"/>
    <x v="0"/>
    <x v="0"/>
    <x v="0"/>
    <x v="0"/>
    <x v="1"/>
    <x v="0"/>
    <x v="0"/>
    <x v="1"/>
    <s v="98177"/>
    <x v="0"/>
  </r>
  <r>
    <x v="1"/>
    <x v="5"/>
    <n v="-67.5"/>
    <x v="9"/>
    <x v="30"/>
    <x v="8"/>
    <s v="'1017110"/>
    <s v="REF . UBER  MARCOS (TREINAMENTO )"/>
    <x v="0"/>
    <x v="0"/>
    <x v="0"/>
    <x v="0"/>
    <x v="0"/>
    <x v="0"/>
    <x v="1"/>
    <x v="9"/>
    <x v="0"/>
    <x v="1"/>
    <s v="98259"/>
    <x v="0"/>
  </r>
  <r>
    <x v="1"/>
    <x v="5"/>
    <n v="-54.44"/>
    <x v="0"/>
    <x v="78"/>
    <x v="5"/>
    <s v="'128890"/>
    <s v="REF. FESTA JUNINHA DA EMPRESA"/>
    <x v="0"/>
    <x v="0"/>
    <x v="0"/>
    <x v="0"/>
    <x v="0"/>
    <x v="0"/>
    <x v="1"/>
    <x v="0"/>
    <x v="0"/>
    <x v="1"/>
    <s v="98175"/>
    <x v="0"/>
  </r>
  <r>
    <x v="1"/>
    <x v="5"/>
    <n v="-49.91"/>
    <x v="9"/>
    <x v="30"/>
    <x v="8"/>
    <s v="'1016738"/>
    <s v="REF . UBER  WANESSA ( TREINAMENTO)"/>
    <x v="0"/>
    <x v="0"/>
    <x v="0"/>
    <x v="0"/>
    <x v="0"/>
    <x v="0"/>
    <x v="1"/>
    <x v="9"/>
    <x v="0"/>
    <x v="1"/>
    <s v="97233"/>
    <x v="0"/>
  </r>
  <r>
    <x v="1"/>
    <x v="5"/>
    <n v="-47.79"/>
    <x v="9"/>
    <x v="30"/>
    <x v="8"/>
    <s v="'1016750"/>
    <s v="REF . UBER  MARCOS (AO EVENTO RH RIO )"/>
    <x v="0"/>
    <x v="0"/>
    <x v="0"/>
    <x v="0"/>
    <x v="0"/>
    <x v="0"/>
    <x v="1"/>
    <x v="9"/>
    <x v="0"/>
    <x v="1"/>
    <s v="97264"/>
    <x v="0"/>
  </r>
  <r>
    <x v="1"/>
    <x v="5"/>
    <n v="-44"/>
    <x v="9"/>
    <x v="30"/>
    <x v="8"/>
    <s v="'1017113"/>
    <s v="REF . UBER  MARCOS (TREINAMENTO )"/>
    <x v="0"/>
    <x v="0"/>
    <x v="0"/>
    <x v="0"/>
    <x v="0"/>
    <x v="0"/>
    <x v="1"/>
    <x v="9"/>
    <x v="0"/>
    <x v="1"/>
    <s v="98161"/>
    <x v="0"/>
  </r>
  <r>
    <x v="1"/>
    <x v="5"/>
    <n v="-43"/>
    <x v="9"/>
    <x v="30"/>
    <x v="8"/>
    <s v="'1016736"/>
    <s v="REF . UBER  MARCOS ( TREINAMENTO)"/>
    <x v="0"/>
    <x v="0"/>
    <x v="0"/>
    <x v="0"/>
    <x v="0"/>
    <x v="0"/>
    <x v="1"/>
    <x v="9"/>
    <x v="0"/>
    <x v="1"/>
    <s v="97231"/>
    <x v="0"/>
  </r>
  <r>
    <x v="1"/>
    <x v="5"/>
    <n v="-40.32"/>
    <x v="10"/>
    <x v="67"/>
    <x v="4"/>
    <s v="'1016659"/>
    <s v="REF. OTIMIZA - JUNHO/23 - KIOTO"/>
    <x v="0"/>
    <x v="0"/>
    <x v="0"/>
    <x v="0"/>
    <x v="1"/>
    <x v="1"/>
    <x v="1"/>
    <x v="10"/>
    <x v="0"/>
    <x v="1"/>
    <s v="97071"/>
    <x v="1"/>
  </r>
  <r>
    <x v="1"/>
    <x v="5"/>
    <n v="-40"/>
    <x v="9"/>
    <x v="30"/>
    <x v="8"/>
    <s v="'1017111"/>
    <s v="REF . UBER  MARCOS (TREINAMENTO )"/>
    <x v="0"/>
    <x v="0"/>
    <x v="0"/>
    <x v="0"/>
    <x v="0"/>
    <x v="0"/>
    <x v="1"/>
    <x v="9"/>
    <x v="0"/>
    <x v="1"/>
    <s v="98159"/>
    <x v="0"/>
  </r>
  <r>
    <x v="1"/>
    <x v="5"/>
    <n v="-39.909999999999997"/>
    <x v="9"/>
    <x v="30"/>
    <x v="8"/>
    <s v="'1017106"/>
    <s v="REF . UBER  WANESSA "/>
    <x v="0"/>
    <x v="0"/>
    <x v="0"/>
    <x v="0"/>
    <x v="0"/>
    <x v="0"/>
    <x v="1"/>
    <x v="9"/>
    <x v="0"/>
    <x v="1"/>
    <s v="98154"/>
    <x v="0"/>
  </r>
  <r>
    <x v="1"/>
    <x v="5"/>
    <n v="-39.700000000000003"/>
    <x v="0"/>
    <x v="49"/>
    <x v="8"/>
    <s v="'1017444"/>
    <s v="REF. OUTRAS DESPESAS ( MARCOS INFORMOU QUE NÃƒO RECONHECE ESTA COMPRA , POR ISSO NÃƒO TEM O COMPROVANTE )"/>
    <x v="0"/>
    <x v="0"/>
    <x v="0"/>
    <x v="0"/>
    <x v="0"/>
    <x v="0"/>
    <x v="1"/>
    <x v="0"/>
    <x v="0"/>
    <x v="1"/>
    <s v="99184"/>
    <x v="0"/>
  </r>
  <r>
    <x v="1"/>
    <x v="5"/>
    <n v="-39"/>
    <x v="9"/>
    <x v="30"/>
    <x v="8"/>
    <s v="'1016740"/>
    <s v="REF . UBER  MARCOS ( TREINAMENTO)"/>
    <x v="0"/>
    <x v="0"/>
    <x v="0"/>
    <x v="0"/>
    <x v="0"/>
    <x v="0"/>
    <x v="1"/>
    <x v="9"/>
    <x v="0"/>
    <x v="1"/>
    <s v="97235"/>
    <x v="0"/>
  </r>
  <r>
    <x v="1"/>
    <x v="5"/>
    <n v="-38"/>
    <x v="9"/>
    <x v="30"/>
    <x v="8"/>
    <s v="'1016751"/>
    <s v="REF . UBER  MARCOS (TREINAMENTO )"/>
    <x v="0"/>
    <x v="0"/>
    <x v="0"/>
    <x v="0"/>
    <x v="0"/>
    <x v="0"/>
    <x v="1"/>
    <x v="9"/>
    <x v="0"/>
    <x v="1"/>
    <s v="97265"/>
    <x v="0"/>
  </r>
  <r>
    <x v="1"/>
    <x v="5"/>
    <n v="-38"/>
    <x v="9"/>
    <x v="30"/>
    <x v="8"/>
    <s v="'1017131"/>
    <s v="REF . UBER MARCOS"/>
    <x v="0"/>
    <x v="0"/>
    <x v="0"/>
    <x v="0"/>
    <x v="0"/>
    <x v="0"/>
    <x v="1"/>
    <x v="9"/>
    <x v="0"/>
    <x v="1"/>
    <s v="98187"/>
    <x v="0"/>
  </r>
  <r>
    <x v="1"/>
    <x v="5"/>
    <n v="-37.9"/>
    <x v="9"/>
    <x v="30"/>
    <x v="8"/>
    <s v="'1016752"/>
    <s v="REF . UBER  MARCOS "/>
    <x v="0"/>
    <x v="0"/>
    <x v="0"/>
    <x v="0"/>
    <x v="0"/>
    <x v="0"/>
    <x v="1"/>
    <x v="9"/>
    <x v="0"/>
    <x v="1"/>
    <s v="97266"/>
    <x v="0"/>
  </r>
  <r>
    <x v="1"/>
    <x v="5"/>
    <n v="-36.799999999999997"/>
    <x v="9"/>
    <x v="30"/>
    <x v="8"/>
    <s v="'1017116"/>
    <s v="REF . UBER  MARCOS (TREINAMENTO )"/>
    <x v="0"/>
    <x v="0"/>
    <x v="0"/>
    <x v="0"/>
    <x v="0"/>
    <x v="0"/>
    <x v="1"/>
    <x v="9"/>
    <x v="0"/>
    <x v="1"/>
    <s v="98165"/>
    <x v="0"/>
  </r>
  <r>
    <x v="1"/>
    <x v="5"/>
    <n v="-32.299999999999997"/>
    <x v="9"/>
    <x v="30"/>
    <x v="8"/>
    <s v="'1017114"/>
    <s v="REF . UBER  MARCOS (TREINAMENTO )"/>
    <x v="0"/>
    <x v="0"/>
    <x v="0"/>
    <x v="0"/>
    <x v="0"/>
    <x v="0"/>
    <x v="1"/>
    <x v="9"/>
    <x v="0"/>
    <x v="1"/>
    <s v="98162"/>
    <x v="0"/>
  </r>
  <r>
    <x v="1"/>
    <x v="5"/>
    <n v="-31.6"/>
    <x v="9"/>
    <x v="30"/>
    <x v="8"/>
    <s v="'1017101"/>
    <s v="REF . UBER  MARCOS "/>
    <x v="0"/>
    <x v="0"/>
    <x v="0"/>
    <x v="0"/>
    <x v="0"/>
    <x v="0"/>
    <x v="1"/>
    <x v="9"/>
    <x v="0"/>
    <x v="1"/>
    <s v="98149"/>
    <x v="0"/>
  </r>
  <r>
    <x v="1"/>
    <x v="5"/>
    <n v="-30.1"/>
    <x v="10"/>
    <x v="15"/>
    <x v="2"/>
    <s v="'6855926"/>
    <s v="REF. PEDIDO DE CANCELAMENTO E 2 VIA  - WANESSA FIGUEIREDO MARÃ‡AL PINTO"/>
    <x v="0"/>
    <x v="0"/>
    <x v="0"/>
    <x v="0"/>
    <x v="1"/>
    <x v="1"/>
    <x v="1"/>
    <x v="10"/>
    <x v="0"/>
    <x v="1"/>
    <s v="97334"/>
    <x v="1"/>
  </r>
  <r>
    <x v="1"/>
    <x v="5"/>
    <n v="-29.95"/>
    <x v="9"/>
    <x v="30"/>
    <x v="8"/>
    <s v="'1017141"/>
    <s v="REF . UBER WANESSA"/>
    <x v="0"/>
    <x v="0"/>
    <x v="0"/>
    <x v="0"/>
    <x v="0"/>
    <x v="0"/>
    <x v="1"/>
    <x v="9"/>
    <x v="0"/>
    <x v="1"/>
    <s v="98233"/>
    <x v="0"/>
  </r>
  <r>
    <x v="1"/>
    <x v="5"/>
    <n v="-27.56"/>
    <x v="9"/>
    <x v="30"/>
    <x v="8"/>
    <s v="'1017132"/>
    <s v="REF . UBER FERNANDA"/>
    <x v="0"/>
    <x v="0"/>
    <x v="0"/>
    <x v="0"/>
    <x v="0"/>
    <x v="0"/>
    <x v="1"/>
    <x v="9"/>
    <x v="0"/>
    <x v="1"/>
    <s v="98188"/>
    <x v="0"/>
  </r>
  <r>
    <x v="1"/>
    <x v="5"/>
    <n v="-24.34"/>
    <x v="1"/>
    <x v="22"/>
    <x v="1"/>
    <s v="'34998021"/>
    <s v="REF.UNIMED DENTAL - EKO"/>
    <x v="0"/>
    <x v="0"/>
    <x v="0"/>
    <x v="0"/>
    <x v="1"/>
    <x v="1"/>
    <x v="1"/>
    <x v="1"/>
    <x v="0"/>
    <x v="1"/>
    <s v="97270"/>
    <x v="1"/>
  </r>
  <r>
    <x v="1"/>
    <x v="5"/>
    <n v="-23.5"/>
    <x v="9"/>
    <x v="30"/>
    <x v="8"/>
    <s v="'1016739"/>
    <s v="REF . UBER  MARCOS ( TREINAMENTO)"/>
    <x v="0"/>
    <x v="0"/>
    <x v="0"/>
    <x v="0"/>
    <x v="0"/>
    <x v="0"/>
    <x v="1"/>
    <x v="9"/>
    <x v="0"/>
    <x v="1"/>
    <s v="97234"/>
    <x v="0"/>
  </r>
  <r>
    <x v="1"/>
    <x v="5"/>
    <n v="-20.49"/>
    <x v="10"/>
    <x v="15"/>
    <x v="2"/>
    <s v="'73987158"/>
    <s v="REF. PEDIDO DE CANCELAMENTO E 2 VIA  - WANESSA FIGUEIREDO MARÃ‡AL PINTO"/>
    <x v="0"/>
    <x v="0"/>
    <x v="0"/>
    <x v="0"/>
    <x v="1"/>
    <x v="1"/>
    <x v="1"/>
    <x v="10"/>
    <x v="0"/>
    <x v="1"/>
    <s v="97333"/>
    <x v="1"/>
  </r>
  <r>
    <x v="1"/>
    <x v="5"/>
    <n v="-12.17"/>
    <x v="1"/>
    <x v="22"/>
    <x v="1"/>
    <s v="'34998026"/>
    <s v="REF.UNIMED DENTAL - MDAKEDE"/>
    <x v="0"/>
    <x v="0"/>
    <x v="0"/>
    <x v="0"/>
    <x v="1"/>
    <x v="1"/>
    <x v="1"/>
    <x v="1"/>
    <x v="0"/>
    <x v="1"/>
    <s v="97275"/>
    <x v="1"/>
  </r>
  <r>
    <x v="1"/>
    <x v="5"/>
    <n v="-11.93"/>
    <x v="9"/>
    <x v="30"/>
    <x v="8"/>
    <s v="'1017125"/>
    <s v="REF . UBER WANESSA"/>
    <x v="0"/>
    <x v="0"/>
    <x v="0"/>
    <x v="0"/>
    <x v="0"/>
    <x v="0"/>
    <x v="1"/>
    <x v="9"/>
    <x v="0"/>
    <x v="1"/>
    <s v="98179"/>
    <x v="0"/>
  </r>
  <r>
    <x v="1"/>
    <x v="5"/>
    <n v="-10.93"/>
    <x v="9"/>
    <x v="30"/>
    <x v="8"/>
    <s v="'1017124"/>
    <s v="REF . UBER WANESSA"/>
    <x v="0"/>
    <x v="0"/>
    <x v="0"/>
    <x v="0"/>
    <x v="0"/>
    <x v="0"/>
    <x v="1"/>
    <x v="9"/>
    <x v="0"/>
    <x v="1"/>
    <s v="98178"/>
    <x v="0"/>
  </r>
  <r>
    <x v="1"/>
    <x v="5"/>
    <n v="-10.51"/>
    <x v="10"/>
    <x v="67"/>
    <x v="4"/>
    <s v="'1016657"/>
    <s v="REF. OTIMIZA - JUNHO/23 - EKO"/>
    <x v="0"/>
    <x v="0"/>
    <x v="0"/>
    <x v="0"/>
    <x v="1"/>
    <x v="1"/>
    <x v="1"/>
    <x v="10"/>
    <x v="0"/>
    <x v="1"/>
    <s v="97069"/>
    <x v="1"/>
  </r>
  <r>
    <x v="1"/>
    <x v="5"/>
    <n v="-5"/>
    <x v="9"/>
    <x v="30"/>
    <x v="8"/>
    <s v="'1017354"/>
    <s v="REF . UBER MARCOS ( SÃ“ NÃƒO TEM O COMPROVANTE, POREM O VALOR FOI ESTORNO PARA CAIXA DA EMPRESA)"/>
    <x v="0"/>
    <x v="0"/>
    <x v="0"/>
    <x v="0"/>
    <x v="0"/>
    <x v="0"/>
    <x v="1"/>
    <x v="9"/>
    <x v="0"/>
    <x v="1"/>
    <s v="98947"/>
    <x v="0"/>
  </r>
  <r>
    <x v="1"/>
    <x v="5"/>
    <n v="-3.51"/>
    <x v="16"/>
    <x v="79"/>
    <x v="2"/>
    <s v="'1016855-Juros"/>
    <s v="."/>
    <x v="0"/>
    <x v="0"/>
    <x v="0"/>
    <x v="0"/>
    <x v="4"/>
    <x v="4"/>
    <x v="1"/>
    <x v="16"/>
    <x v="0"/>
    <x v="1"/>
    <s v="97618"/>
    <x v="1"/>
  </r>
  <r>
    <x v="1"/>
    <x v="5"/>
    <n v="-2"/>
    <x v="9"/>
    <x v="30"/>
    <x v="8"/>
    <s v="'1016737"/>
    <s v="REF . UBER  MARCOS ( TREINAMENTO)"/>
    <x v="0"/>
    <x v="0"/>
    <x v="0"/>
    <x v="0"/>
    <x v="0"/>
    <x v="0"/>
    <x v="1"/>
    <x v="9"/>
    <x v="0"/>
    <x v="1"/>
    <s v="97232"/>
    <x v="0"/>
  </r>
  <r>
    <x v="1"/>
    <x v="5"/>
    <n v="1E-3"/>
    <x v="9"/>
    <x v="0"/>
    <x v="9"/>
    <m/>
    <s v="."/>
    <x v="0"/>
    <x v="0"/>
    <x v="0"/>
    <x v="0"/>
    <x v="0"/>
    <x v="0"/>
    <x v="0"/>
    <x v="9"/>
    <x v="0"/>
    <x v="0"/>
    <s v="110000458"/>
    <x v="0"/>
  </r>
  <r>
    <x v="1"/>
    <x v="6"/>
    <n v="-5800.58"/>
    <x v="13"/>
    <x v="75"/>
    <x v="1"/>
    <s v="'31361"/>
    <s v="REF.  G4 SKILLS - "/>
    <x v="0"/>
    <x v="0"/>
    <x v="0"/>
    <x v="0"/>
    <x v="0"/>
    <x v="0"/>
    <x v="1"/>
    <x v="13"/>
    <x v="0"/>
    <x v="1"/>
    <s v="101106"/>
    <x v="0"/>
  </r>
  <r>
    <x v="1"/>
    <x v="6"/>
    <n v="-4270"/>
    <x v="0"/>
    <x v="1"/>
    <x v="1"/>
    <s v="'20917"/>
    <s v="REF ACADEMIA NEW CORPORE - JULHO/2023"/>
    <x v="0"/>
    <x v="0"/>
    <x v="0"/>
    <x v="0"/>
    <x v="0"/>
    <x v="0"/>
    <x v="1"/>
    <x v="0"/>
    <x v="0"/>
    <x v="1"/>
    <s v="98675"/>
    <x v="0"/>
  </r>
  <r>
    <x v="1"/>
    <x v="6"/>
    <n v="-3000"/>
    <x v="14"/>
    <x v="33"/>
    <x v="10"/>
    <s v="'1017883"/>
    <s v="REF.  PATROCINOIO PROFESP -CPOR/RJ"/>
    <x v="0"/>
    <x v="0"/>
    <x v="0"/>
    <x v="0"/>
    <x v="0"/>
    <x v="0"/>
    <x v="10"/>
    <x v="14"/>
    <x v="0"/>
    <x v="1"/>
    <s v="100485"/>
    <x v="0"/>
  </r>
  <r>
    <x v="1"/>
    <x v="6"/>
    <n v="-2987.68"/>
    <x v="12"/>
    <x v="5"/>
    <x v="4"/>
    <s v="'1017985"/>
    <s v="REF. FOLHA DE PAGAMENTO - 07/2023 - MDAKEDE ( MARCOS VINICIUS COSTA GOMES DE ARAUJO) - DINHEIRO"/>
    <x v="0"/>
    <x v="0"/>
    <x v="0"/>
    <x v="0"/>
    <x v="2"/>
    <x v="2"/>
    <x v="1"/>
    <x v="12"/>
    <x v="0"/>
    <x v="1"/>
    <s v="100902"/>
    <x v="1"/>
  </r>
  <r>
    <x v="1"/>
    <x v="6"/>
    <n v="-2008.8"/>
    <x v="0"/>
    <x v="9"/>
    <x v="5"/>
    <s v="'869"/>
    <s v="REF. CAFÃ‰ DA MANHA - OPERACIONAL"/>
    <x v="0"/>
    <x v="0"/>
    <x v="0"/>
    <x v="0"/>
    <x v="0"/>
    <x v="0"/>
    <x v="1"/>
    <x v="0"/>
    <x v="0"/>
    <x v="1"/>
    <s v="100917"/>
    <x v="0"/>
  </r>
  <r>
    <x v="1"/>
    <x v="6"/>
    <n v="-1760"/>
    <x v="0"/>
    <x v="68"/>
    <x v="1"/>
    <s v="'3"/>
    <s v="REF. ATIVIDADE LABORAL"/>
    <x v="0"/>
    <x v="0"/>
    <x v="0"/>
    <x v="0"/>
    <x v="0"/>
    <x v="0"/>
    <x v="1"/>
    <x v="0"/>
    <x v="0"/>
    <x v="1"/>
    <s v="99505"/>
    <x v="0"/>
  </r>
  <r>
    <x v="1"/>
    <x v="6"/>
    <n v="-1687.22"/>
    <x v="12"/>
    <x v="5"/>
    <x v="3"/>
    <s v="'1017968"/>
    <s v="REF. FOLHA DE PAGAMENTO - 07/2023 - EKO"/>
    <x v="0"/>
    <x v="0"/>
    <x v="0"/>
    <x v="0"/>
    <x v="2"/>
    <x v="2"/>
    <x v="1"/>
    <x v="12"/>
    <x v="0"/>
    <x v="1"/>
    <s v="100749"/>
    <x v="1"/>
  </r>
  <r>
    <x v="1"/>
    <x v="6"/>
    <n v="-1500"/>
    <x v="0"/>
    <x v="80"/>
    <x v="4"/>
    <s v="'1017752"/>
    <s v="REF. AÃ‡ÃƒO DIA DO MOTORISTA"/>
    <x v="0"/>
    <x v="0"/>
    <x v="0"/>
    <x v="0"/>
    <x v="0"/>
    <x v="0"/>
    <x v="1"/>
    <x v="0"/>
    <x v="0"/>
    <x v="1"/>
    <s v="100046"/>
    <x v="0"/>
  </r>
  <r>
    <x v="1"/>
    <x v="6"/>
    <n v="-1390.26"/>
    <x v="12"/>
    <x v="5"/>
    <x v="3"/>
    <s v="'1017984"/>
    <s v="REF. FOLHA DE PAGAMENTO - 07/2023 - MDAKEDE"/>
    <x v="0"/>
    <x v="0"/>
    <x v="0"/>
    <x v="0"/>
    <x v="2"/>
    <x v="2"/>
    <x v="1"/>
    <x v="12"/>
    <x v="0"/>
    <x v="1"/>
    <s v="100765"/>
    <x v="1"/>
  </r>
  <r>
    <x v="1"/>
    <x v="6"/>
    <n v="-1181"/>
    <x v="8"/>
    <x v="52"/>
    <x v="5"/>
    <s v="'7324431"/>
    <s v="REF. LANCHE TREINAMENTO DE PATRICIA"/>
    <x v="0"/>
    <x v="0"/>
    <x v="0"/>
    <x v="0"/>
    <x v="1"/>
    <x v="1"/>
    <x v="1"/>
    <x v="8"/>
    <x v="0"/>
    <x v="1"/>
    <s v="100011"/>
    <x v="0"/>
  </r>
  <r>
    <x v="1"/>
    <x v="6"/>
    <n v="-1150"/>
    <x v="8"/>
    <x v="81"/>
    <x v="1"/>
    <s v="'2773"/>
    <s v="REF. CURSO DE FORMAÃ‡ÃƒO DE INSTRUTOR "/>
    <x v="0"/>
    <x v="0"/>
    <x v="0"/>
    <x v="0"/>
    <x v="1"/>
    <x v="1"/>
    <x v="1"/>
    <x v="8"/>
    <x v="0"/>
    <x v="1"/>
    <s v="100430"/>
    <x v="0"/>
  </r>
  <r>
    <x v="1"/>
    <x v="6"/>
    <n v="-807.05"/>
    <x v="7"/>
    <x v="24"/>
    <x v="7"/>
    <s v="'1018152"/>
    <s v="REF.DCTFWEB - EKO - JULHO/2023"/>
    <x v="0"/>
    <x v="0"/>
    <x v="0"/>
    <x v="0"/>
    <x v="3"/>
    <x v="3"/>
    <x v="1"/>
    <x v="7"/>
    <x v="0"/>
    <x v="1"/>
    <s v="101440"/>
    <x v="1"/>
  </r>
  <r>
    <x v="1"/>
    <x v="6"/>
    <n v="-722.35"/>
    <x v="8"/>
    <x v="8"/>
    <x v="2"/>
    <s v="'79017"/>
    <s v="REF. BOLETO - FACULDADE WANESSA FIGUEIREDO MARÃ‡AL PINTO"/>
    <x v="0"/>
    <x v="0"/>
    <x v="0"/>
    <x v="0"/>
    <x v="1"/>
    <x v="1"/>
    <x v="1"/>
    <x v="8"/>
    <x v="0"/>
    <x v="1"/>
    <s v="99389"/>
    <x v="0"/>
  </r>
  <r>
    <x v="1"/>
    <x v="6"/>
    <n v="-668.12083333333328"/>
    <x v="3"/>
    <x v="16"/>
    <x v="6"/>
    <m/>
    <s v="Provisão 13º"/>
    <x v="0"/>
    <x v="0"/>
    <x v="0"/>
    <x v="0"/>
    <x v="2"/>
    <x v="2"/>
    <x v="0"/>
    <x v="3"/>
    <x v="0"/>
    <x v="0"/>
    <m/>
    <x v="1"/>
  </r>
  <r>
    <x v="1"/>
    <x v="6"/>
    <n v="-650"/>
    <x v="0"/>
    <x v="63"/>
    <x v="1"/>
    <s v="'8"/>
    <s v="REF. FESTA ANIVERSARIANTE DO MES -( PAGAMENTO PIX)"/>
    <x v="0"/>
    <x v="0"/>
    <x v="0"/>
    <x v="0"/>
    <x v="0"/>
    <x v="0"/>
    <x v="1"/>
    <x v="0"/>
    <x v="0"/>
    <x v="1"/>
    <s v="98571"/>
    <x v="0"/>
  </r>
  <r>
    <x v="1"/>
    <x v="6"/>
    <n v="-600"/>
    <x v="0"/>
    <x v="71"/>
    <x v="1"/>
    <s v="'210"/>
    <s v="REF. 580 IMPRESSÃ•ES , 20 ENCADERNAÃ‡Ã•ES"/>
    <x v="0"/>
    <x v="0"/>
    <x v="0"/>
    <x v="0"/>
    <x v="0"/>
    <x v="0"/>
    <x v="1"/>
    <x v="0"/>
    <x v="0"/>
    <x v="1"/>
    <s v="99411"/>
    <x v="0"/>
  </r>
  <r>
    <x v="1"/>
    <x v="6"/>
    <n v="-563"/>
    <x v="0"/>
    <x v="52"/>
    <x v="5"/>
    <s v="'7233359"/>
    <s v="REF. FESTA  ANIVERSARIANTE DO MES "/>
    <x v="0"/>
    <x v="0"/>
    <x v="0"/>
    <x v="0"/>
    <x v="0"/>
    <x v="0"/>
    <x v="1"/>
    <x v="0"/>
    <x v="0"/>
    <x v="1"/>
    <s v="98972"/>
    <x v="0"/>
  </r>
  <r>
    <x v="1"/>
    <x v="6"/>
    <n v="-563"/>
    <x v="0"/>
    <x v="52"/>
    <x v="5"/>
    <s v="'7505899"/>
    <s v="REF. ANIVERSARIANTE DO MÃŠS"/>
    <x v="0"/>
    <x v="0"/>
    <x v="0"/>
    <x v="0"/>
    <x v="0"/>
    <x v="0"/>
    <x v="1"/>
    <x v="0"/>
    <x v="0"/>
    <x v="1"/>
    <s v="101407"/>
    <x v="0"/>
  </r>
  <r>
    <x v="1"/>
    <x v="6"/>
    <n v="-472.5"/>
    <x v="0"/>
    <x v="82"/>
    <x v="1"/>
    <s v="'105174"/>
    <s v="REF. SERVIÃ‡OS RELATIVOS A HOSPEDAGEM , TURISMO , VIAGENS E CONGENERES"/>
    <x v="0"/>
    <x v="0"/>
    <x v="0"/>
    <x v="0"/>
    <x v="0"/>
    <x v="0"/>
    <x v="1"/>
    <x v="0"/>
    <x v="0"/>
    <x v="1"/>
    <s v="99457"/>
    <x v="0"/>
  </r>
  <r>
    <x v="1"/>
    <x v="6"/>
    <n v="-469.35"/>
    <x v="11"/>
    <x v="12"/>
    <x v="4"/>
    <s v="'1017025"/>
    <s v="REF. PEDIDO VA JULHO 2023 - EKO"/>
    <x v="0"/>
    <x v="0"/>
    <x v="0"/>
    <x v="0"/>
    <x v="1"/>
    <x v="1"/>
    <x v="1"/>
    <x v="11"/>
    <x v="0"/>
    <x v="1"/>
    <s v="97937"/>
    <x v="1"/>
  </r>
  <r>
    <x v="1"/>
    <x v="6"/>
    <n v="-469.35"/>
    <x v="11"/>
    <x v="12"/>
    <x v="4"/>
    <s v="'1017028"/>
    <s v="REF. PEDIDO VA JULHO 2023 - MDAKEDE"/>
    <x v="0"/>
    <x v="0"/>
    <x v="0"/>
    <x v="0"/>
    <x v="1"/>
    <x v="1"/>
    <x v="1"/>
    <x v="11"/>
    <x v="0"/>
    <x v="1"/>
    <s v="97949"/>
    <x v="1"/>
  </r>
  <r>
    <x v="1"/>
    <x v="6"/>
    <n v="-459.04"/>
    <x v="7"/>
    <x v="24"/>
    <x v="7"/>
    <s v="'1018120"/>
    <s v="REF. DCTFWEB - MDAKEDE  -  JULHO/2023"/>
    <x v="0"/>
    <x v="0"/>
    <x v="0"/>
    <x v="0"/>
    <x v="3"/>
    <x v="3"/>
    <x v="1"/>
    <x v="7"/>
    <x v="0"/>
    <x v="1"/>
    <s v="101352"/>
    <x v="1"/>
  </r>
  <r>
    <x v="1"/>
    <x v="6"/>
    <n v="-441.18"/>
    <x v="6"/>
    <x v="22"/>
    <x v="1"/>
    <s v="'35193591"/>
    <s v="REF. UNIMED SAÃšDE - EKO"/>
    <x v="0"/>
    <x v="0"/>
    <x v="0"/>
    <x v="0"/>
    <x v="1"/>
    <x v="1"/>
    <x v="1"/>
    <x v="6"/>
    <x v="0"/>
    <x v="1"/>
    <s v="99066"/>
    <x v="1"/>
  </r>
  <r>
    <x v="1"/>
    <x v="6"/>
    <n v="-416.33"/>
    <x v="5"/>
    <x v="25"/>
    <x v="3"/>
    <s v="'1018039"/>
    <s v="REF.  FGTS - JULHO/2023 - MDAKEDE"/>
    <x v="0"/>
    <x v="0"/>
    <x v="0"/>
    <x v="0"/>
    <x v="3"/>
    <x v="3"/>
    <x v="1"/>
    <x v="5"/>
    <x v="0"/>
    <x v="1"/>
    <s v="100985"/>
    <x v="1"/>
  </r>
  <r>
    <x v="1"/>
    <x v="6"/>
    <n v="-399.33"/>
    <x v="8"/>
    <x v="29"/>
    <x v="2"/>
    <s v="'315543960"/>
    <s v="REF. CURSO ENG AMB. SIDNEY MESSIAS- JULHO/2023"/>
    <x v="0"/>
    <x v="0"/>
    <x v="0"/>
    <x v="0"/>
    <x v="1"/>
    <x v="1"/>
    <x v="1"/>
    <x v="8"/>
    <x v="0"/>
    <x v="1"/>
    <s v="98117"/>
    <x v="0"/>
  </r>
  <r>
    <x v="1"/>
    <x v="6"/>
    <n v="-285"/>
    <x v="0"/>
    <x v="52"/>
    <x v="5"/>
    <s v="'7302043"/>
    <s v="REF. COFFEE BREACK"/>
    <x v="0"/>
    <x v="0"/>
    <x v="0"/>
    <x v="0"/>
    <x v="0"/>
    <x v="0"/>
    <x v="1"/>
    <x v="0"/>
    <x v="0"/>
    <x v="1"/>
    <s v="100009"/>
    <x v="0"/>
  </r>
  <r>
    <x v="1"/>
    <x v="6"/>
    <n v="-219.19"/>
    <x v="8"/>
    <x v="20"/>
    <x v="2"/>
    <s v="'315287305"/>
    <s v="REF. CURSO GESTÃƒO DE RECURSO HUMANO - MARCOS VINICIUS COSTA GOMES DE ARAUJO"/>
    <x v="0"/>
    <x v="0"/>
    <x v="0"/>
    <x v="0"/>
    <x v="1"/>
    <x v="1"/>
    <x v="1"/>
    <x v="8"/>
    <x v="0"/>
    <x v="1"/>
    <s v="98104"/>
    <x v="0"/>
  </r>
  <r>
    <x v="1"/>
    <x v="6"/>
    <n v="-182.23"/>
    <x v="5"/>
    <x v="25"/>
    <x v="3"/>
    <s v="'1018032"/>
    <s v="REF.  FGTS JULHO/2023 DISSIDIO EKO"/>
    <x v="0"/>
    <x v="0"/>
    <x v="0"/>
    <x v="0"/>
    <x v="3"/>
    <x v="3"/>
    <x v="1"/>
    <x v="5"/>
    <x v="0"/>
    <x v="1"/>
    <s v="100947"/>
    <x v="1"/>
  </r>
  <r>
    <x v="1"/>
    <x v="6"/>
    <n v="-129.74"/>
    <x v="0"/>
    <x v="83"/>
    <x v="5"/>
    <s v="'96844"/>
    <s v="REF. FAZ DIFERENÃ‡A O CHOCOLATE "/>
    <x v="0"/>
    <x v="0"/>
    <x v="0"/>
    <x v="0"/>
    <x v="0"/>
    <x v="0"/>
    <x v="1"/>
    <x v="0"/>
    <x v="0"/>
    <x v="1"/>
    <s v="100008"/>
    <x v="0"/>
  </r>
  <r>
    <x v="1"/>
    <x v="6"/>
    <n v="-110"/>
    <x v="8"/>
    <x v="38"/>
    <x v="1"/>
    <s v="'1272684"/>
    <s v="REF.GESTAO NUBES (JULHO-2023)"/>
    <x v="0"/>
    <x v="0"/>
    <x v="0"/>
    <x v="0"/>
    <x v="1"/>
    <x v="1"/>
    <x v="1"/>
    <x v="8"/>
    <x v="0"/>
    <x v="1"/>
    <s v="102132"/>
    <x v="0"/>
  </r>
  <r>
    <x v="1"/>
    <x v="6"/>
    <n v="-105"/>
    <x v="8"/>
    <x v="38"/>
    <x v="1"/>
    <s v="'1272683"/>
    <s v="REF.GESTAO NUBES ( JUNHO-2023)"/>
    <x v="0"/>
    <x v="0"/>
    <x v="0"/>
    <x v="0"/>
    <x v="1"/>
    <x v="1"/>
    <x v="1"/>
    <x v="8"/>
    <x v="0"/>
    <x v="1"/>
    <s v="102129"/>
    <x v="0"/>
  </r>
  <r>
    <x v="1"/>
    <x v="6"/>
    <n v="-105"/>
    <x v="8"/>
    <x v="42"/>
    <x v="1"/>
    <s v="'12215"/>
    <s v="REF.  BOLETO - INSTITUTO  SABER  ( JULHO - 2023)"/>
    <x v="0"/>
    <x v="0"/>
    <x v="0"/>
    <x v="0"/>
    <x v="1"/>
    <x v="1"/>
    <x v="1"/>
    <x v="8"/>
    <x v="0"/>
    <x v="1"/>
    <s v="102133"/>
    <x v="0"/>
  </r>
  <r>
    <x v="1"/>
    <x v="6"/>
    <n v="-105"/>
    <x v="8"/>
    <x v="42"/>
    <x v="1"/>
    <s v="'12396"/>
    <s v="REF.  BOLETO - INSTITUTO  SABER  ( JULHO - 2023)"/>
    <x v="0"/>
    <x v="0"/>
    <x v="0"/>
    <x v="0"/>
    <x v="1"/>
    <x v="1"/>
    <x v="1"/>
    <x v="8"/>
    <x v="0"/>
    <x v="1"/>
    <s v="102134"/>
    <x v="0"/>
  </r>
  <r>
    <x v="1"/>
    <x v="6"/>
    <n v="-100"/>
    <x v="11"/>
    <x v="12"/>
    <x v="4"/>
    <s v="'1017170"/>
    <s v="REF. PEDIDO VA JUNHO 2023 - VC FAZ A DIFERENÃ‡A MDAKEDE"/>
    <x v="0"/>
    <x v="0"/>
    <x v="0"/>
    <x v="0"/>
    <x v="1"/>
    <x v="1"/>
    <x v="1"/>
    <x v="11"/>
    <x v="0"/>
    <x v="1"/>
    <s v="98300"/>
    <x v="1"/>
  </r>
  <r>
    <x v="1"/>
    <x v="6"/>
    <n v="-100"/>
    <x v="0"/>
    <x v="49"/>
    <x v="8"/>
    <s v="'1017450"/>
    <s v="REF. GELO DA FESTA JUNINA"/>
    <x v="0"/>
    <x v="0"/>
    <x v="0"/>
    <x v="0"/>
    <x v="0"/>
    <x v="0"/>
    <x v="1"/>
    <x v="0"/>
    <x v="0"/>
    <x v="1"/>
    <s v="99263"/>
    <x v="0"/>
  </r>
  <r>
    <x v="1"/>
    <x v="6"/>
    <n v="-89"/>
    <x v="0"/>
    <x v="84"/>
    <x v="5"/>
    <s v="'26377"/>
    <s v="REF. FESTA DE CONFRATENIZAÃ‡ÃƒO ANIVERSARIANTE DO MÃŠS"/>
    <x v="0"/>
    <x v="0"/>
    <x v="0"/>
    <x v="0"/>
    <x v="0"/>
    <x v="0"/>
    <x v="1"/>
    <x v="0"/>
    <x v="0"/>
    <x v="1"/>
    <s v="100730"/>
    <x v="0"/>
  </r>
  <r>
    <x v="1"/>
    <x v="6"/>
    <n v="-87.64"/>
    <x v="4"/>
    <x v="24"/>
    <x v="7"/>
    <s v="'1018120"/>
    <s v="REF. DCTFWEB - MDAKEDE  -  JULHO/2023"/>
    <x v="0"/>
    <x v="0"/>
    <x v="0"/>
    <x v="0"/>
    <x v="3"/>
    <x v="3"/>
    <x v="1"/>
    <x v="4"/>
    <x v="0"/>
    <x v="1"/>
    <s v="101352"/>
    <x v="1"/>
  </r>
  <r>
    <x v="1"/>
    <x v="6"/>
    <n v="-49.9"/>
    <x v="0"/>
    <x v="85"/>
    <x v="5"/>
    <s v="'27355"/>
    <s v="REF: CAIXA DE SUGESTOES EM ACRILICO"/>
    <x v="0"/>
    <x v="0"/>
    <x v="0"/>
    <x v="0"/>
    <x v="0"/>
    <x v="0"/>
    <x v="1"/>
    <x v="0"/>
    <x v="0"/>
    <x v="1"/>
    <s v="101145"/>
    <x v="0"/>
  </r>
  <r>
    <x v="1"/>
    <x v="6"/>
    <n v="-49.9"/>
    <x v="0"/>
    <x v="85"/>
    <x v="5"/>
    <s v="'27357"/>
    <s v="REF. CAIXA DE SUGESTÃ•ES EM ACRILICO - PAREDE"/>
    <x v="0"/>
    <x v="0"/>
    <x v="0"/>
    <x v="0"/>
    <x v="0"/>
    <x v="0"/>
    <x v="1"/>
    <x v="0"/>
    <x v="0"/>
    <x v="1"/>
    <s v="101138"/>
    <x v="0"/>
  </r>
  <r>
    <x v="1"/>
    <x v="6"/>
    <n v="-41.1"/>
    <x v="9"/>
    <x v="30"/>
    <x v="8"/>
    <s v="'1017380"/>
    <s v="REF . UBER MARCOS"/>
    <x v="0"/>
    <x v="0"/>
    <x v="0"/>
    <x v="0"/>
    <x v="0"/>
    <x v="0"/>
    <x v="1"/>
    <x v="9"/>
    <x v="0"/>
    <x v="1"/>
    <s v="98982"/>
    <x v="0"/>
  </r>
  <r>
    <x v="1"/>
    <x v="6"/>
    <n v="-38.4"/>
    <x v="9"/>
    <x v="30"/>
    <x v="8"/>
    <s v="'1017731"/>
    <s v="REF . UBER MARCOS"/>
    <x v="0"/>
    <x v="0"/>
    <x v="0"/>
    <x v="0"/>
    <x v="0"/>
    <x v="0"/>
    <x v="1"/>
    <x v="9"/>
    <x v="0"/>
    <x v="1"/>
    <s v="99998"/>
    <x v="0"/>
  </r>
  <r>
    <x v="1"/>
    <x v="6"/>
    <n v="-37"/>
    <x v="9"/>
    <x v="49"/>
    <x v="8"/>
    <s v="'1018060"/>
    <s v="REF. COMPRA DO RECURSOS HUMANO"/>
    <x v="0"/>
    <x v="0"/>
    <x v="0"/>
    <x v="0"/>
    <x v="0"/>
    <x v="0"/>
    <x v="1"/>
    <x v="9"/>
    <x v="0"/>
    <x v="1"/>
    <s v="101076"/>
    <x v="0"/>
  </r>
  <r>
    <x v="1"/>
    <x v="6"/>
    <n v="-32"/>
    <x v="9"/>
    <x v="30"/>
    <x v="8"/>
    <s v="'1017371"/>
    <s v="REF . UBER MARCOS"/>
    <x v="0"/>
    <x v="0"/>
    <x v="0"/>
    <x v="0"/>
    <x v="0"/>
    <x v="0"/>
    <x v="1"/>
    <x v="9"/>
    <x v="0"/>
    <x v="1"/>
    <s v="98971"/>
    <x v="0"/>
  </r>
  <r>
    <x v="1"/>
    <x v="6"/>
    <n v="-30.59"/>
    <x v="9"/>
    <x v="30"/>
    <x v="8"/>
    <s v="'1018063"/>
    <s v="REF . UBER MARCOS"/>
    <x v="0"/>
    <x v="0"/>
    <x v="0"/>
    <x v="0"/>
    <x v="0"/>
    <x v="0"/>
    <x v="1"/>
    <x v="9"/>
    <x v="0"/>
    <x v="1"/>
    <s v="101081"/>
    <x v="0"/>
  </r>
  <r>
    <x v="1"/>
    <x v="6"/>
    <n v="-30.1"/>
    <x v="10"/>
    <x v="15"/>
    <x v="2"/>
    <s v="'6897327"/>
    <s v="REF. PEDIDO DE CANCELAMENTO E 2 VIA  -  MARCOS VINICIUS COSTA GOMES DE ARAUJO"/>
    <x v="0"/>
    <x v="0"/>
    <x v="0"/>
    <x v="0"/>
    <x v="1"/>
    <x v="1"/>
    <x v="1"/>
    <x v="10"/>
    <x v="0"/>
    <x v="1"/>
    <s v="100113"/>
    <x v="1"/>
  </r>
  <r>
    <x v="1"/>
    <x v="6"/>
    <n v="-30"/>
    <x v="9"/>
    <x v="30"/>
    <x v="8"/>
    <s v="'1017894"/>
    <s v="REF . UBER MARCOS"/>
    <x v="0"/>
    <x v="0"/>
    <x v="0"/>
    <x v="0"/>
    <x v="0"/>
    <x v="0"/>
    <x v="1"/>
    <x v="9"/>
    <x v="0"/>
    <x v="1"/>
    <s v="100525"/>
    <x v="0"/>
  </r>
  <r>
    <x v="1"/>
    <x v="6"/>
    <n v="-26.66"/>
    <x v="9"/>
    <x v="30"/>
    <x v="8"/>
    <s v="'1017843"/>
    <s v="REF . UBER WANESSA"/>
    <x v="0"/>
    <x v="0"/>
    <x v="0"/>
    <x v="0"/>
    <x v="0"/>
    <x v="0"/>
    <x v="1"/>
    <x v="9"/>
    <x v="0"/>
    <x v="1"/>
    <s v="100374"/>
    <x v="0"/>
  </r>
  <r>
    <x v="1"/>
    <x v="6"/>
    <n v="-25.1"/>
    <x v="9"/>
    <x v="30"/>
    <x v="8"/>
    <s v="'1018066"/>
    <s v="REF . UBER WANESSA"/>
    <x v="0"/>
    <x v="0"/>
    <x v="0"/>
    <x v="0"/>
    <x v="0"/>
    <x v="0"/>
    <x v="1"/>
    <x v="9"/>
    <x v="0"/>
    <x v="1"/>
    <s v="101084"/>
    <x v="0"/>
  </r>
  <r>
    <x v="1"/>
    <x v="6"/>
    <n v="-24.34"/>
    <x v="1"/>
    <x v="22"/>
    <x v="1"/>
    <s v="'35193600"/>
    <s v="UNIMED DENTAL - EKO"/>
    <x v="0"/>
    <x v="0"/>
    <x v="0"/>
    <x v="0"/>
    <x v="1"/>
    <x v="1"/>
    <x v="1"/>
    <x v="1"/>
    <x v="0"/>
    <x v="1"/>
    <s v="98322"/>
    <x v="1"/>
  </r>
  <r>
    <x v="1"/>
    <x v="6"/>
    <n v="-20.49"/>
    <x v="10"/>
    <x v="15"/>
    <x v="2"/>
    <s v="'74305680"/>
    <s v="REF. PEDIDO DE CANCELAMENTO E 2 VIA  -  MARCOS VINICIUS COSTA GOMES DE ARAUJO"/>
    <x v="0"/>
    <x v="0"/>
    <x v="0"/>
    <x v="0"/>
    <x v="1"/>
    <x v="1"/>
    <x v="1"/>
    <x v="10"/>
    <x v="0"/>
    <x v="1"/>
    <s v="100112"/>
    <x v="1"/>
  </r>
  <r>
    <x v="1"/>
    <x v="6"/>
    <n v="-12.17"/>
    <x v="1"/>
    <x v="22"/>
    <x v="1"/>
    <s v="'35193605"/>
    <s v="REF. UNIMED DENTAL - MDAKEDE"/>
    <x v="0"/>
    <x v="0"/>
    <x v="0"/>
    <x v="0"/>
    <x v="1"/>
    <x v="1"/>
    <x v="1"/>
    <x v="1"/>
    <x v="0"/>
    <x v="1"/>
    <s v="99141"/>
    <x v="1"/>
  </r>
  <r>
    <x v="1"/>
    <x v="6"/>
    <n v="-1.41"/>
    <x v="16"/>
    <x v="38"/>
    <x v="1"/>
    <s v="'1287904-Juros"/>
    <s v="."/>
    <x v="0"/>
    <x v="0"/>
    <x v="0"/>
    <x v="0"/>
    <x v="4"/>
    <x v="4"/>
    <x v="1"/>
    <x v="16"/>
    <x v="0"/>
    <x v="1"/>
    <s v="99224"/>
    <x v="1"/>
  </r>
  <r>
    <x v="1"/>
    <x v="6"/>
    <n v="-1.34"/>
    <x v="16"/>
    <x v="38"/>
    <x v="1"/>
    <s v="'1287905-Juros"/>
    <s v="."/>
    <x v="0"/>
    <x v="0"/>
    <x v="0"/>
    <x v="0"/>
    <x v="4"/>
    <x v="4"/>
    <x v="1"/>
    <x v="16"/>
    <x v="0"/>
    <x v="1"/>
    <s v="99228"/>
    <x v="1"/>
  </r>
  <r>
    <x v="1"/>
    <x v="6"/>
    <n v="1E-3"/>
    <x v="9"/>
    <x v="0"/>
    <x v="9"/>
    <m/>
    <s v="."/>
    <x v="0"/>
    <x v="0"/>
    <x v="0"/>
    <x v="0"/>
    <x v="0"/>
    <x v="0"/>
    <x v="0"/>
    <x v="9"/>
    <x v="0"/>
    <x v="0"/>
    <s v="110000539"/>
    <x v="0"/>
  </r>
  <r>
    <x v="1"/>
    <x v="7"/>
    <n v="-4480"/>
    <x v="0"/>
    <x v="1"/>
    <x v="1"/>
    <s v="'21843"/>
    <s v="REF ACADEMIA NEW CORPORE - AGOSTO/2023"/>
    <x v="0"/>
    <x v="0"/>
    <x v="0"/>
    <x v="0"/>
    <x v="0"/>
    <x v="0"/>
    <x v="1"/>
    <x v="0"/>
    <x v="0"/>
    <x v="1"/>
    <s v="101005"/>
    <x v="0"/>
  </r>
  <r>
    <x v="1"/>
    <x v="7"/>
    <n v="-3300"/>
    <x v="0"/>
    <x v="80"/>
    <x v="4"/>
    <s v="'1017770"/>
    <s v="REF. AÃ‡ÃƒO DIA DO MOTORISTA"/>
    <x v="0"/>
    <x v="0"/>
    <x v="0"/>
    <x v="0"/>
    <x v="0"/>
    <x v="0"/>
    <x v="1"/>
    <x v="0"/>
    <x v="0"/>
    <x v="1"/>
    <s v="100060"/>
    <x v="0"/>
  </r>
  <r>
    <x v="1"/>
    <x v="7"/>
    <n v="-3032.56"/>
    <x v="12"/>
    <x v="5"/>
    <x v="4"/>
    <s v="'1018608"/>
    <s v="REF. FOLHA DE PAGAMENTO - 08/2023 - MDAKEDE ( MARCOS VINICIUS COSTA GOMES DE ARAUJO) - DINHEIRO"/>
    <x v="0"/>
    <x v="0"/>
    <x v="0"/>
    <x v="0"/>
    <x v="2"/>
    <x v="2"/>
    <x v="1"/>
    <x v="12"/>
    <x v="0"/>
    <x v="1"/>
    <s v="103015"/>
    <x v="1"/>
  </r>
  <r>
    <x v="1"/>
    <x v="7"/>
    <n v="-3000"/>
    <x v="14"/>
    <x v="33"/>
    <x v="10"/>
    <s v="'1017883"/>
    <s v="REF.  PATROCINOIO PROFESP -CPOR/RJ"/>
    <x v="0"/>
    <x v="0"/>
    <x v="0"/>
    <x v="0"/>
    <x v="0"/>
    <x v="0"/>
    <x v="11"/>
    <x v="14"/>
    <x v="0"/>
    <x v="1"/>
    <s v="100486"/>
    <x v="0"/>
  </r>
  <r>
    <x v="1"/>
    <x v="7"/>
    <n v="-2798.88"/>
    <x v="0"/>
    <x v="86"/>
    <x v="5"/>
    <s v="'377605"/>
    <s v="REF. BRINDE DO DIAS PAIS "/>
    <x v="0"/>
    <x v="0"/>
    <x v="0"/>
    <x v="0"/>
    <x v="0"/>
    <x v="0"/>
    <x v="1"/>
    <x v="0"/>
    <x v="0"/>
    <x v="1"/>
    <s v="103799"/>
    <x v="0"/>
  </r>
  <r>
    <x v="1"/>
    <x v="7"/>
    <n v="-2700"/>
    <x v="0"/>
    <x v="4"/>
    <x v="1"/>
    <s v="'50018"/>
    <s v="REF. MASSAGEM RELAXANTE "/>
    <x v="0"/>
    <x v="0"/>
    <x v="0"/>
    <x v="0"/>
    <x v="0"/>
    <x v="0"/>
    <x v="1"/>
    <x v="0"/>
    <x v="0"/>
    <x v="1"/>
    <s v="101467"/>
    <x v="0"/>
  </r>
  <r>
    <x v="1"/>
    <x v="7"/>
    <n v="-2259.9"/>
    <x v="0"/>
    <x v="9"/>
    <x v="5"/>
    <s v="'958"/>
    <s v="REF. CAFÃ‰ DA MANHA - OPERACIONAL"/>
    <x v="0"/>
    <x v="0"/>
    <x v="0"/>
    <x v="0"/>
    <x v="0"/>
    <x v="0"/>
    <x v="1"/>
    <x v="0"/>
    <x v="0"/>
    <x v="1"/>
    <s v="103342"/>
    <x v="0"/>
  </r>
  <r>
    <x v="1"/>
    <x v="7"/>
    <n v="-2200"/>
    <x v="0"/>
    <x v="68"/>
    <x v="1"/>
    <s v="'4"/>
    <s v="REF. ATIVIDADE LABORAL"/>
    <x v="0"/>
    <x v="0"/>
    <x v="0"/>
    <x v="0"/>
    <x v="0"/>
    <x v="0"/>
    <x v="1"/>
    <x v="0"/>
    <x v="0"/>
    <x v="1"/>
    <s v="101608"/>
    <x v="0"/>
  </r>
  <r>
    <x v="1"/>
    <x v="7"/>
    <n v="-1699.32"/>
    <x v="0"/>
    <x v="77"/>
    <x v="5"/>
    <s v="'233286"/>
    <s v="REF. BRINDE DO DIAS PAIS "/>
    <x v="0"/>
    <x v="0"/>
    <x v="0"/>
    <x v="0"/>
    <x v="0"/>
    <x v="0"/>
    <x v="1"/>
    <x v="0"/>
    <x v="0"/>
    <x v="1"/>
    <s v="102093"/>
    <x v="0"/>
  </r>
  <r>
    <x v="1"/>
    <x v="7"/>
    <n v="-1596.32"/>
    <x v="12"/>
    <x v="5"/>
    <x v="3"/>
    <s v="'1018617"/>
    <s v="REF.  FOLHA DE PAGAMENTO - EKO - 08/2023"/>
    <x v="0"/>
    <x v="0"/>
    <x v="0"/>
    <x v="0"/>
    <x v="2"/>
    <x v="2"/>
    <x v="1"/>
    <x v="12"/>
    <x v="0"/>
    <x v="1"/>
    <s v="103112"/>
    <x v="1"/>
  </r>
  <r>
    <x v="1"/>
    <x v="7"/>
    <n v="-1264.79"/>
    <x v="12"/>
    <x v="5"/>
    <x v="3"/>
    <s v="'1018607"/>
    <s v="REF. FOLHA DE PAGAMENTO - 08/2023 - MDAKEDE"/>
    <x v="0"/>
    <x v="0"/>
    <x v="0"/>
    <x v="0"/>
    <x v="2"/>
    <x v="2"/>
    <x v="1"/>
    <x v="12"/>
    <x v="0"/>
    <x v="1"/>
    <s v="102974"/>
    <x v="1"/>
  </r>
  <r>
    <x v="1"/>
    <x v="7"/>
    <n v="-806.76"/>
    <x v="7"/>
    <x v="24"/>
    <x v="7"/>
    <s v="'1018818"/>
    <s v="REF. DCTFWEB - EKO - AGOSTO/2023"/>
    <x v="0"/>
    <x v="0"/>
    <x v="0"/>
    <x v="0"/>
    <x v="3"/>
    <x v="3"/>
    <x v="1"/>
    <x v="7"/>
    <x v="0"/>
    <x v="1"/>
    <s v="103970"/>
    <x v="1"/>
  </r>
  <r>
    <x v="1"/>
    <x v="7"/>
    <n v="-749.7"/>
    <x v="0"/>
    <x v="87"/>
    <x v="5"/>
    <s v="'247623"/>
    <s v="REF. PRESENTE DOS DIAS PAIS "/>
    <x v="0"/>
    <x v="0"/>
    <x v="0"/>
    <x v="0"/>
    <x v="0"/>
    <x v="0"/>
    <x v="1"/>
    <x v="0"/>
    <x v="0"/>
    <x v="1"/>
    <s v="102113"/>
    <x v="0"/>
  </r>
  <r>
    <x v="1"/>
    <x v="7"/>
    <n v="-722.34"/>
    <x v="8"/>
    <x v="8"/>
    <x v="2"/>
    <s v="'86699"/>
    <s v="REF. BOLETO - FACULDADE WANESSA FIGUEIREDO MARÃ‡AL PINTO"/>
    <x v="0"/>
    <x v="0"/>
    <x v="0"/>
    <x v="0"/>
    <x v="1"/>
    <x v="1"/>
    <x v="1"/>
    <x v="8"/>
    <x v="0"/>
    <x v="1"/>
    <s v="101111"/>
    <x v="0"/>
  </r>
  <r>
    <x v="1"/>
    <x v="7"/>
    <n v="-685"/>
    <x v="0"/>
    <x v="63"/>
    <x v="1"/>
    <s v="'11"/>
    <s v="REF. FESTA ANIVERSARIANTE DO MES -( PAGAMENTO PIX)"/>
    <x v="0"/>
    <x v="0"/>
    <x v="0"/>
    <x v="0"/>
    <x v="0"/>
    <x v="0"/>
    <x v="1"/>
    <x v="0"/>
    <x v="0"/>
    <x v="1"/>
    <s v="101107"/>
    <x v="0"/>
  </r>
  <r>
    <x v="1"/>
    <x v="7"/>
    <n v="-653.75666666666666"/>
    <x v="3"/>
    <x v="16"/>
    <x v="6"/>
    <m/>
    <s v="Provisão 13º"/>
    <x v="0"/>
    <x v="0"/>
    <x v="0"/>
    <x v="0"/>
    <x v="2"/>
    <x v="2"/>
    <x v="0"/>
    <x v="3"/>
    <x v="0"/>
    <x v="0"/>
    <m/>
    <x v="1"/>
  </r>
  <r>
    <x v="1"/>
    <x v="7"/>
    <n v="-563"/>
    <x v="0"/>
    <x v="52"/>
    <x v="4"/>
    <s v="'1018142"/>
    <s v="REF. ANIVERSARIANTE DO MÃŠS"/>
    <x v="0"/>
    <x v="0"/>
    <x v="0"/>
    <x v="0"/>
    <x v="0"/>
    <x v="0"/>
    <x v="1"/>
    <x v="0"/>
    <x v="0"/>
    <x v="1"/>
    <s v="101424"/>
    <x v="0"/>
  </r>
  <r>
    <x v="1"/>
    <x v="7"/>
    <n v="-550"/>
    <x v="0"/>
    <x v="52"/>
    <x v="5"/>
    <s v="'7593328"/>
    <s v="REF. LANCHES DOS DIAS PAIS "/>
    <x v="0"/>
    <x v="0"/>
    <x v="0"/>
    <x v="0"/>
    <x v="0"/>
    <x v="0"/>
    <x v="1"/>
    <x v="0"/>
    <x v="0"/>
    <x v="1"/>
    <s v="102108"/>
    <x v="0"/>
  </r>
  <r>
    <x v="1"/>
    <x v="7"/>
    <n v="-517.5"/>
    <x v="11"/>
    <x v="12"/>
    <x v="4"/>
    <s v="'1017779"/>
    <s v="REF. PEDIDO VA MENSAL AGOSTO 2023 -MDAKEDE"/>
    <x v="0"/>
    <x v="0"/>
    <x v="0"/>
    <x v="0"/>
    <x v="1"/>
    <x v="1"/>
    <x v="1"/>
    <x v="11"/>
    <x v="0"/>
    <x v="1"/>
    <s v="100070"/>
    <x v="1"/>
  </r>
  <r>
    <x v="1"/>
    <x v="7"/>
    <n v="-517.5"/>
    <x v="11"/>
    <x v="12"/>
    <x v="4"/>
    <s v="'1017783"/>
    <s v="REF. PEDIDO VA MENSAL AGOSTO 2023 -EKO"/>
    <x v="0"/>
    <x v="0"/>
    <x v="0"/>
    <x v="0"/>
    <x v="1"/>
    <x v="1"/>
    <x v="1"/>
    <x v="11"/>
    <x v="0"/>
    <x v="1"/>
    <s v="100075"/>
    <x v="1"/>
  </r>
  <r>
    <x v="1"/>
    <x v="7"/>
    <n v="-485.64"/>
    <x v="6"/>
    <x v="22"/>
    <x v="1"/>
    <s v="'35401769"/>
    <s v="REF. UNIMED SAÃšDE - EKO"/>
    <x v="0"/>
    <x v="0"/>
    <x v="0"/>
    <x v="0"/>
    <x v="1"/>
    <x v="1"/>
    <x v="1"/>
    <x v="6"/>
    <x v="0"/>
    <x v="1"/>
    <s v="101235"/>
    <x v="1"/>
  </r>
  <r>
    <x v="1"/>
    <x v="7"/>
    <n v="-458.86"/>
    <x v="7"/>
    <x v="24"/>
    <x v="7"/>
    <s v="'1018778"/>
    <s v="REF. DCTFWEB - MDAKEDE - AGOSTO/2023"/>
    <x v="0"/>
    <x v="0"/>
    <x v="0"/>
    <x v="0"/>
    <x v="3"/>
    <x v="3"/>
    <x v="1"/>
    <x v="7"/>
    <x v="0"/>
    <x v="1"/>
    <s v="103750"/>
    <x v="1"/>
  </r>
  <r>
    <x v="1"/>
    <x v="7"/>
    <n v="-443.33"/>
    <x v="8"/>
    <x v="29"/>
    <x v="2"/>
    <s v="'317659070"/>
    <s v="REF. CURSO ENG AMB. SIDNEY MESSIAS- AGOSTO/2023"/>
    <x v="0"/>
    <x v="0"/>
    <x v="0"/>
    <x v="0"/>
    <x v="1"/>
    <x v="1"/>
    <x v="1"/>
    <x v="8"/>
    <x v="0"/>
    <x v="1"/>
    <s v="101282"/>
    <x v="0"/>
  </r>
  <r>
    <x v="1"/>
    <x v="7"/>
    <n v="-416.18"/>
    <x v="5"/>
    <x v="25"/>
    <x v="3"/>
    <s v="'1018654"/>
    <s v="REF. FGTS - MDAKEDE - 08/2023"/>
    <x v="0"/>
    <x v="0"/>
    <x v="0"/>
    <x v="0"/>
    <x v="3"/>
    <x v="3"/>
    <x v="1"/>
    <x v="5"/>
    <x v="0"/>
    <x v="1"/>
    <s v="103268"/>
    <x v="1"/>
  </r>
  <r>
    <x v="1"/>
    <x v="7"/>
    <n v="-400.58"/>
    <x v="6"/>
    <x v="22"/>
    <x v="1"/>
    <s v="'35401770"/>
    <s v="REF. UNIMED SAÃšDE - KIOTO"/>
    <x v="0"/>
    <x v="0"/>
    <x v="0"/>
    <x v="0"/>
    <x v="1"/>
    <x v="1"/>
    <x v="1"/>
    <x v="6"/>
    <x v="0"/>
    <x v="1"/>
    <s v="101255"/>
    <x v="1"/>
  </r>
  <r>
    <x v="1"/>
    <x v="7"/>
    <n v="-397.9"/>
    <x v="10"/>
    <x v="15"/>
    <x v="2"/>
    <s v="'74332272"/>
    <s v="REF. PEDIDO VT MENSAL AGOSTO 2023 - EKO"/>
    <x v="0"/>
    <x v="0"/>
    <x v="0"/>
    <x v="0"/>
    <x v="1"/>
    <x v="1"/>
    <x v="1"/>
    <x v="10"/>
    <x v="0"/>
    <x v="1"/>
    <s v="100317"/>
    <x v="1"/>
  </r>
  <r>
    <x v="1"/>
    <x v="7"/>
    <n v="-385"/>
    <x v="0"/>
    <x v="52"/>
    <x v="5"/>
    <s v="'7633447"/>
    <s v="REF. COFFEE BREACK"/>
    <x v="0"/>
    <x v="0"/>
    <x v="0"/>
    <x v="0"/>
    <x v="0"/>
    <x v="0"/>
    <x v="1"/>
    <x v="0"/>
    <x v="0"/>
    <x v="1"/>
    <s v="102107"/>
    <x v="0"/>
  </r>
  <r>
    <x v="1"/>
    <x v="7"/>
    <n v="-385"/>
    <x v="8"/>
    <x v="52"/>
    <x v="5"/>
    <s v="'7666907"/>
    <s v="REF. TREINAMENTO CAÃ‡AMBA - C/C OPERACIONAL ( COFFE BREAK)"/>
    <x v="0"/>
    <x v="0"/>
    <x v="0"/>
    <x v="0"/>
    <x v="1"/>
    <x v="1"/>
    <x v="1"/>
    <x v="8"/>
    <x v="0"/>
    <x v="1"/>
    <s v="102665"/>
    <x v="0"/>
  </r>
  <r>
    <x v="1"/>
    <x v="7"/>
    <n v="-320"/>
    <x v="0"/>
    <x v="63"/>
    <x v="1"/>
    <s v="'12"/>
    <s v="REF. LANCHE DIA DOS PAIS"/>
    <x v="0"/>
    <x v="0"/>
    <x v="0"/>
    <x v="0"/>
    <x v="0"/>
    <x v="0"/>
    <x v="1"/>
    <x v="0"/>
    <x v="0"/>
    <x v="1"/>
    <s v="102117"/>
    <x v="0"/>
  </r>
  <r>
    <x v="1"/>
    <x v="7"/>
    <n v="-302.36"/>
    <x v="0"/>
    <x v="88"/>
    <x v="5"/>
    <s v="'4220"/>
    <s v="REF. KIT DE FRALDAS PARA O COLABORADOR FILIPE ( ALMOXARIFADO)"/>
    <x v="0"/>
    <x v="0"/>
    <x v="0"/>
    <x v="0"/>
    <x v="0"/>
    <x v="0"/>
    <x v="1"/>
    <x v="0"/>
    <x v="0"/>
    <x v="1"/>
    <s v="101420"/>
    <x v="0"/>
  </r>
  <r>
    <x v="1"/>
    <x v="7"/>
    <n v="-267.57"/>
    <x v="8"/>
    <x v="20"/>
    <x v="2"/>
    <s v="'317907701"/>
    <s v="REF. CURSO GESTÃƒO DE RECURSO HUMANO - MARCOS VINICIUS COSTA GOMES DE ARAUJO"/>
    <x v="0"/>
    <x v="0"/>
    <x v="0"/>
    <x v="0"/>
    <x v="1"/>
    <x v="1"/>
    <x v="1"/>
    <x v="8"/>
    <x v="0"/>
    <x v="1"/>
    <s v="100691"/>
    <x v="0"/>
  </r>
  <r>
    <x v="1"/>
    <x v="7"/>
    <n v="-204.5"/>
    <x v="0"/>
    <x v="89"/>
    <x v="5"/>
    <s v="'11670"/>
    <s v="REF. MATERIAL PARA AÃ‡ÃƒO DE ENDORMARKETING"/>
    <x v="0"/>
    <x v="0"/>
    <x v="0"/>
    <x v="0"/>
    <x v="0"/>
    <x v="0"/>
    <x v="1"/>
    <x v="0"/>
    <x v="0"/>
    <x v="1"/>
    <s v="102090"/>
    <x v="0"/>
  </r>
  <r>
    <x v="1"/>
    <x v="7"/>
    <n v="-196"/>
    <x v="0"/>
    <x v="6"/>
    <x v="1"/>
    <s v="'337"/>
    <s v="REF.  CONFECÃ‡ÃƒO 70 CARTÃƒO , 02 CERTIFICADO , IMPRESSAO 4 CORES "/>
    <x v="0"/>
    <x v="0"/>
    <x v="0"/>
    <x v="0"/>
    <x v="0"/>
    <x v="0"/>
    <x v="1"/>
    <x v="0"/>
    <x v="0"/>
    <x v="1"/>
    <s v="102074"/>
    <x v="0"/>
  </r>
  <r>
    <x v="1"/>
    <x v="7"/>
    <n v="-182.16"/>
    <x v="5"/>
    <x v="25"/>
    <x v="3"/>
    <s v="'1018652"/>
    <s v="REF.  FGTS - EKO - 08/2023"/>
    <x v="0"/>
    <x v="0"/>
    <x v="0"/>
    <x v="0"/>
    <x v="3"/>
    <x v="3"/>
    <x v="1"/>
    <x v="5"/>
    <x v="0"/>
    <x v="1"/>
    <s v="103266"/>
    <x v="1"/>
  </r>
  <r>
    <x v="1"/>
    <x v="7"/>
    <n v="-143"/>
    <x v="0"/>
    <x v="71"/>
    <x v="1"/>
    <s v="'221"/>
    <s v="REF. 110 IMPRESSOES "/>
    <x v="0"/>
    <x v="0"/>
    <x v="0"/>
    <x v="0"/>
    <x v="0"/>
    <x v="0"/>
    <x v="1"/>
    <x v="0"/>
    <x v="0"/>
    <x v="1"/>
    <s v="101506"/>
    <x v="0"/>
  </r>
  <r>
    <x v="1"/>
    <x v="7"/>
    <n v="-129.94"/>
    <x v="0"/>
    <x v="90"/>
    <x v="5"/>
    <s v="'149762"/>
    <s v="REF. BOMBONS DA AÃ‡ÃƒO - AGOSTO LILÃS"/>
    <x v="0"/>
    <x v="0"/>
    <x v="0"/>
    <x v="0"/>
    <x v="0"/>
    <x v="0"/>
    <x v="1"/>
    <x v="0"/>
    <x v="0"/>
    <x v="1"/>
    <s v="102089"/>
    <x v="0"/>
  </r>
  <r>
    <x v="1"/>
    <x v="7"/>
    <n v="-110"/>
    <x v="8"/>
    <x v="38"/>
    <x v="1"/>
    <s v="'1315175"/>
    <s v="REF.GESTAO NUBES ( AGOSTO-2023)"/>
    <x v="0"/>
    <x v="0"/>
    <x v="0"/>
    <x v="0"/>
    <x v="1"/>
    <x v="1"/>
    <x v="1"/>
    <x v="8"/>
    <x v="0"/>
    <x v="1"/>
    <s v="102131"/>
    <x v="0"/>
  </r>
  <r>
    <x v="1"/>
    <x v="7"/>
    <n v="-105"/>
    <x v="8"/>
    <x v="38"/>
    <x v="1"/>
    <s v="'1315174"/>
    <s v="REF.GESTAO NUBES ( AGOSTO-2023)"/>
    <x v="0"/>
    <x v="0"/>
    <x v="0"/>
    <x v="0"/>
    <x v="1"/>
    <x v="1"/>
    <x v="1"/>
    <x v="8"/>
    <x v="0"/>
    <x v="1"/>
    <s v="102130"/>
    <x v="0"/>
  </r>
  <r>
    <x v="1"/>
    <x v="7"/>
    <n v="-105"/>
    <x v="8"/>
    <x v="42"/>
    <x v="1"/>
    <s v="'12772"/>
    <s v="REF.  BOLETO - INSTITUTO  SABER  (AGOSTO - 2023)"/>
    <x v="0"/>
    <x v="0"/>
    <x v="0"/>
    <x v="0"/>
    <x v="1"/>
    <x v="1"/>
    <x v="1"/>
    <x v="8"/>
    <x v="0"/>
    <x v="1"/>
    <s v="102135"/>
    <x v="0"/>
  </r>
  <r>
    <x v="1"/>
    <x v="7"/>
    <n v="-87.45"/>
    <x v="4"/>
    <x v="24"/>
    <x v="7"/>
    <s v="'1018778"/>
    <s v="REF. DCTFWEB - MDAKEDE - AGOSTO/2023"/>
    <x v="0"/>
    <x v="0"/>
    <x v="0"/>
    <x v="0"/>
    <x v="3"/>
    <x v="3"/>
    <x v="1"/>
    <x v="4"/>
    <x v="0"/>
    <x v="1"/>
    <s v="103750"/>
    <x v="1"/>
  </r>
  <r>
    <x v="1"/>
    <x v="7"/>
    <n v="-68.94"/>
    <x v="16"/>
    <x v="91"/>
    <x v="5"/>
    <s v="'13461-Juros"/>
    <s v="."/>
    <x v="0"/>
    <x v="0"/>
    <x v="0"/>
    <x v="0"/>
    <x v="4"/>
    <x v="4"/>
    <x v="1"/>
    <x v="16"/>
    <x v="0"/>
    <x v="1"/>
    <s v="101888"/>
    <x v="1"/>
  </r>
  <r>
    <x v="1"/>
    <x v="7"/>
    <n v="-67.430000000000007"/>
    <x v="0"/>
    <x v="83"/>
    <x v="5"/>
    <s v="'114493"/>
    <s v="REF. COMPRA DE BISÃƒO LACTA"/>
    <x v="0"/>
    <x v="0"/>
    <x v="0"/>
    <x v="0"/>
    <x v="0"/>
    <x v="0"/>
    <x v="1"/>
    <x v="0"/>
    <x v="0"/>
    <x v="1"/>
    <s v="102832"/>
    <x v="0"/>
  </r>
  <r>
    <x v="1"/>
    <x v="7"/>
    <n v="-53.95"/>
    <x v="0"/>
    <x v="92"/>
    <x v="5"/>
    <s v="'71909"/>
    <s v="REF. BOLAS PARA ENFEITE DAS AÃ‡Ã•ES  AGOSTO LILÃS E DIA DOS PAIS"/>
    <x v="0"/>
    <x v="0"/>
    <x v="0"/>
    <x v="0"/>
    <x v="0"/>
    <x v="0"/>
    <x v="1"/>
    <x v="0"/>
    <x v="0"/>
    <x v="1"/>
    <s v="102103"/>
    <x v="0"/>
  </r>
  <r>
    <x v="1"/>
    <x v="7"/>
    <n v="-52"/>
    <x v="9"/>
    <x v="30"/>
    <x v="8"/>
    <s v="'1018485"/>
    <s v="REF . UBER MARCOS"/>
    <x v="0"/>
    <x v="0"/>
    <x v="0"/>
    <x v="0"/>
    <x v="0"/>
    <x v="0"/>
    <x v="1"/>
    <x v="9"/>
    <x v="0"/>
    <x v="1"/>
    <s v="102604"/>
    <x v="0"/>
  </r>
  <r>
    <x v="1"/>
    <x v="7"/>
    <n v="-46.5"/>
    <x v="9"/>
    <x v="30"/>
    <x v="8"/>
    <s v="'1018494"/>
    <s v="REF . UBER MARCOS"/>
    <x v="0"/>
    <x v="0"/>
    <x v="0"/>
    <x v="0"/>
    <x v="0"/>
    <x v="0"/>
    <x v="1"/>
    <x v="9"/>
    <x v="0"/>
    <x v="1"/>
    <s v="102598"/>
    <x v="0"/>
  </r>
  <r>
    <x v="1"/>
    <x v="7"/>
    <n v="-36.590000000000003"/>
    <x v="10"/>
    <x v="67"/>
    <x v="1"/>
    <s v="'33616"/>
    <s v="REF. OTIMIZA - AGOSTO/23 - MDAKEDE"/>
    <x v="0"/>
    <x v="0"/>
    <x v="0"/>
    <x v="0"/>
    <x v="1"/>
    <x v="1"/>
    <x v="1"/>
    <x v="10"/>
    <x v="0"/>
    <x v="1"/>
    <s v="100699"/>
    <x v="1"/>
  </r>
  <r>
    <x v="1"/>
    <x v="7"/>
    <n v="-34.97"/>
    <x v="9"/>
    <x v="30"/>
    <x v="8"/>
    <s v="'1018800"/>
    <s v="REF . UBER MARCOS"/>
    <x v="0"/>
    <x v="0"/>
    <x v="0"/>
    <x v="0"/>
    <x v="0"/>
    <x v="0"/>
    <x v="1"/>
    <x v="9"/>
    <x v="0"/>
    <x v="1"/>
    <s v="103851"/>
    <x v="0"/>
  </r>
  <r>
    <x v="1"/>
    <x v="7"/>
    <n v="-24.34"/>
    <x v="1"/>
    <x v="22"/>
    <x v="1"/>
    <s v="'35401779"/>
    <s v="REF. UNIMED DENTAL - EKO"/>
    <x v="0"/>
    <x v="0"/>
    <x v="0"/>
    <x v="0"/>
    <x v="1"/>
    <x v="1"/>
    <x v="1"/>
    <x v="1"/>
    <x v="0"/>
    <x v="1"/>
    <s v="101264"/>
    <x v="1"/>
  </r>
  <r>
    <x v="1"/>
    <x v="7"/>
    <n v="-24.34"/>
    <x v="1"/>
    <x v="22"/>
    <x v="1"/>
    <s v="'35401784"/>
    <s v="REF. UNIMED DENTAL - MDAKEDE"/>
    <x v="0"/>
    <x v="0"/>
    <x v="0"/>
    <x v="0"/>
    <x v="1"/>
    <x v="1"/>
    <x v="1"/>
    <x v="1"/>
    <x v="0"/>
    <x v="1"/>
    <s v="101272"/>
    <x v="1"/>
  </r>
  <r>
    <x v="1"/>
    <x v="7"/>
    <n v="-19.97"/>
    <x v="9"/>
    <x v="30"/>
    <x v="8"/>
    <s v="'1018294"/>
    <s v="REF . UBER WANESSA "/>
    <x v="0"/>
    <x v="0"/>
    <x v="0"/>
    <x v="0"/>
    <x v="0"/>
    <x v="0"/>
    <x v="1"/>
    <x v="9"/>
    <x v="0"/>
    <x v="1"/>
    <s v="102087"/>
    <x v="0"/>
  </r>
  <r>
    <x v="1"/>
    <x v="7"/>
    <n v="-11.96"/>
    <x v="9"/>
    <x v="30"/>
    <x v="8"/>
    <s v="'1018292"/>
    <s v="REF . UBER WANESSA "/>
    <x v="0"/>
    <x v="0"/>
    <x v="0"/>
    <x v="0"/>
    <x v="0"/>
    <x v="0"/>
    <x v="1"/>
    <x v="9"/>
    <x v="0"/>
    <x v="1"/>
    <s v="102085"/>
    <x v="0"/>
  </r>
  <r>
    <x v="1"/>
    <x v="7"/>
    <n v="-9.86"/>
    <x v="16"/>
    <x v="38"/>
    <x v="1"/>
    <s v="'1272684-Juros"/>
    <s v="."/>
    <x v="0"/>
    <x v="0"/>
    <x v="0"/>
    <x v="0"/>
    <x v="4"/>
    <x v="4"/>
    <x v="1"/>
    <x v="16"/>
    <x v="0"/>
    <x v="1"/>
    <s v="102218"/>
    <x v="1"/>
  </r>
  <r>
    <x v="1"/>
    <x v="7"/>
    <n v="-9.41"/>
    <x v="16"/>
    <x v="38"/>
    <x v="1"/>
    <s v="'1272683-Juros"/>
    <s v="."/>
    <x v="0"/>
    <x v="0"/>
    <x v="0"/>
    <x v="0"/>
    <x v="4"/>
    <x v="4"/>
    <x v="1"/>
    <x v="16"/>
    <x v="0"/>
    <x v="1"/>
    <s v="102219"/>
    <x v="1"/>
  </r>
  <r>
    <x v="1"/>
    <x v="7"/>
    <n v="-9.41"/>
    <x v="16"/>
    <x v="42"/>
    <x v="1"/>
    <s v="'12215-Juros"/>
    <s v="."/>
    <x v="0"/>
    <x v="0"/>
    <x v="0"/>
    <x v="0"/>
    <x v="4"/>
    <x v="4"/>
    <x v="1"/>
    <x v="16"/>
    <x v="0"/>
    <x v="1"/>
    <s v="102234"/>
    <x v="1"/>
  </r>
  <r>
    <x v="1"/>
    <x v="7"/>
    <n v="-6.05"/>
    <x v="16"/>
    <x v="42"/>
    <x v="1"/>
    <s v="'12396-Juros"/>
    <s v="."/>
    <x v="0"/>
    <x v="0"/>
    <x v="0"/>
    <x v="0"/>
    <x v="4"/>
    <x v="4"/>
    <x v="1"/>
    <x v="16"/>
    <x v="0"/>
    <x v="1"/>
    <s v="102221"/>
    <x v="1"/>
  </r>
  <r>
    <x v="1"/>
    <x v="7"/>
    <n v="-4.7"/>
    <x v="0"/>
    <x v="49"/>
    <x v="8"/>
    <s v="'1018144"/>
    <s v="REF. COMPRA DO LAÃ‡O DO  KIT DE FRALDAS PARA O COLABORADOR FILIPE ( ALMOXARIFADO)"/>
    <x v="0"/>
    <x v="0"/>
    <x v="0"/>
    <x v="0"/>
    <x v="0"/>
    <x v="0"/>
    <x v="1"/>
    <x v="0"/>
    <x v="0"/>
    <x v="1"/>
    <s v="101425"/>
    <x v="0"/>
  </r>
  <r>
    <x v="1"/>
    <x v="7"/>
    <n v="-2.7"/>
    <x v="16"/>
    <x v="38"/>
    <x v="1"/>
    <s v="'1315175-Juros"/>
    <s v="."/>
    <x v="0"/>
    <x v="0"/>
    <x v="0"/>
    <x v="0"/>
    <x v="4"/>
    <x v="4"/>
    <x v="1"/>
    <x v="16"/>
    <x v="0"/>
    <x v="1"/>
    <s v="102213"/>
    <x v="1"/>
  </r>
  <r>
    <x v="1"/>
    <x v="7"/>
    <n v="-2.58"/>
    <x v="16"/>
    <x v="38"/>
    <x v="1"/>
    <s v="'1315174-Juros"/>
    <s v="."/>
    <x v="0"/>
    <x v="0"/>
    <x v="0"/>
    <x v="0"/>
    <x v="4"/>
    <x v="4"/>
    <x v="1"/>
    <x v="16"/>
    <x v="0"/>
    <x v="1"/>
    <s v="102220"/>
    <x v="1"/>
  </r>
  <r>
    <x v="1"/>
    <x v="7"/>
    <n v="-2.58"/>
    <x v="16"/>
    <x v="42"/>
    <x v="1"/>
    <s v="'12772-Juros"/>
    <s v="."/>
    <x v="0"/>
    <x v="0"/>
    <x v="0"/>
    <x v="0"/>
    <x v="4"/>
    <x v="4"/>
    <x v="1"/>
    <x v="16"/>
    <x v="0"/>
    <x v="1"/>
    <s v="102222"/>
    <x v="1"/>
  </r>
  <r>
    <x v="1"/>
    <x v="7"/>
    <n v="1E-3"/>
    <x v="9"/>
    <x v="0"/>
    <x v="9"/>
    <m/>
    <s v="."/>
    <x v="0"/>
    <x v="0"/>
    <x v="0"/>
    <x v="0"/>
    <x v="0"/>
    <x v="0"/>
    <x v="0"/>
    <x v="9"/>
    <x v="0"/>
    <x v="0"/>
    <s v="110000620"/>
    <x v="0"/>
  </r>
  <r>
    <x v="1"/>
    <x v="8"/>
    <n v="-5827.45"/>
    <x v="2"/>
    <x v="93"/>
    <x v="3"/>
    <s v="'1018882"/>
    <s v="REF. FÃ‰RIAS - MARCOS VINICIUS COSTA GOMES DE ARAUJO  -  MDAKEDE"/>
    <x v="0"/>
    <x v="0"/>
    <x v="0"/>
    <x v="0"/>
    <x v="2"/>
    <x v="2"/>
    <x v="1"/>
    <x v="2"/>
    <x v="0"/>
    <x v="1"/>
    <s v="104198"/>
    <x v="1"/>
  </r>
  <r>
    <x v="1"/>
    <x v="8"/>
    <n v="-5800.58"/>
    <x v="13"/>
    <x v="50"/>
    <x v="4"/>
    <s v="'1018660"/>
    <s v="REF.  G4 SKILLS"/>
    <x v="0"/>
    <x v="0"/>
    <x v="0"/>
    <x v="0"/>
    <x v="0"/>
    <x v="0"/>
    <x v="1"/>
    <x v="13"/>
    <x v="0"/>
    <x v="1"/>
    <s v="103284"/>
    <x v="0"/>
  </r>
  <r>
    <x v="1"/>
    <x v="8"/>
    <n v="-4410"/>
    <x v="0"/>
    <x v="1"/>
    <x v="1"/>
    <s v="'22785"/>
    <s v="REF ACADEMIA NEW CORPORE - SETEMBRO/2023"/>
    <x v="0"/>
    <x v="0"/>
    <x v="0"/>
    <x v="0"/>
    <x v="0"/>
    <x v="0"/>
    <x v="1"/>
    <x v="0"/>
    <x v="0"/>
    <x v="1"/>
    <s v="103345"/>
    <x v="0"/>
  </r>
  <r>
    <x v="1"/>
    <x v="8"/>
    <n v="-3000"/>
    <x v="14"/>
    <x v="33"/>
    <x v="10"/>
    <s v="'1017883"/>
    <s v="REF.  PATROCINOIO PROFESP -CPOR/RJ"/>
    <x v="0"/>
    <x v="0"/>
    <x v="0"/>
    <x v="0"/>
    <x v="0"/>
    <x v="0"/>
    <x v="12"/>
    <x v="14"/>
    <x v="0"/>
    <x v="1"/>
    <s v="100487"/>
    <x v="0"/>
  </r>
  <r>
    <x v="1"/>
    <x v="8"/>
    <n v="-2263.33"/>
    <x v="12"/>
    <x v="5"/>
    <x v="4"/>
    <s v="'1019274"/>
    <s v="REF. FOLHA DE PAGAMENTO - 09/2023 - MDAKEDE ( MARCOS VINICIUS COSTA GOMES DE ARAUJO) - DINHEIRO"/>
    <x v="0"/>
    <x v="0"/>
    <x v="0"/>
    <x v="0"/>
    <x v="2"/>
    <x v="2"/>
    <x v="1"/>
    <x v="12"/>
    <x v="0"/>
    <x v="1"/>
    <s v="105139"/>
    <x v="1"/>
  </r>
  <r>
    <x v="1"/>
    <x v="8"/>
    <n v="-2008.8"/>
    <x v="0"/>
    <x v="9"/>
    <x v="5"/>
    <s v="'995"/>
    <s v="REF. CAFÃ‰ DA MANHA - OPERACIONAL"/>
    <x v="0"/>
    <x v="0"/>
    <x v="0"/>
    <x v="0"/>
    <x v="0"/>
    <x v="0"/>
    <x v="1"/>
    <x v="0"/>
    <x v="0"/>
    <x v="1"/>
    <s v="105440"/>
    <x v="0"/>
  </r>
  <r>
    <x v="1"/>
    <x v="8"/>
    <n v="-1877.85"/>
    <x v="8"/>
    <x v="94"/>
    <x v="1"/>
    <s v="'1"/>
    <s v="REF. CURSO"/>
    <x v="0"/>
    <x v="0"/>
    <x v="0"/>
    <x v="0"/>
    <x v="1"/>
    <x v="1"/>
    <x v="1"/>
    <x v="8"/>
    <x v="0"/>
    <x v="1"/>
    <s v="104686"/>
    <x v="0"/>
  </r>
  <r>
    <x v="1"/>
    <x v="8"/>
    <n v="-1601.43"/>
    <x v="12"/>
    <x v="5"/>
    <x v="3"/>
    <s v="'1019289"/>
    <s v="REF. FOLHA DE PAGAMENTO - EKO - 09/2023"/>
    <x v="0"/>
    <x v="0"/>
    <x v="0"/>
    <x v="0"/>
    <x v="2"/>
    <x v="2"/>
    <x v="1"/>
    <x v="12"/>
    <x v="0"/>
    <x v="1"/>
    <s v="105186"/>
    <x v="1"/>
  </r>
  <r>
    <x v="1"/>
    <x v="8"/>
    <n v="-1320"/>
    <x v="0"/>
    <x v="68"/>
    <x v="1"/>
    <s v="'5"/>
    <s v="REF. ATIVIDADE LABORAL"/>
    <x v="0"/>
    <x v="0"/>
    <x v="0"/>
    <x v="0"/>
    <x v="0"/>
    <x v="0"/>
    <x v="1"/>
    <x v="0"/>
    <x v="0"/>
    <x v="1"/>
    <s v="103977"/>
    <x v="0"/>
  </r>
  <r>
    <x v="1"/>
    <x v="8"/>
    <n v="-1300"/>
    <x v="7"/>
    <x v="16"/>
    <x v="6"/>
    <m/>
    <s v="PROVISÃO INSS"/>
    <x v="0"/>
    <x v="0"/>
    <x v="0"/>
    <x v="0"/>
    <x v="3"/>
    <x v="3"/>
    <x v="0"/>
    <x v="7"/>
    <x v="0"/>
    <x v="0"/>
    <m/>
    <x v="1"/>
  </r>
  <r>
    <x v="1"/>
    <x v="8"/>
    <n v="-1258.51"/>
    <x v="12"/>
    <x v="5"/>
    <x v="3"/>
    <s v="'1019275"/>
    <s v="REF. FOLHA DE PAGAMENTO - 09/2023 - MDAKEDE"/>
    <x v="0"/>
    <x v="0"/>
    <x v="0"/>
    <x v="0"/>
    <x v="2"/>
    <x v="2"/>
    <x v="1"/>
    <x v="12"/>
    <x v="0"/>
    <x v="1"/>
    <s v="105140"/>
    <x v="1"/>
  </r>
  <r>
    <x v="1"/>
    <x v="8"/>
    <n v="-932.7"/>
    <x v="11"/>
    <x v="12"/>
    <x v="4"/>
    <s v="'1018448"/>
    <s v="REF. PEDIDO MENSAL SETEMBRO 2023 VA - MDAKEDE"/>
    <x v="0"/>
    <x v="0"/>
    <x v="0"/>
    <x v="0"/>
    <x v="1"/>
    <x v="1"/>
    <x v="1"/>
    <x v="11"/>
    <x v="0"/>
    <x v="1"/>
    <s v="102457"/>
    <x v="1"/>
  </r>
  <r>
    <x v="1"/>
    <x v="8"/>
    <n v="-722.35"/>
    <x v="8"/>
    <x v="8"/>
    <x v="2"/>
    <s v="'79013"/>
    <s v="REF. BOLETO - FACULDADE WANESSA FIGUEIREDO MARÃ‡AL PINTO"/>
    <x v="0"/>
    <x v="0"/>
    <x v="0"/>
    <x v="0"/>
    <x v="1"/>
    <x v="1"/>
    <x v="1"/>
    <x v="8"/>
    <x v="0"/>
    <x v="1"/>
    <s v="102764"/>
    <x v="0"/>
  </r>
  <r>
    <x v="1"/>
    <x v="8"/>
    <n v="-655"/>
    <x v="0"/>
    <x v="63"/>
    <x v="1"/>
    <s v="'2"/>
    <s v="REF. PAGAMENTO - ANIVERSARIANTE DO MÃŠS "/>
    <x v="0"/>
    <x v="0"/>
    <x v="0"/>
    <x v="0"/>
    <x v="0"/>
    <x v="0"/>
    <x v="1"/>
    <x v="0"/>
    <x v="0"/>
    <x v="1"/>
    <s v="103936"/>
    <x v="0"/>
  </r>
  <r>
    <x v="1"/>
    <x v="8"/>
    <n v="-650"/>
    <x v="3"/>
    <x v="16"/>
    <x v="6"/>
    <m/>
    <s v="PROVISÃO 13"/>
    <x v="0"/>
    <x v="0"/>
    <x v="0"/>
    <x v="0"/>
    <x v="2"/>
    <x v="2"/>
    <x v="0"/>
    <x v="3"/>
    <x v="0"/>
    <x v="0"/>
    <m/>
    <x v="1"/>
  </r>
  <r>
    <x v="1"/>
    <x v="8"/>
    <n v="-625.5"/>
    <x v="0"/>
    <x v="95"/>
    <x v="5"/>
    <s v="'36476"/>
    <s v="REF. AÃ‡ÃƒO DO SORVETE "/>
    <x v="0"/>
    <x v="0"/>
    <x v="0"/>
    <x v="0"/>
    <x v="0"/>
    <x v="0"/>
    <x v="1"/>
    <x v="0"/>
    <x v="0"/>
    <x v="1"/>
    <s v="105119"/>
    <x v="0"/>
  </r>
  <r>
    <x v="1"/>
    <x v="8"/>
    <n v="-600"/>
    <x v="0"/>
    <x v="71"/>
    <x v="1"/>
    <s v="'5"/>
    <s v="REF. IMPRESSOES "/>
    <x v="0"/>
    <x v="0"/>
    <x v="0"/>
    <x v="0"/>
    <x v="0"/>
    <x v="0"/>
    <x v="1"/>
    <x v="0"/>
    <x v="0"/>
    <x v="1"/>
    <s v="103691"/>
    <x v="0"/>
  </r>
  <r>
    <x v="1"/>
    <x v="8"/>
    <n v="-578.48"/>
    <x v="5"/>
    <x v="25"/>
    <x v="3"/>
    <s v="'1019316"/>
    <s v="REF. FGTS - 09/2023 - MDAKEDE"/>
    <x v="0"/>
    <x v="0"/>
    <x v="0"/>
    <x v="0"/>
    <x v="3"/>
    <x v="3"/>
    <x v="1"/>
    <x v="5"/>
    <x v="0"/>
    <x v="1"/>
    <s v="105247"/>
    <x v="1"/>
  </r>
  <r>
    <x v="1"/>
    <x v="8"/>
    <n v="-555"/>
    <x v="0"/>
    <x v="52"/>
    <x v="5"/>
    <s v="'7907137"/>
    <s v="REF. FESTA  ANIVERSARIANTE DO MES "/>
    <x v="0"/>
    <x v="0"/>
    <x v="0"/>
    <x v="0"/>
    <x v="0"/>
    <x v="0"/>
    <x v="1"/>
    <x v="0"/>
    <x v="0"/>
    <x v="1"/>
    <s v="105338"/>
    <x v="0"/>
  </r>
  <r>
    <x v="1"/>
    <x v="8"/>
    <n v="-472"/>
    <x v="0"/>
    <x v="96"/>
    <x v="1"/>
    <s v="'1"/>
    <s v="REF. EVENTO"/>
    <x v="0"/>
    <x v="0"/>
    <x v="0"/>
    <x v="0"/>
    <x v="0"/>
    <x v="0"/>
    <x v="1"/>
    <x v="0"/>
    <x v="0"/>
    <x v="1"/>
    <s v="103226"/>
    <x v="0"/>
  </r>
  <r>
    <x v="1"/>
    <x v="8"/>
    <n v="-466.35"/>
    <x v="11"/>
    <x v="12"/>
    <x v="4"/>
    <s v="'1018459"/>
    <s v="REF. PEDIDO MENSAL SETEMBRO 2023 VA - EKO"/>
    <x v="0"/>
    <x v="0"/>
    <x v="0"/>
    <x v="0"/>
    <x v="1"/>
    <x v="1"/>
    <x v="1"/>
    <x v="11"/>
    <x v="0"/>
    <x v="1"/>
    <s v="102501"/>
    <x v="1"/>
  </r>
  <r>
    <x v="1"/>
    <x v="8"/>
    <n v="-434.34"/>
    <x v="6"/>
    <x v="22"/>
    <x v="1"/>
    <s v="'35608902"/>
    <s v="REF. UNIMED SAÃšDE - EKO"/>
    <x v="0"/>
    <x v="0"/>
    <x v="0"/>
    <x v="0"/>
    <x v="1"/>
    <x v="1"/>
    <x v="1"/>
    <x v="6"/>
    <x v="0"/>
    <x v="1"/>
    <s v="102633"/>
    <x v="1"/>
  </r>
  <r>
    <x v="1"/>
    <x v="8"/>
    <n v="-411.97"/>
    <x v="6"/>
    <x v="22"/>
    <x v="1"/>
    <s v="'35608903"/>
    <s v="REF.UNIMED SAÃšDE - MDAKEDE"/>
    <x v="0"/>
    <x v="0"/>
    <x v="0"/>
    <x v="0"/>
    <x v="1"/>
    <x v="1"/>
    <x v="1"/>
    <x v="6"/>
    <x v="0"/>
    <x v="1"/>
    <s v="102748"/>
    <x v="1"/>
  </r>
  <r>
    <x v="1"/>
    <x v="8"/>
    <n v="-355.33"/>
    <x v="8"/>
    <x v="29"/>
    <x v="2"/>
    <s v="'320962854"/>
    <s v="REF. CURSO ENG AMB. SIDNEY MESSIAS- SETEMBRO/2023"/>
    <x v="0"/>
    <x v="0"/>
    <x v="0"/>
    <x v="0"/>
    <x v="1"/>
    <x v="1"/>
    <x v="1"/>
    <x v="8"/>
    <x v="0"/>
    <x v="1"/>
    <s v="102710"/>
    <x v="0"/>
  </r>
  <r>
    <x v="1"/>
    <x v="8"/>
    <n v="-350.7"/>
    <x v="10"/>
    <x v="15"/>
    <x v="2"/>
    <s v="'74787458"/>
    <s v="REF. PEDIDO VT MENSAL OUTUBRO 2023 - MDAKEDE"/>
    <x v="0"/>
    <x v="0"/>
    <x v="0"/>
    <x v="0"/>
    <x v="1"/>
    <x v="1"/>
    <x v="1"/>
    <x v="10"/>
    <x v="0"/>
    <x v="1"/>
    <s v="104589"/>
    <x v="1"/>
  </r>
  <r>
    <x v="1"/>
    <x v="8"/>
    <n v="-346"/>
    <x v="10"/>
    <x v="15"/>
    <x v="2"/>
    <s v="'74529292"/>
    <s v="REF. PEDIDO VT MENSAL SETEMBRO 2023 - EKO"/>
    <x v="0"/>
    <x v="0"/>
    <x v="0"/>
    <x v="0"/>
    <x v="1"/>
    <x v="1"/>
    <x v="1"/>
    <x v="10"/>
    <x v="0"/>
    <x v="1"/>
    <s v="102544"/>
    <x v="1"/>
  </r>
  <r>
    <x v="1"/>
    <x v="8"/>
    <n v="-330"/>
    <x v="0"/>
    <x v="52"/>
    <x v="5"/>
    <s v="'7818866"/>
    <s v="REF. LANCHE INTEGRAÃ‡ÃƒO"/>
    <x v="0"/>
    <x v="0"/>
    <x v="0"/>
    <x v="0"/>
    <x v="0"/>
    <x v="0"/>
    <x v="1"/>
    <x v="0"/>
    <x v="0"/>
    <x v="1"/>
    <s v="104753"/>
    <x v="0"/>
  </r>
  <r>
    <x v="1"/>
    <x v="8"/>
    <n v="-320"/>
    <x v="0"/>
    <x v="63"/>
    <x v="1"/>
    <s v="'03"/>
    <s v="REF. AÃ‡ÃƒO SETEMBRO AMARELO"/>
    <x v="0"/>
    <x v="0"/>
    <x v="0"/>
    <x v="0"/>
    <x v="0"/>
    <x v="0"/>
    <x v="1"/>
    <x v="0"/>
    <x v="0"/>
    <x v="1"/>
    <s v="103954"/>
    <x v="0"/>
  </r>
  <r>
    <x v="1"/>
    <x v="8"/>
    <n v="-277"/>
    <x v="8"/>
    <x v="52"/>
    <x v="5"/>
    <s v="'7864142"/>
    <s v="REF. INTEGRAÃ‡ÃƒO"/>
    <x v="0"/>
    <x v="0"/>
    <x v="0"/>
    <x v="0"/>
    <x v="1"/>
    <x v="1"/>
    <x v="1"/>
    <x v="8"/>
    <x v="0"/>
    <x v="1"/>
    <s v="105122"/>
    <x v="0"/>
  </r>
  <r>
    <x v="1"/>
    <x v="8"/>
    <n v="-267.57"/>
    <x v="8"/>
    <x v="20"/>
    <x v="2"/>
    <s v="'321206205"/>
    <s v="REF. CURSO GESTÃƒO DE RECURSO HUMANO - MARCOS VINICIUS COSTA GOMES DE ARAUJO"/>
    <x v="0"/>
    <x v="0"/>
    <x v="0"/>
    <x v="0"/>
    <x v="1"/>
    <x v="1"/>
    <x v="1"/>
    <x v="8"/>
    <x v="0"/>
    <x v="1"/>
    <s v="102546"/>
    <x v="0"/>
  </r>
  <r>
    <x v="1"/>
    <x v="8"/>
    <n v="-267.57"/>
    <x v="8"/>
    <x v="20"/>
    <x v="2"/>
    <s v="'323886576"/>
    <s v="REF. CURSO GESTÃƒO DE RECURSO HUMANO - MARCOS VINICIUS COSTA GOMES DE ARAUJO"/>
    <x v="0"/>
    <x v="0"/>
    <x v="0"/>
    <x v="0"/>
    <x v="1"/>
    <x v="1"/>
    <x v="1"/>
    <x v="8"/>
    <x v="0"/>
    <x v="1"/>
    <s v="104545"/>
    <x v="0"/>
  </r>
  <r>
    <x v="1"/>
    <x v="8"/>
    <n v="-215"/>
    <x v="8"/>
    <x v="52"/>
    <x v="5"/>
    <s v="'7864269"/>
    <s v="REF. CAFÃ‰ DA MANHÃƒ - REUNIÃƒO ATENDIMENTO"/>
    <x v="0"/>
    <x v="0"/>
    <x v="0"/>
    <x v="0"/>
    <x v="1"/>
    <x v="1"/>
    <x v="1"/>
    <x v="8"/>
    <x v="0"/>
    <x v="1"/>
    <s v="105121"/>
    <x v="0"/>
  </r>
  <r>
    <x v="1"/>
    <x v="8"/>
    <n v="-210"/>
    <x v="0"/>
    <x v="6"/>
    <x v="1"/>
    <s v="'2"/>
    <s v="REF.  CONFECÃ‡ÃƒO"/>
    <x v="0"/>
    <x v="0"/>
    <x v="0"/>
    <x v="0"/>
    <x v="0"/>
    <x v="0"/>
    <x v="1"/>
    <x v="0"/>
    <x v="0"/>
    <x v="1"/>
    <s v="104213"/>
    <x v="0"/>
  </r>
  <r>
    <x v="1"/>
    <x v="8"/>
    <n v="-196.9"/>
    <x v="10"/>
    <x v="15"/>
    <x v="2"/>
    <s v="'74514883"/>
    <s v="REF.PEDIDO VT MENSAL SETEMBRO 2023 - MDAKEDE"/>
    <x v="0"/>
    <x v="0"/>
    <x v="0"/>
    <x v="0"/>
    <x v="1"/>
    <x v="1"/>
    <x v="1"/>
    <x v="10"/>
    <x v="0"/>
    <x v="1"/>
    <s v="102534"/>
    <x v="1"/>
  </r>
  <r>
    <x v="1"/>
    <x v="8"/>
    <n v="-182.16"/>
    <x v="5"/>
    <x v="25"/>
    <x v="3"/>
    <s v="'1019319"/>
    <s v="REF. FGTS - 09/2023 - EKO"/>
    <x v="0"/>
    <x v="0"/>
    <x v="0"/>
    <x v="0"/>
    <x v="3"/>
    <x v="3"/>
    <x v="1"/>
    <x v="5"/>
    <x v="0"/>
    <x v="1"/>
    <s v="105251"/>
    <x v="1"/>
  </r>
  <r>
    <x v="1"/>
    <x v="8"/>
    <n v="-110"/>
    <x v="8"/>
    <x v="38"/>
    <x v="1"/>
    <s v="'1329964"/>
    <s v="REF. REF.GESTAO NUBES ( SETEMBRO-2023)"/>
    <x v="0"/>
    <x v="0"/>
    <x v="0"/>
    <x v="0"/>
    <x v="1"/>
    <x v="1"/>
    <x v="1"/>
    <x v="8"/>
    <x v="0"/>
    <x v="1"/>
    <s v="104675"/>
    <x v="0"/>
  </r>
  <r>
    <x v="1"/>
    <x v="8"/>
    <n v="-105"/>
    <x v="8"/>
    <x v="38"/>
    <x v="1"/>
    <s v="'1329963"/>
    <s v="REF. REF.GESTAO NUBES ( SETEMBRO-2023)"/>
    <x v="0"/>
    <x v="0"/>
    <x v="0"/>
    <x v="0"/>
    <x v="1"/>
    <x v="1"/>
    <x v="1"/>
    <x v="8"/>
    <x v="0"/>
    <x v="1"/>
    <s v="104677"/>
    <x v="0"/>
  </r>
  <r>
    <x v="1"/>
    <x v="8"/>
    <n v="-105"/>
    <x v="8"/>
    <x v="42"/>
    <x v="1"/>
    <s v="'12901"/>
    <s v="REF.GESTAO SABER ( SETEMBRO-2023)"/>
    <x v="0"/>
    <x v="0"/>
    <x v="0"/>
    <x v="0"/>
    <x v="1"/>
    <x v="1"/>
    <x v="1"/>
    <x v="8"/>
    <x v="0"/>
    <x v="1"/>
    <s v="104676"/>
    <x v="0"/>
  </r>
  <r>
    <x v="1"/>
    <x v="8"/>
    <n v="-100"/>
    <x v="4"/>
    <x v="16"/>
    <x v="6"/>
    <m/>
    <s v="PROVISÃO IRRF"/>
    <x v="0"/>
    <x v="0"/>
    <x v="0"/>
    <x v="0"/>
    <x v="3"/>
    <x v="3"/>
    <x v="0"/>
    <x v="4"/>
    <x v="0"/>
    <x v="0"/>
    <m/>
    <x v="1"/>
  </r>
  <r>
    <x v="1"/>
    <x v="8"/>
    <n v="-37"/>
    <x v="9"/>
    <x v="30"/>
    <x v="8"/>
    <s v="'1019175"/>
    <s v="REF . UBER  MARCOS "/>
    <x v="0"/>
    <x v="0"/>
    <x v="0"/>
    <x v="0"/>
    <x v="0"/>
    <x v="0"/>
    <x v="1"/>
    <x v="9"/>
    <x v="0"/>
    <x v="1"/>
    <s v="104749"/>
    <x v="0"/>
  </r>
  <r>
    <x v="1"/>
    <x v="8"/>
    <n v="-34.1"/>
    <x v="0"/>
    <x v="46"/>
    <x v="5"/>
    <s v="'96289"/>
    <s v="REF. COMPRA DE MATERIAIS PARA AÃ‡ÃƒO DO SETEMBRO AMARELO ( BOLAS E POPTES PLASTICOS)"/>
    <x v="0"/>
    <x v="0"/>
    <x v="0"/>
    <x v="0"/>
    <x v="0"/>
    <x v="0"/>
    <x v="1"/>
    <x v="0"/>
    <x v="0"/>
    <x v="1"/>
    <s v="104696"/>
    <x v="0"/>
  </r>
  <r>
    <x v="1"/>
    <x v="8"/>
    <n v="-31.8"/>
    <x v="0"/>
    <x v="97"/>
    <x v="5"/>
    <s v="'29269"/>
    <s v="REF. ANIVERSARIANTE DO MÃŠS"/>
    <x v="0"/>
    <x v="0"/>
    <x v="0"/>
    <x v="0"/>
    <x v="0"/>
    <x v="0"/>
    <x v="1"/>
    <x v="0"/>
    <x v="0"/>
    <x v="1"/>
    <s v="105336"/>
    <x v="0"/>
  </r>
  <r>
    <x v="1"/>
    <x v="8"/>
    <n v="-28.93"/>
    <x v="10"/>
    <x v="67"/>
    <x v="1"/>
    <s v="'34517"/>
    <s v="REF. OTIMIZA - SETEMBRO/23 - MDAKEDE"/>
    <x v="0"/>
    <x v="0"/>
    <x v="0"/>
    <x v="0"/>
    <x v="1"/>
    <x v="1"/>
    <x v="1"/>
    <x v="10"/>
    <x v="0"/>
    <x v="1"/>
    <s v="103403"/>
    <x v="1"/>
  </r>
  <r>
    <x v="1"/>
    <x v="8"/>
    <n v="-24.91"/>
    <x v="9"/>
    <x v="30"/>
    <x v="8"/>
    <s v="'1018795"/>
    <s v="REF . UBER WANESSA"/>
    <x v="0"/>
    <x v="0"/>
    <x v="0"/>
    <x v="0"/>
    <x v="0"/>
    <x v="0"/>
    <x v="1"/>
    <x v="9"/>
    <x v="0"/>
    <x v="1"/>
    <s v="103836"/>
    <x v="0"/>
  </r>
  <r>
    <x v="1"/>
    <x v="8"/>
    <n v="-24.34"/>
    <x v="1"/>
    <x v="22"/>
    <x v="1"/>
    <s v="'35608911"/>
    <s v="REF. UNIMED DENTAL - EKO"/>
    <x v="0"/>
    <x v="0"/>
    <x v="0"/>
    <x v="0"/>
    <x v="1"/>
    <x v="1"/>
    <x v="1"/>
    <x v="1"/>
    <x v="0"/>
    <x v="1"/>
    <s v="103847"/>
    <x v="1"/>
  </r>
  <r>
    <x v="1"/>
    <x v="8"/>
    <n v="-24.34"/>
    <x v="1"/>
    <x v="22"/>
    <x v="1"/>
    <s v="'35608916"/>
    <s v="REF. UNIMED DENTAL - MDAKEDE"/>
    <x v="0"/>
    <x v="0"/>
    <x v="0"/>
    <x v="0"/>
    <x v="1"/>
    <x v="1"/>
    <x v="1"/>
    <x v="1"/>
    <x v="0"/>
    <x v="1"/>
    <s v="103901"/>
    <x v="1"/>
  </r>
  <r>
    <x v="1"/>
    <x v="8"/>
    <n v="-19.899999999999999"/>
    <x v="0"/>
    <x v="97"/>
    <x v="5"/>
    <s v="'29272"/>
    <s v="REF. ANIVERSARIANTE DO MÃŠS"/>
    <x v="0"/>
    <x v="0"/>
    <x v="0"/>
    <x v="0"/>
    <x v="0"/>
    <x v="0"/>
    <x v="1"/>
    <x v="0"/>
    <x v="0"/>
    <x v="1"/>
    <s v="105335"/>
    <x v="0"/>
  </r>
  <r>
    <x v="1"/>
    <x v="8"/>
    <n v="-11.99"/>
    <x v="9"/>
    <x v="30"/>
    <x v="8"/>
    <s v="'1019188"/>
    <s v="REF . UBER  FERNANDA"/>
    <x v="0"/>
    <x v="0"/>
    <x v="0"/>
    <x v="0"/>
    <x v="0"/>
    <x v="0"/>
    <x v="1"/>
    <x v="9"/>
    <x v="0"/>
    <x v="1"/>
    <s v="104757"/>
    <x v="0"/>
  </r>
  <r>
    <x v="1"/>
    <x v="8"/>
    <n v="-11.97"/>
    <x v="9"/>
    <x v="30"/>
    <x v="8"/>
    <s v="'1019184"/>
    <s v="REF . UBER  MARCOS "/>
    <x v="0"/>
    <x v="0"/>
    <x v="0"/>
    <x v="0"/>
    <x v="0"/>
    <x v="0"/>
    <x v="1"/>
    <x v="9"/>
    <x v="0"/>
    <x v="1"/>
    <s v="104755"/>
    <x v="0"/>
  </r>
  <r>
    <x v="1"/>
    <x v="8"/>
    <n v="-3.64"/>
    <x v="16"/>
    <x v="38"/>
    <x v="1"/>
    <s v="'1329964-Juros"/>
    <s v="."/>
    <x v="0"/>
    <x v="0"/>
    <x v="0"/>
    <x v="0"/>
    <x v="4"/>
    <x v="4"/>
    <x v="1"/>
    <x v="16"/>
    <x v="0"/>
    <x v="1"/>
    <s v="104763"/>
    <x v="1"/>
  </r>
  <r>
    <x v="1"/>
    <x v="8"/>
    <n v="-3.47"/>
    <x v="16"/>
    <x v="79"/>
    <x v="2"/>
    <s v="'1018816-Juros"/>
    <s v="."/>
    <x v="0"/>
    <x v="0"/>
    <x v="0"/>
    <x v="0"/>
    <x v="4"/>
    <x v="4"/>
    <x v="1"/>
    <x v="16"/>
    <x v="0"/>
    <x v="1"/>
    <s v="104038"/>
    <x v="1"/>
  </r>
  <r>
    <x v="1"/>
    <x v="8"/>
    <n v="-3.47"/>
    <x v="16"/>
    <x v="38"/>
    <x v="1"/>
    <s v="'1329963-Juros"/>
    <s v="."/>
    <x v="0"/>
    <x v="0"/>
    <x v="0"/>
    <x v="0"/>
    <x v="4"/>
    <x v="4"/>
    <x v="1"/>
    <x v="16"/>
    <x v="0"/>
    <x v="1"/>
    <s v="104766"/>
    <x v="1"/>
  </r>
  <r>
    <x v="1"/>
    <x v="8"/>
    <n v="-3.47"/>
    <x v="16"/>
    <x v="42"/>
    <x v="1"/>
    <s v="'12901-Juros"/>
    <s v="."/>
    <x v="0"/>
    <x v="0"/>
    <x v="0"/>
    <x v="0"/>
    <x v="4"/>
    <x v="4"/>
    <x v="1"/>
    <x v="16"/>
    <x v="0"/>
    <x v="1"/>
    <s v="104764"/>
    <x v="1"/>
  </r>
  <r>
    <x v="1"/>
    <x v="8"/>
    <n v="-0.88"/>
    <x v="1"/>
    <x v="22"/>
    <x v="1"/>
    <s v="'35640603"/>
    <s v="REF. UNIMED DENTAL / REAJUSTE - EKO"/>
    <x v="0"/>
    <x v="0"/>
    <x v="0"/>
    <x v="0"/>
    <x v="1"/>
    <x v="1"/>
    <x v="1"/>
    <x v="1"/>
    <x v="0"/>
    <x v="1"/>
    <s v="103907"/>
    <x v="1"/>
  </r>
  <r>
    <x v="1"/>
    <x v="8"/>
    <n v="-0.44"/>
    <x v="1"/>
    <x v="22"/>
    <x v="1"/>
    <s v="'35640608"/>
    <s v="REF. UNIMED DENTAL / REAJUSTE - MDAKEDE"/>
    <x v="0"/>
    <x v="0"/>
    <x v="0"/>
    <x v="0"/>
    <x v="1"/>
    <x v="1"/>
    <x v="1"/>
    <x v="1"/>
    <x v="0"/>
    <x v="1"/>
    <s v="103904"/>
    <x v="1"/>
  </r>
  <r>
    <x v="1"/>
    <x v="8"/>
    <n v="1E-3"/>
    <x v="9"/>
    <x v="0"/>
    <x v="9"/>
    <m/>
    <s v="."/>
    <x v="0"/>
    <x v="0"/>
    <x v="0"/>
    <x v="0"/>
    <x v="0"/>
    <x v="0"/>
    <x v="0"/>
    <x v="9"/>
    <x v="0"/>
    <x v="0"/>
    <s v="110000701"/>
    <x v="0"/>
  </r>
  <r>
    <x v="1"/>
    <x v="9"/>
    <n v="-5800.58"/>
    <x v="13"/>
    <x v="50"/>
    <x v="1"/>
    <s v="'35512"/>
    <s v="REF.  G4 SKILLS"/>
    <x v="0"/>
    <x v="0"/>
    <x v="0"/>
    <x v="0"/>
    <x v="0"/>
    <x v="0"/>
    <x v="1"/>
    <x v="13"/>
    <x v="0"/>
    <x v="1"/>
    <s v="105452"/>
    <x v="0"/>
  </r>
  <r>
    <x v="1"/>
    <x v="9"/>
    <n v="-4410"/>
    <x v="0"/>
    <x v="1"/>
    <x v="1"/>
    <s v="'23735"/>
    <s v="REF ACADEMIA NEW CORPORE - OUTUBRO/2023"/>
    <x v="0"/>
    <x v="0"/>
    <x v="0"/>
    <x v="0"/>
    <x v="0"/>
    <x v="0"/>
    <x v="1"/>
    <x v="0"/>
    <x v="0"/>
    <x v="1"/>
    <s v="105443"/>
    <x v="0"/>
  </r>
  <r>
    <x v="1"/>
    <x v="9"/>
    <n v="-3000"/>
    <x v="14"/>
    <x v="33"/>
    <x v="10"/>
    <s v="'1017883"/>
    <s v="REF.  PATROCINOIO PROFESP -CPOR/RJ"/>
    <x v="0"/>
    <x v="0"/>
    <x v="0"/>
    <x v="0"/>
    <x v="0"/>
    <x v="0"/>
    <x v="13"/>
    <x v="14"/>
    <x v="0"/>
    <x v="1"/>
    <s v="100488"/>
    <x v="0"/>
  </r>
  <r>
    <x v="1"/>
    <x v="9"/>
    <n v="-2200"/>
    <x v="0"/>
    <x v="68"/>
    <x v="1"/>
    <s v="'6"/>
    <s v="REF. ATIVIDADE LABORAL"/>
    <x v="0"/>
    <x v="0"/>
    <x v="0"/>
    <x v="0"/>
    <x v="0"/>
    <x v="0"/>
    <x v="1"/>
    <x v="0"/>
    <x v="0"/>
    <x v="1"/>
    <s v="105580"/>
    <x v="0"/>
  </r>
  <r>
    <x v="1"/>
    <x v="9"/>
    <n v="-775"/>
    <x v="0"/>
    <x v="63"/>
    <x v="1"/>
    <s v="'5.0"/>
    <s v="REF.aniversÃ¡rio do mÃªs"/>
    <x v="0"/>
    <x v="0"/>
    <x v="0"/>
    <x v="0"/>
    <x v="0"/>
    <x v="0"/>
    <x v="1"/>
    <x v="0"/>
    <x v="0"/>
    <x v="1"/>
    <s v="105578"/>
    <x v="0"/>
  </r>
  <r>
    <x v="1"/>
    <x v="9"/>
    <n v="-722.35"/>
    <x v="8"/>
    <x v="8"/>
    <x v="2"/>
    <s v="'79014"/>
    <s v="REF. BOLETO - FACULDADE WANESSA FIGUEIREDO MARÃ‡AL PINTO"/>
    <x v="0"/>
    <x v="0"/>
    <x v="0"/>
    <x v="0"/>
    <x v="1"/>
    <x v="1"/>
    <x v="1"/>
    <x v="8"/>
    <x v="0"/>
    <x v="1"/>
    <s v="104674"/>
    <x v="0"/>
  </r>
  <r>
    <x v="1"/>
    <x v="9"/>
    <n v="-472.5"/>
    <x v="11"/>
    <x v="12"/>
    <x v="4"/>
    <s v="'1018979"/>
    <s v="REF.PEDIDO VA MENSAL OUTUBRO 2023 - EKO"/>
    <x v="0"/>
    <x v="0"/>
    <x v="0"/>
    <x v="0"/>
    <x v="1"/>
    <x v="1"/>
    <x v="1"/>
    <x v="11"/>
    <x v="0"/>
    <x v="1"/>
    <s v="104434"/>
    <x v="1"/>
  </r>
  <r>
    <x v="1"/>
    <x v="9"/>
    <n v="-472.5"/>
    <x v="11"/>
    <x v="12"/>
    <x v="4"/>
    <s v="'1019002"/>
    <s v="REF. PEDIDO VA MENSAL OUTUBRO 2023 - MDAKEDE"/>
    <x v="0"/>
    <x v="0"/>
    <x v="0"/>
    <x v="0"/>
    <x v="1"/>
    <x v="1"/>
    <x v="1"/>
    <x v="11"/>
    <x v="0"/>
    <x v="1"/>
    <s v="104454"/>
    <x v="1"/>
  </r>
  <r>
    <x v="1"/>
    <x v="9"/>
    <n v="-434.34"/>
    <x v="6"/>
    <x v="22"/>
    <x v="1"/>
    <s v="'35793259"/>
    <s v="REF. UNIMED SAÃšDE - EKO"/>
    <x v="0"/>
    <x v="0"/>
    <x v="0"/>
    <x v="0"/>
    <x v="1"/>
    <x v="1"/>
    <x v="1"/>
    <x v="6"/>
    <x v="0"/>
    <x v="1"/>
    <s v="105366"/>
    <x v="1"/>
  </r>
  <r>
    <x v="1"/>
    <x v="9"/>
    <n v="-399.33"/>
    <x v="8"/>
    <x v="29"/>
    <x v="2"/>
    <s v="'323743788"/>
    <s v="REF. CURSO ENG AMB. SIDNEY MESSIAS- OUTUBRO/2023"/>
    <x v="0"/>
    <x v="0"/>
    <x v="0"/>
    <x v="0"/>
    <x v="1"/>
    <x v="1"/>
    <x v="1"/>
    <x v="8"/>
    <x v="0"/>
    <x v="1"/>
    <s v="104673"/>
    <x v="0"/>
  </r>
  <r>
    <x v="1"/>
    <x v="9"/>
    <n v="-350"/>
    <x v="14"/>
    <x v="49"/>
    <x v="8"/>
    <s v="'1019332"/>
    <s v="REF. DOAÃ‡ÃƒO PROFESP"/>
    <x v="0"/>
    <x v="0"/>
    <x v="0"/>
    <x v="0"/>
    <x v="0"/>
    <x v="0"/>
    <x v="1"/>
    <x v="14"/>
    <x v="0"/>
    <x v="1"/>
    <s v="105270"/>
    <x v="0"/>
  </r>
  <r>
    <x v="1"/>
    <x v="9"/>
    <n v="-217.7"/>
    <x v="10"/>
    <x v="15"/>
    <x v="2"/>
    <s v="'74786916"/>
    <s v="REF. PEDIDO VT MENSAL OUTUBRO 2023 - EKO"/>
    <x v="0"/>
    <x v="0"/>
    <x v="0"/>
    <x v="0"/>
    <x v="1"/>
    <x v="1"/>
    <x v="1"/>
    <x v="10"/>
    <x v="0"/>
    <x v="1"/>
    <s v="104591"/>
    <x v="1"/>
  </r>
  <r>
    <x v="1"/>
    <x v="9"/>
    <n v="-21.84"/>
    <x v="10"/>
    <x v="67"/>
    <x v="1"/>
    <s v="'35664"/>
    <s v="REF.OTIMIZA - OUTUBRO/23 - EKO"/>
    <x v="0"/>
    <x v="0"/>
    <x v="0"/>
    <x v="0"/>
    <x v="1"/>
    <x v="1"/>
    <x v="1"/>
    <x v="10"/>
    <x v="0"/>
    <x v="1"/>
    <s v="105151"/>
    <x v="1"/>
  </r>
  <r>
    <x v="1"/>
    <x v="9"/>
    <n v="-1.89"/>
    <x v="10"/>
    <x v="67"/>
    <x v="1"/>
    <s v="'35667"/>
    <s v="REF.OTIMIZA - OUTUBRO/23 - MDAKEDE"/>
    <x v="0"/>
    <x v="0"/>
    <x v="0"/>
    <x v="0"/>
    <x v="1"/>
    <x v="1"/>
    <x v="1"/>
    <x v="10"/>
    <x v="0"/>
    <x v="1"/>
    <s v="105108"/>
    <x v="1"/>
  </r>
  <r>
    <x v="1"/>
    <x v="9"/>
    <n v="1E-3"/>
    <x v="9"/>
    <x v="0"/>
    <x v="9"/>
    <m/>
    <s v="."/>
    <x v="0"/>
    <x v="0"/>
    <x v="0"/>
    <x v="0"/>
    <x v="0"/>
    <x v="0"/>
    <x v="0"/>
    <x v="9"/>
    <x v="0"/>
    <x v="0"/>
    <s v="110000782"/>
    <x v="0"/>
  </r>
  <r>
    <x v="1"/>
    <x v="10"/>
    <n v="-3000"/>
    <x v="14"/>
    <x v="33"/>
    <x v="10"/>
    <s v="'1017883"/>
    <s v="REF.  PATROCINOIO PROFESP -CPOR/RJ"/>
    <x v="0"/>
    <x v="0"/>
    <x v="0"/>
    <x v="0"/>
    <x v="0"/>
    <x v="0"/>
    <x v="14"/>
    <x v="14"/>
    <x v="0"/>
    <x v="1"/>
    <s v="100489"/>
    <x v="0"/>
  </r>
  <r>
    <x v="1"/>
    <x v="10"/>
    <n v="1E-3"/>
    <x v="9"/>
    <x v="0"/>
    <x v="9"/>
    <m/>
    <s v="."/>
    <x v="0"/>
    <x v="0"/>
    <x v="0"/>
    <x v="0"/>
    <x v="0"/>
    <x v="0"/>
    <x v="0"/>
    <x v="9"/>
    <x v="0"/>
    <x v="0"/>
    <s v="110000863"/>
    <x v="0"/>
  </r>
  <r>
    <x v="1"/>
    <x v="10"/>
    <n v="330.20250000000004"/>
    <x v="3"/>
    <x v="16"/>
    <x v="6"/>
    <m/>
    <s v="Estorno - Provisão 13º"/>
    <x v="0"/>
    <x v="0"/>
    <x v="0"/>
    <x v="0"/>
    <x v="2"/>
    <x v="2"/>
    <x v="0"/>
    <x v="3"/>
    <x v="0"/>
    <x v="0"/>
    <m/>
    <x v="1"/>
  </r>
  <r>
    <x v="1"/>
    <x v="10"/>
    <n v="351.06166666666667"/>
    <x v="3"/>
    <x v="16"/>
    <x v="6"/>
    <m/>
    <s v="Estorno - Provisão 13º"/>
    <x v="0"/>
    <x v="0"/>
    <x v="0"/>
    <x v="0"/>
    <x v="2"/>
    <x v="2"/>
    <x v="0"/>
    <x v="3"/>
    <x v="0"/>
    <x v="0"/>
    <m/>
    <x v="1"/>
  </r>
  <r>
    <x v="1"/>
    <x v="10"/>
    <n v="372.7716666666667"/>
    <x v="3"/>
    <x v="16"/>
    <x v="6"/>
    <m/>
    <s v="Estorno - Provisão 13º"/>
    <x v="0"/>
    <x v="0"/>
    <x v="0"/>
    <x v="0"/>
    <x v="2"/>
    <x v="2"/>
    <x v="0"/>
    <x v="3"/>
    <x v="0"/>
    <x v="0"/>
    <m/>
    <x v="1"/>
  </r>
  <r>
    <x v="1"/>
    <x v="10"/>
    <n v="519.00166666666667"/>
    <x v="3"/>
    <x v="16"/>
    <x v="6"/>
    <m/>
    <s v="Estorno - Provisão 13º"/>
    <x v="0"/>
    <x v="0"/>
    <x v="0"/>
    <x v="0"/>
    <x v="2"/>
    <x v="2"/>
    <x v="0"/>
    <x v="3"/>
    <x v="0"/>
    <x v="0"/>
    <m/>
    <x v="1"/>
  </r>
  <r>
    <x v="1"/>
    <x v="10"/>
    <n v="562.24666666666667"/>
    <x v="3"/>
    <x v="16"/>
    <x v="6"/>
    <m/>
    <s v="Estorno - Provisão 13º"/>
    <x v="0"/>
    <x v="0"/>
    <x v="0"/>
    <x v="0"/>
    <x v="2"/>
    <x v="2"/>
    <x v="0"/>
    <x v="3"/>
    <x v="0"/>
    <x v="0"/>
    <m/>
    <x v="1"/>
  </r>
  <r>
    <x v="1"/>
    <x v="10"/>
    <n v="636.29333333333341"/>
    <x v="3"/>
    <x v="16"/>
    <x v="6"/>
    <m/>
    <s v="Estorno - Provisão 13º"/>
    <x v="0"/>
    <x v="0"/>
    <x v="0"/>
    <x v="0"/>
    <x v="2"/>
    <x v="2"/>
    <x v="0"/>
    <x v="3"/>
    <x v="0"/>
    <x v="0"/>
    <m/>
    <x v="1"/>
  </r>
  <r>
    <x v="1"/>
    <x v="10"/>
    <n v="653.75666666666666"/>
    <x v="3"/>
    <x v="16"/>
    <x v="6"/>
    <m/>
    <s v="Estorno - Provisão 13º"/>
    <x v="0"/>
    <x v="0"/>
    <x v="0"/>
    <x v="0"/>
    <x v="2"/>
    <x v="2"/>
    <x v="0"/>
    <x v="3"/>
    <x v="0"/>
    <x v="0"/>
    <m/>
    <x v="1"/>
  </r>
  <r>
    <x v="1"/>
    <x v="10"/>
    <n v="668.12083333333328"/>
    <x v="3"/>
    <x v="16"/>
    <x v="6"/>
    <m/>
    <s v="Estorno - Provisão 13º"/>
    <x v="0"/>
    <x v="0"/>
    <x v="0"/>
    <x v="0"/>
    <x v="2"/>
    <x v="2"/>
    <x v="0"/>
    <x v="3"/>
    <x v="0"/>
    <x v="0"/>
    <m/>
    <x v="1"/>
  </r>
  <r>
    <x v="1"/>
    <x v="11"/>
    <n v="-12003"/>
    <x v="0"/>
    <x v="98"/>
    <x v="4"/>
    <s v="'1016695"/>
    <s v="REF. FESTA DE CONFRATENIZAÃ‡ÃƒO DO FINAL DO ANO"/>
    <x v="0"/>
    <x v="0"/>
    <x v="0"/>
    <x v="0"/>
    <x v="0"/>
    <x v="0"/>
    <x v="1"/>
    <x v="0"/>
    <x v="0"/>
    <x v="1"/>
    <s v="97184"/>
    <x v="0"/>
  </r>
  <r>
    <x v="1"/>
    <x v="11"/>
    <n v="-12000"/>
    <x v="0"/>
    <x v="98"/>
    <x v="4"/>
    <s v="'1016352"/>
    <s v="REF. FESTA DE CONFRATENIZAÃ‡ÃƒO DO FINAL DO ANO"/>
    <x v="0"/>
    <x v="0"/>
    <x v="0"/>
    <x v="0"/>
    <x v="0"/>
    <x v="0"/>
    <x v="1"/>
    <x v="0"/>
    <x v="0"/>
    <x v="1"/>
    <s v="95911"/>
    <x v="0"/>
  </r>
  <r>
    <x v="1"/>
    <x v="11"/>
    <n v="-11200"/>
    <x v="0"/>
    <x v="98"/>
    <x v="4"/>
    <s v="'1017571"/>
    <s v="REF. FESTA DE CONFRATENIZAÃ‡ÃƒO DO FINAL DO ANO"/>
    <x v="0"/>
    <x v="0"/>
    <x v="0"/>
    <x v="0"/>
    <x v="0"/>
    <x v="0"/>
    <x v="3"/>
    <x v="0"/>
    <x v="0"/>
    <x v="1"/>
    <s v="99754"/>
    <x v="0"/>
  </r>
  <r>
    <x v="1"/>
    <x v="11"/>
    <n v="-11200"/>
    <x v="0"/>
    <x v="98"/>
    <x v="4"/>
    <s v="'1017571"/>
    <s v="REF. FESTA DE CONFRATENIZAÃ‡ÃƒO DO FINAL DO ANO"/>
    <x v="0"/>
    <x v="0"/>
    <x v="0"/>
    <x v="0"/>
    <x v="0"/>
    <x v="0"/>
    <x v="6"/>
    <x v="0"/>
    <x v="0"/>
    <x v="1"/>
    <s v="99755"/>
    <x v="0"/>
  </r>
  <r>
    <x v="1"/>
    <x v="11"/>
    <n v="-11200"/>
    <x v="0"/>
    <x v="98"/>
    <x v="4"/>
    <s v="'1017571"/>
    <s v="REF. FESTA DE CONFRATENIZAÃ‡ÃƒO DO FINAL DO ANO"/>
    <x v="0"/>
    <x v="0"/>
    <x v="0"/>
    <x v="0"/>
    <x v="0"/>
    <x v="0"/>
    <x v="7"/>
    <x v="0"/>
    <x v="0"/>
    <x v="1"/>
    <s v="99756"/>
    <x v="0"/>
  </r>
  <r>
    <x v="1"/>
    <x v="11"/>
    <n v="-11200"/>
    <x v="0"/>
    <x v="98"/>
    <x v="4"/>
    <s v="'1017571"/>
    <s v="REF. FESTA DE CONFRATENIZAÃ‡ÃƒO DO FINAL DO ANO"/>
    <x v="0"/>
    <x v="0"/>
    <x v="0"/>
    <x v="0"/>
    <x v="0"/>
    <x v="0"/>
    <x v="8"/>
    <x v="0"/>
    <x v="0"/>
    <x v="1"/>
    <s v="99757"/>
    <x v="0"/>
  </r>
  <r>
    <x v="1"/>
    <x v="11"/>
    <n v="-11200"/>
    <x v="0"/>
    <x v="98"/>
    <x v="4"/>
    <s v="'1017571"/>
    <s v="REF. FESTA DE CONFRATENIZAÃ‡ÃƒO DO FINAL DO ANO"/>
    <x v="0"/>
    <x v="0"/>
    <x v="0"/>
    <x v="0"/>
    <x v="0"/>
    <x v="0"/>
    <x v="9"/>
    <x v="0"/>
    <x v="0"/>
    <x v="1"/>
    <s v="99758"/>
    <x v="0"/>
  </r>
  <r>
    <x v="1"/>
    <x v="11"/>
    <n v="-3000"/>
    <x v="14"/>
    <x v="33"/>
    <x v="10"/>
    <s v="'1017883"/>
    <s v="REF.  PATROCINOIO PROFESP -CPOR/RJ"/>
    <x v="0"/>
    <x v="0"/>
    <x v="0"/>
    <x v="0"/>
    <x v="0"/>
    <x v="0"/>
    <x v="15"/>
    <x v="14"/>
    <x v="0"/>
    <x v="1"/>
    <s v="100490"/>
    <x v="0"/>
  </r>
  <r>
    <x v="1"/>
    <x v="11"/>
    <n v="-2240"/>
    <x v="0"/>
    <x v="99"/>
    <x v="4"/>
    <s v="'1017388"/>
    <s v="REF. LOCAÃ‡ÃƒO ( ONIBUS -FESTA 2023)"/>
    <x v="0"/>
    <x v="0"/>
    <x v="0"/>
    <x v="0"/>
    <x v="0"/>
    <x v="0"/>
    <x v="4"/>
    <x v="0"/>
    <x v="0"/>
    <x v="1"/>
    <s v="99019"/>
    <x v="0"/>
  </r>
  <r>
    <x v="1"/>
    <x v="11"/>
    <n v="-1950"/>
    <x v="0"/>
    <x v="100"/>
    <x v="4"/>
    <s v="'1016376"/>
    <s v="REF. LOCAÃ‡ÃƒO - RODA DE SAMBA - FESTA CONFRATENIZAÃ‡ÃƒO DE FINAL DE ANO"/>
    <x v="0"/>
    <x v="0"/>
    <x v="0"/>
    <x v="0"/>
    <x v="0"/>
    <x v="0"/>
    <x v="5"/>
    <x v="0"/>
    <x v="0"/>
    <x v="1"/>
    <s v="96048"/>
    <x v="0"/>
  </r>
  <r>
    <x v="1"/>
    <x v="11"/>
    <n v="-1950"/>
    <x v="0"/>
    <x v="100"/>
    <x v="4"/>
    <s v="'1016376"/>
    <s v="REF. LOCAÃ‡ÃƒO - RODA DE SAMBA - FESTA CONFRATENIZAÃ‡ÃƒO DE FINAL DE ANO"/>
    <x v="0"/>
    <x v="0"/>
    <x v="0"/>
    <x v="0"/>
    <x v="0"/>
    <x v="0"/>
    <x v="4"/>
    <x v="0"/>
    <x v="0"/>
    <x v="1"/>
    <s v="96049"/>
    <x v="0"/>
  </r>
  <r>
    <x v="1"/>
    <x v="11"/>
    <n v="-1025"/>
    <x v="0"/>
    <x v="11"/>
    <x v="4"/>
    <s v="'1018159"/>
    <s v="REF.  BUFFET - CONFRATERNIZAÃ‡ÃƒO "/>
    <x v="0"/>
    <x v="0"/>
    <x v="0"/>
    <x v="0"/>
    <x v="0"/>
    <x v="0"/>
    <x v="5"/>
    <x v="0"/>
    <x v="0"/>
    <x v="1"/>
    <s v="101460"/>
    <x v="0"/>
  </r>
  <r>
    <x v="1"/>
    <x v="11"/>
    <n v="-1025"/>
    <x v="0"/>
    <x v="11"/>
    <x v="4"/>
    <s v="'1018159"/>
    <s v="REF.  BUFFET - CONFRATERNIZAÃ‡ÃƒO "/>
    <x v="0"/>
    <x v="0"/>
    <x v="0"/>
    <x v="0"/>
    <x v="0"/>
    <x v="0"/>
    <x v="4"/>
    <x v="0"/>
    <x v="0"/>
    <x v="1"/>
    <s v="101461"/>
    <x v="0"/>
  </r>
  <r>
    <x v="1"/>
    <x v="11"/>
    <n v="-1000"/>
    <x v="0"/>
    <x v="101"/>
    <x v="4"/>
    <s v="'1018188"/>
    <s v="REF. SERVIÃ‡OS DE GARÃ‡ONS DA FESTA DE FINAL DE ANO "/>
    <x v="0"/>
    <x v="0"/>
    <x v="0"/>
    <x v="0"/>
    <x v="0"/>
    <x v="0"/>
    <x v="5"/>
    <x v="0"/>
    <x v="0"/>
    <x v="1"/>
    <s v="101605"/>
    <x v="0"/>
  </r>
  <r>
    <x v="1"/>
    <x v="11"/>
    <n v="-1000"/>
    <x v="0"/>
    <x v="101"/>
    <x v="4"/>
    <s v="'1018188"/>
    <s v="REF. SERVIÃ‡OS DE GARÃ‡ONS DA FESTA DE FINAL DE ANO "/>
    <x v="0"/>
    <x v="0"/>
    <x v="0"/>
    <x v="0"/>
    <x v="0"/>
    <x v="0"/>
    <x v="4"/>
    <x v="0"/>
    <x v="0"/>
    <x v="1"/>
    <s v="101606"/>
    <x v="0"/>
  </r>
  <r>
    <x v="1"/>
    <x v="11"/>
    <n v="-960"/>
    <x v="0"/>
    <x v="99"/>
    <x v="4"/>
    <s v="'1017388"/>
    <s v="REF. LOCAÃ‡ÃƒO ( ONIBUS -FESTA 2023)"/>
    <x v="0"/>
    <x v="0"/>
    <x v="0"/>
    <x v="0"/>
    <x v="0"/>
    <x v="0"/>
    <x v="5"/>
    <x v="0"/>
    <x v="0"/>
    <x v="1"/>
    <s v="99018"/>
    <x v="0"/>
  </r>
  <r>
    <x v="1"/>
    <x v="11"/>
    <n v="1E-3"/>
    <x v="9"/>
    <x v="0"/>
    <x v="9"/>
    <m/>
    <s v="."/>
    <x v="0"/>
    <x v="0"/>
    <x v="0"/>
    <x v="0"/>
    <x v="0"/>
    <x v="0"/>
    <x v="0"/>
    <x v="9"/>
    <x v="0"/>
    <x v="0"/>
    <s v="110000944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DA40A81-D384-47F1-B8E0-83FED0A49C02}" name="Tabela dinâmica1" cacheId="8" applyNumberFormats="0" applyBorderFormats="0" applyFontFormats="0" applyPatternFormats="0" applyAlignmentFormats="0" applyWidthHeightFormats="1" dataCaption="Valores" updatedVersion="8" minRefreshableVersion="3" itemPrintTitles="1" createdVersion="8" indent="0" compact="0" compactData="0" gridDropZones="1" multipleFieldFilters="0" fieldListSortAscending="1">
  <location ref="A11:M114" firstHeaderRow="1" firstDataRow="2" firstDataCol="3" rowPageCount="3" colPageCount="1"/>
  <pivotFields count="20">
    <pivotField axis="axisPage" compact="0" showAll="0" insertBlankRow="1">
      <items count="3">
        <item x="0"/>
        <item x="1"/>
        <item t="default"/>
      </items>
    </pivotField>
    <pivotField axis="axisCol" compact="0" outline="0" showAll="0">
      <items count="13">
        <item x="0"/>
        <item x="1"/>
        <item x="2"/>
        <item x="3"/>
        <item x="4"/>
        <item x="5"/>
        <item x="6"/>
        <item x="7"/>
        <item x="8"/>
        <item h="1" x="9"/>
        <item h="1" x="10"/>
        <item h="1" x="11"/>
        <item t="default"/>
      </items>
    </pivotField>
    <pivotField dataField="1" compact="0" outline="0" showAll="0"/>
    <pivotField axis="axisRow" compact="0" showAll="0" insertBlankRow="1">
      <items count="18">
        <item x="9"/>
        <item x="12"/>
        <item x="11"/>
        <item x="10"/>
        <item x="3"/>
        <item x="7"/>
        <item x="5"/>
        <item x="1"/>
        <item x="4"/>
        <item x="2"/>
        <item x="8"/>
        <item x="6"/>
        <item x="0"/>
        <item x="13"/>
        <item x="14"/>
        <item x="15"/>
        <item x="16"/>
        <item t="default"/>
      </items>
    </pivotField>
    <pivotField axis="axisRow" compact="0" outline="0" showAll="0" sortType="ascending" defaultSubtotal="0">
      <items count="102">
        <item n=" Orçamento" x="0"/>
        <item x="60"/>
        <item x="100"/>
        <item x="51"/>
        <item x="78"/>
        <item x="29"/>
        <item x="6"/>
        <item x="8"/>
        <item x="39"/>
        <item x="62"/>
        <item x="65"/>
        <item x="86"/>
        <item x="77"/>
        <item x="87"/>
        <item x="92"/>
        <item x="9"/>
        <item x="10"/>
        <item x="27"/>
        <item x="40"/>
        <item x="4"/>
        <item x="48"/>
        <item x="34"/>
        <item x="1"/>
        <item x="81"/>
        <item x="95"/>
        <item x="97"/>
        <item x="18"/>
        <item x="79"/>
        <item x="46"/>
        <item x="37"/>
        <item x="35"/>
        <item x="59"/>
        <item x="94"/>
        <item x="88"/>
        <item x="41"/>
        <item x="101"/>
        <item x="17"/>
        <item x="20"/>
        <item x="49"/>
        <item x="57"/>
        <item x="64"/>
        <item x="93"/>
        <item x="5"/>
        <item x="25"/>
        <item x="83"/>
        <item x="31"/>
        <item x="75"/>
        <item x="33"/>
        <item x="71"/>
        <item x="89"/>
        <item x="82"/>
        <item x="26"/>
        <item x="56"/>
        <item x="55"/>
        <item x="98"/>
        <item x="16"/>
        <item x="80"/>
        <item x="53"/>
        <item x="66"/>
        <item x="13"/>
        <item x="72"/>
        <item x="61"/>
        <item x="52"/>
        <item x="85"/>
        <item x="47"/>
        <item x="63"/>
        <item x="68"/>
        <item x="11"/>
        <item x="38"/>
        <item x="67"/>
        <item x="76"/>
        <item x="43"/>
        <item x="28"/>
        <item x="21"/>
        <item x="2"/>
        <item x="69"/>
        <item x="58"/>
        <item x="14"/>
        <item x="91"/>
        <item x="54"/>
        <item x="74"/>
        <item x="15"/>
        <item x="96"/>
        <item x="42"/>
        <item x="7"/>
        <item x="32"/>
        <item x="24"/>
        <item x="84"/>
        <item x="73"/>
        <item x="44"/>
        <item x="19"/>
        <item x="12"/>
        <item x="70"/>
        <item x="90"/>
        <item x="23"/>
        <item x="30"/>
        <item x="3"/>
        <item x="22"/>
        <item x="45"/>
        <item x="36"/>
        <item x="99"/>
        <item x="50"/>
      </items>
    </pivotField>
    <pivotField compact="0" outline="0" showAll="0"/>
    <pivotField compact="0" outline="0" showAll="0" defaultSubtotal="0"/>
    <pivotField compact="0" outline="0" showAll="0" defaultSubtotal="0"/>
    <pivotField name=" " axis="axisPage" compact="0" outline="0" multipleItemSelectionAllowed="1" showAll="0">
      <items count="2">
        <item x="0"/>
        <item t="default"/>
      </items>
    </pivotField>
    <pivotField compact="0" outline="0" showAll="0"/>
    <pivotField compact="0" outline="0" showAll="0" defaultSubtotal="0"/>
    <pivotField compact="0" showAll="0" insertBlankRow="1" defaultSubtotal="0"/>
    <pivotField compact="0" outline="0" showAll="0" defaultSubtotal="0"/>
    <pivotField compact="0" showAll="0" insertBlankRow="1" defaultSubtotal="0"/>
    <pivotField compact="0" outline="0" showAll="0" defaultSubtotal="0"/>
    <pivotField axis="axisRow" compact="0" outline="0" showAll="0" sortType="ascending" defaultSubtotal="0">
      <items count="17">
        <item x="12"/>
        <item x="2"/>
        <item x="15"/>
        <item x="3"/>
        <item x="7"/>
        <item x="5"/>
        <item x="4"/>
        <item x="10"/>
        <item x="11"/>
        <item x="6"/>
        <item x="1"/>
        <item x="8"/>
        <item x="16"/>
        <item x="13"/>
        <item x="14"/>
        <item x="0"/>
        <item x="9"/>
      </items>
    </pivotField>
    <pivotField compact="0" outline="0" showAll="0"/>
    <pivotField compact="0" outline="0" showAll="0"/>
    <pivotField compact="0" outline="0" showAll="0" defaultSubtotal="0"/>
    <pivotField axis="axisPage" compact="0" outline="0" showAll="0">
      <items count="3">
        <item x="1"/>
        <item x="0"/>
        <item t="default"/>
      </items>
    </pivotField>
  </pivotFields>
  <rowFields count="3">
    <field x="15"/>
    <field x="3"/>
    <field x="4"/>
  </rowFields>
  <rowItems count="102">
    <i>
      <x v="11"/>
      <x v="10"/>
    </i>
    <i r="2">
      <x v="5"/>
    </i>
    <i r="2">
      <x v="6"/>
    </i>
    <i r="2">
      <x v="7"/>
    </i>
    <i r="2">
      <x v="8"/>
    </i>
    <i r="2">
      <x v="21"/>
    </i>
    <i r="2">
      <x v="23"/>
    </i>
    <i r="2">
      <x v="32"/>
    </i>
    <i r="2">
      <x v="36"/>
    </i>
    <i r="2">
      <x v="37"/>
    </i>
    <i r="2">
      <x v="52"/>
    </i>
    <i r="2">
      <x v="62"/>
    </i>
    <i r="2">
      <x v="68"/>
    </i>
    <i r="2">
      <x v="72"/>
    </i>
    <i r="2">
      <x v="83"/>
    </i>
    <i r="2">
      <x v="84"/>
    </i>
    <i r="2">
      <x v="90"/>
    </i>
    <i r="2">
      <x v="99"/>
    </i>
    <i t="blank" r="1">
      <x v="10"/>
    </i>
    <i>
      <x v="13"/>
      <x v="13"/>
    </i>
    <i r="2">
      <x v="45"/>
    </i>
    <i r="2">
      <x v="46"/>
    </i>
    <i r="2">
      <x v="96"/>
    </i>
    <i r="2">
      <x v="101"/>
    </i>
    <i t="blank" r="1">
      <x v="13"/>
    </i>
    <i>
      <x v="14"/>
      <x v="14"/>
    </i>
    <i r="2">
      <x v="6"/>
    </i>
    <i r="2">
      <x v="47"/>
    </i>
    <i t="blank" r="1">
      <x v="14"/>
    </i>
    <i>
      <x v="15"/>
      <x v="12"/>
    </i>
    <i r="2">
      <x v="1"/>
    </i>
    <i r="2">
      <x v="3"/>
    </i>
    <i r="2">
      <x v="4"/>
    </i>
    <i r="2">
      <x v="6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2"/>
    </i>
    <i r="2">
      <x v="24"/>
    </i>
    <i r="2">
      <x v="25"/>
    </i>
    <i r="2">
      <x v="26"/>
    </i>
    <i r="2">
      <x v="28"/>
    </i>
    <i r="2">
      <x v="29"/>
    </i>
    <i r="2">
      <x v="30"/>
    </i>
    <i r="2">
      <x v="31"/>
    </i>
    <i r="2">
      <x v="33"/>
    </i>
    <i r="2">
      <x v="34"/>
    </i>
    <i r="2">
      <x v="38"/>
    </i>
    <i r="2">
      <x v="39"/>
    </i>
    <i r="2">
      <x v="40"/>
    </i>
    <i r="2">
      <x v="44"/>
    </i>
    <i r="2">
      <x v="48"/>
    </i>
    <i r="2">
      <x v="49"/>
    </i>
    <i r="2">
      <x v="50"/>
    </i>
    <i r="2">
      <x v="51"/>
    </i>
    <i r="2">
      <x v="53"/>
    </i>
    <i r="2">
      <x v="56"/>
    </i>
    <i r="2">
      <x v="57"/>
    </i>
    <i r="2">
      <x v="58"/>
    </i>
    <i r="2">
      <x v="59"/>
    </i>
    <i r="2">
      <x v="60"/>
    </i>
    <i r="2">
      <x v="61"/>
    </i>
    <i r="2">
      <x v="62"/>
    </i>
    <i r="2">
      <x v="63"/>
    </i>
    <i r="2">
      <x v="64"/>
    </i>
    <i r="2">
      <x v="65"/>
    </i>
    <i r="2">
      <x v="66"/>
    </i>
    <i r="2">
      <x v="67"/>
    </i>
    <i r="2">
      <x v="70"/>
    </i>
    <i r="2">
      <x v="71"/>
    </i>
    <i r="2">
      <x v="73"/>
    </i>
    <i r="2">
      <x v="74"/>
    </i>
    <i r="2">
      <x v="75"/>
    </i>
    <i r="2">
      <x v="76"/>
    </i>
    <i r="2">
      <x v="79"/>
    </i>
    <i r="2">
      <x v="80"/>
    </i>
    <i r="2">
      <x v="82"/>
    </i>
    <i r="2">
      <x v="85"/>
    </i>
    <i r="2">
      <x v="87"/>
    </i>
    <i r="2">
      <x v="88"/>
    </i>
    <i r="2">
      <x v="89"/>
    </i>
    <i r="2">
      <x v="92"/>
    </i>
    <i r="2">
      <x v="93"/>
    </i>
    <i r="2">
      <x v="94"/>
    </i>
    <i r="2">
      <x v="95"/>
    </i>
    <i r="2">
      <x v="98"/>
    </i>
    <i t="blank" r="1">
      <x v="12"/>
    </i>
    <i>
      <x v="16"/>
      <x/>
    </i>
    <i r="2">
      <x/>
    </i>
    <i r="2">
      <x v="38"/>
    </i>
    <i r="2">
      <x v="95"/>
    </i>
    <i t="blank" r="1">
      <x/>
    </i>
    <i t="grand">
      <x/>
    </i>
  </rowItems>
  <colFields count="1">
    <field x="1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colItems>
  <pageFields count="3">
    <pageField fld="0" item="1" hier="-1"/>
    <pageField fld="8" hier="-1"/>
    <pageField fld="19" item="1" hier="-1"/>
  </pageFields>
  <dataFields count="1">
    <dataField name="  " fld="2" baseField="3" baseItem="2" numFmtId="164"/>
  </dataFields>
  <formats count="15">
    <format dxfId="44">
      <pivotArea dataOnly="0" labelOnly="1" outline="0" fieldPosition="0">
        <references count="1">
          <reference field="1" count="1">
            <x v="0"/>
          </reference>
        </references>
      </pivotArea>
    </format>
    <format dxfId="43">
      <pivotArea dataOnly="0" labelOnly="1" outline="0" fieldPosition="0">
        <references count="1">
          <reference field="1" count="1">
            <x v="0"/>
          </reference>
        </references>
      </pivotArea>
    </format>
    <format dxfId="42">
      <pivotArea dataOnly="0" labelOnly="1" fieldPosition="0">
        <references count="1">
          <reference field="0" count="0"/>
        </references>
      </pivotArea>
    </format>
    <format dxfId="41">
      <pivotArea dataOnly="0" labelOnly="1" fieldPosition="0">
        <references count="1">
          <reference field="1" count="0"/>
        </references>
      </pivotArea>
    </format>
    <format dxfId="40">
      <pivotArea dataOnly="0" labelOnly="1" fieldPosition="0">
        <references count="1">
          <reference field="1" count="0"/>
        </references>
      </pivotArea>
    </format>
    <format dxfId="39">
      <pivotArea dataOnly="0" labelOnly="1" fieldPosition="0">
        <references count="1">
          <reference field="15" count="0"/>
        </references>
      </pivotArea>
    </format>
    <format dxfId="38">
      <pivotArea dataOnly="0" outline="0" fieldPosition="0">
        <references count="1">
          <reference field="1" count="0" defaultSubtotal="1"/>
        </references>
      </pivotArea>
    </format>
    <format dxfId="37">
      <pivotArea dataOnly="0" labelOnly="1" fieldPosition="0">
        <references count="1">
          <reference field="3" count="0"/>
        </references>
      </pivotArea>
    </format>
    <format dxfId="36">
      <pivotArea dataOnly="0" labelOnly="1" outline="0" fieldPosition="0">
        <references count="1">
          <reference field="1" count="1" defaultSubtotal="1">
            <x v="9"/>
          </reference>
        </references>
      </pivotArea>
    </format>
    <format dxfId="35">
      <pivotArea dataOnly="0" labelOnly="1" outline="0" fieldPosition="0">
        <references count="1">
          <reference field="1" count="1" defaultSubtotal="1">
            <x v="10"/>
          </reference>
        </references>
      </pivotArea>
    </format>
    <format dxfId="34">
      <pivotArea dataOnly="0" labelOnly="1" outline="0" fieldPosition="0">
        <references count="2">
          <reference field="0" count="0"/>
          <reference field="1" count="1" selected="0">
            <x v="9"/>
          </reference>
        </references>
      </pivotArea>
    </format>
    <format dxfId="33">
      <pivotArea dataOnly="0" labelOnly="1" outline="0" fieldPosition="0">
        <references count="2">
          <reference field="0" count="0"/>
          <reference field="1" count="1" selected="0">
            <x v="10"/>
          </reference>
        </references>
      </pivotArea>
    </format>
    <format dxfId="32">
      <pivotArea dataOnly="0" labelOnly="1" outline="0" fieldPosition="0">
        <references count="2">
          <reference field="0" count="0"/>
          <reference field="1" count="1" selected="0">
            <x v="11"/>
          </reference>
        </references>
      </pivotArea>
    </format>
    <format dxfId="31">
      <pivotArea dataOnly="0" labelOnly="1" fieldPosition="0">
        <references count="1">
          <reference field="3" count="0"/>
        </references>
      </pivotArea>
    </format>
    <format dxfId="30">
      <pivotArea dataOnly="0" labelOnly="1" fieldPosition="0">
        <references count="1">
          <reference field="3" count="0"/>
        </references>
      </pivotArea>
    </format>
  </formats>
  <pivotTableStyleInfo name="PivotStyleLight1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48701-1EB8-437C-8364-168300290377}">
  <dimension ref="A1:V114"/>
  <sheetViews>
    <sheetView showGridLines="0" tabSelected="1" zoomScale="80" zoomScaleNormal="80" workbookViewId="0">
      <pane xSplit="3" ySplit="12" topLeftCell="D13" activePane="bottomRight" state="frozen"/>
      <selection pane="topRight" activeCell="D1" sqref="D1"/>
      <selection pane="bottomLeft" activeCell="A13" sqref="A13"/>
      <selection pane="bottomRight" activeCell="D13" sqref="D13"/>
    </sheetView>
  </sheetViews>
  <sheetFormatPr defaultRowHeight="14.4" x14ac:dyDescent="0.3"/>
  <cols>
    <col min="1" max="1" width="10.21875" customWidth="1"/>
    <col min="2" max="2" width="16.77734375" customWidth="1"/>
    <col min="3" max="3" width="61.5546875" customWidth="1"/>
    <col min="4" max="16" width="11.77734375" customWidth="1"/>
    <col min="17" max="41" width="12.33203125" customWidth="1"/>
  </cols>
  <sheetData>
    <row r="1" spans="1:22" ht="21" x14ac:dyDescent="0.4">
      <c r="A1" s="10" t="s">
        <v>14</v>
      </c>
    </row>
    <row r="2" spans="1:22" ht="15.6" x14ac:dyDescent="0.3">
      <c r="A2" t="s">
        <v>10</v>
      </c>
      <c r="B2" s="11" t="str">
        <f>B8</f>
        <v>RECURSOS HUMANOS</v>
      </c>
    </row>
    <row r="3" spans="1:22" ht="15.6" hidden="1" x14ac:dyDescent="0.3">
      <c r="A3" s="8"/>
    </row>
    <row r="4" spans="1:22" ht="15.6" hidden="1" x14ac:dyDescent="0.3">
      <c r="A4" s="8"/>
    </row>
    <row r="5" spans="1:22" ht="15.6" hidden="1" x14ac:dyDescent="0.3">
      <c r="A5" s="8"/>
    </row>
    <row r="6" spans="1:22" ht="15.6" hidden="1" x14ac:dyDescent="0.3">
      <c r="A6" s="8"/>
    </row>
    <row r="7" spans="1:22" hidden="1" x14ac:dyDescent="0.3">
      <c r="A7" s="1" t="s">
        <v>2</v>
      </c>
      <c r="B7" s="3" t="s">
        <v>3</v>
      </c>
    </row>
    <row r="8" spans="1:22" hidden="1" x14ac:dyDescent="0.3">
      <c r="A8" s="1" t="s">
        <v>8</v>
      </c>
      <c r="B8" t="s">
        <v>104</v>
      </c>
    </row>
    <row r="9" spans="1:22" hidden="1" x14ac:dyDescent="0.3">
      <c r="A9" s="1" t="s">
        <v>11</v>
      </c>
      <c r="B9" t="s">
        <v>12</v>
      </c>
    </row>
    <row r="10" spans="1:22" s="5" customFormat="1" hidden="1" x14ac:dyDescent="0.3">
      <c r="B10" s="6"/>
      <c r="C10" s="6"/>
      <c r="D10" s="6"/>
      <c r="E10" s="6"/>
      <c r="F10" s="6"/>
      <c r="G10" s="6"/>
      <c r="H10" s="6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</row>
    <row r="11" spans="1:22" x14ac:dyDescent="0.3">
      <c r="A11" s="1" t="s">
        <v>13</v>
      </c>
      <c r="D11" s="1" t="s">
        <v>5</v>
      </c>
    </row>
    <row r="12" spans="1:22" x14ac:dyDescent="0.3">
      <c r="A12" s="1" t="s">
        <v>4</v>
      </c>
      <c r="B12" s="1" t="s">
        <v>1</v>
      </c>
      <c r="C12" s="1" t="s">
        <v>6</v>
      </c>
      <c r="D12" s="9">
        <v>44927</v>
      </c>
      <c r="E12" s="4">
        <v>44958</v>
      </c>
      <c r="F12" s="4">
        <v>44986</v>
      </c>
      <c r="G12" s="4">
        <v>45017</v>
      </c>
      <c r="H12" s="4">
        <v>45047</v>
      </c>
      <c r="I12" s="4">
        <v>45078</v>
      </c>
      <c r="J12" s="4">
        <v>45108</v>
      </c>
      <c r="K12" s="4">
        <v>45139</v>
      </c>
      <c r="L12" s="4">
        <v>45170</v>
      </c>
      <c r="M12" t="s">
        <v>0</v>
      </c>
    </row>
    <row r="13" spans="1:22" x14ac:dyDescent="0.3">
      <c r="A13" s="13">
        <v>42309</v>
      </c>
      <c r="B13" s="12" t="s">
        <v>15</v>
      </c>
      <c r="C13" s="12"/>
      <c r="D13" s="2">
        <v>-3191.4</v>
      </c>
      <c r="E13" s="2">
        <v>-7484.35</v>
      </c>
      <c r="F13" s="2">
        <v>-5332.59</v>
      </c>
      <c r="G13" s="2">
        <v>-3592.59</v>
      </c>
      <c r="H13" s="2">
        <v>-3592.59</v>
      </c>
      <c r="I13" s="2">
        <v>-2871.59</v>
      </c>
      <c r="J13" s="2">
        <v>-4096.8700000000008</v>
      </c>
      <c r="K13" s="2">
        <v>-2138.2399999999998</v>
      </c>
      <c r="L13" s="2">
        <v>-4302.67</v>
      </c>
      <c r="M13" s="2">
        <v>-36602.89</v>
      </c>
    </row>
    <row r="14" spans="1:22" x14ac:dyDescent="0.3">
      <c r="A14" s="13"/>
      <c r="C14" t="s">
        <v>21</v>
      </c>
      <c r="D14" s="2">
        <v>-59</v>
      </c>
      <c r="E14" s="2">
        <v>-399.33</v>
      </c>
      <c r="F14" s="2">
        <v>-399.33</v>
      </c>
      <c r="G14" s="2">
        <v>-399.33</v>
      </c>
      <c r="H14" s="2">
        <v>-399.33</v>
      </c>
      <c r="I14" s="2">
        <v>-399.33</v>
      </c>
      <c r="J14" s="2">
        <v>-399.33</v>
      </c>
      <c r="K14" s="2">
        <v>-443.33</v>
      </c>
      <c r="L14" s="2">
        <v>-355.33</v>
      </c>
      <c r="M14" s="2">
        <v>-3253.64</v>
      </c>
    </row>
    <row r="15" spans="1:22" x14ac:dyDescent="0.3">
      <c r="A15" s="13"/>
      <c r="C15" t="s">
        <v>18</v>
      </c>
      <c r="D15" s="2">
        <v>-360</v>
      </c>
      <c r="E15" s="2"/>
      <c r="F15" s="2">
        <v>-380</v>
      </c>
      <c r="G15" s="2"/>
      <c r="H15" s="2"/>
      <c r="I15" s="2"/>
      <c r="J15" s="2"/>
      <c r="K15" s="2"/>
      <c r="L15" s="2"/>
      <c r="M15" s="2">
        <v>-740</v>
      </c>
    </row>
    <row r="16" spans="1:22" x14ac:dyDescent="0.3">
      <c r="A16" s="13"/>
      <c r="C16" t="s">
        <v>22</v>
      </c>
      <c r="D16" s="2">
        <v>-722.35</v>
      </c>
      <c r="E16" s="2">
        <v>-722.35</v>
      </c>
      <c r="F16" s="2">
        <v>-722.35</v>
      </c>
      <c r="G16" s="2">
        <v>-722.35</v>
      </c>
      <c r="H16" s="2">
        <v>-722.35</v>
      </c>
      <c r="I16" s="2">
        <v>-722.35</v>
      </c>
      <c r="J16" s="2">
        <v>-722.35</v>
      </c>
      <c r="K16" s="2">
        <v>-722.34</v>
      </c>
      <c r="L16" s="2">
        <v>-722.35</v>
      </c>
      <c r="M16" s="2">
        <v>-6501.1400000000012</v>
      </c>
    </row>
    <row r="17" spans="1:13" x14ac:dyDescent="0.3">
      <c r="A17" s="13"/>
      <c r="C17" t="s">
        <v>16</v>
      </c>
      <c r="D17" s="2"/>
      <c r="E17" s="2">
        <v>-338.22</v>
      </c>
      <c r="F17" s="2"/>
      <c r="G17" s="2"/>
      <c r="H17" s="2"/>
      <c r="I17" s="2"/>
      <c r="J17" s="2"/>
      <c r="K17" s="2"/>
      <c r="L17" s="2"/>
      <c r="M17" s="2">
        <v>-338.22</v>
      </c>
    </row>
    <row r="18" spans="1:13" x14ac:dyDescent="0.3">
      <c r="A18" s="13"/>
      <c r="C18" t="s">
        <v>23</v>
      </c>
      <c r="D18" s="2"/>
      <c r="E18" s="2">
        <v>-2000</v>
      </c>
      <c r="F18" s="2">
        <v>-2000</v>
      </c>
      <c r="G18" s="2">
        <v>-2000</v>
      </c>
      <c r="H18" s="2">
        <v>-2000</v>
      </c>
      <c r="I18" s="2"/>
      <c r="J18" s="2"/>
      <c r="K18" s="2"/>
      <c r="L18" s="2"/>
      <c r="M18" s="2">
        <v>-8000</v>
      </c>
    </row>
    <row r="19" spans="1:13" x14ac:dyDescent="0.3">
      <c r="A19" s="13"/>
      <c r="C19" t="s">
        <v>24</v>
      </c>
      <c r="D19" s="2"/>
      <c r="E19" s="2"/>
      <c r="F19" s="2"/>
      <c r="G19" s="2"/>
      <c r="H19" s="2"/>
      <c r="I19" s="2"/>
      <c r="J19" s="2">
        <v>-1150</v>
      </c>
      <c r="K19" s="2"/>
      <c r="L19" s="2"/>
      <c r="M19" s="2">
        <v>-1150</v>
      </c>
    </row>
    <row r="20" spans="1:13" x14ac:dyDescent="0.3">
      <c r="A20" s="13"/>
      <c r="C20" t="s">
        <v>25</v>
      </c>
      <c r="D20" s="2"/>
      <c r="E20" s="2"/>
      <c r="F20" s="2"/>
      <c r="G20" s="2"/>
      <c r="H20" s="2"/>
      <c r="I20" s="2"/>
      <c r="J20" s="2"/>
      <c r="K20" s="2"/>
      <c r="L20" s="2">
        <v>-1877.85</v>
      </c>
      <c r="M20" s="2">
        <v>-1877.85</v>
      </c>
    </row>
    <row r="21" spans="1:13" x14ac:dyDescent="0.3">
      <c r="A21" s="13"/>
      <c r="C21" t="s">
        <v>26</v>
      </c>
      <c r="D21" s="2">
        <v>-594</v>
      </c>
      <c r="E21" s="2"/>
      <c r="F21" s="2"/>
      <c r="G21" s="2"/>
      <c r="H21" s="2"/>
      <c r="I21" s="2"/>
      <c r="J21" s="2"/>
      <c r="K21" s="2"/>
      <c r="L21" s="2"/>
      <c r="M21" s="2">
        <v>-594</v>
      </c>
    </row>
    <row r="22" spans="1:13" x14ac:dyDescent="0.3">
      <c r="A22" s="13"/>
      <c r="C22" t="s">
        <v>27</v>
      </c>
      <c r="D22" s="2">
        <v>-249.19</v>
      </c>
      <c r="E22" s="2">
        <v>-296.91000000000003</v>
      </c>
      <c r="F22" s="2">
        <v>-224.91</v>
      </c>
      <c r="G22" s="2">
        <v>-260.91000000000003</v>
      </c>
      <c r="H22" s="2">
        <v>-260.91000000000003</v>
      </c>
      <c r="I22" s="2">
        <v>-260.91000000000003</v>
      </c>
      <c r="J22" s="2">
        <v>-219.19</v>
      </c>
      <c r="K22" s="2">
        <v>-267.57</v>
      </c>
      <c r="L22" s="2">
        <v>-535.14</v>
      </c>
      <c r="M22" s="2">
        <v>-2575.6400000000003</v>
      </c>
    </row>
    <row r="23" spans="1:13" x14ac:dyDescent="0.3">
      <c r="A23" s="13"/>
      <c r="C23" t="s">
        <v>28</v>
      </c>
      <c r="D23" s="2"/>
      <c r="E23" s="2"/>
      <c r="F23" s="2">
        <v>-197</v>
      </c>
      <c r="G23" s="2"/>
      <c r="H23" s="2"/>
      <c r="I23" s="2"/>
      <c r="J23" s="2"/>
      <c r="K23" s="2"/>
      <c r="L23" s="2"/>
      <c r="M23" s="2">
        <v>-197</v>
      </c>
    </row>
    <row r="24" spans="1:13" x14ac:dyDescent="0.3">
      <c r="A24" s="13"/>
      <c r="C24" t="s">
        <v>29</v>
      </c>
      <c r="D24" s="2"/>
      <c r="E24" s="2"/>
      <c r="F24" s="2"/>
      <c r="G24" s="2"/>
      <c r="H24" s="2"/>
      <c r="I24" s="2">
        <v>-1274</v>
      </c>
      <c r="J24" s="2">
        <v>-1181</v>
      </c>
      <c r="K24" s="2">
        <v>-385</v>
      </c>
      <c r="L24" s="2">
        <v>-492</v>
      </c>
      <c r="M24" s="2">
        <v>-3332</v>
      </c>
    </row>
    <row r="25" spans="1:13" x14ac:dyDescent="0.3">
      <c r="A25" s="13"/>
      <c r="C25" t="s">
        <v>30</v>
      </c>
      <c r="D25" s="2"/>
      <c r="E25" s="2">
        <v>-935.41</v>
      </c>
      <c r="F25" s="2">
        <v>-320</v>
      </c>
      <c r="G25" s="2">
        <v>-105</v>
      </c>
      <c r="H25" s="2">
        <v>-105</v>
      </c>
      <c r="I25" s="2">
        <v>-215</v>
      </c>
      <c r="J25" s="2">
        <v>-215</v>
      </c>
      <c r="K25" s="2">
        <v>-215</v>
      </c>
      <c r="L25" s="2">
        <v>-215</v>
      </c>
      <c r="M25" s="2">
        <v>-2325.41</v>
      </c>
    </row>
    <row r="26" spans="1:13" x14ac:dyDescent="0.3">
      <c r="A26" s="13"/>
      <c r="C26" t="s">
        <v>31</v>
      </c>
      <c r="D26" s="2">
        <v>-77.02</v>
      </c>
      <c r="E26" s="2"/>
      <c r="F26" s="2"/>
      <c r="G26" s="2"/>
      <c r="H26" s="2"/>
      <c r="I26" s="2"/>
      <c r="J26" s="2"/>
      <c r="K26" s="2"/>
      <c r="L26" s="2"/>
      <c r="M26" s="2">
        <v>-77.02</v>
      </c>
    </row>
    <row r="27" spans="1:13" x14ac:dyDescent="0.3">
      <c r="A27" s="13"/>
      <c r="C27" t="s">
        <v>32</v>
      </c>
      <c r="D27" s="2"/>
      <c r="E27" s="2">
        <v>-463.13</v>
      </c>
      <c r="F27" s="2">
        <v>-210</v>
      </c>
      <c r="G27" s="2">
        <v>-105</v>
      </c>
      <c r="H27" s="2">
        <v>-105</v>
      </c>
      <c r="I27" s="2"/>
      <c r="J27" s="2">
        <v>-210</v>
      </c>
      <c r="K27" s="2">
        <v>-105</v>
      </c>
      <c r="L27" s="2">
        <v>-105</v>
      </c>
      <c r="M27" s="2">
        <v>-1303.1300000000001</v>
      </c>
    </row>
    <row r="28" spans="1:13" x14ac:dyDescent="0.3">
      <c r="A28" s="13"/>
      <c r="C28" t="s">
        <v>33</v>
      </c>
      <c r="D28" s="2">
        <v>-879</v>
      </c>
      <c r="E28" s="2">
        <v>-879</v>
      </c>
      <c r="F28" s="2">
        <v>-879</v>
      </c>
      <c r="G28" s="2"/>
      <c r="H28" s="2"/>
      <c r="I28" s="2"/>
      <c r="J28" s="2"/>
      <c r="K28" s="2"/>
      <c r="L28" s="2"/>
      <c r="M28" s="2">
        <v>-2637</v>
      </c>
    </row>
    <row r="29" spans="1:13" x14ac:dyDescent="0.3">
      <c r="A29" s="13"/>
      <c r="C29" t="s">
        <v>34</v>
      </c>
      <c r="D29" s="2">
        <v>-250.84</v>
      </c>
      <c r="E29" s="2"/>
      <c r="F29" s="2"/>
      <c r="G29" s="2"/>
      <c r="H29" s="2"/>
      <c r="I29" s="2"/>
      <c r="J29" s="2"/>
      <c r="K29" s="2"/>
      <c r="L29" s="2"/>
      <c r="M29" s="2">
        <v>-250.84</v>
      </c>
    </row>
    <row r="30" spans="1:13" x14ac:dyDescent="0.3">
      <c r="A30" s="13"/>
      <c r="C30" t="s">
        <v>35</v>
      </c>
      <c r="D30" s="2"/>
      <c r="E30" s="2">
        <v>-1450</v>
      </c>
      <c r="F30" s="2"/>
      <c r="G30" s="2"/>
      <c r="H30" s="2"/>
      <c r="I30" s="2"/>
      <c r="J30" s="2"/>
      <c r="K30" s="2"/>
      <c r="L30" s="2"/>
      <c r="M30" s="2">
        <v>-1450</v>
      </c>
    </row>
    <row r="31" spans="1:13" x14ac:dyDescent="0.3">
      <c r="A31" s="13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 x14ac:dyDescent="0.3">
      <c r="A32" s="13">
        <v>42706</v>
      </c>
      <c r="B32" s="12" t="s">
        <v>36</v>
      </c>
      <c r="C32" s="12"/>
      <c r="D32" s="2">
        <v>-3410.88</v>
      </c>
      <c r="E32" s="2">
        <v>-5800.58</v>
      </c>
      <c r="F32" s="2">
        <v>-5800.58</v>
      </c>
      <c r="G32" s="2">
        <v>-5800</v>
      </c>
      <c r="H32" s="2">
        <v>-5800.58</v>
      </c>
      <c r="I32" s="2">
        <v>-5800.58</v>
      </c>
      <c r="J32" s="2">
        <v>-5800.58</v>
      </c>
      <c r="K32" s="2"/>
      <c r="L32" s="2">
        <v>-5800.58</v>
      </c>
      <c r="M32" s="2">
        <v>-44014.36</v>
      </c>
    </row>
    <row r="33" spans="1:13" x14ac:dyDescent="0.3">
      <c r="A33" s="13"/>
      <c r="C33" t="s">
        <v>37</v>
      </c>
      <c r="D33" s="2"/>
      <c r="E33" s="2">
        <v>-5800.58</v>
      </c>
      <c r="F33" s="2"/>
      <c r="G33" s="2">
        <v>-2271.89</v>
      </c>
      <c r="H33" s="2"/>
      <c r="I33" s="2"/>
      <c r="J33" s="2"/>
      <c r="K33" s="2"/>
      <c r="L33" s="2"/>
      <c r="M33" s="2">
        <v>-8072.4699999999993</v>
      </c>
    </row>
    <row r="34" spans="1:13" x14ac:dyDescent="0.3">
      <c r="A34" s="13"/>
      <c r="C34" t="s">
        <v>38</v>
      </c>
      <c r="D34" s="2"/>
      <c r="E34" s="2"/>
      <c r="F34" s="2"/>
      <c r="G34" s="2"/>
      <c r="H34" s="2"/>
      <c r="I34" s="2">
        <v>-5800.58</v>
      </c>
      <c r="J34" s="2">
        <v>-5800.58</v>
      </c>
      <c r="K34" s="2"/>
      <c r="L34" s="2"/>
      <c r="M34" s="2">
        <v>-11601.16</v>
      </c>
    </row>
    <row r="35" spans="1:13" x14ac:dyDescent="0.3">
      <c r="A35" s="13"/>
      <c r="C35" t="s">
        <v>39</v>
      </c>
      <c r="D35" s="2">
        <v>-3410.88</v>
      </c>
      <c r="E35" s="2"/>
      <c r="F35" s="2"/>
      <c r="G35" s="2"/>
      <c r="H35" s="2"/>
      <c r="I35" s="2"/>
      <c r="J35" s="2"/>
      <c r="K35" s="2"/>
      <c r="L35" s="2"/>
      <c r="M35" s="2">
        <v>-3410.88</v>
      </c>
    </row>
    <row r="36" spans="1:13" x14ac:dyDescent="0.3">
      <c r="A36" s="13"/>
      <c r="C36" t="s">
        <v>40</v>
      </c>
      <c r="D36" s="2"/>
      <c r="E36" s="2"/>
      <c r="F36" s="2">
        <v>-5800.58</v>
      </c>
      <c r="G36" s="2">
        <v>-3528.11</v>
      </c>
      <c r="H36" s="2">
        <v>-5800.58</v>
      </c>
      <c r="I36" s="2"/>
      <c r="J36" s="2"/>
      <c r="K36" s="2"/>
      <c r="L36" s="2">
        <v>-5800.58</v>
      </c>
      <c r="M36" s="2">
        <v>-20929.849999999999</v>
      </c>
    </row>
    <row r="37" spans="1:13" x14ac:dyDescent="0.3">
      <c r="A37" s="13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 x14ac:dyDescent="0.3">
      <c r="A38" s="13">
        <v>42710</v>
      </c>
      <c r="B38" s="12" t="s">
        <v>41</v>
      </c>
      <c r="C38" s="12"/>
      <c r="D38" s="2"/>
      <c r="E38" s="2">
        <v>-3270</v>
      </c>
      <c r="F38" s="2">
        <v>-3000</v>
      </c>
      <c r="G38" s="2">
        <v>-3000</v>
      </c>
      <c r="H38" s="2">
        <v>-3000</v>
      </c>
      <c r="I38" s="2">
        <v>-3000</v>
      </c>
      <c r="J38" s="2">
        <v>-3000</v>
      </c>
      <c r="K38" s="2">
        <v>-3000</v>
      </c>
      <c r="L38" s="2">
        <v>-3000</v>
      </c>
      <c r="M38" s="2">
        <v>-24270</v>
      </c>
    </row>
    <row r="39" spans="1:13" x14ac:dyDescent="0.3">
      <c r="A39" s="13"/>
      <c r="C39" t="s">
        <v>18</v>
      </c>
      <c r="D39" s="2"/>
      <c r="E39" s="2">
        <v>-270</v>
      </c>
      <c r="F39" s="2"/>
      <c r="G39" s="2"/>
      <c r="H39" s="2"/>
      <c r="I39" s="2"/>
      <c r="J39" s="2"/>
      <c r="K39" s="2"/>
      <c r="L39" s="2"/>
      <c r="M39" s="2">
        <v>-270</v>
      </c>
    </row>
    <row r="40" spans="1:13" x14ac:dyDescent="0.3">
      <c r="A40" s="13"/>
      <c r="C40" t="s">
        <v>42</v>
      </c>
      <c r="D40" s="2"/>
      <c r="E40" s="2">
        <v>-3000</v>
      </c>
      <c r="F40" s="2">
        <v>-3000</v>
      </c>
      <c r="G40" s="2">
        <v>-3000</v>
      </c>
      <c r="H40" s="2">
        <v>-3000</v>
      </c>
      <c r="I40" s="2">
        <v>-3000</v>
      </c>
      <c r="J40" s="2">
        <v>-3000</v>
      </c>
      <c r="K40" s="2">
        <v>-3000</v>
      </c>
      <c r="L40" s="2">
        <v>-3000</v>
      </c>
      <c r="M40" s="2">
        <v>-24000</v>
      </c>
    </row>
    <row r="41" spans="1:13" x14ac:dyDescent="0.3">
      <c r="A41" s="13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 x14ac:dyDescent="0.3">
      <c r="A42" s="13">
        <v>42713</v>
      </c>
      <c r="B42" s="12" t="s">
        <v>17</v>
      </c>
      <c r="C42" s="12"/>
      <c r="D42" s="2">
        <v>-16018.949999999999</v>
      </c>
      <c r="E42" s="2">
        <v>-21060.109999999997</v>
      </c>
      <c r="F42" s="2">
        <v>-16745.440000000002</v>
      </c>
      <c r="G42" s="2">
        <v>-25203.95</v>
      </c>
      <c r="H42" s="2">
        <v>-31562.11</v>
      </c>
      <c r="I42" s="2">
        <v>-20610.220000000005</v>
      </c>
      <c r="J42" s="2">
        <v>-13090.84</v>
      </c>
      <c r="K42" s="2">
        <v>-23792.68</v>
      </c>
      <c r="L42" s="2">
        <v>-11592.1</v>
      </c>
      <c r="M42" s="2">
        <v>-179676.39999999997</v>
      </c>
    </row>
    <row r="43" spans="1:13" x14ac:dyDescent="0.3">
      <c r="A43" s="13"/>
      <c r="C43" t="s">
        <v>43</v>
      </c>
      <c r="D43" s="2"/>
      <c r="E43" s="2"/>
      <c r="F43" s="2"/>
      <c r="G43" s="2">
        <v>-3960</v>
      </c>
      <c r="H43" s="2"/>
      <c r="I43" s="2"/>
      <c r="J43" s="2"/>
      <c r="K43" s="2"/>
      <c r="L43" s="2"/>
      <c r="M43" s="2">
        <v>-3960</v>
      </c>
    </row>
    <row r="44" spans="1:13" x14ac:dyDescent="0.3">
      <c r="A44" s="13"/>
      <c r="C44" t="s">
        <v>44</v>
      </c>
      <c r="D44" s="2"/>
      <c r="E44" s="2"/>
      <c r="F44" s="2">
        <v>-650</v>
      </c>
      <c r="G44" s="2"/>
      <c r="H44" s="2"/>
      <c r="I44" s="2"/>
      <c r="J44" s="2"/>
      <c r="K44" s="2"/>
      <c r="L44" s="2"/>
      <c r="M44" s="2">
        <v>-650</v>
      </c>
    </row>
    <row r="45" spans="1:13" x14ac:dyDescent="0.3">
      <c r="A45" s="13"/>
      <c r="C45" t="s">
        <v>45</v>
      </c>
      <c r="D45" s="2"/>
      <c r="E45" s="2"/>
      <c r="F45" s="2"/>
      <c r="G45" s="2"/>
      <c r="H45" s="2"/>
      <c r="I45" s="2">
        <v>-54.44</v>
      </c>
      <c r="J45" s="2"/>
      <c r="K45" s="2"/>
      <c r="L45" s="2"/>
      <c r="M45" s="2">
        <v>-54.44</v>
      </c>
    </row>
    <row r="46" spans="1:13" x14ac:dyDescent="0.3">
      <c r="A46" s="13"/>
      <c r="C46" t="s">
        <v>18</v>
      </c>
      <c r="D46" s="2">
        <v>-1025</v>
      </c>
      <c r="E46" s="2"/>
      <c r="F46" s="2">
        <v>-360</v>
      </c>
      <c r="G46" s="2">
        <v>-225</v>
      </c>
      <c r="H46" s="2">
        <v>-390</v>
      </c>
      <c r="I46" s="2"/>
      <c r="J46" s="2"/>
      <c r="K46" s="2">
        <v>-196</v>
      </c>
      <c r="L46" s="2">
        <v>-210</v>
      </c>
      <c r="M46" s="2">
        <v>-2406</v>
      </c>
    </row>
    <row r="47" spans="1:13" x14ac:dyDescent="0.3">
      <c r="A47" s="13"/>
      <c r="C47" t="s">
        <v>46</v>
      </c>
      <c r="D47" s="2"/>
      <c r="E47" s="2"/>
      <c r="F47" s="2"/>
      <c r="G47" s="2">
        <v>-2237.5</v>
      </c>
      <c r="H47" s="2">
        <v>-2783.98</v>
      </c>
      <c r="I47" s="2">
        <v>-376.81</v>
      </c>
      <c r="J47" s="2"/>
      <c r="K47" s="2"/>
      <c r="L47" s="2"/>
      <c r="M47" s="2">
        <v>-5398.29</v>
      </c>
    </row>
    <row r="48" spans="1:13" x14ac:dyDescent="0.3">
      <c r="A48" s="13"/>
      <c r="C48" t="s">
        <v>47</v>
      </c>
      <c r="D48" s="2"/>
      <c r="E48" s="2"/>
      <c r="F48" s="2"/>
      <c r="G48" s="2">
        <v>-342</v>
      </c>
      <c r="H48" s="2">
        <v>-437</v>
      </c>
      <c r="I48" s="2">
        <v>-304</v>
      </c>
      <c r="J48" s="2"/>
      <c r="K48" s="2"/>
      <c r="L48" s="2"/>
      <c r="M48" s="2">
        <v>-1083</v>
      </c>
    </row>
    <row r="49" spans="1:13" x14ac:dyDescent="0.3">
      <c r="A49" s="13"/>
      <c r="C49" t="s">
        <v>48</v>
      </c>
      <c r="D49" s="2"/>
      <c r="E49" s="2"/>
      <c r="F49" s="2"/>
      <c r="G49" s="2"/>
      <c r="H49" s="2"/>
      <c r="I49" s="2"/>
      <c r="J49" s="2"/>
      <c r="K49" s="2">
        <v>-2798.88</v>
      </c>
      <c r="L49" s="2"/>
      <c r="M49" s="2">
        <v>-2798.88</v>
      </c>
    </row>
    <row r="50" spans="1:13" x14ac:dyDescent="0.3">
      <c r="A50" s="13"/>
      <c r="C50" t="s">
        <v>49</v>
      </c>
      <c r="D50" s="2"/>
      <c r="E50" s="2"/>
      <c r="F50" s="2"/>
      <c r="G50" s="2"/>
      <c r="H50" s="2"/>
      <c r="I50" s="2">
        <v>-78.89</v>
      </c>
      <c r="J50" s="2"/>
      <c r="K50" s="2">
        <v>-1699.32</v>
      </c>
      <c r="L50" s="2"/>
      <c r="M50" s="2">
        <v>-1778.21</v>
      </c>
    </row>
    <row r="51" spans="1:13" x14ac:dyDescent="0.3">
      <c r="A51" s="13"/>
      <c r="C51" t="s">
        <v>50</v>
      </c>
      <c r="D51" s="2"/>
      <c r="E51" s="2"/>
      <c r="F51" s="2"/>
      <c r="G51" s="2"/>
      <c r="H51" s="2"/>
      <c r="I51" s="2"/>
      <c r="J51" s="2"/>
      <c r="K51" s="2">
        <v>-749.7</v>
      </c>
      <c r="L51" s="2"/>
      <c r="M51" s="2">
        <v>-749.7</v>
      </c>
    </row>
    <row r="52" spans="1:13" x14ac:dyDescent="0.3">
      <c r="A52" s="13"/>
      <c r="C52" t="s">
        <v>51</v>
      </c>
      <c r="D52" s="2"/>
      <c r="E52" s="2"/>
      <c r="F52" s="2"/>
      <c r="G52" s="2"/>
      <c r="H52" s="2"/>
      <c r="I52" s="2"/>
      <c r="J52" s="2"/>
      <c r="K52" s="2">
        <v>-53.95</v>
      </c>
      <c r="L52" s="2"/>
      <c r="M52" s="2">
        <v>-53.95</v>
      </c>
    </row>
    <row r="53" spans="1:13" x14ac:dyDescent="0.3">
      <c r="A53" s="13"/>
      <c r="C53" t="s">
        <v>52</v>
      </c>
      <c r="D53" s="2">
        <v>-603.9</v>
      </c>
      <c r="E53" s="2"/>
      <c r="F53" s="2">
        <v>-1609.5</v>
      </c>
      <c r="G53" s="2"/>
      <c r="H53" s="2"/>
      <c r="I53" s="2">
        <v>-3515.4</v>
      </c>
      <c r="J53" s="2">
        <v>-2008.8</v>
      </c>
      <c r="K53" s="2">
        <v>-2259.9</v>
      </c>
      <c r="L53" s="2">
        <v>-2008.8</v>
      </c>
      <c r="M53" s="2">
        <v>-12006.3</v>
      </c>
    </row>
    <row r="54" spans="1:13" x14ac:dyDescent="0.3">
      <c r="A54" s="13"/>
      <c r="C54" t="s">
        <v>53</v>
      </c>
      <c r="D54" s="2">
        <v>-600</v>
      </c>
      <c r="E54" s="2"/>
      <c r="F54" s="2"/>
      <c r="G54" s="2"/>
      <c r="H54" s="2"/>
      <c r="I54" s="2"/>
      <c r="J54" s="2"/>
      <c r="K54" s="2"/>
      <c r="L54" s="2"/>
      <c r="M54" s="2">
        <v>-600</v>
      </c>
    </row>
    <row r="55" spans="1:13" x14ac:dyDescent="0.3">
      <c r="A55" s="13"/>
      <c r="C55" t="s">
        <v>54</v>
      </c>
      <c r="D55" s="2">
        <v>-99.97</v>
      </c>
      <c r="E55" s="2"/>
      <c r="F55" s="2"/>
      <c r="G55" s="2"/>
      <c r="H55" s="2"/>
      <c r="I55" s="2"/>
      <c r="J55" s="2"/>
      <c r="K55" s="2"/>
      <c r="L55" s="2"/>
      <c r="M55" s="2">
        <v>-99.97</v>
      </c>
    </row>
    <row r="56" spans="1:13" x14ac:dyDescent="0.3">
      <c r="A56" s="13"/>
      <c r="C56" t="s">
        <v>55</v>
      </c>
      <c r="D56" s="2"/>
      <c r="E56" s="2">
        <v>-329.2</v>
      </c>
      <c r="F56" s="2"/>
      <c r="G56" s="2"/>
      <c r="H56" s="2"/>
      <c r="I56" s="2"/>
      <c r="J56" s="2"/>
      <c r="K56" s="2"/>
      <c r="L56" s="2"/>
      <c r="M56" s="2">
        <v>-329.2</v>
      </c>
    </row>
    <row r="57" spans="1:13" x14ac:dyDescent="0.3">
      <c r="A57" s="13"/>
      <c r="C57" t="s">
        <v>56</v>
      </c>
      <c r="D57" s="2">
        <v>-2700</v>
      </c>
      <c r="E57" s="2">
        <v>-2700</v>
      </c>
      <c r="F57" s="2">
        <v>-5580</v>
      </c>
      <c r="G57" s="2">
        <v>-2700</v>
      </c>
      <c r="H57" s="2">
        <v>-2700</v>
      </c>
      <c r="I57" s="2">
        <v>-5400</v>
      </c>
      <c r="J57" s="2"/>
      <c r="K57" s="2">
        <v>-2700</v>
      </c>
      <c r="L57" s="2"/>
      <c r="M57" s="2">
        <v>-24480</v>
      </c>
    </row>
    <row r="58" spans="1:13" x14ac:dyDescent="0.3">
      <c r="A58" s="13"/>
      <c r="C58" t="s">
        <v>57</v>
      </c>
      <c r="D58" s="2"/>
      <c r="E58" s="2">
        <v>-59.2</v>
      </c>
      <c r="F58" s="2">
        <v>-151.82</v>
      </c>
      <c r="G58" s="2"/>
      <c r="H58" s="2">
        <v>-110.21</v>
      </c>
      <c r="I58" s="2">
        <v>-88.09</v>
      </c>
      <c r="J58" s="2"/>
      <c r="K58" s="2"/>
      <c r="L58" s="2"/>
      <c r="M58" s="2">
        <v>-409.31999999999994</v>
      </c>
    </row>
    <row r="59" spans="1:13" x14ac:dyDescent="0.3">
      <c r="A59" s="13"/>
      <c r="C59" t="s">
        <v>58</v>
      </c>
      <c r="D59" s="2">
        <v>-4760</v>
      </c>
      <c r="E59" s="2">
        <v>-5530</v>
      </c>
      <c r="F59" s="2">
        <v>-4690</v>
      </c>
      <c r="G59" s="2">
        <v>-5040</v>
      </c>
      <c r="H59" s="2">
        <v>-5320</v>
      </c>
      <c r="I59" s="2">
        <v>-5110</v>
      </c>
      <c r="J59" s="2">
        <v>-4270</v>
      </c>
      <c r="K59" s="2">
        <v>-4480</v>
      </c>
      <c r="L59" s="2">
        <v>-4410</v>
      </c>
      <c r="M59" s="2">
        <v>-43610</v>
      </c>
    </row>
    <row r="60" spans="1:13" x14ac:dyDescent="0.3">
      <c r="A60" s="13"/>
      <c r="C60" t="s">
        <v>59</v>
      </c>
      <c r="D60" s="2"/>
      <c r="E60" s="2"/>
      <c r="F60" s="2"/>
      <c r="G60" s="2"/>
      <c r="H60" s="2"/>
      <c r="I60" s="2"/>
      <c r="J60" s="2"/>
      <c r="K60" s="2"/>
      <c r="L60" s="2">
        <v>-625.5</v>
      </c>
      <c r="M60" s="2">
        <v>-625.5</v>
      </c>
    </row>
    <row r="61" spans="1:13" x14ac:dyDescent="0.3">
      <c r="A61" s="13"/>
      <c r="C61" t="s">
        <v>60</v>
      </c>
      <c r="D61" s="2"/>
      <c r="E61" s="2"/>
      <c r="F61" s="2"/>
      <c r="G61" s="2"/>
      <c r="H61" s="2"/>
      <c r="I61" s="2"/>
      <c r="J61" s="2"/>
      <c r="K61" s="2"/>
      <c r="L61" s="2">
        <v>-51.7</v>
      </c>
      <c r="M61" s="2">
        <v>-51.7</v>
      </c>
    </row>
    <row r="62" spans="1:13" x14ac:dyDescent="0.3">
      <c r="A62" s="13"/>
      <c r="C62" t="s">
        <v>61</v>
      </c>
      <c r="D62" s="2">
        <v>-266.8</v>
      </c>
      <c r="E62" s="2">
        <v>-260.60000000000002</v>
      </c>
      <c r="F62" s="2">
        <v>-30.8</v>
      </c>
      <c r="G62" s="2"/>
      <c r="H62" s="2"/>
      <c r="I62" s="2">
        <v>-230.9</v>
      </c>
      <c r="J62" s="2"/>
      <c r="K62" s="2"/>
      <c r="L62" s="2"/>
      <c r="M62" s="2">
        <v>-789.1</v>
      </c>
    </row>
    <row r="63" spans="1:13" x14ac:dyDescent="0.3">
      <c r="A63" s="13"/>
      <c r="C63" t="s">
        <v>62</v>
      </c>
      <c r="D63" s="2"/>
      <c r="E63" s="2">
        <v>-93.1</v>
      </c>
      <c r="F63" s="2"/>
      <c r="G63" s="2"/>
      <c r="H63" s="2"/>
      <c r="I63" s="2"/>
      <c r="J63" s="2"/>
      <c r="K63" s="2"/>
      <c r="L63" s="2">
        <v>-34.1</v>
      </c>
      <c r="M63" s="2">
        <v>-127.19999999999999</v>
      </c>
    </row>
    <row r="64" spans="1:13" x14ac:dyDescent="0.3">
      <c r="A64" s="13"/>
      <c r="C64" t="s">
        <v>63</v>
      </c>
      <c r="D64" s="2"/>
      <c r="E64" s="2">
        <v>-975.84</v>
      </c>
      <c r="F64" s="2"/>
      <c r="G64" s="2"/>
      <c r="H64" s="2"/>
      <c r="I64" s="2"/>
      <c r="J64" s="2"/>
      <c r="K64" s="2"/>
      <c r="L64" s="2"/>
      <c r="M64" s="2">
        <v>-975.84</v>
      </c>
    </row>
    <row r="65" spans="1:13" x14ac:dyDescent="0.3">
      <c r="A65" s="13"/>
      <c r="C65" t="s">
        <v>64</v>
      </c>
      <c r="D65" s="2"/>
      <c r="E65" s="2">
        <v>-1522</v>
      </c>
      <c r="F65" s="2"/>
      <c r="G65" s="2"/>
      <c r="H65" s="2"/>
      <c r="I65" s="2"/>
      <c r="J65" s="2"/>
      <c r="K65" s="2"/>
      <c r="L65" s="2"/>
      <c r="M65" s="2">
        <v>-1522</v>
      </c>
    </row>
    <row r="66" spans="1:13" x14ac:dyDescent="0.3">
      <c r="A66" s="13"/>
      <c r="C66" t="s">
        <v>65</v>
      </c>
      <c r="D66" s="2"/>
      <c r="E66" s="2"/>
      <c r="F66" s="2">
        <v>-38.78</v>
      </c>
      <c r="G66" s="2"/>
      <c r="H66" s="2"/>
      <c r="I66" s="2"/>
      <c r="J66" s="2"/>
      <c r="K66" s="2"/>
      <c r="L66" s="2"/>
      <c r="M66" s="2">
        <v>-38.78</v>
      </c>
    </row>
    <row r="67" spans="1:13" x14ac:dyDescent="0.3">
      <c r="A67" s="13"/>
      <c r="C67" t="s">
        <v>66</v>
      </c>
      <c r="D67" s="2"/>
      <c r="E67" s="2"/>
      <c r="F67" s="2"/>
      <c r="G67" s="2"/>
      <c r="H67" s="2"/>
      <c r="I67" s="2"/>
      <c r="J67" s="2"/>
      <c r="K67" s="2">
        <v>-302.36</v>
      </c>
      <c r="L67" s="2"/>
      <c r="M67" s="2">
        <v>-302.36</v>
      </c>
    </row>
    <row r="68" spans="1:13" x14ac:dyDescent="0.3">
      <c r="A68" s="13"/>
      <c r="C68" t="s">
        <v>67</v>
      </c>
      <c r="D68" s="2"/>
      <c r="E68" s="2">
        <v>-548</v>
      </c>
      <c r="F68" s="2"/>
      <c r="G68" s="2">
        <v>-300</v>
      </c>
      <c r="H68" s="2">
        <v>-300</v>
      </c>
      <c r="I68" s="2">
        <v>-300</v>
      </c>
      <c r="J68" s="2"/>
      <c r="K68" s="2"/>
      <c r="L68" s="2"/>
      <c r="M68" s="2">
        <v>-1448</v>
      </c>
    </row>
    <row r="69" spans="1:13" x14ac:dyDescent="0.3">
      <c r="A69" s="13"/>
      <c r="C69" t="s">
        <v>19</v>
      </c>
      <c r="D69" s="2"/>
      <c r="E69" s="2">
        <v>-58.29</v>
      </c>
      <c r="F69" s="2">
        <v>-169</v>
      </c>
      <c r="G69" s="2">
        <v>-677.45</v>
      </c>
      <c r="H69" s="2">
        <v>-325.72000000000003</v>
      </c>
      <c r="I69" s="2">
        <v>-39.700000000000003</v>
      </c>
      <c r="J69" s="2">
        <v>-100</v>
      </c>
      <c r="K69" s="2">
        <v>-4.7</v>
      </c>
      <c r="L69" s="2"/>
      <c r="M69" s="2">
        <v>-1374.8600000000001</v>
      </c>
    </row>
    <row r="70" spans="1:13" x14ac:dyDescent="0.3">
      <c r="A70" s="13"/>
      <c r="C70" t="s">
        <v>68</v>
      </c>
      <c r="D70" s="2"/>
      <c r="E70" s="2"/>
      <c r="F70" s="2">
        <v>-194</v>
      </c>
      <c r="G70" s="2"/>
      <c r="H70" s="2"/>
      <c r="I70" s="2"/>
      <c r="J70" s="2"/>
      <c r="K70" s="2"/>
      <c r="L70" s="2"/>
      <c r="M70" s="2">
        <v>-194</v>
      </c>
    </row>
    <row r="71" spans="1:13" x14ac:dyDescent="0.3">
      <c r="A71" s="13"/>
      <c r="C71" t="s">
        <v>69</v>
      </c>
      <c r="D71" s="2"/>
      <c r="E71" s="2"/>
      <c r="F71" s="2"/>
      <c r="G71" s="2">
        <v>-450</v>
      </c>
      <c r="H71" s="2"/>
      <c r="I71" s="2"/>
      <c r="J71" s="2"/>
      <c r="K71" s="2"/>
      <c r="L71" s="2"/>
      <c r="M71" s="2">
        <v>-450</v>
      </c>
    </row>
    <row r="72" spans="1:13" x14ac:dyDescent="0.3">
      <c r="A72" s="13"/>
      <c r="C72" t="s">
        <v>70</v>
      </c>
      <c r="D72" s="2"/>
      <c r="E72" s="2"/>
      <c r="F72" s="2"/>
      <c r="G72" s="2"/>
      <c r="H72" s="2"/>
      <c r="I72" s="2"/>
      <c r="J72" s="2">
        <v>-129.74</v>
      </c>
      <c r="K72" s="2">
        <v>-67.430000000000007</v>
      </c>
      <c r="L72" s="2"/>
      <c r="M72" s="2">
        <v>-197.17000000000002</v>
      </c>
    </row>
    <row r="73" spans="1:13" x14ac:dyDescent="0.3">
      <c r="A73" s="13"/>
      <c r="C73" t="s">
        <v>71</v>
      </c>
      <c r="D73" s="2"/>
      <c r="E73" s="2"/>
      <c r="F73" s="2"/>
      <c r="G73" s="2"/>
      <c r="H73" s="2">
        <v>-450</v>
      </c>
      <c r="I73" s="2">
        <v>-450</v>
      </c>
      <c r="J73" s="2">
        <v>-600</v>
      </c>
      <c r="K73" s="2">
        <v>-143</v>
      </c>
      <c r="L73" s="2">
        <v>-600</v>
      </c>
      <c r="M73" s="2">
        <v>-2243</v>
      </c>
    </row>
    <row r="74" spans="1:13" x14ac:dyDescent="0.3">
      <c r="A74" s="13"/>
      <c r="C74" t="s">
        <v>72</v>
      </c>
      <c r="D74" s="2"/>
      <c r="E74" s="2"/>
      <c r="F74" s="2"/>
      <c r="G74" s="2"/>
      <c r="H74" s="2"/>
      <c r="I74" s="2"/>
      <c r="J74" s="2"/>
      <c r="K74" s="2">
        <v>-204.5</v>
      </c>
      <c r="L74" s="2"/>
      <c r="M74" s="2">
        <v>-204.5</v>
      </c>
    </row>
    <row r="75" spans="1:13" x14ac:dyDescent="0.3">
      <c r="A75" s="13"/>
      <c r="C75" t="s">
        <v>73</v>
      </c>
      <c r="D75" s="2"/>
      <c r="E75" s="2"/>
      <c r="F75" s="2"/>
      <c r="G75" s="2"/>
      <c r="H75" s="2"/>
      <c r="I75" s="2"/>
      <c r="J75" s="2">
        <v>-472.5</v>
      </c>
      <c r="K75" s="2"/>
      <c r="L75" s="2"/>
      <c r="M75" s="2">
        <v>-472.5</v>
      </c>
    </row>
    <row r="76" spans="1:13" x14ac:dyDescent="0.3">
      <c r="A76" s="13"/>
      <c r="C76" t="s">
        <v>74</v>
      </c>
      <c r="D76" s="2">
        <v>-115</v>
      </c>
      <c r="E76" s="2"/>
      <c r="F76" s="2"/>
      <c r="G76" s="2"/>
      <c r="H76" s="2"/>
      <c r="I76" s="2"/>
      <c r="J76" s="2"/>
      <c r="K76" s="2"/>
      <c r="L76" s="2"/>
      <c r="M76" s="2">
        <v>-115</v>
      </c>
    </row>
    <row r="77" spans="1:13" x14ac:dyDescent="0.3">
      <c r="A77" s="13"/>
      <c r="C77" t="s">
        <v>75</v>
      </c>
      <c r="D77" s="2"/>
      <c r="E77" s="2"/>
      <c r="F77" s="2">
        <v>-356</v>
      </c>
      <c r="G77" s="2">
        <v>-160</v>
      </c>
      <c r="H77" s="2"/>
      <c r="I77" s="2">
        <v>-229</v>
      </c>
      <c r="J77" s="2"/>
      <c r="K77" s="2"/>
      <c r="L77" s="2"/>
      <c r="M77" s="2">
        <v>-745</v>
      </c>
    </row>
    <row r="78" spans="1:13" x14ac:dyDescent="0.3">
      <c r="A78" s="13"/>
      <c r="C78" t="s">
        <v>76</v>
      </c>
      <c r="D78" s="2"/>
      <c r="E78" s="2"/>
      <c r="F78" s="2"/>
      <c r="G78" s="2"/>
      <c r="H78" s="2"/>
      <c r="I78" s="2"/>
      <c r="J78" s="2">
        <v>-1500</v>
      </c>
      <c r="K78" s="2">
        <v>-3300</v>
      </c>
      <c r="L78" s="2"/>
      <c r="M78" s="2">
        <v>-4800</v>
      </c>
    </row>
    <row r="79" spans="1:13" x14ac:dyDescent="0.3">
      <c r="A79" s="13"/>
      <c r="C79" t="s">
        <v>77</v>
      </c>
      <c r="D79" s="2"/>
      <c r="E79" s="2"/>
      <c r="F79" s="2">
        <v>-488</v>
      </c>
      <c r="G79" s="2"/>
      <c r="H79" s="2"/>
      <c r="I79" s="2"/>
      <c r="J79" s="2"/>
      <c r="K79" s="2"/>
      <c r="L79" s="2"/>
      <c r="M79" s="2">
        <v>-488</v>
      </c>
    </row>
    <row r="80" spans="1:13" x14ac:dyDescent="0.3">
      <c r="A80" s="13"/>
      <c r="C80" t="s">
        <v>78</v>
      </c>
      <c r="D80" s="2"/>
      <c r="E80" s="2"/>
      <c r="F80" s="2"/>
      <c r="G80" s="2">
        <v>-264</v>
      </c>
      <c r="H80" s="2">
        <v>-66</v>
      </c>
      <c r="I80" s="2"/>
      <c r="J80" s="2"/>
      <c r="K80" s="2"/>
      <c r="L80" s="2"/>
      <c r="M80" s="2">
        <v>-330</v>
      </c>
    </row>
    <row r="81" spans="1:13" x14ac:dyDescent="0.3">
      <c r="A81" s="13"/>
      <c r="C81" t="s">
        <v>79</v>
      </c>
      <c r="D81" s="2">
        <v>-740</v>
      </c>
      <c r="E81" s="2">
        <v>-620</v>
      </c>
      <c r="F81" s="2">
        <v>-670</v>
      </c>
      <c r="G81" s="2">
        <v>-250</v>
      </c>
      <c r="H81" s="2"/>
      <c r="I81" s="2"/>
      <c r="J81" s="2"/>
      <c r="K81" s="2"/>
      <c r="L81" s="2"/>
      <c r="M81" s="2">
        <v>-2280</v>
      </c>
    </row>
    <row r="82" spans="1:13" x14ac:dyDescent="0.3">
      <c r="A82" s="13"/>
      <c r="C82" t="s">
        <v>80</v>
      </c>
      <c r="D82" s="2"/>
      <c r="E82" s="2"/>
      <c r="F82" s="2"/>
      <c r="G82" s="2"/>
      <c r="H82" s="2">
        <v>-407.7</v>
      </c>
      <c r="I82" s="2"/>
      <c r="J82" s="2"/>
      <c r="K82" s="2"/>
      <c r="L82" s="2"/>
      <c r="M82" s="2">
        <v>-407.7</v>
      </c>
    </row>
    <row r="83" spans="1:13" x14ac:dyDescent="0.3">
      <c r="A83" s="13"/>
      <c r="C83" t="s">
        <v>81</v>
      </c>
      <c r="D83" s="2"/>
      <c r="E83" s="2"/>
      <c r="F83" s="2"/>
      <c r="G83" s="2">
        <v>-3454</v>
      </c>
      <c r="H83" s="2"/>
      <c r="I83" s="2"/>
      <c r="J83" s="2"/>
      <c r="K83" s="2"/>
      <c r="L83" s="2"/>
      <c r="M83" s="2">
        <v>-3454</v>
      </c>
    </row>
    <row r="84" spans="1:13" x14ac:dyDescent="0.3">
      <c r="A84" s="13"/>
      <c r="C84" t="s">
        <v>29</v>
      </c>
      <c r="D84" s="2"/>
      <c r="E84" s="2"/>
      <c r="F84" s="2">
        <v>-575</v>
      </c>
      <c r="G84" s="2">
        <v>-3209</v>
      </c>
      <c r="H84" s="2">
        <v>-780</v>
      </c>
      <c r="I84" s="2">
        <v>-135</v>
      </c>
      <c r="J84" s="2">
        <v>-1411</v>
      </c>
      <c r="K84" s="2">
        <v>-1498</v>
      </c>
      <c r="L84" s="2">
        <v>-885</v>
      </c>
      <c r="M84" s="2">
        <v>-8493</v>
      </c>
    </row>
    <row r="85" spans="1:13" x14ac:dyDescent="0.3">
      <c r="A85" s="13"/>
      <c r="C85" t="s">
        <v>82</v>
      </c>
      <c r="D85" s="2"/>
      <c r="E85" s="2"/>
      <c r="F85" s="2"/>
      <c r="G85" s="2"/>
      <c r="H85" s="2"/>
      <c r="I85" s="2"/>
      <c r="J85" s="2">
        <v>-99.8</v>
      </c>
      <c r="K85" s="2"/>
      <c r="L85" s="2"/>
      <c r="M85" s="2">
        <v>-99.8</v>
      </c>
    </row>
    <row r="86" spans="1:13" x14ac:dyDescent="0.3">
      <c r="A86" s="13"/>
      <c r="C86" t="s">
        <v>83</v>
      </c>
      <c r="D86" s="2"/>
      <c r="E86" s="2">
        <v>-81.91</v>
      </c>
      <c r="F86" s="2">
        <v>-39.96</v>
      </c>
      <c r="G86" s="2"/>
      <c r="H86" s="2"/>
      <c r="I86" s="2"/>
      <c r="J86" s="2"/>
      <c r="K86" s="2"/>
      <c r="L86" s="2"/>
      <c r="M86" s="2">
        <v>-121.87</v>
      </c>
    </row>
    <row r="87" spans="1:13" x14ac:dyDescent="0.3">
      <c r="A87" s="13"/>
      <c r="C87" t="s">
        <v>84</v>
      </c>
      <c r="D87" s="2"/>
      <c r="E87" s="2"/>
      <c r="F87" s="2"/>
      <c r="G87" s="2">
        <v>-1005</v>
      </c>
      <c r="H87" s="2">
        <v>-850</v>
      </c>
      <c r="I87" s="2"/>
      <c r="J87" s="2">
        <v>-650</v>
      </c>
      <c r="K87" s="2">
        <v>-1005</v>
      </c>
      <c r="L87" s="2">
        <v>-975</v>
      </c>
      <c r="M87" s="2">
        <v>-4485</v>
      </c>
    </row>
    <row r="88" spans="1:13" x14ac:dyDescent="0.3">
      <c r="A88" s="13"/>
      <c r="C88" t="s">
        <v>85</v>
      </c>
      <c r="D88" s="2"/>
      <c r="E88" s="2"/>
      <c r="F88" s="2"/>
      <c r="G88" s="2"/>
      <c r="H88" s="2">
        <v>-1320</v>
      </c>
      <c r="I88" s="2">
        <v>-1760</v>
      </c>
      <c r="J88" s="2">
        <v>-1760</v>
      </c>
      <c r="K88" s="2">
        <v>-2200</v>
      </c>
      <c r="L88" s="2">
        <v>-1320</v>
      </c>
      <c r="M88" s="2">
        <v>-8360</v>
      </c>
    </row>
    <row r="89" spans="1:13" x14ac:dyDescent="0.3">
      <c r="A89" s="13"/>
      <c r="C89" t="s">
        <v>86</v>
      </c>
      <c r="D89" s="2">
        <v>-1150</v>
      </c>
      <c r="E89" s="2"/>
      <c r="F89" s="2"/>
      <c r="G89" s="2"/>
      <c r="H89" s="2">
        <v>-13000</v>
      </c>
      <c r="I89" s="2">
        <v>-2230</v>
      </c>
      <c r="J89" s="2"/>
      <c r="K89" s="2"/>
      <c r="L89" s="2"/>
      <c r="M89" s="2">
        <v>-16380</v>
      </c>
    </row>
    <row r="90" spans="1:13" x14ac:dyDescent="0.3">
      <c r="A90" s="13"/>
      <c r="C90" t="s">
        <v>87</v>
      </c>
      <c r="D90" s="2"/>
      <c r="E90" s="2"/>
      <c r="F90" s="2"/>
      <c r="G90" s="2"/>
      <c r="H90" s="2"/>
      <c r="I90" s="2">
        <v>-200</v>
      </c>
      <c r="J90" s="2"/>
      <c r="K90" s="2"/>
      <c r="L90" s="2"/>
      <c r="M90" s="2">
        <v>-200</v>
      </c>
    </row>
    <row r="91" spans="1:13" x14ac:dyDescent="0.3">
      <c r="A91" s="13"/>
      <c r="C91" t="s">
        <v>88</v>
      </c>
      <c r="D91" s="2"/>
      <c r="E91" s="2">
        <v>-137.63999999999999</v>
      </c>
      <c r="F91" s="2">
        <v>-67.94</v>
      </c>
      <c r="G91" s="2"/>
      <c r="H91" s="2"/>
      <c r="I91" s="2"/>
      <c r="J91" s="2"/>
      <c r="K91" s="2"/>
      <c r="L91" s="2"/>
      <c r="M91" s="2">
        <v>-205.57999999999998</v>
      </c>
    </row>
    <row r="92" spans="1:13" x14ac:dyDescent="0.3">
      <c r="A92" s="13"/>
      <c r="C92" t="s">
        <v>89</v>
      </c>
      <c r="D92" s="2">
        <v>-184.7</v>
      </c>
      <c r="E92" s="2"/>
      <c r="F92" s="2"/>
      <c r="G92" s="2"/>
      <c r="H92" s="2"/>
      <c r="I92" s="2"/>
      <c r="J92" s="2"/>
      <c r="K92" s="2"/>
      <c r="L92" s="2"/>
      <c r="M92" s="2">
        <v>-184.7</v>
      </c>
    </row>
    <row r="93" spans="1:13" x14ac:dyDescent="0.3">
      <c r="A93" s="13"/>
      <c r="C93" t="s">
        <v>90</v>
      </c>
      <c r="D93" s="2">
        <v>-3520</v>
      </c>
      <c r="E93" s="2">
        <v>-3960</v>
      </c>
      <c r="F93" s="2"/>
      <c r="G93" s="2"/>
      <c r="H93" s="2"/>
      <c r="I93" s="2"/>
      <c r="J93" s="2"/>
      <c r="K93" s="2"/>
      <c r="L93" s="2"/>
      <c r="M93" s="2">
        <v>-7480</v>
      </c>
    </row>
    <row r="94" spans="1:13" x14ac:dyDescent="0.3">
      <c r="A94" s="13"/>
      <c r="C94" t="s">
        <v>91</v>
      </c>
      <c r="D94" s="2"/>
      <c r="E94" s="2"/>
      <c r="F94" s="2"/>
      <c r="G94" s="2"/>
      <c r="H94" s="2">
        <v>-1100</v>
      </c>
      <c r="I94" s="2"/>
      <c r="J94" s="2"/>
      <c r="K94" s="2"/>
      <c r="L94" s="2"/>
      <c r="M94" s="2">
        <v>-1100</v>
      </c>
    </row>
    <row r="95" spans="1:13" x14ac:dyDescent="0.3">
      <c r="A95" s="13"/>
      <c r="C95" t="s">
        <v>92</v>
      </c>
      <c r="D95" s="2"/>
      <c r="E95" s="2"/>
      <c r="F95" s="2">
        <v>-100</v>
      </c>
      <c r="G95" s="2">
        <v>-930</v>
      </c>
      <c r="H95" s="2"/>
      <c r="I95" s="2"/>
      <c r="J95" s="2"/>
      <c r="K95" s="2"/>
      <c r="L95" s="2"/>
      <c r="M95" s="2">
        <v>-1030</v>
      </c>
    </row>
    <row r="96" spans="1:13" x14ac:dyDescent="0.3">
      <c r="A96" s="13"/>
      <c r="C96" t="s">
        <v>93</v>
      </c>
      <c r="D96" s="2"/>
      <c r="E96" s="2"/>
      <c r="F96" s="2">
        <v>-365.6</v>
      </c>
      <c r="G96" s="2"/>
      <c r="H96" s="2"/>
      <c r="I96" s="2"/>
      <c r="J96" s="2"/>
      <c r="K96" s="2"/>
      <c r="L96" s="2"/>
      <c r="M96" s="2">
        <v>-365.6</v>
      </c>
    </row>
    <row r="97" spans="1:13" x14ac:dyDescent="0.3">
      <c r="A97" s="13"/>
      <c r="C97" t="s">
        <v>94</v>
      </c>
      <c r="D97" s="2"/>
      <c r="E97" s="2"/>
      <c r="F97" s="2"/>
      <c r="G97" s="2"/>
      <c r="H97" s="2">
        <v>-127.5</v>
      </c>
      <c r="I97" s="2"/>
      <c r="J97" s="2"/>
      <c r="K97" s="2"/>
      <c r="L97" s="2"/>
      <c r="M97" s="2">
        <v>-127.5</v>
      </c>
    </row>
    <row r="98" spans="1:13" x14ac:dyDescent="0.3">
      <c r="A98" s="13"/>
      <c r="C98" t="s">
        <v>95</v>
      </c>
      <c r="D98" s="2"/>
      <c r="E98" s="2"/>
      <c r="F98" s="2"/>
      <c r="G98" s="2"/>
      <c r="H98" s="2"/>
      <c r="I98" s="2"/>
      <c r="J98" s="2"/>
      <c r="K98" s="2"/>
      <c r="L98" s="2">
        <v>-472</v>
      </c>
      <c r="M98" s="2">
        <v>-472</v>
      </c>
    </row>
    <row r="99" spans="1:13" x14ac:dyDescent="0.3">
      <c r="A99" s="13"/>
      <c r="C99" t="s">
        <v>96</v>
      </c>
      <c r="D99" s="2"/>
      <c r="E99" s="2">
        <v>-3750</v>
      </c>
      <c r="F99" s="2"/>
      <c r="G99" s="2"/>
      <c r="H99" s="2"/>
      <c r="I99" s="2"/>
      <c r="J99" s="2"/>
      <c r="K99" s="2"/>
      <c r="L99" s="2"/>
      <c r="M99" s="2">
        <v>-3750</v>
      </c>
    </row>
    <row r="100" spans="1:13" x14ac:dyDescent="0.3">
      <c r="A100" s="13"/>
      <c r="C100" t="s">
        <v>97</v>
      </c>
      <c r="D100" s="2"/>
      <c r="E100" s="2"/>
      <c r="F100" s="2"/>
      <c r="G100" s="2"/>
      <c r="H100" s="2"/>
      <c r="I100" s="2"/>
      <c r="J100" s="2">
        <v>-89</v>
      </c>
      <c r="K100" s="2"/>
      <c r="L100" s="2"/>
      <c r="M100" s="2">
        <v>-89</v>
      </c>
    </row>
    <row r="101" spans="1:13" x14ac:dyDescent="0.3">
      <c r="A101" s="13"/>
      <c r="C101" t="s">
        <v>98</v>
      </c>
      <c r="D101" s="2"/>
      <c r="E101" s="2"/>
      <c r="F101" s="2"/>
      <c r="G101" s="2"/>
      <c r="H101" s="2">
        <v>-495</v>
      </c>
      <c r="I101" s="2"/>
      <c r="J101" s="2"/>
      <c r="K101" s="2"/>
      <c r="L101" s="2"/>
      <c r="M101" s="2">
        <v>-495</v>
      </c>
    </row>
    <row r="102" spans="1:13" x14ac:dyDescent="0.3">
      <c r="A102" s="13"/>
      <c r="C102" t="s">
        <v>99</v>
      </c>
      <c r="D102" s="2"/>
      <c r="E102" s="2">
        <v>-129.80000000000001</v>
      </c>
      <c r="F102" s="2"/>
      <c r="G102" s="2"/>
      <c r="H102" s="2"/>
      <c r="I102" s="2"/>
      <c r="J102" s="2"/>
      <c r="K102" s="2"/>
      <c r="L102" s="2"/>
      <c r="M102" s="2">
        <v>-129.80000000000001</v>
      </c>
    </row>
    <row r="103" spans="1:13" x14ac:dyDescent="0.3">
      <c r="A103" s="13"/>
      <c r="C103" t="s">
        <v>100</v>
      </c>
      <c r="D103" s="2"/>
      <c r="E103" s="2"/>
      <c r="F103" s="2"/>
      <c r="G103" s="2"/>
      <c r="H103" s="2">
        <v>-599</v>
      </c>
      <c r="I103" s="2"/>
      <c r="J103" s="2"/>
      <c r="K103" s="2"/>
      <c r="L103" s="2"/>
      <c r="M103" s="2">
        <v>-599</v>
      </c>
    </row>
    <row r="104" spans="1:13" x14ac:dyDescent="0.3">
      <c r="A104" s="13"/>
      <c r="C104" t="s">
        <v>101</v>
      </c>
      <c r="D104" s="2"/>
      <c r="E104" s="2"/>
      <c r="F104" s="2"/>
      <c r="G104" s="2"/>
      <c r="H104" s="2"/>
      <c r="I104" s="2"/>
      <c r="J104" s="2"/>
      <c r="K104" s="2">
        <v>-129.94</v>
      </c>
      <c r="L104" s="2"/>
      <c r="M104" s="2">
        <v>-129.94</v>
      </c>
    </row>
    <row r="105" spans="1:13" x14ac:dyDescent="0.3">
      <c r="A105" s="13"/>
      <c r="C105" t="s">
        <v>102</v>
      </c>
      <c r="D105" s="2">
        <v>-183.38</v>
      </c>
      <c r="E105" s="2">
        <v>-67.06</v>
      </c>
      <c r="F105" s="2">
        <v>-98.04</v>
      </c>
      <c r="G105" s="2"/>
      <c r="H105" s="2"/>
      <c r="I105" s="2"/>
      <c r="J105" s="2"/>
      <c r="K105" s="2"/>
      <c r="L105" s="2"/>
      <c r="M105" s="2">
        <v>-348.48</v>
      </c>
    </row>
    <row r="106" spans="1:13" x14ac:dyDescent="0.3">
      <c r="A106" s="13"/>
      <c r="C106" t="s">
        <v>20</v>
      </c>
      <c r="D106" s="2">
        <v>-70.2</v>
      </c>
      <c r="E106" s="2">
        <v>-137.1</v>
      </c>
      <c r="F106" s="2">
        <v>-511</v>
      </c>
      <c r="G106" s="2"/>
      <c r="H106" s="2"/>
      <c r="I106" s="2"/>
      <c r="J106" s="2"/>
      <c r="K106" s="2"/>
      <c r="L106" s="2"/>
      <c r="M106" s="2">
        <v>-718.3</v>
      </c>
    </row>
    <row r="107" spans="1:13" x14ac:dyDescent="0.3">
      <c r="A107" s="13"/>
      <c r="C107" t="s">
        <v>103</v>
      </c>
      <c r="D107" s="2"/>
      <c r="E107" s="2">
        <v>-100.37</v>
      </c>
      <c r="F107" s="2"/>
      <c r="G107" s="2"/>
      <c r="H107" s="2"/>
      <c r="I107" s="2">
        <v>-107.99</v>
      </c>
      <c r="J107" s="2"/>
      <c r="K107" s="2"/>
      <c r="L107" s="2"/>
      <c r="M107" s="2">
        <v>-208.36</v>
      </c>
    </row>
    <row r="108" spans="1:13" x14ac:dyDescent="0.3">
      <c r="A108" s="13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 x14ac:dyDescent="0.3">
      <c r="A109" s="13">
        <v>42718</v>
      </c>
      <c r="B109" s="12" t="s">
        <v>7</v>
      </c>
      <c r="C109" s="12"/>
      <c r="D109" s="2">
        <v>1E-3</v>
      </c>
      <c r="E109" s="2">
        <v>1E-3</v>
      </c>
      <c r="F109" s="2">
        <v>-188.54899999999998</v>
      </c>
      <c r="G109" s="2">
        <v>-623.73900000000003</v>
      </c>
      <c r="H109" s="2">
        <v>-764.29900000000009</v>
      </c>
      <c r="I109" s="2">
        <v>-3766.4489999999996</v>
      </c>
      <c r="J109" s="2">
        <v>-260.84900000000005</v>
      </c>
      <c r="K109" s="2">
        <v>-165.399</v>
      </c>
      <c r="L109" s="2">
        <v>-85.869</v>
      </c>
      <c r="M109" s="2">
        <v>-5855.1509999999998</v>
      </c>
    </row>
    <row r="110" spans="1:13" x14ac:dyDescent="0.3">
      <c r="A110" s="13"/>
      <c r="C110" t="s">
        <v>9</v>
      </c>
      <c r="D110" s="2">
        <v>1E-3</v>
      </c>
      <c r="E110" s="2">
        <v>1E-3</v>
      </c>
      <c r="F110" s="2">
        <v>1E-3</v>
      </c>
      <c r="G110" s="2">
        <v>1E-3</v>
      </c>
      <c r="H110" s="2">
        <v>1E-3</v>
      </c>
      <c r="I110" s="2">
        <v>1E-3</v>
      </c>
      <c r="J110" s="2">
        <v>1E-3</v>
      </c>
      <c r="K110" s="2">
        <v>1E-3</v>
      </c>
      <c r="L110" s="2">
        <v>1E-3</v>
      </c>
      <c r="M110" s="2">
        <v>9.0000000000000011E-3</v>
      </c>
    </row>
    <row r="111" spans="1:13" x14ac:dyDescent="0.3">
      <c r="A111" s="13"/>
      <c r="C111" t="s">
        <v>19</v>
      </c>
      <c r="D111" s="2"/>
      <c r="E111" s="2"/>
      <c r="F111" s="2"/>
      <c r="G111" s="2"/>
      <c r="H111" s="2"/>
      <c r="I111" s="2">
        <v>-2925.87</v>
      </c>
      <c r="J111" s="2">
        <v>-37</v>
      </c>
      <c r="K111" s="2"/>
      <c r="L111" s="2"/>
      <c r="M111" s="2">
        <v>-2962.87</v>
      </c>
    </row>
    <row r="112" spans="1:13" x14ac:dyDescent="0.3">
      <c r="A112" s="13"/>
      <c r="C112" t="s">
        <v>20</v>
      </c>
      <c r="D112" s="2"/>
      <c r="E112" s="2"/>
      <c r="F112" s="2">
        <v>-188.54999999999998</v>
      </c>
      <c r="G112" s="2">
        <v>-623.74</v>
      </c>
      <c r="H112" s="2">
        <v>-764.30000000000007</v>
      </c>
      <c r="I112" s="2">
        <v>-840.57999999999993</v>
      </c>
      <c r="J112" s="2">
        <v>-223.85000000000002</v>
      </c>
      <c r="K112" s="2">
        <v>-165.4</v>
      </c>
      <c r="L112" s="2">
        <v>-85.87</v>
      </c>
      <c r="M112" s="2">
        <v>-2892.29</v>
      </c>
    </row>
    <row r="113" spans="1:13" x14ac:dyDescent="0.3">
      <c r="A113" s="13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 x14ac:dyDescent="0.3">
      <c r="A114" t="s">
        <v>0</v>
      </c>
      <c r="D114" s="2">
        <v>-22621.229000000003</v>
      </c>
      <c r="E114" s="2">
        <v>-37615.039000000004</v>
      </c>
      <c r="F114" s="2">
        <v>-31067.158999999992</v>
      </c>
      <c r="G114" s="2">
        <v>-38220.279000000002</v>
      </c>
      <c r="H114" s="2">
        <v>-44719.579000000005</v>
      </c>
      <c r="I114" s="2">
        <v>-36048.839000000007</v>
      </c>
      <c r="J114" s="2">
        <v>-26249.138999999999</v>
      </c>
      <c r="K114" s="2">
        <v>-29096.319000000003</v>
      </c>
      <c r="L114" s="2">
        <v>-24781.218999999997</v>
      </c>
      <c r="M114" s="2">
        <v>-290418.80099999992</v>
      </c>
    </row>
  </sheetData>
  <phoneticPr fontId="2" type="noConversion"/>
  <printOptions horizontalCentered="1"/>
  <pageMargins left="0.19685039370078741" right="0.19685039370078741" top="0.19685039370078741" bottom="0.39370078740157483" header="0.19685039370078741" footer="0.19685039370078741"/>
  <pageSetup paperSize="9" scale="65" orientation="landscape" r:id="rId2"/>
  <headerFooter>
    <oddFooter>&amp;RPágina 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Jurídico</vt:lpstr>
      <vt:lpstr>Jurídico!Titulos_de_impressao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Antônio.Bernardo</dc:creator>
  <cp:lastModifiedBy>Grupo Urbam</cp:lastModifiedBy>
  <cp:lastPrinted>2023-01-11T17:40:15Z</cp:lastPrinted>
  <dcterms:created xsi:type="dcterms:W3CDTF">2023-01-10T21:15:18Z</dcterms:created>
  <dcterms:modified xsi:type="dcterms:W3CDTF">2023-10-10T20:27:06Z</dcterms:modified>
</cp:coreProperties>
</file>