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BA5CE74F-EEC9-4C69-861A-B839F2F23025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Gerência Técnica" sheetId="5" r:id="rId2"/>
  </sheets>
  <definedNames>
    <definedName name="_xlnm.Print_Titles" localSheetId="1">'Gerência Técnica'!$A:$E,'Gerência Técnica'!$1:$3</definedName>
    <definedName name="_xlnm.Print_Titles" localSheetId="0">Resumo!$A:$C,Resumo!$1:$7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Carla`.Empresa, `Comparativo_A- Carla`.`Nome Fornecedor`, `Comparativo_A- Carla`.Competencia, `Comparativo_A- Carla`.Emissao, `Comparativo_A- Carla`.Vencimento, `Comparativo_A- Carla`.Documento, `Comparativo_A- Carla`.Parcela, `Comparativo_A- Carla`.`Tipo doc`, `Comparativo_A- Carla`.Status, `Comparativo_A- Carla`.Valor, `Comparativo_A- Carla`.`Cod Categoria`, `Comparativo_A- Carla`.`Novo Categoria`, `Comparativo_A- Carla`.Comentario, `Comparativo_A- Carla`.Repsonsável, `Comparativo_A- Carla`.Tipo, `Comparativo_A- Carla`.`Código Grupo`, `Comparativo_A- Carla`.Grupo, `Comparativo_A- Carla`.Trimestre_x000d__x000a_FROM `Z:\B - Consultas\Query_Resultado.accdb`.`Comparativo_A- Carla` `Comparativo_A- Carla`"/>
  </connection>
</connections>
</file>

<file path=xl/sharedStrings.xml><?xml version="1.0" encoding="utf-8"?>
<sst xmlns="http://schemas.openxmlformats.org/spreadsheetml/2006/main" count="214" uniqueCount="72">
  <si>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</si>
  <si>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</si>
  <si>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</si>
  <si>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</si>
  <si>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</si>
  <si>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</si>
  <si>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</si>
  <si>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</si>
  <si>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</si>
  <si>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</si>
  <si>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</si>
  <si>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</si>
  <si>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</si>
  <si>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</si>
  <si>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</si>
  <si>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</si>
  <si>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</si>
  <si>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</si>
  <si>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</si>
  <si>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</si>
  <si>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</si>
  <si>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</si>
  <si>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</si>
  <si>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</si>
  <si>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</si>
  <si>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</si>
  <si>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</si>
  <si>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</si>
  <si>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</si>
  <si>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</si>
  <si>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</si>
  <si>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</si>
  <si>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</si>
  <si>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FORMAÇÃO E TREINAMENTO</t>
  </si>
  <si>
    <t>BRINDES</t>
  </si>
  <si>
    <t>Trimestre</t>
  </si>
  <si>
    <t>REEMBOLSO - FUNCIONÁRIOS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</si>
  <si>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</si>
  <si>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</si>
  <si>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</si>
  <si>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</si>
  <si>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</si>
  <si>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</si>
  <si>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</si>
  <si>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</si>
  <si>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</si>
  <si>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</si>
  <si>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</si>
  <si>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</si>
  <si>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</si>
  <si>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Gerência Técnica</t>
  </si>
  <si>
    <t>SERVIÇÕS PRESTADOS POR TERCEIROS</t>
  </si>
  <si>
    <t>LICENÇAS E ANUIDADES</t>
  </si>
  <si>
    <t>SERVICO PRESTADO - PJ</t>
  </si>
  <si>
    <t>FENIX EMERGENCIAS AMBIENTAIS LTDA</t>
  </si>
  <si>
    <t>'17102</t>
  </si>
  <si>
    <t>EKO TRANSPORTES E RECOLHIMENTO DE RESIDUOS LTDA</t>
  </si>
  <si>
    <t>'1039540</t>
  </si>
  <si>
    <t>Orçamento inicial para 2025</t>
  </si>
  <si>
    <t>Novo Orçamento para 2025</t>
  </si>
  <si>
    <t>(Informar as categorias e os meses para as reduções)</t>
  </si>
  <si>
    <t>Atual</t>
  </si>
  <si>
    <t>Redução</t>
  </si>
  <si>
    <t>OUTROS CUSTOS</t>
  </si>
  <si>
    <t xml:space="preserve">'17543 </t>
  </si>
  <si>
    <t>'17480</t>
  </si>
  <si>
    <t>NOVA MAJAMA COMERCIO DE MAQUINAS E FERRAMENTAS LTDA</t>
  </si>
  <si>
    <t>'582</t>
  </si>
  <si>
    <t>SECRETARIA MUNICIPAL DE FAZENDA</t>
  </si>
  <si>
    <t>'1040242</t>
  </si>
  <si>
    <t>M 2 N ASSESSORIA E SOLUCOES AMBIENTAIS LIMITADA</t>
  </si>
  <si>
    <t>'366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</si>
</sst>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22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49366226852" backgroundQuery="1" missingItemsLimit="0" createdVersion="8" refreshedVersion="8" minRefreshableVersion="3" recordCount="364" xr:uid="{D4983AA1-0565-4A33-9AAA-359611A90B40}">
  <cacheSource type="external" connectionId="1"/>
  <cacheFields count="18">
    <cacheField name="Empresa" numFmtId="0" sqlType="-9">
      <sharedItems count="7">
        <s v="CLEAN AMBIENTAL"/>
        <s v="EDÃ‰SIO"/>
        <s v="EKO TRANSPORTES E RECOLHIMENTO DE RESÃDUOS LTDA"/>
        <s v="EKO TRANSPORTES E RECOLHIMENTO DE RESÍDUOS LTDA"/>
        <s v="GA SERVIÃ‡OS DE AUTOMOTORES LTDA"/>
        <s v="KIOTO AMBIENTAL LTDA"/>
        <s v="PADRAO AMBIENTAL"/>
      </sharedItems>
    </cacheField>
    <cacheField name="Nome Fornecedor" numFmtId="0" sqlType="-9">
      <sharedItems count="16">
        <s v="&quot;-&quot;"/>
        <s v="FENIX EMERGENCIAS AMBIENTAIS LTDA"/>
        <s v="Reclassificação Tipo de Negócio"/>
        <s v="SECRETARIA MUNICIPAL DE FAZENDA"/>
        <s v="EDESIO S R SANTOS SERVICOS DE TRANSPORTES E ESCRITORIO - EIRELI"/>
        <s v="PREFEITURA DA CIDADE DO RIO DE JANEIRO - ISS"/>
        <s v="UBER DO BRASIL TECNOLOGIA LTDA."/>
        <s v="DENISE DOS SANTOS LEITE MOURAO CONSULTORIA DE QSMS"/>
        <s v="EKO TRANSPORTES E RECOLHIMENTO DE RESIDUOS LTDA"/>
        <s v="INSTITUTO ESTADUAL DO AMBIENTE - INEA"/>
        <s v=" ORÇAMENTO"/>
        <s v="BIOAGRI LABORATORIOS LTDA"/>
        <s v="AGENCIA NACIONAL DE VIGILANCIA SANITARIA"/>
        <s v="FUNDO NACIONAL ANTIDROGAS - FUNAD"/>
        <s v="M 2 N ASSESSORIA E SOLUCOES AMBIENTAIS LIMITADA"/>
        <s v="NOVA MAJAMA COMERCIO DE MAQUINAS E FERRAMENTAS LTD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 count="109">
        <m/>
        <s v="'14116"/>
        <s v="'14151"/>
        <s v="'14274"/>
        <s v="'14434"/>
        <s v="'14688"/>
        <s v="'14078"/>
        <s v="'1037909"/>
        <s v="'1029575"/>
        <s v="'1030064"/>
        <s v="'1031374"/>
        <s v="'1036232"/>
        <s v="'1029099"/>
        <s v="'1034817"/>
        <s v="'905"/>
        <s v="'938"/>
        <s v="'1030782"/>
        <s v="'1033544"/>
        <s v="'1038204"/>
        <s v="'1039540"/>
        <s v="'14056"/>
        <s v="'14210"/>
        <s v="'14481"/>
        <s v="'14778"/>
        <s v="'15394"/>
        <s v="'15561"/>
        <s v="'14038"/>
        <s v="'14041"/>
        <s v="'14352"/>
        <s v="'15034"/>
        <s v="'15844"/>
        <s v="'16226"/>
        <s v="'16475"/>
        <s v="'16770"/>
        <s v="'17036"/>
        <s v="'17102"/>
        <s v="'17480"/>
        <s v="'24000798134"/>
        <s v="'24000798135"/>
        <s v="'24000798136"/>
        <s v="'24000798137"/>
        <s v="'24000798138"/>
        <s v="'24000798139"/>
        <s v="'774382"/>
        <s v="'1022205"/>
        <s v="Orçamento"/>
        <s v="'873"/>
        <s v="'987"/>
        <s v="'15017"/>
        <s v="'15268"/>
        <s v="'15663"/>
        <s v="'16122"/>
        <s v="'1035034"/>
        <s v="'16491"/>
        <s v="'16866"/>
        <s v="'17033"/>
        <s v="'17543 "/>
        <s v="'774409"/>
        <s v="'1040242"/>
        <s v="'200173/2024"/>
        <s v="'14058"/>
        <s v="'14212"/>
        <s v="'14365"/>
        <s v="'14515"/>
        <s v="'14805"/>
        <s v="'15404"/>
        <s v="'15557"/>
        <s v="'15033"/>
        <s v="'16437"/>
        <s v="'16705"/>
        <s v="'17035"/>
        <s v="'29413920090620459"/>
        <s v="'29413920090769676"/>
        <s v="'1023573"/>
        <s v="'146"/>
        <s v="'162"/>
        <s v="'186"/>
        <s v="'206"/>
        <s v="'235"/>
        <s v="'247"/>
        <s v="'264"/>
        <s v="'271"/>
        <s v="'293"/>
        <s v="'316"/>
        <s v="'331"/>
        <s v="'349"/>
        <s v="'366"/>
        <s v="'1028884"/>
        <s v="'774368"/>
        <s v="'15352"/>
        <s v="'15521"/>
        <s v="'15685"/>
        <s v="'16283"/>
        <s v="'16016"/>
        <s v="'17029 "/>
        <s v="'355"/>
        <s v="'370"/>
        <s v="'389"/>
        <s v="'405"/>
        <s v="'430"/>
        <s v="'449"/>
        <s v="'470"/>
        <s v="'485"/>
        <s v="'503"/>
        <s v="'528"/>
        <s v="'550"/>
        <s v="'564"/>
        <s v="'582"/>
        <s v="'774394"/>
      </sharedItems>
    </cacheField>
    <cacheField name="Parcela" numFmtId="0" sqlType="-9">
      <sharedItems containsBlank="1" count="9">
        <m/>
        <s v="1 | 1"/>
        <s v="1 | 6"/>
        <s v="2 | 6"/>
        <s v="3 | 6"/>
        <s v="4 | 6"/>
        <s v="5 | 6"/>
        <s v="6 | 6"/>
        <s v="1 | 9"/>
      </sharedItems>
    </cacheField>
    <cacheField name="Tipo doc" numFmtId="0" sqlType="-9">
      <sharedItems count="7">
        <s v="Manual"/>
        <s v="NFS"/>
        <s v="GUIA"/>
        <s v="REEMBOLSO"/>
        <s v="AP"/>
        <s v="NFs (FORA)"/>
        <s v="FATURA"/>
      </sharedItems>
    </cacheField>
    <cacheField name="Status" numFmtId="0" sqlType="-9">
      <sharedItems count="3">
        <s v="Conciliado"/>
        <s v="Em aberto"/>
        <s v="Baixado"/>
      </sharedItems>
    </cacheField>
    <cacheField name="Valor" numFmtId="0" sqlType="8">
      <sharedItems containsSemiMixedTypes="0" containsString="0" containsNumber="1" minValue="-10637.4" maxValue="24467"/>
    </cacheField>
    <cacheField name="Cod Categoria" numFmtId="0" sqlType="8">
      <sharedItems containsSemiMixedTypes="0" containsString="0" containsNumber="1" containsInteger="1" minValue="301306" maxValue="303416" count="10">
        <n v="303416"/>
        <n v="302408"/>
        <n v="302414"/>
        <n v="302409"/>
        <n v="303302"/>
        <n v="303406"/>
        <n v="303414"/>
        <n v="303308"/>
        <n v="303412"/>
        <n v="301306"/>
      </sharedItems>
    </cacheField>
    <cacheField name="Novo Categoria" numFmtId="0" sqlType="-9">
      <sharedItems count="10">
        <s v="OUTRAS DESPESAS ADMINISTRATIVAS"/>
        <s v="OUTROS CUSTOS"/>
        <s v="TRATAMENTO DE EFLUENTE / ÁGUA CALDEIRA"/>
        <s v="SERVIÇÕS PRESTADOS POR TERCEIROS"/>
        <s v="LICENÇAS E ANUIDADES"/>
        <s v="SOFTWARE"/>
        <s v="REEMBOLSO - FUNCIONÁRIOS"/>
        <s v="SERVICO PRESTADO - PJ"/>
        <s v="BRINDES"/>
        <s v="FORMAÇÃO E TREINAMENTO"/>
      </sharedItems>
    </cacheField>
    <cacheField name="Comentario" numFmtId="0" sqlType="-9">
      <sharedItems containsBlank="1"/>
    </cacheField>
    <cacheField name="Repsonsável" numFmtId="0" sqlType="-9">
      <sharedItems count="1">
        <s v="Carla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5001" maxValue="5001" count="1">
        <n v="5001"/>
      </sharedItems>
    </cacheField>
    <cacheField name="Grupo" numFmtId="0" sqlType="-9">
      <sharedItems count="1">
        <s v="Gerência Técnica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x v="0"/>
    <x v="0"/>
    <m/>
    <m/>
    <x v="0"/>
    <x v="0"/>
    <x v="0"/>
    <x v="0"/>
    <n v="0.01"/>
    <x v="0"/>
    <x v="0"/>
    <m/>
    <x v="0"/>
    <x v="0"/>
    <x v="0"/>
    <x v="0"/>
    <x v="0"/>
  </r>
  <r>
    <x v="0"/>
    <x v="0"/>
    <x v="1"/>
    <m/>
    <m/>
    <x v="0"/>
    <x v="0"/>
    <x v="0"/>
    <x v="0"/>
    <n v="0.01"/>
    <x v="0"/>
    <x v="0"/>
    <m/>
    <x v="0"/>
    <x v="0"/>
    <x v="0"/>
    <x v="0"/>
    <x v="0"/>
  </r>
  <r>
    <x v="0"/>
    <x v="0"/>
    <x v="2"/>
    <m/>
    <m/>
    <x v="0"/>
    <x v="0"/>
    <x v="0"/>
    <x v="0"/>
    <n v="0.01"/>
    <x v="0"/>
    <x v="0"/>
    <m/>
    <x v="0"/>
    <x v="0"/>
    <x v="0"/>
    <x v="0"/>
    <x v="0"/>
  </r>
  <r>
    <x v="0"/>
    <x v="0"/>
    <x v="3"/>
    <m/>
    <m/>
    <x v="0"/>
    <x v="0"/>
    <x v="0"/>
    <x v="0"/>
    <n v="0.01"/>
    <x v="0"/>
    <x v="0"/>
    <m/>
    <x v="0"/>
    <x v="0"/>
    <x v="0"/>
    <x v="0"/>
    <x v="1"/>
  </r>
  <r>
    <x v="0"/>
    <x v="0"/>
    <x v="4"/>
    <m/>
    <m/>
    <x v="0"/>
    <x v="0"/>
    <x v="0"/>
    <x v="0"/>
    <n v="0.01"/>
    <x v="0"/>
    <x v="0"/>
    <m/>
    <x v="0"/>
    <x v="0"/>
    <x v="0"/>
    <x v="0"/>
    <x v="1"/>
  </r>
  <r>
    <x v="0"/>
    <x v="0"/>
    <x v="5"/>
    <m/>
    <m/>
    <x v="0"/>
    <x v="0"/>
    <x v="0"/>
    <x v="0"/>
    <n v="0.01"/>
    <x v="0"/>
    <x v="0"/>
    <m/>
    <x v="0"/>
    <x v="0"/>
    <x v="0"/>
    <x v="0"/>
    <x v="1"/>
  </r>
  <r>
    <x v="0"/>
    <x v="0"/>
    <x v="6"/>
    <m/>
    <m/>
    <x v="0"/>
    <x v="0"/>
    <x v="0"/>
    <x v="0"/>
    <n v="0.01"/>
    <x v="0"/>
    <x v="0"/>
    <m/>
    <x v="0"/>
    <x v="0"/>
    <x v="0"/>
    <x v="0"/>
    <x v="2"/>
  </r>
  <r>
    <x v="0"/>
    <x v="0"/>
    <x v="7"/>
    <m/>
    <m/>
    <x v="0"/>
    <x v="0"/>
    <x v="0"/>
    <x v="0"/>
    <n v="0.01"/>
    <x v="0"/>
    <x v="0"/>
    <m/>
    <x v="0"/>
    <x v="0"/>
    <x v="0"/>
    <x v="0"/>
    <x v="2"/>
  </r>
  <r>
    <x v="0"/>
    <x v="0"/>
    <x v="8"/>
    <m/>
    <m/>
    <x v="0"/>
    <x v="0"/>
    <x v="0"/>
    <x v="0"/>
    <n v="0.01"/>
    <x v="0"/>
    <x v="0"/>
    <m/>
    <x v="0"/>
    <x v="0"/>
    <x v="0"/>
    <x v="0"/>
    <x v="2"/>
  </r>
  <r>
    <x v="0"/>
    <x v="0"/>
    <x v="9"/>
    <m/>
    <m/>
    <x v="0"/>
    <x v="0"/>
    <x v="0"/>
    <x v="0"/>
    <n v="0.01"/>
    <x v="0"/>
    <x v="0"/>
    <m/>
    <x v="0"/>
    <x v="0"/>
    <x v="0"/>
    <x v="0"/>
    <x v="3"/>
  </r>
  <r>
    <x v="0"/>
    <x v="0"/>
    <x v="10"/>
    <m/>
    <m/>
    <x v="0"/>
    <x v="0"/>
    <x v="0"/>
    <x v="0"/>
    <n v="0.01"/>
    <x v="0"/>
    <x v="0"/>
    <m/>
    <x v="0"/>
    <x v="0"/>
    <x v="0"/>
    <x v="0"/>
    <x v="3"/>
  </r>
  <r>
    <x v="0"/>
    <x v="0"/>
    <x v="11"/>
    <m/>
    <m/>
    <x v="0"/>
    <x v="0"/>
    <x v="0"/>
    <x v="0"/>
    <n v="0.01"/>
    <x v="0"/>
    <x v="0"/>
    <m/>
    <x v="0"/>
    <x v="0"/>
    <x v="0"/>
    <x v="0"/>
    <x v="3"/>
  </r>
  <r>
    <x v="0"/>
    <x v="0"/>
    <x v="12"/>
    <m/>
    <m/>
    <x v="0"/>
    <x v="0"/>
    <x v="0"/>
    <x v="0"/>
    <n v="0.01"/>
    <x v="0"/>
    <x v="0"/>
    <m/>
    <x v="0"/>
    <x v="0"/>
    <x v="0"/>
    <x v="0"/>
    <x v="0"/>
  </r>
  <r>
    <x v="0"/>
    <x v="0"/>
    <x v="13"/>
    <m/>
    <m/>
    <x v="0"/>
    <x v="0"/>
    <x v="0"/>
    <x v="0"/>
    <n v="0.01"/>
    <x v="0"/>
    <x v="0"/>
    <m/>
    <x v="0"/>
    <x v="0"/>
    <x v="0"/>
    <x v="0"/>
    <x v="0"/>
  </r>
  <r>
    <x v="0"/>
    <x v="0"/>
    <x v="14"/>
    <m/>
    <m/>
    <x v="0"/>
    <x v="0"/>
    <x v="0"/>
    <x v="0"/>
    <n v="0.01"/>
    <x v="0"/>
    <x v="0"/>
    <m/>
    <x v="0"/>
    <x v="0"/>
    <x v="0"/>
    <x v="0"/>
    <x v="0"/>
  </r>
  <r>
    <x v="0"/>
    <x v="0"/>
    <x v="15"/>
    <m/>
    <m/>
    <x v="0"/>
    <x v="0"/>
    <x v="0"/>
    <x v="0"/>
    <n v="0.01"/>
    <x v="0"/>
    <x v="0"/>
    <m/>
    <x v="0"/>
    <x v="0"/>
    <x v="0"/>
    <x v="0"/>
    <x v="1"/>
  </r>
  <r>
    <x v="0"/>
    <x v="0"/>
    <x v="16"/>
    <m/>
    <m/>
    <x v="0"/>
    <x v="0"/>
    <x v="0"/>
    <x v="0"/>
    <n v="0.01"/>
    <x v="0"/>
    <x v="0"/>
    <m/>
    <x v="0"/>
    <x v="0"/>
    <x v="0"/>
    <x v="0"/>
    <x v="1"/>
  </r>
  <r>
    <x v="0"/>
    <x v="0"/>
    <x v="17"/>
    <m/>
    <m/>
    <x v="0"/>
    <x v="0"/>
    <x v="0"/>
    <x v="0"/>
    <n v="0.01"/>
    <x v="0"/>
    <x v="0"/>
    <m/>
    <x v="0"/>
    <x v="0"/>
    <x v="0"/>
    <x v="0"/>
    <x v="1"/>
  </r>
  <r>
    <x v="0"/>
    <x v="0"/>
    <x v="18"/>
    <m/>
    <m/>
    <x v="0"/>
    <x v="0"/>
    <x v="0"/>
    <x v="0"/>
    <n v="0.01"/>
    <x v="0"/>
    <x v="0"/>
    <m/>
    <x v="0"/>
    <x v="0"/>
    <x v="0"/>
    <x v="0"/>
    <x v="2"/>
  </r>
  <r>
    <x v="0"/>
    <x v="0"/>
    <x v="19"/>
    <m/>
    <m/>
    <x v="0"/>
    <x v="0"/>
    <x v="0"/>
    <x v="0"/>
    <n v="0.01"/>
    <x v="0"/>
    <x v="0"/>
    <m/>
    <x v="0"/>
    <x v="0"/>
    <x v="0"/>
    <x v="0"/>
    <x v="2"/>
  </r>
  <r>
    <x v="0"/>
    <x v="0"/>
    <x v="20"/>
    <m/>
    <m/>
    <x v="0"/>
    <x v="0"/>
    <x v="0"/>
    <x v="0"/>
    <n v="0.01"/>
    <x v="0"/>
    <x v="0"/>
    <m/>
    <x v="0"/>
    <x v="0"/>
    <x v="0"/>
    <x v="0"/>
    <x v="2"/>
  </r>
  <r>
    <x v="0"/>
    <x v="0"/>
    <x v="21"/>
    <m/>
    <m/>
    <x v="0"/>
    <x v="0"/>
    <x v="0"/>
    <x v="0"/>
    <n v="0.01"/>
    <x v="0"/>
    <x v="0"/>
    <m/>
    <x v="0"/>
    <x v="0"/>
    <x v="0"/>
    <x v="0"/>
    <x v="3"/>
  </r>
  <r>
    <x v="0"/>
    <x v="0"/>
    <x v="22"/>
    <m/>
    <m/>
    <x v="0"/>
    <x v="0"/>
    <x v="0"/>
    <x v="0"/>
    <n v="0.01"/>
    <x v="0"/>
    <x v="0"/>
    <m/>
    <x v="0"/>
    <x v="0"/>
    <x v="0"/>
    <x v="0"/>
    <x v="3"/>
  </r>
  <r>
    <x v="0"/>
    <x v="0"/>
    <x v="23"/>
    <m/>
    <m/>
    <x v="0"/>
    <x v="0"/>
    <x v="0"/>
    <x v="0"/>
    <n v="0.01"/>
    <x v="0"/>
    <x v="0"/>
    <m/>
    <x v="0"/>
    <x v="0"/>
    <x v="0"/>
    <x v="0"/>
    <x v="3"/>
  </r>
  <r>
    <x v="0"/>
    <x v="1"/>
    <x v="0"/>
    <d v="2024-01-29T00:00:00"/>
    <d v="2024-02-08T00:00:00"/>
    <x v="1"/>
    <x v="1"/>
    <x v="1"/>
    <x v="0"/>
    <n v="-160"/>
    <x v="1"/>
    <x v="1"/>
    <s v="REF. SERVIÃ‡OS PRESTADOS PARA ASSESORIA OU CONSULTORIA"/>
    <x v="0"/>
    <x v="0"/>
    <x v="0"/>
    <x v="0"/>
    <x v="0"/>
  </r>
  <r>
    <x v="0"/>
    <x v="1"/>
    <x v="1"/>
    <d v="2024-02-07T00:00:00"/>
    <d v="2024-03-25T00:00:00"/>
    <x v="2"/>
    <x v="1"/>
    <x v="1"/>
    <x v="0"/>
    <n v="-100"/>
    <x v="1"/>
    <x v="1"/>
    <s v="REF. SERVIÃ‡OS PRESTADOS PARA ELABORAÃ‡ÃƒO DO PLANO AÃ‡ÃƒO EMERGENCIAL "/>
    <x v="0"/>
    <x v="0"/>
    <x v="0"/>
    <x v="0"/>
    <x v="0"/>
  </r>
  <r>
    <x v="0"/>
    <x v="1"/>
    <x v="2"/>
    <d v="2024-03-04T00:00:00"/>
    <d v="2024-04-15T00:00:00"/>
    <x v="3"/>
    <x v="1"/>
    <x v="1"/>
    <x v="0"/>
    <n v="-100"/>
    <x v="1"/>
    <x v="1"/>
    <s v="REF. SERVIÃ‡OS PRESTADOS PARA ELABORAÃ‡ÃƒO DO PLANO AÃ‡ÃƒO EMERGENCIAL "/>
    <x v="0"/>
    <x v="0"/>
    <x v="0"/>
    <x v="0"/>
    <x v="0"/>
  </r>
  <r>
    <x v="0"/>
    <x v="1"/>
    <x v="3"/>
    <d v="2024-04-10T00:00:00"/>
    <d v="2024-04-25T00:00:00"/>
    <x v="4"/>
    <x v="1"/>
    <x v="1"/>
    <x v="0"/>
    <n v="-100"/>
    <x v="1"/>
    <x v="1"/>
    <s v="REF. SERVIÃ‡OS PRESTADOS PARA ELABORAÃ‡ÃƒO DO PLANO AÃ‡ÃƒO EMERGENCIAL "/>
    <x v="0"/>
    <x v="0"/>
    <x v="0"/>
    <x v="0"/>
    <x v="1"/>
  </r>
  <r>
    <x v="0"/>
    <x v="1"/>
    <x v="4"/>
    <d v="2024-05-20T00:00:00"/>
    <d v="2024-05-20T00:00:00"/>
    <x v="5"/>
    <x v="1"/>
    <x v="1"/>
    <x v="0"/>
    <n v="-100"/>
    <x v="1"/>
    <x v="1"/>
    <s v="REF. SERVIÃ‡OS PRESTADOS PARA ELABORAÃ‡ÃƒO DO PLANO AÃ‡ÃƒO EMERGENCIAL "/>
    <x v="0"/>
    <x v="0"/>
    <x v="0"/>
    <x v="0"/>
    <x v="1"/>
  </r>
  <r>
    <x v="0"/>
    <x v="1"/>
    <x v="9"/>
    <d v="2024-10-30T00:00:00"/>
    <d v="2024-11-04T00:00:00"/>
    <x v="6"/>
    <x v="1"/>
    <x v="1"/>
    <x v="0"/>
    <n v="-100"/>
    <x v="1"/>
    <x v="1"/>
    <s v="REF. SERVIÃ‡OS PRESTADOS PARA ELABORAÃ‡ÃƒO DO PLANO AÃ‡ÃƒO EMERGENCIAL "/>
    <x v="0"/>
    <x v="0"/>
    <x v="0"/>
    <x v="0"/>
    <x v="3"/>
  </r>
  <r>
    <x v="0"/>
    <x v="2"/>
    <x v="0"/>
    <m/>
    <m/>
    <x v="0"/>
    <x v="0"/>
    <x v="0"/>
    <x v="0"/>
    <n v="-1177.44"/>
    <x v="1"/>
    <x v="1"/>
    <s v="Reclassificação Custo x Despesa (Ajuste classificação tipo de negócio) 74"/>
    <x v="0"/>
    <x v="0"/>
    <x v="0"/>
    <x v="0"/>
    <x v="0"/>
  </r>
  <r>
    <x v="0"/>
    <x v="2"/>
    <x v="0"/>
    <m/>
    <m/>
    <x v="0"/>
    <x v="0"/>
    <x v="0"/>
    <x v="0"/>
    <n v="1177.44"/>
    <x v="1"/>
    <x v="1"/>
    <s v="Reclassificação Custo x Despesa (Ajuste classificação tipo de negócio) 67"/>
    <x v="0"/>
    <x v="0"/>
    <x v="0"/>
    <x v="0"/>
    <x v="0"/>
  </r>
  <r>
    <x v="0"/>
    <x v="2"/>
    <x v="1"/>
    <m/>
    <m/>
    <x v="0"/>
    <x v="0"/>
    <x v="0"/>
    <x v="0"/>
    <n v="-767.44"/>
    <x v="1"/>
    <x v="1"/>
    <s v="Reclassificação Custo x Despesa (Ajuste classificação tipo de negócio) 75"/>
    <x v="0"/>
    <x v="0"/>
    <x v="0"/>
    <x v="0"/>
    <x v="0"/>
  </r>
  <r>
    <x v="0"/>
    <x v="2"/>
    <x v="1"/>
    <m/>
    <m/>
    <x v="0"/>
    <x v="0"/>
    <x v="0"/>
    <x v="0"/>
    <n v="767.44"/>
    <x v="1"/>
    <x v="1"/>
    <s v="Reclassificação Custo x Despesa (Ajuste classificação tipo de negócio) 68"/>
    <x v="0"/>
    <x v="0"/>
    <x v="0"/>
    <x v="0"/>
    <x v="0"/>
  </r>
  <r>
    <x v="0"/>
    <x v="2"/>
    <x v="2"/>
    <m/>
    <m/>
    <x v="0"/>
    <x v="0"/>
    <x v="0"/>
    <x v="0"/>
    <n v="-433.72"/>
    <x v="1"/>
    <x v="1"/>
    <s v="Reclassificação Custo x Despesa (Ajuste classificação tipo de negócio) 76"/>
    <x v="0"/>
    <x v="0"/>
    <x v="0"/>
    <x v="0"/>
    <x v="0"/>
  </r>
  <r>
    <x v="0"/>
    <x v="2"/>
    <x v="2"/>
    <m/>
    <m/>
    <x v="0"/>
    <x v="0"/>
    <x v="0"/>
    <x v="0"/>
    <n v="433.72"/>
    <x v="1"/>
    <x v="1"/>
    <s v="Reclassificação Custo x Despesa (Ajuste classificação tipo de negócio) 69"/>
    <x v="0"/>
    <x v="0"/>
    <x v="0"/>
    <x v="0"/>
    <x v="0"/>
  </r>
  <r>
    <x v="0"/>
    <x v="2"/>
    <x v="3"/>
    <m/>
    <m/>
    <x v="0"/>
    <x v="0"/>
    <x v="0"/>
    <x v="0"/>
    <n v="-767.44"/>
    <x v="1"/>
    <x v="1"/>
    <s v="Reclassificação Custo x Despesa (Ajuste classificação tipo de negócio) 77"/>
    <x v="0"/>
    <x v="0"/>
    <x v="0"/>
    <x v="0"/>
    <x v="1"/>
  </r>
  <r>
    <x v="0"/>
    <x v="2"/>
    <x v="3"/>
    <m/>
    <m/>
    <x v="0"/>
    <x v="0"/>
    <x v="0"/>
    <x v="0"/>
    <n v="767.44"/>
    <x v="1"/>
    <x v="1"/>
    <s v="Reclassificação Custo x Despesa (Ajuste classificação tipo de negócio) 70"/>
    <x v="0"/>
    <x v="0"/>
    <x v="0"/>
    <x v="0"/>
    <x v="1"/>
  </r>
  <r>
    <x v="0"/>
    <x v="2"/>
    <x v="4"/>
    <m/>
    <m/>
    <x v="0"/>
    <x v="0"/>
    <x v="0"/>
    <x v="0"/>
    <n v="-767.44"/>
    <x v="1"/>
    <x v="1"/>
    <s v="Reclassificação Custo x Despesa (Ajuste classificação tipo de negócio) 78"/>
    <x v="0"/>
    <x v="0"/>
    <x v="0"/>
    <x v="0"/>
    <x v="1"/>
  </r>
  <r>
    <x v="0"/>
    <x v="2"/>
    <x v="4"/>
    <m/>
    <m/>
    <x v="0"/>
    <x v="0"/>
    <x v="0"/>
    <x v="0"/>
    <n v="767.44"/>
    <x v="1"/>
    <x v="1"/>
    <s v="Reclassificação Custo x Despesa (Ajuste classificação tipo de negócio) 71"/>
    <x v="0"/>
    <x v="0"/>
    <x v="0"/>
    <x v="0"/>
    <x v="1"/>
  </r>
  <r>
    <x v="0"/>
    <x v="2"/>
    <x v="5"/>
    <m/>
    <m/>
    <x v="0"/>
    <x v="0"/>
    <x v="0"/>
    <x v="0"/>
    <n v="-2395.8000000000002"/>
    <x v="2"/>
    <x v="2"/>
    <s v="Reclassificação Custo x Despesa (Ajuste classificação tipo de negócio) 100"/>
    <x v="0"/>
    <x v="0"/>
    <x v="0"/>
    <x v="0"/>
    <x v="1"/>
  </r>
  <r>
    <x v="0"/>
    <x v="2"/>
    <x v="5"/>
    <m/>
    <m/>
    <x v="0"/>
    <x v="0"/>
    <x v="0"/>
    <x v="0"/>
    <n v="-433.72"/>
    <x v="1"/>
    <x v="1"/>
    <s v="Reclassificação Custo x Despesa (Ajuste classificação tipo de negócio) 79"/>
    <x v="0"/>
    <x v="0"/>
    <x v="0"/>
    <x v="0"/>
    <x v="1"/>
  </r>
  <r>
    <x v="0"/>
    <x v="2"/>
    <x v="5"/>
    <m/>
    <m/>
    <x v="0"/>
    <x v="0"/>
    <x v="0"/>
    <x v="0"/>
    <n v="433.72"/>
    <x v="1"/>
    <x v="1"/>
    <s v="Reclassificação Custo x Despesa (Ajuste classificação tipo de negócio) 72"/>
    <x v="0"/>
    <x v="0"/>
    <x v="0"/>
    <x v="0"/>
    <x v="1"/>
  </r>
  <r>
    <x v="0"/>
    <x v="2"/>
    <x v="5"/>
    <m/>
    <m/>
    <x v="0"/>
    <x v="0"/>
    <x v="0"/>
    <x v="0"/>
    <n v="2395.8000000000002"/>
    <x v="2"/>
    <x v="2"/>
    <s v="Reclassificação Custo x Despesa (Ajuste classificação tipo de negócio) 99"/>
    <x v="0"/>
    <x v="0"/>
    <x v="0"/>
    <x v="0"/>
    <x v="1"/>
  </r>
  <r>
    <x v="0"/>
    <x v="2"/>
    <x v="6"/>
    <m/>
    <m/>
    <x v="0"/>
    <x v="0"/>
    <x v="0"/>
    <x v="0"/>
    <n v="-4188.04"/>
    <x v="3"/>
    <x v="3"/>
    <s v="Reclassificação Custo x Despesa (Ajuste classificação tipo de negócio) 96"/>
    <x v="0"/>
    <x v="0"/>
    <x v="0"/>
    <x v="0"/>
    <x v="2"/>
  </r>
  <r>
    <x v="0"/>
    <x v="2"/>
    <x v="6"/>
    <m/>
    <m/>
    <x v="0"/>
    <x v="0"/>
    <x v="0"/>
    <x v="0"/>
    <n v="-1205.8800000000001"/>
    <x v="1"/>
    <x v="1"/>
    <s v="Reclassificação Custo x Despesa (Ajuste classificação tipo de negócio) 80"/>
    <x v="0"/>
    <x v="0"/>
    <x v="0"/>
    <x v="0"/>
    <x v="2"/>
  </r>
  <r>
    <x v="0"/>
    <x v="2"/>
    <x v="6"/>
    <m/>
    <m/>
    <x v="0"/>
    <x v="0"/>
    <x v="0"/>
    <x v="0"/>
    <n v="-111.76"/>
    <x v="1"/>
    <x v="1"/>
    <s v="Reclassificação Custo x Despesa (Ajuste classificação tipo de negócio) 237"/>
    <x v="0"/>
    <x v="0"/>
    <x v="0"/>
    <x v="0"/>
    <x v="2"/>
  </r>
  <r>
    <x v="0"/>
    <x v="2"/>
    <x v="6"/>
    <m/>
    <m/>
    <x v="0"/>
    <x v="0"/>
    <x v="0"/>
    <x v="0"/>
    <n v="111.76"/>
    <x v="0"/>
    <x v="0"/>
    <s v="Reclassificação Custo x Despesa (Ajuste classificação tipo de negócio) 205"/>
    <x v="0"/>
    <x v="0"/>
    <x v="0"/>
    <x v="0"/>
    <x v="2"/>
  </r>
  <r>
    <x v="0"/>
    <x v="2"/>
    <x v="6"/>
    <m/>
    <m/>
    <x v="0"/>
    <x v="0"/>
    <x v="0"/>
    <x v="0"/>
    <n v="1205.8800000000001"/>
    <x v="1"/>
    <x v="1"/>
    <s v="Reclassificação Custo x Despesa (Ajuste classificação tipo de negócio) 73"/>
    <x v="0"/>
    <x v="0"/>
    <x v="0"/>
    <x v="0"/>
    <x v="2"/>
  </r>
  <r>
    <x v="0"/>
    <x v="2"/>
    <x v="6"/>
    <m/>
    <m/>
    <x v="0"/>
    <x v="0"/>
    <x v="0"/>
    <x v="0"/>
    <n v="4188.04"/>
    <x v="3"/>
    <x v="3"/>
    <s v="Reclassificação Custo x Despesa (Ajuste classificação tipo de negócio) 95"/>
    <x v="0"/>
    <x v="0"/>
    <x v="0"/>
    <x v="0"/>
    <x v="2"/>
  </r>
  <r>
    <x v="0"/>
    <x v="3"/>
    <x v="11"/>
    <d v="2024-12-13T00:00:00"/>
    <d v="2024-12-27T00:00:00"/>
    <x v="7"/>
    <x v="1"/>
    <x v="2"/>
    <x v="0"/>
    <n v="-4146.1000000000004"/>
    <x v="4"/>
    <x v="4"/>
    <s v="REF. GUIA RENOVAÃ‡ÃƒO VIGILANCIA SANITARIA 2024"/>
    <x v="0"/>
    <x v="0"/>
    <x v="0"/>
    <x v="0"/>
    <x v="3"/>
  </r>
  <r>
    <x v="1"/>
    <x v="4"/>
    <x v="6"/>
    <d v="2024-07-16T00:00:00"/>
    <d v="2024-07-18T00:00:00"/>
    <x v="8"/>
    <x v="1"/>
    <x v="3"/>
    <x v="0"/>
    <n v="-111.76"/>
    <x v="0"/>
    <x v="0"/>
    <s v="REF. referente ao almoÃ§o que tive que pagar para o auditor da Rede Dor. CARLA ASSAD"/>
    <x v="0"/>
    <x v="0"/>
    <x v="0"/>
    <x v="0"/>
    <x v="2"/>
  </r>
  <r>
    <x v="1"/>
    <x v="4"/>
    <x v="6"/>
    <d v="2024-07-29T00:00:00"/>
    <d v="2024-07-29T00:00:00"/>
    <x v="9"/>
    <x v="1"/>
    <x v="4"/>
    <x v="0"/>
    <n v="-111.76"/>
    <x v="0"/>
    <x v="0"/>
    <s v="REF. CUSTOS COM OPERACIONAL, GERENCIA TÃ‰CNICA E PATRIMONIO"/>
    <x v="0"/>
    <x v="0"/>
    <x v="0"/>
    <x v="0"/>
    <x v="2"/>
  </r>
  <r>
    <x v="1"/>
    <x v="4"/>
    <x v="7"/>
    <d v="2024-08-21T00:00:00"/>
    <d v="2024-08-21T00:00:00"/>
    <x v="10"/>
    <x v="1"/>
    <x v="4"/>
    <x v="0"/>
    <n v="-39.9"/>
    <x v="5"/>
    <x v="5"/>
    <s v="REF. INFORMATICA"/>
    <x v="0"/>
    <x v="0"/>
    <x v="0"/>
    <x v="0"/>
    <x v="2"/>
  </r>
  <r>
    <x v="1"/>
    <x v="4"/>
    <x v="10"/>
    <d v="2024-11-13T00:00:00"/>
    <d v="2024-11-13T00:00:00"/>
    <x v="11"/>
    <x v="1"/>
    <x v="4"/>
    <x v="0"/>
    <n v="-124.15"/>
    <x v="0"/>
    <x v="0"/>
    <s v="REF. CARLA  ASSAD  PAGAMENTO EM DINHEIRO"/>
    <x v="0"/>
    <x v="0"/>
    <x v="0"/>
    <x v="0"/>
    <x v="3"/>
  </r>
  <r>
    <x v="1"/>
    <x v="5"/>
    <x v="6"/>
    <d v="2024-07-08T00:00:00"/>
    <d v="2024-07-09T00:00:00"/>
    <x v="12"/>
    <x v="1"/>
    <x v="2"/>
    <x v="0"/>
    <n v="-2200"/>
    <x v="4"/>
    <x v="4"/>
    <s v="REF. PAGAMENTO ALVARA PARA KIOTO "/>
    <x v="0"/>
    <x v="0"/>
    <x v="0"/>
    <x v="0"/>
    <x v="2"/>
  </r>
  <r>
    <x v="1"/>
    <x v="6"/>
    <x v="9"/>
    <d v="2024-10-24T00:00:00"/>
    <d v="2024-10-24T00:00:00"/>
    <x v="13"/>
    <x v="1"/>
    <x v="4"/>
    <x v="0"/>
    <n v="-69.87"/>
    <x v="6"/>
    <x v="6"/>
    <s v="REF .UBER CARLA   ASSAD"/>
    <x v="0"/>
    <x v="0"/>
    <x v="0"/>
    <x v="0"/>
    <x v="3"/>
  </r>
  <r>
    <x v="2"/>
    <x v="7"/>
    <x v="6"/>
    <d v="2024-07-19T00:00:00"/>
    <d v="2024-07-30T00:00:00"/>
    <x v="14"/>
    <x v="1"/>
    <x v="5"/>
    <x v="0"/>
    <n v="-4188.04"/>
    <x v="3"/>
    <x v="3"/>
    <s v="NF Naturale -  DiagnÃ³stico do ESG no Grupo URBAM"/>
    <x v="0"/>
    <x v="0"/>
    <x v="0"/>
    <x v="0"/>
    <x v="2"/>
  </r>
  <r>
    <x v="2"/>
    <x v="7"/>
    <x v="9"/>
    <d v="2024-10-04T00:00:00"/>
    <d v="2024-10-15T00:00:00"/>
    <x v="15"/>
    <x v="1"/>
    <x v="5"/>
    <x v="0"/>
    <n v="-4188.04"/>
    <x v="3"/>
    <x v="3"/>
    <s v="ENC: NF Naturale - diagnÃ³stico do ESG no Grupo URBAM (50% restantes)"/>
    <x v="0"/>
    <x v="0"/>
    <x v="0"/>
    <x v="0"/>
    <x v="3"/>
  </r>
  <r>
    <x v="2"/>
    <x v="8"/>
    <x v="6"/>
    <d v="2024-07-24T00:00:00"/>
    <d v="2024-08-15T00:00:00"/>
    <x v="16"/>
    <x v="1"/>
    <x v="4"/>
    <x v="0"/>
    <n v="-58.32"/>
    <x v="5"/>
    <x v="5"/>
    <s v="REF. SOFTWARE GUILHERME S/NF"/>
    <x v="0"/>
    <x v="0"/>
    <x v="0"/>
    <x v="0"/>
    <x v="2"/>
  </r>
  <r>
    <x v="2"/>
    <x v="8"/>
    <x v="9"/>
    <d v="2024-10-02T00:00:00"/>
    <d v="2024-10-04T00:00:00"/>
    <x v="17"/>
    <x v="1"/>
    <x v="4"/>
    <x v="0"/>
    <n v="-52"/>
    <x v="6"/>
    <x v="6"/>
    <s v="REF. REEMBOLSO CARLA ASSAD "/>
    <x v="0"/>
    <x v="0"/>
    <x v="0"/>
    <x v="0"/>
    <x v="3"/>
  </r>
  <r>
    <x v="2"/>
    <x v="8"/>
    <x v="11"/>
    <d v="2024-12-19T00:00:00"/>
    <d v="2024-12-23T00:00:00"/>
    <x v="18"/>
    <x v="1"/>
    <x v="3"/>
    <x v="0"/>
    <n v="-525"/>
    <x v="6"/>
    <x v="6"/>
    <s v="RES: Reembolso Carla assad "/>
    <x v="0"/>
    <x v="0"/>
    <x v="0"/>
    <x v="0"/>
    <x v="3"/>
  </r>
  <r>
    <x v="2"/>
    <x v="8"/>
    <x v="12"/>
    <d v="2025-01-23T00:00:00"/>
    <d v="2025-01-27T00:00:00"/>
    <x v="19"/>
    <x v="1"/>
    <x v="3"/>
    <x v="0"/>
    <n v="-56.04"/>
    <x v="6"/>
    <x v="6"/>
    <s v="RES: RESSARCIMENTO DE TRANSPORTES DE FUNCIONÃRIOS - CARLA ASSAD"/>
    <x v="0"/>
    <x v="0"/>
    <x v="0"/>
    <x v="0"/>
    <x v="0"/>
  </r>
  <r>
    <x v="2"/>
    <x v="1"/>
    <x v="0"/>
    <d v="2024-01-19T00:00:00"/>
    <d v="2024-02-15T00:00:00"/>
    <x v="20"/>
    <x v="1"/>
    <x v="1"/>
    <x v="0"/>
    <n v="-333.72"/>
    <x v="1"/>
    <x v="1"/>
    <s v="REF. SERVIÃ‡OS PRESTADOS PARA ELABORAÃ‡ÃƒO DO PLANO AÃ‡ÃƒO EMERGENCIAL "/>
    <x v="0"/>
    <x v="0"/>
    <x v="0"/>
    <x v="0"/>
    <x v="0"/>
  </r>
  <r>
    <x v="2"/>
    <x v="1"/>
    <x v="1"/>
    <d v="2024-02-19T00:00:00"/>
    <d v="2024-03-11T00:00:00"/>
    <x v="21"/>
    <x v="1"/>
    <x v="1"/>
    <x v="0"/>
    <n v="-333.72"/>
    <x v="1"/>
    <x v="1"/>
    <s v="REF. SERVIÃ‡OS PRESTADOS PARA ELABORAÃ‡ÃƒO DO PLANO AÃ‡ÃƒO EMERGENCIAL "/>
    <x v="0"/>
    <x v="0"/>
    <x v="0"/>
    <x v="0"/>
    <x v="0"/>
  </r>
  <r>
    <x v="2"/>
    <x v="1"/>
    <x v="3"/>
    <d v="2024-04-19T00:00:00"/>
    <d v="2024-04-29T00:00:00"/>
    <x v="22"/>
    <x v="1"/>
    <x v="1"/>
    <x v="0"/>
    <n v="-333.72"/>
    <x v="1"/>
    <x v="1"/>
    <s v="REF. SERVIÃ‡OS PRESTADOS PARA ELABORAÃ‡ÃƒO DO PLANO AÃ‡ÃƒO EMERGENCIAL "/>
    <x v="0"/>
    <x v="0"/>
    <x v="0"/>
    <x v="0"/>
    <x v="1"/>
  </r>
  <r>
    <x v="2"/>
    <x v="1"/>
    <x v="4"/>
    <d v="2024-05-20T00:00:00"/>
    <d v="2024-05-20T00:00:00"/>
    <x v="23"/>
    <x v="1"/>
    <x v="1"/>
    <x v="0"/>
    <n v="-333.72"/>
    <x v="1"/>
    <x v="1"/>
    <s v="REF. SERVIÃ‡OS PRESTADOS PARA ELABORAÃ‡ÃƒO DO PLANO AÃ‡ÃƒO EMERGENCIAL "/>
    <x v="0"/>
    <x v="0"/>
    <x v="0"/>
    <x v="0"/>
    <x v="1"/>
  </r>
  <r>
    <x v="2"/>
    <x v="1"/>
    <x v="6"/>
    <d v="2024-07-09T00:00:00"/>
    <d v="2024-07-19T00:00:00"/>
    <x v="24"/>
    <x v="1"/>
    <x v="1"/>
    <x v="0"/>
    <n v="-333.72"/>
    <x v="1"/>
    <x v="1"/>
    <s v="REF. SERVIÃ‡OS PRESTADOS PARA ELABORAÃ‡ÃƒO DO PLANO AÃ‡ÃƒO EMERGENCIAL "/>
    <x v="0"/>
    <x v="0"/>
    <x v="0"/>
    <x v="0"/>
    <x v="2"/>
  </r>
  <r>
    <x v="2"/>
    <x v="1"/>
    <x v="6"/>
    <d v="2024-08-07T00:00:00"/>
    <d v="2024-08-19T00:00:00"/>
    <x v="25"/>
    <x v="1"/>
    <x v="1"/>
    <x v="0"/>
    <n v="-333.72"/>
    <x v="1"/>
    <x v="1"/>
    <s v="REF. SERVIÃ‡OS PRESTADOS PARA ELABORAÃ‡ÃƒO DO PLANO AÃ‡ÃƒO EMERGENCIAL "/>
    <x v="0"/>
    <x v="0"/>
    <x v="0"/>
    <x v="0"/>
    <x v="2"/>
  </r>
  <r>
    <x v="2"/>
    <x v="1"/>
    <x v="9"/>
    <d v="2024-01-11T00:00:00"/>
    <d v="2024-11-04T00:00:00"/>
    <x v="26"/>
    <x v="1"/>
    <x v="1"/>
    <x v="0"/>
    <n v="-333.72"/>
    <x v="1"/>
    <x v="1"/>
    <s v="REF. SERVIÃ‡OS PRESTADOS PARA ELABORAÃ‡ÃƒO DO PLANO AÃ‡ÃƒO EMERGENCIAL "/>
    <x v="0"/>
    <x v="0"/>
    <x v="0"/>
    <x v="0"/>
    <x v="3"/>
  </r>
  <r>
    <x v="2"/>
    <x v="1"/>
    <x v="9"/>
    <d v="2024-01-11T00:00:00"/>
    <d v="2024-11-04T00:00:00"/>
    <x v="27"/>
    <x v="1"/>
    <x v="1"/>
    <x v="0"/>
    <n v="-160"/>
    <x v="1"/>
    <x v="1"/>
    <s v="REF. SERVIÃ‡OS PRESTADOS PARA ELABORAÃ‡ÃƒO DO PLANO AÃ‡ÃƒO EMERGENCIAL "/>
    <x v="0"/>
    <x v="0"/>
    <x v="0"/>
    <x v="0"/>
    <x v="3"/>
  </r>
  <r>
    <x v="2"/>
    <x v="1"/>
    <x v="9"/>
    <d v="2024-03-17T00:00:00"/>
    <d v="2024-11-04T00:00:00"/>
    <x v="28"/>
    <x v="1"/>
    <x v="1"/>
    <x v="0"/>
    <n v="-333.72"/>
    <x v="1"/>
    <x v="1"/>
    <s v="REF. SERVIÃ‡OS PRESTADOS PARA ELABORAÃ‡ÃƒO DO PLANO AÃ‡ÃƒO EMERGENCIAL "/>
    <x v="0"/>
    <x v="0"/>
    <x v="0"/>
    <x v="0"/>
    <x v="3"/>
  </r>
  <r>
    <x v="2"/>
    <x v="1"/>
    <x v="9"/>
    <d v="2024-06-06T00:00:00"/>
    <d v="2024-11-04T00:00:00"/>
    <x v="29"/>
    <x v="1"/>
    <x v="1"/>
    <x v="0"/>
    <n v="-333.72"/>
    <x v="1"/>
    <x v="1"/>
    <s v="REF. SERVIÃ‡OS PRESTADOS PARA ELABORAÃ‡ÃƒO DO PLANO AÃ‡ÃƒO EMERGENCIAL "/>
    <x v="0"/>
    <x v="0"/>
    <x v="0"/>
    <x v="0"/>
    <x v="3"/>
  </r>
  <r>
    <x v="2"/>
    <x v="1"/>
    <x v="9"/>
    <d v="2024-09-03T00:00:00"/>
    <d v="2024-11-04T00:00:00"/>
    <x v="30"/>
    <x v="1"/>
    <x v="1"/>
    <x v="0"/>
    <n v="-333.72"/>
    <x v="1"/>
    <x v="1"/>
    <s v="REF. SERVIÃ‡OS PRESTADOS PARA ELABORAÃ‡ÃƒO DO PLANO AÃ‡ÃƒO EMERGENCIAL "/>
    <x v="0"/>
    <x v="0"/>
    <x v="0"/>
    <x v="0"/>
    <x v="3"/>
  </r>
  <r>
    <x v="2"/>
    <x v="1"/>
    <x v="9"/>
    <d v="2024-10-01T00:00:00"/>
    <d v="2024-10-22T00:00:00"/>
    <x v="31"/>
    <x v="1"/>
    <x v="1"/>
    <x v="0"/>
    <n v="-333.72"/>
    <x v="1"/>
    <x v="1"/>
    <s v="REF. SERVIÃ‡OS PRESTADOS PARA ELABORAÃ‡ÃƒO DO PLANO AÃ‡ÃƒO EMERGENCIAL "/>
    <x v="0"/>
    <x v="0"/>
    <x v="0"/>
    <x v="0"/>
    <x v="3"/>
  </r>
  <r>
    <x v="2"/>
    <x v="1"/>
    <x v="10"/>
    <d v="2024-11-01T00:00:00"/>
    <d v="2024-11-11T00:00:00"/>
    <x v="32"/>
    <x v="1"/>
    <x v="1"/>
    <x v="0"/>
    <n v="-333.72"/>
    <x v="1"/>
    <x v="1"/>
    <s v="REF. SERVIÃ‡OS PRESTADOS PARA ELABORAÃ‡ÃƒO DO PLANO AÃ‡ÃƒO EMERGENCIAL "/>
    <x v="0"/>
    <x v="0"/>
    <x v="0"/>
    <x v="0"/>
    <x v="3"/>
  </r>
  <r>
    <x v="2"/>
    <x v="1"/>
    <x v="11"/>
    <d v="2024-12-03T00:00:00"/>
    <d v="2024-12-16T00:00:00"/>
    <x v="33"/>
    <x v="1"/>
    <x v="1"/>
    <x v="1"/>
    <n v="-333.72"/>
    <x v="1"/>
    <x v="1"/>
    <s v="REF. SERVIÃ‡OS PRESTADOS PARA ELABORAÃ‡ÃƒO DO PLANO AÃ‡ÃƒO EMERGENCIAL "/>
    <x v="0"/>
    <x v="0"/>
    <x v="0"/>
    <x v="0"/>
    <x v="3"/>
  </r>
  <r>
    <x v="2"/>
    <x v="1"/>
    <x v="11"/>
    <d v="2024-12-16T00:00:00"/>
    <d v="2024-12-20T00:00:00"/>
    <x v="34"/>
    <x v="1"/>
    <x v="1"/>
    <x v="0"/>
    <n v="-333.72"/>
    <x v="1"/>
    <x v="1"/>
    <s v="REF. SERVIÃ‡OS PRESTADOS PARA ELABORAÃ‡ÃƒO DO PLANO AÃ‡ÃƒO EMERGENCIAL "/>
    <x v="0"/>
    <x v="0"/>
    <x v="0"/>
    <x v="0"/>
    <x v="3"/>
  </r>
  <r>
    <x v="2"/>
    <x v="1"/>
    <x v="12"/>
    <d v="2025-01-02T00:00:00"/>
    <d v="2025-02-10T00:00:00"/>
    <x v="35"/>
    <x v="1"/>
    <x v="1"/>
    <x v="2"/>
    <n v="-333.72"/>
    <x v="3"/>
    <x v="3"/>
    <s v="REF. SERVIÃ‡OS PRESTADOS PARA ELABORAÃ‡ÃƒO DO PLANO AÃ‡ÃƒO EMERGENCIAL "/>
    <x v="0"/>
    <x v="0"/>
    <x v="0"/>
    <x v="0"/>
    <x v="0"/>
  </r>
  <r>
    <x v="2"/>
    <x v="1"/>
    <x v="13"/>
    <d v="2025-02-03T00:00:00"/>
    <d v="2025-02-14T00:00:00"/>
    <x v="36"/>
    <x v="1"/>
    <x v="1"/>
    <x v="1"/>
    <n v="-333.72"/>
    <x v="3"/>
    <x v="3"/>
    <s v="REF. SERVIÃ‡OS PRESTADOS PARA ELABORAÃ‡ÃƒO DO PLANO AÃ‡ÃƒO EMERGENCIAL "/>
    <x v="0"/>
    <x v="0"/>
    <x v="0"/>
    <x v="0"/>
    <x v="0"/>
  </r>
  <r>
    <x v="2"/>
    <x v="9"/>
    <x v="0"/>
    <d v="2024-01-15T00:00:00"/>
    <d v="2024-01-25T00:00:00"/>
    <x v="37"/>
    <x v="1"/>
    <x v="6"/>
    <x v="0"/>
    <n v="-6235.76"/>
    <x v="4"/>
    <x v="4"/>
    <s v="REF. PAGAMENTO DE BOLETO - LICENÃ‡A DA EKO"/>
    <x v="0"/>
    <x v="0"/>
    <x v="0"/>
    <x v="0"/>
    <x v="0"/>
  </r>
  <r>
    <x v="2"/>
    <x v="9"/>
    <x v="1"/>
    <d v="2024-01-15T00:00:00"/>
    <d v="2024-02-25T00:00:00"/>
    <x v="38"/>
    <x v="1"/>
    <x v="6"/>
    <x v="0"/>
    <n v="-6235.76"/>
    <x v="4"/>
    <x v="4"/>
    <s v="REF. PAGAMENTO DE BOLETO - LICENÃ‡A DA EKO"/>
    <x v="0"/>
    <x v="0"/>
    <x v="0"/>
    <x v="0"/>
    <x v="0"/>
  </r>
  <r>
    <x v="2"/>
    <x v="9"/>
    <x v="2"/>
    <d v="2024-01-15T00:00:00"/>
    <d v="2024-03-25T00:00:00"/>
    <x v="39"/>
    <x v="1"/>
    <x v="6"/>
    <x v="0"/>
    <n v="-6235.76"/>
    <x v="4"/>
    <x v="4"/>
    <s v="REF. PAGAMENTO DE BOLETO - LICENÃ‡A DA EKO"/>
    <x v="0"/>
    <x v="0"/>
    <x v="0"/>
    <x v="0"/>
    <x v="0"/>
  </r>
  <r>
    <x v="2"/>
    <x v="9"/>
    <x v="3"/>
    <d v="2024-01-15T00:00:00"/>
    <d v="2024-04-25T00:00:00"/>
    <x v="40"/>
    <x v="1"/>
    <x v="6"/>
    <x v="0"/>
    <n v="-6235.76"/>
    <x v="4"/>
    <x v="4"/>
    <s v="REF. PAGAMENTO DE BOLETO - LICENÃ‡A DA EKO"/>
    <x v="0"/>
    <x v="0"/>
    <x v="0"/>
    <x v="0"/>
    <x v="1"/>
  </r>
  <r>
    <x v="2"/>
    <x v="9"/>
    <x v="4"/>
    <d v="2024-01-15T00:00:00"/>
    <d v="2024-05-25T00:00:00"/>
    <x v="41"/>
    <x v="1"/>
    <x v="6"/>
    <x v="0"/>
    <n v="-6235.76"/>
    <x v="4"/>
    <x v="4"/>
    <s v="REF. PAGAMENTO DE BOLETO - LICENÃ‡A DA EKO"/>
    <x v="0"/>
    <x v="0"/>
    <x v="0"/>
    <x v="0"/>
    <x v="1"/>
  </r>
  <r>
    <x v="2"/>
    <x v="9"/>
    <x v="5"/>
    <d v="2024-01-15T00:00:00"/>
    <d v="2024-06-25T00:00:00"/>
    <x v="42"/>
    <x v="1"/>
    <x v="6"/>
    <x v="0"/>
    <n v="-6235.76"/>
    <x v="4"/>
    <x v="4"/>
    <s v="REF. PAGAMENTO DE BOLETO - LICENÃ‡A DA EKO"/>
    <x v="0"/>
    <x v="0"/>
    <x v="0"/>
    <x v="0"/>
    <x v="1"/>
  </r>
  <r>
    <x v="2"/>
    <x v="3"/>
    <x v="3"/>
    <d v="2024-04-26T00:00:00"/>
    <d v="2024-04-30T00:00:00"/>
    <x v="43"/>
    <x v="1"/>
    <x v="2"/>
    <x v="0"/>
    <n v="-1340.82"/>
    <x v="4"/>
    <x v="4"/>
    <s v="REF. GUIA RENOVAÃ‡ÃƒO VIGILANCIA SANITARIA 2024"/>
    <x v="0"/>
    <x v="0"/>
    <x v="0"/>
    <x v="0"/>
    <x v="1"/>
  </r>
  <r>
    <x v="2"/>
    <x v="6"/>
    <x v="0"/>
    <d v="2024-01-23T00:00:00"/>
    <d v="2024-01-23T00:00:00"/>
    <x v="44"/>
    <x v="1"/>
    <x v="4"/>
    <x v="0"/>
    <n v="-34.99"/>
    <x v="6"/>
    <x v="6"/>
    <s v="REF .UBER CARLA"/>
    <x v="0"/>
    <x v="0"/>
    <x v="0"/>
    <x v="0"/>
    <x v="0"/>
  </r>
  <r>
    <x v="3"/>
    <x v="10"/>
    <x v="0"/>
    <d v="2024-01-01T00:00:00"/>
    <d v="2024-01-01T00:00:00"/>
    <x v="45"/>
    <x v="1"/>
    <x v="4"/>
    <x v="0"/>
    <n v="170"/>
    <x v="0"/>
    <x v="0"/>
    <s v="7392"/>
    <x v="0"/>
    <x v="1"/>
    <x v="0"/>
    <x v="0"/>
    <x v="0"/>
  </r>
  <r>
    <x v="3"/>
    <x v="10"/>
    <x v="0"/>
    <d v="2024-01-01T00:00:00"/>
    <d v="2024-01-01T00:00:00"/>
    <x v="45"/>
    <x v="1"/>
    <x v="4"/>
    <x v="0"/>
    <n v="1000"/>
    <x v="1"/>
    <x v="1"/>
    <s v="7216"/>
    <x v="0"/>
    <x v="1"/>
    <x v="0"/>
    <x v="0"/>
    <x v="0"/>
  </r>
  <r>
    <x v="3"/>
    <x v="10"/>
    <x v="0"/>
    <d v="2024-01-01T00:00:00"/>
    <d v="2024-01-01T00:00:00"/>
    <x v="45"/>
    <x v="1"/>
    <x v="4"/>
    <x v="0"/>
    <n v="1000"/>
    <x v="3"/>
    <x v="3"/>
    <s v="7229"/>
    <x v="0"/>
    <x v="1"/>
    <x v="0"/>
    <x v="0"/>
    <x v="0"/>
  </r>
  <r>
    <x v="3"/>
    <x v="10"/>
    <x v="0"/>
    <d v="2024-01-01T00:00:00"/>
    <d v="2024-01-01T00:00:00"/>
    <x v="45"/>
    <x v="1"/>
    <x v="4"/>
    <x v="0"/>
    <n v="1900"/>
    <x v="4"/>
    <x v="4"/>
    <s v="7265"/>
    <x v="0"/>
    <x v="1"/>
    <x v="0"/>
    <x v="0"/>
    <x v="0"/>
  </r>
  <r>
    <x v="3"/>
    <x v="10"/>
    <x v="0"/>
    <d v="2024-01-01T00:00:00"/>
    <d v="2024-01-01T00:00:00"/>
    <x v="45"/>
    <x v="1"/>
    <x v="4"/>
    <x v="0"/>
    <n v="2360"/>
    <x v="7"/>
    <x v="7"/>
    <s v="7331"/>
    <x v="0"/>
    <x v="1"/>
    <x v="0"/>
    <x v="0"/>
    <x v="0"/>
  </r>
  <r>
    <x v="3"/>
    <x v="10"/>
    <x v="1"/>
    <d v="2024-02-01T00:00:00"/>
    <d v="2024-02-01T00:00:00"/>
    <x v="45"/>
    <x v="1"/>
    <x v="4"/>
    <x v="0"/>
    <n v="170"/>
    <x v="0"/>
    <x v="0"/>
    <s v="7393"/>
    <x v="0"/>
    <x v="1"/>
    <x v="0"/>
    <x v="0"/>
    <x v="0"/>
  </r>
  <r>
    <x v="3"/>
    <x v="10"/>
    <x v="1"/>
    <d v="2024-02-01T00:00:00"/>
    <d v="2024-02-01T00:00:00"/>
    <x v="45"/>
    <x v="1"/>
    <x v="4"/>
    <x v="0"/>
    <n v="1000"/>
    <x v="1"/>
    <x v="1"/>
    <s v="7217"/>
    <x v="0"/>
    <x v="1"/>
    <x v="0"/>
    <x v="0"/>
    <x v="0"/>
  </r>
  <r>
    <x v="3"/>
    <x v="10"/>
    <x v="1"/>
    <d v="2024-02-01T00:00:00"/>
    <d v="2024-02-01T00:00:00"/>
    <x v="45"/>
    <x v="1"/>
    <x v="4"/>
    <x v="0"/>
    <n v="1000"/>
    <x v="3"/>
    <x v="3"/>
    <s v="7230"/>
    <x v="0"/>
    <x v="1"/>
    <x v="0"/>
    <x v="0"/>
    <x v="0"/>
  </r>
  <r>
    <x v="3"/>
    <x v="10"/>
    <x v="1"/>
    <d v="2024-02-01T00:00:00"/>
    <d v="2024-02-01T00:00:00"/>
    <x v="45"/>
    <x v="1"/>
    <x v="4"/>
    <x v="0"/>
    <n v="1900"/>
    <x v="4"/>
    <x v="4"/>
    <s v="7266"/>
    <x v="0"/>
    <x v="1"/>
    <x v="0"/>
    <x v="0"/>
    <x v="0"/>
  </r>
  <r>
    <x v="3"/>
    <x v="10"/>
    <x v="1"/>
    <d v="2024-02-01T00:00:00"/>
    <d v="2024-02-01T00:00:00"/>
    <x v="45"/>
    <x v="1"/>
    <x v="4"/>
    <x v="0"/>
    <n v="2360"/>
    <x v="7"/>
    <x v="7"/>
    <s v="7332"/>
    <x v="0"/>
    <x v="1"/>
    <x v="0"/>
    <x v="0"/>
    <x v="0"/>
  </r>
  <r>
    <x v="3"/>
    <x v="10"/>
    <x v="2"/>
    <d v="2024-03-01T00:00:00"/>
    <d v="2024-03-01T00:00:00"/>
    <x v="45"/>
    <x v="1"/>
    <x v="4"/>
    <x v="0"/>
    <n v="83"/>
    <x v="4"/>
    <x v="4"/>
    <s v="7275"/>
    <x v="0"/>
    <x v="1"/>
    <x v="0"/>
    <x v="0"/>
    <x v="0"/>
  </r>
  <r>
    <x v="3"/>
    <x v="10"/>
    <x v="2"/>
    <d v="2024-03-01T00:00:00"/>
    <d v="2024-03-01T00:00:00"/>
    <x v="45"/>
    <x v="1"/>
    <x v="4"/>
    <x v="0"/>
    <n v="89"/>
    <x v="4"/>
    <x v="4"/>
    <s v="7273"/>
    <x v="0"/>
    <x v="1"/>
    <x v="0"/>
    <x v="0"/>
    <x v="0"/>
  </r>
  <r>
    <x v="3"/>
    <x v="10"/>
    <x v="2"/>
    <d v="2024-03-01T00:00:00"/>
    <d v="2024-03-01T00:00:00"/>
    <x v="45"/>
    <x v="1"/>
    <x v="4"/>
    <x v="0"/>
    <n v="89"/>
    <x v="4"/>
    <x v="4"/>
    <s v="7274"/>
    <x v="0"/>
    <x v="1"/>
    <x v="0"/>
    <x v="0"/>
    <x v="0"/>
  </r>
  <r>
    <x v="3"/>
    <x v="10"/>
    <x v="2"/>
    <d v="2024-03-01T00:00:00"/>
    <d v="2024-03-01T00:00:00"/>
    <x v="45"/>
    <x v="1"/>
    <x v="4"/>
    <x v="0"/>
    <n v="170"/>
    <x v="0"/>
    <x v="0"/>
    <s v="7394"/>
    <x v="0"/>
    <x v="1"/>
    <x v="0"/>
    <x v="0"/>
    <x v="0"/>
  </r>
  <r>
    <x v="3"/>
    <x v="10"/>
    <x v="2"/>
    <d v="2024-03-01T00:00:00"/>
    <d v="2024-03-01T00:00:00"/>
    <x v="45"/>
    <x v="1"/>
    <x v="4"/>
    <x v="0"/>
    <n v="278"/>
    <x v="4"/>
    <x v="4"/>
    <s v="7272"/>
    <x v="0"/>
    <x v="1"/>
    <x v="0"/>
    <x v="0"/>
    <x v="0"/>
  </r>
  <r>
    <x v="3"/>
    <x v="10"/>
    <x v="2"/>
    <d v="2024-03-01T00:00:00"/>
    <d v="2024-03-01T00:00:00"/>
    <x v="45"/>
    <x v="1"/>
    <x v="4"/>
    <x v="0"/>
    <n v="1000"/>
    <x v="1"/>
    <x v="1"/>
    <s v="7218"/>
    <x v="0"/>
    <x v="1"/>
    <x v="0"/>
    <x v="0"/>
    <x v="0"/>
  </r>
  <r>
    <x v="3"/>
    <x v="10"/>
    <x v="2"/>
    <d v="2024-03-01T00:00:00"/>
    <d v="2024-03-01T00:00:00"/>
    <x v="45"/>
    <x v="1"/>
    <x v="4"/>
    <x v="0"/>
    <n v="1000"/>
    <x v="3"/>
    <x v="3"/>
    <s v="7231"/>
    <x v="0"/>
    <x v="1"/>
    <x v="0"/>
    <x v="0"/>
    <x v="0"/>
  </r>
  <r>
    <x v="3"/>
    <x v="10"/>
    <x v="2"/>
    <d v="2024-03-01T00:00:00"/>
    <d v="2024-03-01T00:00:00"/>
    <x v="45"/>
    <x v="1"/>
    <x v="4"/>
    <x v="0"/>
    <n v="1900"/>
    <x v="4"/>
    <x v="4"/>
    <s v="7271"/>
    <x v="0"/>
    <x v="1"/>
    <x v="0"/>
    <x v="0"/>
    <x v="0"/>
  </r>
  <r>
    <x v="3"/>
    <x v="10"/>
    <x v="2"/>
    <d v="2024-03-01T00:00:00"/>
    <d v="2024-03-01T00:00:00"/>
    <x v="45"/>
    <x v="1"/>
    <x v="4"/>
    <x v="0"/>
    <n v="2360"/>
    <x v="7"/>
    <x v="7"/>
    <s v="7333"/>
    <x v="0"/>
    <x v="1"/>
    <x v="0"/>
    <x v="0"/>
    <x v="0"/>
  </r>
  <r>
    <x v="3"/>
    <x v="10"/>
    <x v="2"/>
    <d v="2024-03-01T00:00:00"/>
    <d v="2024-03-01T00:00:00"/>
    <x v="45"/>
    <x v="1"/>
    <x v="4"/>
    <x v="0"/>
    <n v="2500"/>
    <x v="4"/>
    <x v="4"/>
    <s v="7270"/>
    <x v="0"/>
    <x v="1"/>
    <x v="0"/>
    <x v="0"/>
    <x v="0"/>
  </r>
  <r>
    <x v="3"/>
    <x v="10"/>
    <x v="2"/>
    <d v="2024-03-01T00:00:00"/>
    <d v="2024-03-01T00:00:00"/>
    <x v="45"/>
    <x v="1"/>
    <x v="4"/>
    <x v="0"/>
    <n v="3000"/>
    <x v="4"/>
    <x v="4"/>
    <s v="7269"/>
    <x v="0"/>
    <x v="1"/>
    <x v="0"/>
    <x v="0"/>
    <x v="0"/>
  </r>
  <r>
    <x v="3"/>
    <x v="10"/>
    <x v="2"/>
    <d v="2024-03-01T00:00:00"/>
    <d v="2024-03-01T00:00:00"/>
    <x v="45"/>
    <x v="1"/>
    <x v="4"/>
    <x v="0"/>
    <n v="10000"/>
    <x v="4"/>
    <x v="4"/>
    <s v="7268"/>
    <x v="0"/>
    <x v="1"/>
    <x v="0"/>
    <x v="0"/>
    <x v="0"/>
  </r>
  <r>
    <x v="3"/>
    <x v="10"/>
    <x v="2"/>
    <d v="2024-03-01T00:00:00"/>
    <d v="2024-03-01T00:00:00"/>
    <x v="45"/>
    <x v="1"/>
    <x v="4"/>
    <x v="0"/>
    <n v="13841.44"/>
    <x v="4"/>
    <x v="4"/>
    <s v="7267"/>
    <x v="0"/>
    <x v="1"/>
    <x v="0"/>
    <x v="0"/>
    <x v="0"/>
  </r>
  <r>
    <x v="3"/>
    <x v="10"/>
    <x v="3"/>
    <d v="2024-04-01T00:00:00"/>
    <d v="2024-04-01T00:00:00"/>
    <x v="45"/>
    <x v="1"/>
    <x v="4"/>
    <x v="0"/>
    <n v="83"/>
    <x v="4"/>
    <x v="4"/>
    <s v="7281"/>
    <x v="0"/>
    <x v="1"/>
    <x v="0"/>
    <x v="0"/>
    <x v="1"/>
  </r>
  <r>
    <x v="3"/>
    <x v="10"/>
    <x v="3"/>
    <d v="2024-04-01T00:00:00"/>
    <d v="2024-04-01T00:00:00"/>
    <x v="45"/>
    <x v="1"/>
    <x v="4"/>
    <x v="0"/>
    <n v="89"/>
    <x v="4"/>
    <x v="4"/>
    <s v="7279"/>
    <x v="0"/>
    <x v="1"/>
    <x v="0"/>
    <x v="0"/>
    <x v="1"/>
  </r>
  <r>
    <x v="3"/>
    <x v="10"/>
    <x v="3"/>
    <d v="2024-04-01T00:00:00"/>
    <d v="2024-04-01T00:00:00"/>
    <x v="45"/>
    <x v="1"/>
    <x v="4"/>
    <x v="0"/>
    <n v="89"/>
    <x v="4"/>
    <x v="4"/>
    <s v="7280"/>
    <x v="0"/>
    <x v="1"/>
    <x v="0"/>
    <x v="0"/>
    <x v="1"/>
  </r>
  <r>
    <x v="3"/>
    <x v="10"/>
    <x v="3"/>
    <d v="2024-04-01T00:00:00"/>
    <d v="2024-04-01T00:00:00"/>
    <x v="45"/>
    <x v="1"/>
    <x v="4"/>
    <x v="0"/>
    <n v="170"/>
    <x v="0"/>
    <x v="0"/>
    <s v="7395"/>
    <x v="0"/>
    <x v="1"/>
    <x v="0"/>
    <x v="0"/>
    <x v="1"/>
  </r>
  <r>
    <x v="3"/>
    <x v="10"/>
    <x v="3"/>
    <d v="2024-04-01T00:00:00"/>
    <d v="2024-04-01T00:00:00"/>
    <x v="45"/>
    <x v="1"/>
    <x v="4"/>
    <x v="0"/>
    <n v="278"/>
    <x v="4"/>
    <x v="4"/>
    <s v="7278"/>
    <x v="0"/>
    <x v="1"/>
    <x v="0"/>
    <x v="0"/>
    <x v="1"/>
  </r>
  <r>
    <x v="3"/>
    <x v="10"/>
    <x v="3"/>
    <d v="2024-04-01T00:00:00"/>
    <d v="2024-04-01T00:00:00"/>
    <x v="45"/>
    <x v="1"/>
    <x v="4"/>
    <x v="0"/>
    <n v="1000"/>
    <x v="1"/>
    <x v="1"/>
    <s v="7219"/>
    <x v="0"/>
    <x v="1"/>
    <x v="0"/>
    <x v="0"/>
    <x v="1"/>
  </r>
  <r>
    <x v="3"/>
    <x v="10"/>
    <x v="3"/>
    <d v="2024-04-01T00:00:00"/>
    <d v="2024-04-01T00:00:00"/>
    <x v="45"/>
    <x v="1"/>
    <x v="4"/>
    <x v="0"/>
    <n v="1000"/>
    <x v="3"/>
    <x v="3"/>
    <s v="7232"/>
    <x v="0"/>
    <x v="1"/>
    <x v="0"/>
    <x v="0"/>
    <x v="1"/>
  </r>
  <r>
    <x v="3"/>
    <x v="10"/>
    <x v="3"/>
    <d v="2024-04-01T00:00:00"/>
    <d v="2024-04-01T00:00:00"/>
    <x v="45"/>
    <x v="1"/>
    <x v="4"/>
    <x v="0"/>
    <n v="1900"/>
    <x v="4"/>
    <x v="4"/>
    <s v="7277"/>
    <x v="0"/>
    <x v="1"/>
    <x v="0"/>
    <x v="0"/>
    <x v="1"/>
  </r>
  <r>
    <x v="3"/>
    <x v="10"/>
    <x v="3"/>
    <d v="2024-04-01T00:00:00"/>
    <d v="2024-04-01T00:00:00"/>
    <x v="45"/>
    <x v="1"/>
    <x v="4"/>
    <x v="0"/>
    <n v="2360"/>
    <x v="7"/>
    <x v="7"/>
    <s v="7334"/>
    <x v="0"/>
    <x v="1"/>
    <x v="0"/>
    <x v="0"/>
    <x v="1"/>
  </r>
  <r>
    <x v="3"/>
    <x v="10"/>
    <x v="3"/>
    <d v="2024-04-01T00:00:00"/>
    <d v="2024-04-01T00:00:00"/>
    <x v="45"/>
    <x v="1"/>
    <x v="4"/>
    <x v="0"/>
    <n v="24467"/>
    <x v="4"/>
    <x v="4"/>
    <s v="7276"/>
    <x v="0"/>
    <x v="1"/>
    <x v="0"/>
    <x v="0"/>
    <x v="1"/>
  </r>
  <r>
    <x v="3"/>
    <x v="10"/>
    <x v="4"/>
    <d v="2024-05-01T00:00:00"/>
    <d v="2024-05-01T00:00:00"/>
    <x v="45"/>
    <x v="1"/>
    <x v="4"/>
    <x v="0"/>
    <n v="83"/>
    <x v="4"/>
    <x v="4"/>
    <s v="7287"/>
    <x v="0"/>
    <x v="1"/>
    <x v="0"/>
    <x v="0"/>
    <x v="1"/>
  </r>
  <r>
    <x v="3"/>
    <x v="10"/>
    <x v="4"/>
    <d v="2024-05-01T00:00:00"/>
    <d v="2024-05-01T00:00:00"/>
    <x v="45"/>
    <x v="1"/>
    <x v="4"/>
    <x v="0"/>
    <n v="89"/>
    <x v="4"/>
    <x v="4"/>
    <s v="7285"/>
    <x v="0"/>
    <x v="1"/>
    <x v="0"/>
    <x v="0"/>
    <x v="1"/>
  </r>
  <r>
    <x v="3"/>
    <x v="10"/>
    <x v="4"/>
    <d v="2024-05-01T00:00:00"/>
    <d v="2024-05-01T00:00:00"/>
    <x v="45"/>
    <x v="1"/>
    <x v="4"/>
    <x v="0"/>
    <n v="89"/>
    <x v="4"/>
    <x v="4"/>
    <s v="7286"/>
    <x v="0"/>
    <x v="1"/>
    <x v="0"/>
    <x v="0"/>
    <x v="1"/>
  </r>
  <r>
    <x v="3"/>
    <x v="10"/>
    <x v="4"/>
    <d v="2024-05-01T00:00:00"/>
    <d v="2024-05-01T00:00:00"/>
    <x v="45"/>
    <x v="1"/>
    <x v="4"/>
    <x v="0"/>
    <n v="170"/>
    <x v="0"/>
    <x v="0"/>
    <s v="7396"/>
    <x v="0"/>
    <x v="1"/>
    <x v="0"/>
    <x v="0"/>
    <x v="1"/>
  </r>
  <r>
    <x v="3"/>
    <x v="10"/>
    <x v="4"/>
    <d v="2024-05-01T00:00:00"/>
    <d v="2024-05-01T00:00:00"/>
    <x v="45"/>
    <x v="1"/>
    <x v="4"/>
    <x v="0"/>
    <n v="278"/>
    <x v="4"/>
    <x v="4"/>
    <s v="7284"/>
    <x v="0"/>
    <x v="1"/>
    <x v="0"/>
    <x v="0"/>
    <x v="1"/>
  </r>
  <r>
    <x v="3"/>
    <x v="10"/>
    <x v="4"/>
    <d v="2024-05-01T00:00:00"/>
    <d v="2024-05-01T00:00:00"/>
    <x v="45"/>
    <x v="1"/>
    <x v="4"/>
    <x v="0"/>
    <n v="1000"/>
    <x v="1"/>
    <x v="1"/>
    <s v="7220"/>
    <x v="0"/>
    <x v="1"/>
    <x v="0"/>
    <x v="0"/>
    <x v="1"/>
  </r>
  <r>
    <x v="3"/>
    <x v="10"/>
    <x v="4"/>
    <d v="2024-05-01T00:00:00"/>
    <d v="2024-05-01T00:00:00"/>
    <x v="45"/>
    <x v="1"/>
    <x v="4"/>
    <x v="0"/>
    <n v="1000"/>
    <x v="3"/>
    <x v="3"/>
    <s v="7233"/>
    <x v="0"/>
    <x v="1"/>
    <x v="0"/>
    <x v="0"/>
    <x v="1"/>
  </r>
  <r>
    <x v="3"/>
    <x v="10"/>
    <x v="4"/>
    <d v="2024-05-01T00:00:00"/>
    <d v="2024-05-01T00:00:00"/>
    <x v="45"/>
    <x v="1"/>
    <x v="4"/>
    <x v="0"/>
    <n v="1900"/>
    <x v="4"/>
    <x v="4"/>
    <s v="7283"/>
    <x v="0"/>
    <x v="1"/>
    <x v="0"/>
    <x v="0"/>
    <x v="1"/>
  </r>
  <r>
    <x v="3"/>
    <x v="10"/>
    <x v="4"/>
    <d v="2024-05-01T00:00:00"/>
    <d v="2024-05-01T00:00:00"/>
    <x v="45"/>
    <x v="1"/>
    <x v="4"/>
    <x v="0"/>
    <n v="2360"/>
    <x v="7"/>
    <x v="7"/>
    <s v="7335"/>
    <x v="0"/>
    <x v="1"/>
    <x v="0"/>
    <x v="0"/>
    <x v="1"/>
  </r>
  <r>
    <x v="3"/>
    <x v="10"/>
    <x v="4"/>
    <d v="2024-05-01T00:00:00"/>
    <d v="2024-05-01T00:00:00"/>
    <x v="45"/>
    <x v="1"/>
    <x v="4"/>
    <x v="0"/>
    <n v="24467"/>
    <x v="4"/>
    <x v="4"/>
    <s v="7282"/>
    <x v="0"/>
    <x v="1"/>
    <x v="0"/>
    <x v="0"/>
    <x v="1"/>
  </r>
  <r>
    <x v="3"/>
    <x v="10"/>
    <x v="5"/>
    <d v="2024-06-01T00:00:00"/>
    <d v="2024-06-01T00:00:00"/>
    <x v="45"/>
    <x v="1"/>
    <x v="4"/>
    <x v="0"/>
    <n v="83"/>
    <x v="4"/>
    <x v="4"/>
    <s v="7293"/>
    <x v="0"/>
    <x v="1"/>
    <x v="0"/>
    <x v="0"/>
    <x v="1"/>
  </r>
  <r>
    <x v="3"/>
    <x v="10"/>
    <x v="5"/>
    <d v="2024-06-01T00:00:00"/>
    <d v="2024-06-01T00:00:00"/>
    <x v="45"/>
    <x v="1"/>
    <x v="4"/>
    <x v="0"/>
    <n v="89"/>
    <x v="4"/>
    <x v="4"/>
    <s v="7291"/>
    <x v="0"/>
    <x v="1"/>
    <x v="0"/>
    <x v="0"/>
    <x v="1"/>
  </r>
  <r>
    <x v="3"/>
    <x v="10"/>
    <x v="5"/>
    <d v="2024-06-01T00:00:00"/>
    <d v="2024-06-01T00:00:00"/>
    <x v="45"/>
    <x v="1"/>
    <x v="4"/>
    <x v="0"/>
    <n v="89"/>
    <x v="4"/>
    <x v="4"/>
    <s v="7292"/>
    <x v="0"/>
    <x v="1"/>
    <x v="0"/>
    <x v="0"/>
    <x v="1"/>
  </r>
  <r>
    <x v="3"/>
    <x v="10"/>
    <x v="5"/>
    <d v="2024-06-01T00:00:00"/>
    <d v="2024-06-01T00:00:00"/>
    <x v="45"/>
    <x v="1"/>
    <x v="4"/>
    <x v="0"/>
    <n v="170"/>
    <x v="0"/>
    <x v="0"/>
    <s v="7397"/>
    <x v="0"/>
    <x v="1"/>
    <x v="0"/>
    <x v="0"/>
    <x v="1"/>
  </r>
  <r>
    <x v="3"/>
    <x v="10"/>
    <x v="5"/>
    <d v="2024-06-01T00:00:00"/>
    <d v="2024-06-01T00:00:00"/>
    <x v="45"/>
    <x v="1"/>
    <x v="4"/>
    <x v="0"/>
    <n v="278"/>
    <x v="4"/>
    <x v="4"/>
    <s v="7290"/>
    <x v="0"/>
    <x v="1"/>
    <x v="0"/>
    <x v="0"/>
    <x v="1"/>
  </r>
  <r>
    <x v="3"/>
    <x v="10"/>
    <x v="5"/>
    <d v="2024-06-01T00:00:00"/>
    <d v="2024-06-01T00:00:00"/>
    <x v="45"/>
    <x v="1"/>
    <x v="4"/>
    <x v="0"/>
    <n v="1000"/>
    <x v="1"/>
    <x v="1"/>
    <s v="7221"/>
    <x v="0"/>
    <x v="1"/>
    <x v="0"/>
    <x v="0"/>
    <x v="1"/>
  </r>
  <r>
    <x v="3"/>
    <x v="10"/>
    <x v="5"/>
    <d v="2024-06-01T00:00:00"/>
    <d v="2024-06-01T00:00:00"/>
    <x v="45"/>
    <x v="1"/>
    <x v="4"/>
    <x v="0"/>
    <n v="1000"/>
    <x v="3"/>
    <x v="3"/>
    <s v="7234"/>
    <x v="0"/>
    <x v="1"/>
    <x v="0"/>
    <x v="0"/>
    <x v="1"/>
  </r>
  <r>
    <x v="3"/>
    <x v="10"/>
    <x v="5"/>
    <d v="2024-06-01T00:00:00"/>
    <d v="2024-06-01T00:00:00"/>
    <x v="45"/>
    <x v="1"/>
    <x v="4"/>
    <x v="0"/>
    <n v="1900"/>
    <x v="4"/>
    <x v="4"/>
    <s v="7289"/>
    <x v="0"/>
    <x v="1"/>
    <x v="0"/>
    <x v="0"/>
    <x v="1"/>
  </r>
  <r>
    <x v="3"/>
    <x v="10"/>
    <x v="5"/>
    <d v="2024-06-01T00:00:00"/>
    <d v="2024-06-01T00:00:00"/>
    <x v="45"/>
    <x v="1"/>
    <x v="4"/>
    <x v="0"/>
    <n v="2360"/>
    <x v="7"/>
    <x v="7"/>
    <s v="7336"/>
    <x v="0"/>
    <x v="1"/>
    <x v="0"/>
    <x v="0"/>
    <x v="1"/>
  </r>
  <r>
    <x v="3"/>
    <x v="10"/>
    <x v="5"/>
    <d v="2024-06-01T00:00:00"/>
    <d v="2024-06-01T00:00:00"/>
    <x v="45"/>
    <x v="1"/>
    <x v="4"/>
    <x v="0"/>
    <n v="6000"/>
    <x v="4"/>
    <x v="4"/>
    <s v="7288"/>
    <x v="0"/>
    <x v="1"/>
    <x v="0"/>
    <x v="0"/>
    <x v="1"/>
  </r>
  <r>
    <x v="3"/>
    <x v="10"/>
    <x v="6"/>
    <d v="2024-07-01T00:00:00"/>
    <d v="2024-07-01T00:00:00"/>
    <x v="45"/>
    <x v="1"/>
    <x v="4"/>
    <x v="0"/>
    <n v="83"/>
    <x v="4"/>
    <x v="4"/>
    <s v="7298"/>
    <x v="0"/>
    <x v="1"/>
    <x v="0"/>
    <x v="0"/>
    <x v="2"/>
  </r>
  <r>
    <x v="3"/>
    <x v="10"/>
    <x v="6"/>
    <d v="2024-07-01T00:00:00"/>
    <d v="2024-07-01T00:00:00"/>
    <x v="45"/>
    <x v="1"/>
    <x v="4"/>
    <x v="0"/>
    <n v="89"/>
    <x v="4"/>
    <x v="4"/>
    <s v="7296"/>
    <x v="0"/>
    <x v="1"/>
    <x v="0"/>
    <x v="0"/>
    <x v="2"/>
  </r>
  <r>
    <x v="3"/>
    <x v="10"/>
    <x v="6"/>
    <d v="2024-07-01T00:00:00"/>
    <d v="2024-07-01T00:00:00"/>
    <x v="45"/>
    <x v="1"/>
    <x v="4"/>
    <x v="0"/>
    <n v="89"/>
    <x v="4"/>
    <x v="4"/>
    <s v="7297"/>
    <x v="0"/>
    <x v="1"/>
    <x v="0"/>
    <x v="0"/>
    <x v="2"/>
  </r>
  <r>
    <x v="3"/>
    <x v="10"/>
    <x v="6"/>
    <d v="2024-07-01T00:00:00"/>
    <d v="2024-07-01T00:00:00"/>
    <x v="45"/>
    <x v="1"/>
    <x v="4"/>
    <x v="0"/>
    <n v="170"/>
    <x v="0"/>
    <x v="0"/>
    <s v="7398"/>
    <x v="0"/>
    <x v="1"/>
    <x v="0"/>
    <x v="0"/>
    <x v="2"/>
  </r>
  <r>
    <x v="3"/>
    <x v="10"/>
    <x v="6"/>
    <d v="2024-07-01T00:00:00"/>
    <d v="2024-07-01T00:00:00"/>
    <x v="45"/>
    <x v="1"/>
    <x v="4"/>
    <x v="0"/>
    <n v="278"/>
    <x v="4"/>
    <x v="4"/>
    <s v="7295"/>
    <x v="0"/>
    <x v="1"/>
    <x v="0"/>
    <x v="0"/>
    <x v="2"/>
  </r>
  <r>
    <x v="3"/>
    <x v="10"/>
    <x v="6"/>
    <d v="2024-07-01T00:00:00"/>
    <d v="2024-07-01T00:00:00"/>
    <x v="45"/>
    <x v="1"/>
    <x v="4"/>
    <x v="0"/>
    <n v="1000"/>
    <x v="1"/>
    <x v="1"/>
    <s v="7222"/>
    <x v="0"/>
    <x v="1"/>
    <x v="0"/>
    <x v="0"/>
    <x v="2"/>
  </r>
  <r>
    <x v="3"/>
    <x v="10"/>
    <x v="6"/>
    <d v="2024-07-01T00:00:00"/>
    <d v="2024-07-01T00:00:00"/>
    <x v="45"/>
    <x v="1"/>
    <x v="4"/>
    <x v="0"/>
    <n v="1000"/>
    <x v="3"/>
    <x v="3"/>
    <s v="7235"/>
    <x v="0"/>
    <x v="1"/>
    <x v="0"/>
    <x v="0"/>
    <x v="2"/>
  </r>
  <r>
    <x v="3"/>
    <x v="10"/>
    <x v="6"/>
    <d v="2024-07-01T00:00:00"/>
    <d v="2024-07-01T00:00:00"/>
    <x v="45"/>
    <x v="1"/>
    <x v="4"/>
    <x v="0"/>
    <n v="1900"/>
    <x v="4"/>
    <x v="4"/>
    <s v="7294"/>
    <x v="0"/>
    <x v="1"/>
    <x v="0"/>
    <x v="0"/>
    <x v="2"/>
  </r>
  <r>
    <x v="3"/>
    <x v="10"/>
    <x v="6"/>
    <d v="2024-07-01T00:00:00"/>
    <d v="2024-07-01T00:00:00"/>
    <x v="45"/>
    <x v="1"/>
    <x v="4"/>
    <x v="0"/>
    <n v="2360"/>
    <x v="7"/>
    <x v="7"/>
    <s v="7337"/>
    <x v="0"/>
    <x v="1"/>
    <x v="0"/>
    <x v="0"/>
    <x v="2"/>
  </r>
  <r>
    <x v="3"/>
    <x v="10"/>
    <x v="7"/>
    <d v="2024-08-01T00:00:00"/>
    <d v="2024-08-01T00:00:00"/>
    <x v="45"/>
    <x v="1"/>
    <x v="4"/>
    <x v="0"/>
    <n v="83"/>
    <x v="4"/>
    <x v="4"/>
    <s v="7303"/>
    <x v="0"/>
    <x v="1"/>
    <x v="0"/>
    <x v="0"/>
    <x v="2"/>
  </r>
  <r>
    <x v="3"/>
    <x v="10"/>
    <x v="7"/>
    <d v="2024-08-01T00:00:00"/>
    <d v="2024-08-01T00:00:00"/>
    <x v="45"/>
    <x v="1"/>
    <x v="4"/>
    <x v="0"/>
    <n v="89"/>
    <x v="4"/>
    <x v="4"/>
    <s v="7301"/>
    <x v="0"/>
    <x v="1"/>
    <x v="0"/>
    <x v="0"/>
    <x v="2"/>
  </r>
  <r>
    <x v="3"/>
    <x v="10"/>
    <x v="7"/>
    <d v="2024-08-01T00:00:00"/>
    <d v="2024-08-01T00:00:00"/>
    <x v="45"/>
    <x v="1"/>
    <x v="4"/>
    <x v="0"/>
    <n v="89"/>
    <x v="4"/>
    <x v="4"/>
    <s v="7302"/>
    <x v="0"/>
    <x v="1"/>
    <x v="0"/>
    <x v="0"/>
    <x v="2"/>
  </r>
  <r>
    <x v="3"/>
    <x v="10"/>
    <x v="7"/>
    <d v="2024-08-01T00:00:00"/>
    <d v="2024-08-01T00:00:00"/>
    <x v="45"/>
    <x v="1"/>
    <x v="4"/>
    <x v="0"/>
    <n v="170"/>
    <x v="0"/>
    <x v="0"/>
    <s v="7399"/>
    <x v="0"/>
    <x v="1"/>
    <x v="0"/>
    <x v="0"/>
    <x v="2"/>
  </r>
  <r>
    <x v="3"/>
    <x v="10"/>
    <x v="7"/>
    <d v="2024-08-01T00:00:00"/>
    <d v="2024-08-01T00:00:00"/>
    <x v="45"/>
    <x v="1"/>
    <x v="4"/>
    <x v="0"/>
    <n v="1000"/>
    <x v="1"/>
    <x v="1"/>
    <s v="7223"/>
    <x v="0"/>
    <x v="1"/>
    <x v="0"/>
    <x v="0"/>
    <x v="2"/>
  </r>
  <r>
    <x v="3"/>
    <x v="10"/>
    <x v="7"/>
    <d v="2024-08-01T00:00:00"/>
    <d v="2024-08-01T00:00:00"/>
    <x v="45"/>
    <x v="1"/>
    <x v="4"/>
    <x v="0"/>
    <n v="1000"/>
    <x v="3"/>
    <x v="3"/>
    <s v="7236"/>
    <x v="0"/>
    <x v="1"/>
    <x v="0"/>
    <x v="0"/>
    <x v="2"/>
  </r>
  <r>
    <x v="3"/>
    <x v="10"/>
    <x v="7"/>
    <d v="2024-08-01T00:00:00"/>
    <d v="2024-08-01T00:00:00"/>
    <x v="45"/>
    <x v="1"/>
    <x v="4"/>
    <x v="0"/>
    <n v="1900"/>
    <x v="4"/>
    <x v="4"/>
    <s v="7299"/>
    <x v="0"/>
    <x v="1"/>
    <x v="0"/>
    <x v="0"/>
    <x v="2"/>
  </r>
  <r>
    <x v="3"/>
    <x v="10"/>
    <x v="7"/>
    <d v="2024-08-01T00:00:00"/>
    <d v="2024-08-01T00:00:00"/>
    <x v="45"/>
    <x v="1"/>
    <x v="4"/>
    <x v="0"/>
    <n v="2360"/>
    <x v="7"/>
    <x v="7"/>
    <s v="7338"/>
    <x v="0"/>
    <x v="1"/>
    <x v="0"/>
    <x v="0"/>
    <x v="2"/>
  </r>
  <r>
    <x v="3"/>
    <x v="10"/>
    <x v="7"/>
    <d v="2024-08-01T00:00:00"/>
    <d v="2024-08-01T00:00:00"/>
    <x v="45"/>
    <x v="1"/>
    <x v="4"/>
    <x v="0"/>
    <n v="10903.56"/>
    <x v="4"/>
    <x v="4"/>
    <s v="7300"/>
    <x v="0"/>
    <x v="1"/>
    <x v="0"/>
    <x v="0"/>
    <x v="2"/>
  </r>
  <r>
    <x v="3"/>
    <x v="10"/>
    <x v="8"/>
    <d v="2024-09-01T00:00:00"/>
    <d v="2024-09-01T00:00:00"/>
    <x v="45"/>
    <x v="1"/>
    <x v="4"/>
    <x v="0"/>
    <n v="89"/>
    <x v="4"/>
    <x v="4"/>
    <s v="7306"/>
    <x v="0"/>
    <x v="1"/>
    <x v="0"/>
    <x v="0"/>
    <x v="2"/>
  </r>
  <r>
    <x v="3"/>
    <x v="10"/>
    <x v="8"/>
    <d v="2024-09-01T00:00:00"/>
    <d v="2024-09-01T00:00:00"/>
    <x v="45"/>
    <x v="1"/>
    <x v="4"/>
    <x v="0"/>
    <n v="89"/>
    <x v="4"/>
    <x v="4"/>
    <s v="7307"/>
    <x v="0"/>
    <x v="1"/>
    <x v="0"/>
    <x v="0"/>
    <x v="2"/>
  </r>
  <r>
    <x v="3"/>
    <x v="10"/>
    <x v="8"/>
    <d v="2024-09-01T00:00:00"/>
    <d v="2024-09-01T00:00:00"/>
    <x v="45"/>
    <x v="1"/>
    <x v="4"/>
    <x v="0"/>
    <n v="170"/>
    <x v="0"/>
    <x v="0"/>
    <s v="7400"/>
    <x v="0"/>
    <x v="1"/>
    <x v="0"/>
    <x v="0"/>
    <x v="2"/>
  </r>
  <r>
    <x v="3"/>
    <x v="10"/>
    <x v="8"/>
    <d v="2024-09-01T00:00:00"/>
    <d v="2024-09-01T00:00:00"/>
    <x v="45"/>
    <x v="1"/>
    <x v="4"/>
    <x v="0"/>
    <n v="278"/>
    <x v="4"/>
    <x v="4"/>
    <s v="7305"/>
    <x v="0"/>
    <x v="1"/>
    <x v="0"/>
    <x v="0"/>
    <x v="2"/>
  </r>
  <r>
    <x v="3"/>
    <x v="10"/>
    <x v="8"/>
    <d v="2024-09-01T00:00:00"/>
    <d v="2024-09-01T00:00:00"/>
    <x v="45"/>
    <x v="1"/>
    <x v="4"/>
    <x v="0"/>
    <n v="1000"/>
    <x v="1"/>
    <x v="1"/>
    <s v="7224"/>
    <x v="0"/>
    <x v="1"/>
    <x v="0"/>
    <x v="0"/>
    <x v="2"/>
  </r>
  <r>
    <x v="3"/>
    <x v="10"/>
    <x v="8"/>
    <d v="2024-09-01T00:00:00"/>
    <d v="2024-09-01T00:00:00"/>
    <x v="45"/>
    <x v="1"/>
    <x v="4"/>
    <x v="0"/>
    <n v="1000"/>
    <x v="3"/>
    <x v="3"/>
    <s v="7237"/>
    <x v="0"/>
    <x v="1"/>
    <x v="0"/>
    <x v="0"/>
    <x v="2"/>
  </r>
  <r>
    <x v="3"/>
    <x v="10"/>
    <x v="8"/>
    <d v="2024-09-01T00:00:00"/>
    <d v="2024-09-01T00:00:00"/>
    <x v="45"/>
    <x v="1"/>
    <x v="4"/>
    <x v="0"/>
    <n v="1900"/>
    <x v="4"/>
    <x v="4"/>
    <s v="7304"/>
    <x v="0"/>
    <x v="1"/>
    <x v="0"/>
    <x v="0"/>
    <x v="2"/>
  </r>
  <r>
    <x v="3"/>
    <x v="10"/>
    <x v="8"/>
    <d v="2024-09-01T00:00:00"/>
    <d v="2024-09-01T00:00:00"/>
    <x v="45"/>
    <x v="1"/>
    <x v="4"/>
    <x v="0"/>
    <n v="2360"/>
    <x v="7"/>
    <x v="7"/>
    <s v="7339"/>
    <x v="0"/>
    <x v="1"/>
    <x v="0"/>
    <x v="0"/>
    <x v="2"/>
  </r>
  <r>
    <x v="3"/>
    <x v="10"/>
    <x v="9"/>
    <d v="2024-10-01T00:00:00"/>
    <d v="2024-10-01T00:00:00"/>
    <x v="45"/>
    <x v="1"/>
    <x v="4"/>
    <x v="0"/>
    <n v="0"/>
    <x v="1"/>
    <x v="1"/>
    <s v="7225"/>
    <x v="0"/>
    <x v="1"/>
    <x v="0"/>
    <x v="0"/>
    <x v="3"/>
  </r>
  <r>
    <x v="3"/>
    <x v="10"/>
    <x v="9"/>
    <d v="2024-10-01T00:00:00"/>
    <d v="2024-10-01T00:00:00"/>
    <x v="45"/>
    <x v="1"/>
    <x v="4"/>
    <x v="0"/>
    <n v="0"/>
    <x v="0"/>
    <x v="0"/>
    <s v="7401"/>
    <x v="0"/>
    <x v="1"/>
    <x v="0"/>
    <x v="0"/>
    <x v="3"/>
  </r>
  <r>
    <x v="3"/>
    <x v="10"/>
    <x v="9"/>
    <d v="2024-10-01T00:00:00"/>
    <d v="2024-10-01T00:00:00"/>
    <x v="45"/>
    <x v="1"/>
    <x v="4"/>
    <x v="0"/>
    <n v="89"/>
    <x v="4"/>
    <x v="4"/>
    <s v="7310"/>
    <x v="0"/>
    <x v="1"/>
    <x v="0"/>
    <x v="0"/>
    <x v="3"/>
  </r>
  <r>
    <x v="3"/>
    <x v="10"/>
    <x v="9"/>
    <d v="2024-10-01T00:00:00"/>
    <d v="2024-10-01T00:00:00"/>
    <x v="45"/>
    <x v="1"/>
    <x v="4"/>
    <x v="0"/>
    <n v="89"/>
    <x v="4"/>
    <x v="4"/>
    <s v="7311"/>
    <x v="0"/>
    <x v="1"/>
    <x v="0"/>
    <x v="0"/>
    <x v="3"/>
  </r>
  <r>
    <x v="3"/>
    <x v="10"/>
    <x v="9"/>
    <d v="2024-10-01T00:00:00"/>
    <d v="2024-10-01T00:00:00"/>
    <x v="45"/>
    <x v="1"/>
    <x v="4"/>
    <x v="0"/>
    <n v="170"/>
    <x v="0"/>
    <x v="0"/>
    <s v="7402"/>
    <x v="0"/>
    <x v="1"/>
    <x v="0"/>
    <x v="0"/>
    <x v="3"/>
  </r>
  <r>
    <x v="3"/>
    <x v="10"/>
    <x v="9"/>
    <d v="2024-10-01T00:00:00"/>
    <d v="2024-10-01T00:00:00"/>
    <x v="45"/>
    <x v="1"/>
    <x v="4"/>
    <x v="0"/>
    <n v="278"/>
    <x v="4"/>
    <x v="4"/>
    <s v="7309"/>
    <x v="0"/>
    <x v="1"/>
    <x v="0"/>
    <x v="0"/>
    <x v="3"/>
  </r>
  <r>
    <x v="3"/>
    <x v="10"/>
    <x v="9"/>
    <d v="2024-10-01T00:00:00"/>
    <d v="2024-10-01T00:00:00"/>
    <x v="45"/>
    <x v="1"/>
    <x v="4"/>
    <x v="0"/>
    <n v="1000"/>
    <x v="3"/>
    <x v="3"/>
    <s v="7238"/>
    <x v="0"/>
    <x v="1"/>
    <x v="0"/>
    <x v="0"/>
    <x v="3"/>
  </r>
  <r>
    <x v="3"/>
    <x v="10"/>
    <x v="9"/>
    <d v="2024-10-01T00:00:00"/>
    <d v="2024-10-01T00:00:00"/>
    <x v="45"/>
    <x v="1"/>
    <x v="4"/>
    <x v="0"/>
    <n v="1900"/>
    <x v="4"/>
    <x v="4"/>
    <s v="7308"/>
    <x v="0"/>
    <x v="1"/>
    <x v="0"/>
    <x v="0"/>
    <x v="3"/>
  </r>
  <r>
    <x v="3"/>
    <x v="10"/>
    <x v="9"/>
    <d v="2024-10-01T00:00:00"/>
    <d v="2024-10-01T00:00:00"/>
    <x v="45"/>
    <x v="1"/>
    <x v="4"/>
    <x v="0"/>
    <n v="2360"/>
    <x v="7"/>
    <x v="7"/>
    <s v="7340"/>
    <x v="0"/>
    <x v="1"/>
    <x v="0"/>
    <x v="0"/>
    <x v="3"/>
  </r>
  <r>
    <x v="3"/>
    <x v="10"/>
    <x v="10"/>
    <d v="2024-11-01T00:00:00"/>
    <d v="2024-11-01T00:00:00"/>
    <x v="45"/>
    <x v="1"/>
    <x v="4"/>
    <x v="0"/>
    <n v="0"/>
    <x v="1"/>
    <x v="1"/>
    <s v="7226"/>
    <x v="0"/>
    <x v="1"/>
    <x v="0"/>
    <x v="0"/>
    <x v="3"/>
  </r>
  <r>
    <x v="3"/>
    <x v="10"/>
    <x v="10"/>
    <d v="2024-11-01T00:00:00"/>
    <d v="2024-11-01T00:00:00"/>
    <x v="45"/>
    <x v="1"/>
    <x v="4"/>
    <x v="0"/>
    <n v="89"/>
    <x v="4"/>
    <x v="4"/>
    <s v="7314"/>
    <x v="0"/>
    <x v="1"/>
    <x v="0"/>
    <x v="0"/>
    <x v="3"/>
  </r>
  <r>
    <x v="3"/>
    <x v="10"/>
    <x v="10"/>
    <d v="2024-11-01T00:00:00"/>
    <d v="2024-11-01T00:00:00"/>
    <x v="45"/>
    <x v="1"/>
    <x v="4"/>
    <x v="0"/>
    <n v="89"/>
    <x v="4"/>
    <x v="4"/>
    <s v="7315"/>
    <x v="0"/>
    <x v="1"/>
    <x v="0"/>
    <x v="0"/>
    <x v="3"/>
  </r>
  <r>
    <x v="3"/>
    <x v="10"/>
    <x v="10"/>
    <d v="2024-11-01T00:00:00"/>
    <d v="2024-11-01T00:00:00"/>
    <x v="45"/>
    <x v="1"/>
    <x v="4"/>
    <x v="0"/>
    <n v="170"/>
    <x v="0"/>
    <x v="0"/>
    <s v="7403"/>
    <x v="0"/>
    <x v="1"/>
    <x v="0"/>
    <x v="0"/>
    <x v="3"/>
  </r>
  <r>
    <x v="3"/>
    <x v="10"/>
    <x v="10"/>
    <d v="2024-11-01T00:00:00"/>
    <d v="2024-11-01T00:00:00"/>
    <x v="45"/>
    <x v="1"/>
    <x v="4"/>
    <x v="0"/>
    <n v="278"/>
    <x v="4"/>
    <x v="4"/>
    <s v="7313"/>
    <x v="0"/>
    <x v="1"/>
    <x v="0"/>
    <x v="0"/>
    <x v="3"/>
  </r>
  <r>
    <x v="3"/>
    <x v="10"/>
    <x v="10"/>
    <d v="2024-11-01T00:00:00"/>
    <d v="2024-11-01T00:00:00"/>
    <x v="45"/>
    <x v="1"/>
    <x v="4"/>
    <x v="0"/>
    <n v="1000"/>
    <x v="3"/>
    <x v="3"/>
    <s v="7239"/>
    <x v="0"/>
    <x v="1"/>
    <x v="0"/>
    <x v="0"/>
    <x v="3"/>
  </r>
  <r>
    <x v="3"/>
    <x v="10"/>
    <x v="10"/>
    <d v="2024-11-01T00:00:00"/>
    <d v="2024-11-01T00:00:00"/>
    <x v="45"/>
    <x v="1"/>
    <x v="4"/>
    <x v="0"/>
    <n v="1900"/>
    <x v="4"/>
    <x v="4"/>
    <s v="7312"/>
    <x v="0"/>
    <x v="1"/>
    <x v="0"/>
    <x v="0"/>
    <x v="3"/>
  </r>
  <r>
    <x v="3"/>
    <x v="10"/>
    <x v="10"/>
    <d v="2024-11-01T00:00:00"/>
    <d v="2024-11-01T00:00:00"/>
    <x v="45"/>
    <x v="1"/>
    <x v="4"/>
    <x v="0"/>
    <n v="2360"/>
    <x v="7"/>
    <x v="7"/>
    <s v="7341"/>
    <x v="0"/>
    <x v="1"/>
    <x v="0"/>
    <x v="0"/>
    <x v="3"/>
  </r>
  <r>
    <x v="3"/>
    <x v="10"/>
    <x v="11"/>
    <d v="2024-12-01T00:00:00"/>
    <d v="2024-12-01T00:00:00"/>
    <x v="45"/>
    <x v="1"/>
    <x v="4"/>
    <x v="0"/>
    <n v="0"/>
    <x v="1"/>
    <x v="1"/>
    <s v="7227"/>
    <x v="0"/>
    <x v="1"/>
    <x v="0"/>
    <x v="0"/>
    <x v="3"/>
  </r>
  <r>
    <x v="3"/>
    <x v="10"/>
    <x v="11"/>
    <d v="2024-12-01T00:00:00"/>
    <d v="2024-12-01T00:00:00"/>
    <x v="45"/>
    <x v="1"/>
    <x v="4"/>
    <x v="0"/>
    <n v="0"/>
    <x v="1"/>
    <x v="1"/>
    <s v="7228"/>
    <x v="0"/>
    <x v="1"/>
    <x v="0"/>
    <x v="0"/>
    <x v="3"/>
  </r>
  <r>
    <x v="3"/>
    <x v="10"/>
    <x v="11"/>
    <d v="2024-12-01T00:00:00"/>
    <d v="2024-12-01T00:00:00"/>
    <x v="45"/>
    <x v="1"/>
    <x v="4"/>
    <x v="0"/>
    <n v="170"/>
    <x v="0"/>
    <x v="0"/>
    <s v="7404"/>
    <x v="0"/>
    <x v="1"/>
    <x v="0"/>
    <x v="0"/>
    <x v="3"/>
  </r>
  <r>
    <x v="3"/>
    <x v="10"/>
    <x v="11"/>
    <d v="2024-12-01T00:00:00"/>
    <d v="2024-12-01T00:00:00"/>
    <x v="45"/>
    <x v="1"/>
    <x v="4"/>
    <x v="0"/>
    <n v="1000"/>
    <x v="3"/>
    <x v="3"/>
    <s v="7240"/>
    <x v="0"/>
    <x v="1"/>
    <x v="0"/>
    <x v="0"/>
    <x v="3"/>
  </r>
  <r>
    <x v="3"/>
    <x v="10"/>
    <x v="11"/>
    <d v="2024-12-01T00:00:00"/>
    <d v="2024-12-01T00:00:00"/>
    <x v="45"/>
    <x v="1"/>
    <x v="4"/>
    <x v="0"/>
    <n v="1900"/>
    <x v="4"/>
    <x v="4"/>
    <s v="7316"/>
    <x v="0"/>
    <x v="1"/>
    <x v="0"/>
    <x v="0"/>
    <x v="3"/>
  </r>
  <r>
    <x v="3"/>
    <x v="10"/>
    <x v="11"/>
    <d v="2024-12-01T00:00:00"/>
    <d v="2024-12-01T00:00:00"/>
    <x v="45"/>
    <x v="1"/>
    <x v="4"/>
    <x v="0"/>
    <n v="2360"/>
    <x v="7"/>
    <x v="7"/>
    <s v="7342"/>
    <x v="0"/>
    <x v="1"/>
    <x v="0"/>
    <x v="0"/>
    <x v="3"/>
  </r>
  <r>
    <x v="3"/>
    <x v="10"/>
    <x v="12"/>
    <d v="2025-01-01T00:00:00"/>
    <d v="2025-01-01T00:00:00"/>
    <x v="45"/>
    <x v="1"/>
    <x v="4"/>
    <x v="0"/>
    <n v="25"/>
    <x v="6"/>
    <x v="6"/>
    <s v="7358"/>
    <x v="0"/>
    <x v="1"/>
    <x v="0"/>
    <x v="0"/>
    <x v="0"/>
  </r>
  <r>
    <x v="3"/>
    <x v="10"/>
    <x v="12"/>
    <d v="2025-01-01T00:00:00"/>
    <d v="2025-01-01T00:00:00"/>
    <x v="45"/>
    <x v="1"/>
    <x v="4"/>
    <x v="0"/>
    <n v="60"/>
    <x v="6"/>
    <x v="6"/>
    <s v="7357"/>
    <x v="0"/>
    <x v="1"/>
    <x v="0"/>
    <x v="0"/>
    <x v="0"/>
  </r>
  <r>
    <x v="3"/>
    <x v="10"/>
    <x v="12"/>
    <d v="2025-01-01T00:00:00"/>
    <d v="2025-01-01T00:00:00"/>
    <x v="45"/>
    <x v="1"/>
    <x v="4"/>
    <x v="0"/>
    <n v="194"/>
    <x v="6"/>
    <x v="6"/>
    <s v="7356"/>
    <x v="0"/>
    <x v="1"/>
    <x v="0"/>
    <x v="0"/>
    <x v="0"/>
  </r>
  <r>
    <x v="3"/>
    <x v="10"/>
    <x v="12"/>
    <d v="2025-01-01T00:00:00"/>
    <d v="2025-01-01T00:00:00"/>
    <x v="45"/>
    <x v="1"/>
    <x v="4"/>
    <x v="0"/>
    <n v="1000"/>
    <x v="3"/>
    <x v="3"/>
    <s v="7242"/>
    <x v="0"/>
    <x v="1"/>
    <x v="0"/>
    <x v="0"/>
    <x v="0"/>
  </r>
  <r>
    <x v="3"/>
    <x v="10"/>
    <x v="12"/>
    <d v="2025-01-01T00:00:00"/>
    <d v="2025-01-01T00:00:00"/>
    <x v="45"/>
    <x v="1"/>
    <x v="4"/>
    <x v="0"/>
    <n v="2333.3333333333335"/>
    <x v="3"/>
    <x v="3"/>
    <s v="7241"/>
    <x v="0"/>
    <x v="1"/>
    <x v="0"/>
    <x v="0"/>
    <x v="0"/>
  </r>
  <r>
    <x v="3"/>
    <x v="10"/>
    <x v="12"/>
    <d v="2025-01-01T00:00:00"/>
    <d v="2025-01-01T00:00:00"/>
    <x v="45"/>
    <x v="1"/>
    <x v="4"/>
    <x v="0"/>
    <n v="2500"/>
    <x v="7"/>
    <x v="7"/>
    <s v="7343"/>
    <x v="0"/>
    <x v="1"/>
    <x v="0"/>
    <x v="0"/>
    <x v="0"/>
  </r>
  <r>
    <x v="3"/>
    <x v="10"/>
    <x v="12"/>
    <d v="2025-01-01T00:00:00"/>
    <d v="2025-01-01T00:00:00"/>
    <x v="45"/>
    <x v="1"/>
    <x v="4"/>
    <x v="0"/>
    <n v="6300"/>
    <x v="4"/>
    <x v="4"/>
    <s v="7317"/>
    <x v="0"/>
    <x v="1"/>
    <x v="0"/>
    <x v="0"/>
    <x v="0"/>
  </r>
  <r>
    <x v="3"/>
    <x v="10"/>
    <x v="13"/>
    <d v="2025-02-01T00:00:00"/>
    <d v="2025-02-01T00:00:00"/>
    <x v="45"/>
    <x v="1"/>
    <x v="4"/>
    <x v="0"/>
    <n v="25"/>
    <x v="6"/>
    <x v="6"/>
    <s v="7361"/>
    <x v="0"/>
    <x v="1"/>
    <x v="0"/>
    <x v="0"/>
    <x v="0"/>
  </r>
  <r>
    <x v="3"/>
    <x v="10"/>
    <x v="13"/>
    <d v="2025-02-01T00:00:00"/>
    <d v="2025-02-01T00:00:00"/>
    <x v="45"/>
    <x v="1"/>
    <x v="4"/>
    <x v="0"/>
    <n v="60"/>
    <x v="6"/>
    <x v="6"/>
    <s v="7360"/>
    <x v="0"/>
    <x v="1"/>
    <x v="0"/>
    <x v="0"/>
    <x v="0"/>
  </r>
  <r>
    <x v="3"/>
    <x v="10"/>
    <x v="13"/>
    <d v="2025-02-01T00:00:00"/>
    <d v="2025-02-01T00:00:00"/>
    <x v="45"/>
    <x v="1"/>
    <x v="4"/>
    <x v="0"/>
    <n v="112.18181818181819"/>
    <x v="8"/>
    <x v="8"/>
    <s v="7345"/>
    <x v="0"/>
    <x v="1"/>
    <x v="0"/>
    <x v="0"/>
    <x v="0"/>
  </r>
  <r>
    <x v="3"/>
    <x v="10"/>
    <x v="13"/>
    <d v="2025-02-01T00:00:00"/>
    <d v="2025-02-01T00:00:00"/>
    <x v="45"/>
    <x v="1"/>
    <x v="4"/>
    <x v="0"/>
    <n v="194"/>
    <x v="6"/>
    <x v="6"/>
    <s v="7359"/>
    <x v="0"/>
    <x v="1"/>
    <x v="0"/>
    <x v="0"/>
    <x v="0"/>
  </r>
  <r>
    <x v="3"/>
    <x v="10"/>
    <x v="13"/>
    <d v="2025-02-01T00:00:00"/>
    <d v="2025-02-01T00:00:00"/>
    <x v="45"/>
    <x v="1"/>
    <x v="4"/>
    <x v="0"/>
    <n v="1000"/>
    <x v="3"/>
    <x v="3"/>
    <s v="7244"/>
    <x v="0"/>
    <x v="1"/>
    <x v="0"/>
    <x v="0"/>
    <x v="0"/>
  </r>
  <r>
    <x v="3"/>
    <x v="10"/>
    <x v="13"/>
    <d v="2025-02-01T00:00:00"/>
    <d v="2025-02-01T00:00:00"/>
    <x v="45"/>
    <x v="1"/>
    <x v="4"/>
    <x v="0"/>
    <n v="2333.3333333333335"/>
    <x v="3"/>
    <x v="3"/>
    <s v="7243"/>
    <x v="0"/>
    <x v="1"/>
    <x v="0"/>
    <x v="0"/>
    <x v="0"/>
  </r>
  <r>
    <x v="3"/>
    <x v="10"/>
    <x v="13"/>
    <d v="2025-02-01T00:00:00"/>
    <d v="2025-02-01T00:00:00"/>
    <x v="45"/>
    <x v="1"/>
    <x v="4"/>
    <x v="0"/>
    <n v="2500"/>
    <x v="7"/>
    <x v="7"/>
    <s v="7344"/>
    <x v="0"/>
    <x v="1"/>
    <x v="0"/>
    <x v="0"/>
    <x v="0"/>
  </r>
  <r>
    <x v="3"/>
    <x v="10"/>
    <x v="13"/>
    <d v="2025-02-01T00:00:00"/>
    <d v="2025-02-01T00:00:00"/>
    <x v="45"/>
    <x v="1"/>
    <x v="4"/>
    <x v="0"/>
    <n v="6300"/>
    <x v="4"/>
    <x v="4"/>
    <s v="7318"/>
    <x v="0"/>
    <x v="1"/>
    <x v="0"/>
    <x v="0"/>
    <x v="0"/>
  </r>
  <r>
    <x v="3"/>
    <x v="10"/>
    <x v="14"/>
    <d v="2025-03-01T00:00:00"/>
    <d v="2025-03-01T00:00:00"/>
    <x v="45"/>
    <x v="1"/>
    <x v="4"/>
    <x v="0"/>
    <n v="25"/>
    <x v="6"/>
    <x v="6"/>
    <s v="7364"/>
    <x v="0"/>
    <x v="1"/>
    <x v="0"/>
    <x v="0"/>
    <x v="0"/>
  </r>
  <r>
    <x v="3"/>
    <x v="10"/>
    <x v="14"/>
    <d v="2025-03-01T00:00:00"/>
    <d v="2025-03-01T00:00:00"/>
    <x v="45"/>
    <x v="1"/>
    <x v="4"/>
    <x v="0"/>
    <n v="60"/>
    <x v="6"/>
    <x v="6"/>
    <s v="7363"/>
    <x v="0"/>
    <x v="1"/>
    <x v="0"/>
    <x v="0"/>
    <x v="0"/>
  </r>
  <r>
    <x v="3"/>
    <x v="10"/>
    <x v="14"/>
    <d v="2025-03-01T00:00:00"/>
    <d v="2025-03-01T00:00:00"/>
    <x v="45"/>
    <x v="1"/>
    <x v="4"/>
    <x v="0"/>
    <n v="112.18181818181819"/>
    <x v="8"/>
    <x v="8"/>
    <s v="7346"/>
    <x v="0"/>
    <x v="1"/>
    <x v="0"/>
    <x v="0"/>
    <x v="0"/>
  </r>
  <r>
    <x v="3"/>
    <x v="10"/>
    <x v="14"/>
    <d v="2025-03-01T00:00:00"/>
    <d v="2025-03-01T00:00:00"/>
    <x v="45"/>
    <x v="1"/>
    <x v="4"/>
    <x v="0"/>
    <n v="194"/>
    <x v="6"/>
    <x v="6"/>
    <s v="7362"/>
    <x v="0"/>
    <x v="1"/>
    <x v="0"/>
    <x v="0"/>
    <x v="0"/>
  </r>
  <r>
    <x v="3"/>
    <x v="10"/>
    <x v="14"/>
    <d v="2025-03-01T00:00:00"/>
    <d v="2025-03-01T00:00:00"/>
    <x v="45"/>
    <x v="1"/>
    <x v="4"/>
    <x v="0"/>
    <n v="800"/>
    <x v="9"/>
    <x v="9"/>
    <s v="7206"/>
    <x v="0"/>
    <x v="1"/>
    <x v="0"/>
    <x v="0"/>
    <x v="0"/>
  </r>
  <r>
    <x v="3"/>
    <x v="10"/>
    <x v="14"/>
    <d v="2025-03-01T00:00:00"/>
    <d v="2025-03-01T00:00:00"/>
    <x v="45"/>
    <x v="1"/>
    <x v="4"/>
    <x v="0"/>
    <n v="1000"/>
    <x v="3"/>
    <x v="3"/>
    <s v="7246"/>
    <x v="0"/>
    <x v="1"/>
    <x v="0"/>
    <x v="0"/>
    <x v="0"/>
  </r>
  <r>
    <x v="3"/>
    <x v="10"/>
    <x v="14"/>
    <d v="2025-03-01T00:00:00"/>
    <d v="2025-03-01T00:00:00"/>
    <x v="45"/>
    <x v="1"/>
    <x v="4"/>
    <x v="0"/>
    <n v="2333.3333333333335"/>
    <x v="3"/>
    <x v="3"/>
    <s v="7245"/>
    <x v="0"/>
    <x v="1"/>
    <x v="0"/>
    <x v="0"/>
    <x v="0"/>
  </r>
  <r>
    <x v="3"/>
    <x v="10"/>
    <x v="14"/>
    <d v="2025-03-01T00:00:00"/>
    <d v="2025-03-01T00:00:00"/>
    <x v="45"/>
    <x v="1"/>
    <x v="4"/>
    <x v="0"/>
    <n v="6300"/>
    <x v="4"/>
    <x v="4"/>
    <s v="7319"/>
    <x v="0"/>
    <x v="1"/>
    <x v="0"/>
    <x v="0"/>
    <x v="0"/>
  </r>
  <r>
    <x v="3"/>
    <x v="10"/>
    <x v="15"/>
    <d v="2025-04-01T00:00:00"/>
    <d v="2025-04-01T00:00:00"/>
    <x v="45"/>
    <x v="1"/>
    <x v="4"/>
    <x v="0"/>
    <n v="25"/>
    <x v="6"/>
    <x v="6"/>
    <s v="7367"/>
    <x v="0"/>
    <x v="1"/>
    <x v="0"/>
    <x v="0"/>
    <x v="1"/>
  </r>
  <r>
    <x v="3"/>
    <x v="10"/>
    <x v="15"/>
    <d v="2025-04-01T00:00:00"/>
    <d v="2025-04-01T00:00:00"/>
    <x v="45"/>
    <x v="1"/>
    <x v="4"/>
    <x v="0"/>
    <n v="60"/>
    <x v="6"/>
    <x v="6"/>
    <s v="7366"/>
    <x v="0"/>
    <x v="1"/>
    <x v="0"/>
    <x v="0"/>
    <x v="1"/>
  </r>
  <r>
    <x v="3"/>
    <x v="10"/>
    <x v="15"/>
    <d v="2025-04-01T00:00:00"/>
    <d v="2025-04-01T00:00:00"/>
    <x v="45"/>
    <x v="1"/>
    <x v="4"/>
    <x v="0"/>
    <n v="112.18181818181819"/>
    <x v="8"/>
    <x v="8"/>
    <s v="7347"/>
    <x v="0"/>
    <x v="1"/>
    <x v="0"/>
    <x v="0"/>
    <x v="1"/>
  </r>
  <r>
    <x v="3"/>
    <x v="10"/>
    <x v="15"/>
    <d v="2025-04-01T00:00:00"/>
    <d v="2025-04-01T00:00:00"/>
    <x v="45"/>
    <x v="1"/>
    <x v="4"/>
    <x v="0"/>
    <n v="194"/>
    <x v="6"/>
    <x v="6"/>
    <s v="7365"/>
    <x v="0"/>
    <x v="1"/>
    <x v="0"/>
    <x v="0"/>
    <x v="1"/>
  </r>
  <r>
    <x v="3"/>
    <x v="10"/>
    <x v="15"/>
    <d v="2025-04-01T00:00:00"/>
    <d v="2025-04-01T00:00:00"/>
    <x v="45"/>
    <x v="1"/>
    <x v="4"/>
    <x v="0"/>
    <n v="800"/>
    <x v="9"/>
    <x v="9"/>
    <s v="7207"/>
    <x v="0"/>
    <x v="1"/>
    <x v="0"/>
    <x v="0"/>
    <x v="1"/>
  </r>
  <r>
    <x v="3"/>
    <x v="10"/>
    <x v="15"/>
    <d v="2025-04-01T00:00:00"/>
    <d v="2025-04-01T00:00:00"/>
    <x v="45"/>
    <x v="1"/>
    <x v="4"/>
    <x v="0"/>
    <n v="1000"/>
    <x v="3"/>
    <x v="3"/>
    <s v="7248"/>
    <x v="0"/>
    <x v="1"/>
    <x v="0"/>
    <x v="0"/>
    <x v="1"/>
  </r>
  <r>
    <x v="3"/>
    <x v="10"/>
    <x v="15"/>
    <d v="2025-04-01T00:00:00"/>
    <d v="2025-04-01T00:00:00"/>
    <x v="45"/>
    <x v="1"/>
    <x v="4"/>
    <x v="0"/>
    <n v="2000"/>
    <x v="0"/>
    <x v="0"/>
    <s v="7405"/>
    <x v="0"/>
    <x v="1"/>
    <x v="0"/>
    <x v="0"/>
    <x v="1"/>
  </r>
  <r>
    <x v="3"/>
    <x v="10"/>
    <x v="15"/>
    <d v="2025-04-01T00:00:00"/>
    <d v="2025-04-01T00:00:00"/>
    <x v="45"/>
    <x v="1"/>
    <x v="4"/>
    <x v="0"/>
    <n v="2333.3333333333335"/>
    <x v="3"/>
    <x v="3"/>
    <s v="7247"/>
    <x v="0"/>
    <x v="1"/>
    <x v="0"/>
    <x v="0"/>
    <x v="1"/>
  </r>
  <r>
    <x v="3"/>
    <x v="10"/>
    <x v="15"/>
    <d v="2025-04-01T00:00:00"/>
    <d v="2025-04-01T00:00:00"/>
    <x v="45"/>
    <x v="1"/>
    <x v="4"/>
    <x v="0"/>
    <n v="6300"/>
    <x v="4"/>
    <x v="4"/>
    <s v="7320"/>
    <x v="0"/>
    <x v="1"/>
    <x v="0"/>
    <x v="0"/>
    <x v="1"/>
  </r>
  <r>
    <x v="3"/>
    <x v="10"/>
    <x v="16"/>
    <d v="2025-05-01T00:00:00"/>
    <d v="2025-05-01T00:00:00"/>
    <x v="45"/>
    <x v="1"/>
    <x v="4"/>
    <x v="0"/>
    <n v="25"/>
    <x v="6"/>
    <x v="6"/>
    <s v="7370"/>
    <x v="0"/>
    <x v="1"/>
    <x v="0"/>
    <x v="0"/>
    <x v="1"/>
  </r>
  <r>
    <x v="3"/>
    <x v="10"/>
    <x v="16"/>
    <d v="2025-05-01T00:00:00"/>
    <d v="2025-05-01T00:00:00"/>
    <x v="45"/>
    <x v="1"/>
    <x v="4"/>
    <x v="0"/>
    <n v="60"/>
    <x v="6"/>
    <x v="6"/>
    <s v="7369"/>
    <x v="0"/>
    <x v="1"/>
    <x v="0"/>
    <x v="0"/>
    <x v="1"/>
  </r>
  <r>
    <x v="3"/>
    <x v="10"/>
    <x v="16"/>
    <d v="2025-05-01T00:00:00"/>
    <d v="2025-05-01T00:00:00"/>
    <x v="45"/>
    <x v="1"/>
    <x v="4"/>
    <x v="0"/>
    <n v="112.18181818181819"/>
    <x v="8"/>
    <x v="8"/>
    <s v="7348"/>
    <x v="0"/>
    <x v="1"/>
    <x v="0"/>
    <x v="0"/>
    <x v="1"/>
  </r>
  <r>
    <x v="3"/>
    <x v="10"/>
    <x v="16"/>
    <d v="2025-05-01T00:00:00"/>
    <d v="2025-05-01T00:00:00"/>
    <x v="45"/>
    <x v="1"/>
    <x v="4"/>
    <x v="0"/>
    <n v="194"/>
    <x v="6"/>
    <x v="6"/>
    <s v="7368"/>
    <x v="0"/>
    <x v="1"/>
    <x v="0"/>
    <x v="0"/>
    <x v="1"/>
  </r>
  <r>
    <x v="3"/>
    <x v="10"/>
    <x v="16"/>
    <d v="2025-05-01T00:00:00"/>
    <d v="2025-05-01T00:00:00"/>
    <x v="45"/>
    <x v="1"/>
    <x v="4"/>
    <x v="0"/>
    <n v="800"/>
    <x v="9"/>
    <x v="9"/>
    <s v="7208"/>
    <x v="0"/>
    <x v="1"/>
    <x v="0"/>
    <x v="0"/>
    <x v="1"/>
  </r>
  <r>
    <x v="3"/>
    <x v="10"/>
    <x v="16"/>
    <d v="2025-05-01T00:00:00"/>
    <d v="2025-05-01T00:00:00"/>
    <x v="45"/>
    <x v="1"/>
    <x v="4"/>
    <x v="0"/>
    <n v="1000"/>
    <x v="3"/>
    <x v="3"/>
    <s v="7250"/>
    <x v="0"/>
    <x v="1"/>
    <x v="0"/>
    <x v="0"/>
    <x v="1"/>
  </r>
  <r>
    <x v="3"/>
    <x v="10"/>
    <x v="16"/>
    <d v="2025-05-01T00:00:00"/>
    <d v="2025-05-01T00:00:00"/>
    <x v="45"/>
    <x v="1"/>
    <x v="4"/>
    <x v="0"/>
    <n v="2000"/>
    <x v="0"/>
    <x v="0"/>
    <s v="7406"/>
    <x v="0"/>
    <x v="1"/>
    <x v="0"/>
    <x v="0"/>
    <x v="1"/>
  </r>
  <r>
    <x v="3"/>
    <x v="10"/>
    <x v="16"/>
    <d v="2025-05-01T00:00:00"/>
    <d v="2025-05-01T00:00:00"/>
    <x v="45"/>
    <x v="1"/>
    <x v="4"/>
    <x v="0"/>
    <n v="2333.3333333333335"/>
    <x v="3"/>
    <x v="3"/>
    <s v="7249"/>
    <x v="0"/>
    <x v="1"/>
    <x v="0"/>
    <x v="0"/>
    <x v="1"/>
  </r>
  <r>
    <x v="3"/>
    <x v="10"/>
    <x v="16"/>
    <d v="2025-05-01T00:00:00"/>
    <d v="2025-05-01T00:00:00"/>
    <x v="45"/>
    <x v="1"/>
    <x v="4"/>
    <x v="0"/>
    <n v="3400"/>
    <x v="4"/>
    <x v="4"/>
    <s v="7322"/>
    <x v="0"/>
    <x v="1"/>
    <x v="0"/>
    <x v="0"/>
    <x v="1"/>
  </r>
  <r>
    <x v="3"/>
    <x v="10"/>
    <x v="16"/>
    <d v="2025-05-01T00:00:00"/>
    <d v="2025-05-01T00:00:00"/>
    <x v="45"/>
    <x v="1"/>
    <x v="4"/>
    <x v="0"/>
    <n v="6300"/>
    <x v="4"/>
    <x v="4"/>
    <s v="7321"/>
    <x v="0"/>
    <x v="1"/>
    <x v="0"/>
    <x v="0"/>
    <x v="1"/>
  </r>
  <r>
    <x v="3"/>
    <x v="10"/>
    <x v="17"/>
    <d v="2025-06-01T00:00:00"/>
    <d v="2025-06-01T00:00:00"/>
    <x v="45"/>
    <x v="1"/>
    <x v="4"/>
    <x v="0"/>
    <n v="25"/>
    <x v="6"/>
    <x v="6"/>
    <s v="7373"/>
    <x v="0"/>
    <x v="1"/>
    <x v="0"/>
    <x v="0"/>
    <x v="1"/>
  </r>
  <r>
    <x v="3"/>
    <x v="10"/>
    <x v="17"/>
    <d v="2025-06-01T00:00:00"/>
    <d v="2025-06-01T00:00:00"/>
    <x v="45"/>
    <x v="1"/>
    <x v="4"/>
    <x v="0"/>
    <n v="60"/>
    <x v="6"/>
    <x v="6"/>
    <s v="7372"/>
    <x v="0"/>
    <x v="1"/>
    <x v="0"/>
    <x v="0"/>
    <x v="1"/>
  </r>
  <r>
    <x v="3"/>
    <x v="10"/>
    <x v="17"/>
    <d v="2025-06-01T00:00:00"/>
    <d v="2025-06-01T00:00:00"/>
    <x v="45"/>
    <x v="1"/>
    <x v="4"/>
    <x v="0"/>
    <n v="112.18181818181819"/>
    <x v="8"/>
    <x v="8"/>
    <s v="7349"/>
    <x v="0"/>
    <x v="1"/>
    <x v="0"/>
    <x v="0"/>
    <x v="1"/>
  </r>
  <r>
    <x v="3"/>
    <x v="10"/>
    <x v="17"/>
    <d v="2025-06-01T00:00:00"/>
    <d v="2025-06-01T00:00:00"/>
    <x v="45"/>
    <x v="1"/>
    <x v="4"/>
    <x v="0"/>
    <n v="194"/>
    <x v="6"/>
    <x v="6"/>
    <s v="7371"/>
    <x v="0"/>
    <x v="1"/>
    <x v="0"/>
    <x v="0"/>
    <x v="1"/>
  </r>
  <r>
    <x v="3"/>
    <x v="10"/>
    <x v="17"/>
    <d v="2025-06-01T00:00:00"/>
    <d v="2025-06-01T00:00:00"/>
    <x v="45"/>
    <x v="1"/>
    <x v="4"/>
    <x v="0"/>
    <n v="800"/>
    <x v="9"/>
    <x v="9"/>
    <s v="7209"/>
    <x v="0"/>
    <x v="1"/>
    <x v="0"/>
    <x v="0"/>
    <x v="1"/>
  </r>
  <r>
    <x v="3"/>
    <x v="10"/>
    <x v="17"/>
    <d v="2025-06-01T00:00:00"/>
    <d v="2025-06-01T00:00:00"/>
    <x v="45"/>
    <x v="1"/>
    <x v="4"/>
    <x v="0"/>
    <n v="1000"/>
    <x v="3"/>
    <x v="3"/>
    <s v="7252"/>
    <x v="0"/>
    <x v="1"/>
    <x v="0"/>
    <x v="0"/>
    <x v="1"/>
  </r>
  <r>
    <x v="3"/>
    <x v="10"/>
    <x v="17"/>
    <d v="2025-06-01T00:00:00"/>
    <d v="2025-06-01T00:00:00"/>
    <x v="45"/>
    <x v="1"/>
    <x v="4"/>
    <x v="0"/>
    <n v="2000"/>
    <x v="0"/>
    <x v="0"/>
    <s v="7407"/>
    <x v="0"/>
    <x v="1"/>
    <x v="0"/>
    <x v="0"/>
    <x v="1"/>
  </r>
  <r>
    <x v="3"/>
    <x v="10"/>
    <x v="17"/>
    <d v="2025-06-01T00:00:00"/>
    <d v="2025-06-01T00:00:00"/>
    <x v="45"/>
    <x v="1"/>
    <x v="4"/>
    <x v="0"/>
    <n v="2333.3333333333335"/>
    <x v="3"/>
    <x v="3"/>
    <s v="7251"/>
    <x v="0"/>
    <x v="1"/>
    <x v="0"/>
    <x v="0"/>
    <x v="1"/>
  </r>
  <r>
    <x v="3"/>
    <x v="10"/>
    <x v="17"/>
    <d v="2025-06-01T00:00:00"/>
    <d v="2025-06-01T00:00:00"/>
    <x v="45"/>
    <x v="1"/>
    <x v="4"/>
    <x v="0"/>
    <n v="6300"/>
    <x v="4"/>
    <x v="4"/>
    <s v="7323"/>
    <x v="0"/>
    <x v="1"/>
    <x v="0"/>
    <x v="0"/>
    <x v="1"/>
  </r>
  <r>
    <x v="3"/>
    <x v="10"/>
    <x v="18"/>
    <d v="2025-07-01T00:00:00"/>
    <d v="2025-07-01T00:00:00"/>
    <x v="45"/>
    <x v="1"/>
    <x v="4"/>
    <x v="0"/>
    <n v="25"/>
    <x v="6"/>
    <x v="6"/>
    <s v="7376"/>
    <x v="0"/>
    <x v="1"/>
    <x v="0"/>
    <x v="0"/>
    <x v="2"/>
  </r>
  <r>
    <x v="3"/>
    <x v="10"/>
    <x v="18"/>
    <d v="2025-07-01T00:00:00"/>
    <d v="2025-07-01T00:00:00"/>
    <x v="45"/>
    <x v="1"/>
    <x v="4"/>
    <x v="0"/>
    <n v="60"/>
    <x v="6"/>
    <x v="6"/>
    <s v="7375"/>
    <x v="0"/>
    <x v="1"/>
    <x v="0"/>
    <x v="0"/>
    <x v="2"/>
  </r>
  <r>
    <x v="3"/>
    <x v="10"/>
    <x v="18"/>
    <d v="2025-07-01T00:00:00"/>
    <d v="2025-07-01T00:00:00"/>
    <x v="45"/>
    <x v="1"/>
    <x v="4"/>
    <x v="0"/>
    <n v="112.18181818181819"/>
    <x v="8"/>
    <x v="8"/>
    <s v="7350"/>
    <x v="0"/>
    <x v="1"/>
    <x v="0"/>
    <x v="0"/>
    <x v="2"/>
  </r>
  <r>
    <x v="3"/>
    <x v="10"/>
    <x v="18"/>
    <d v="2025-07-01T00:00:00"/>
    <d v="2025-07-01T00:00:00"/>
    <x v="45"/>
    <x v="1"/>
    <x v="4"/>
    <x v="0"/>
    <n v="194"/>
    <x v="6"/>
    <x v="6"/>
    <s v="7374"/>
    <x v="0"/>
    <x v="1"/>
    <x v="0"/>
    <x v="0"/>
    <x v="2"/>
  </r>
  <r>
    <x v="3"/>
    <x v="10"/>
    <x v="18"/>
    <d v="2025-07-01T00:00:00"/>
    <d v="2025-07-01T00:00:00"/>
    <x v="45"/>
    <x v="1"/>
    <x v="4"/>
    <x v="0"/>
    <n v="800"/>
    <x v="9"/>
    <x v="9"/>
    <s v="7210"/>
    <x v="0"/>
    <x v="1"/>
    <x v="0"/>
    <x v="0"/>
    <x v="2"/>
  </r>
  <r>
    <x v="3"/>
    <x v="10"/>
    <x v="18"/>
    <d v="2025-07-01T00:00:00"/>
    <d v="2025-07-01T00:00:00"/>
    <x v="45"/>
    <x v="1"/>
    <x v="4"/>
    <x v="0"/>
    <n v="1000"/>
    <x v="3"/>
    <x v="3"/>
    <s v="7254"/>
    <x v="0"/>
    <x v="1"/>
    <x v="0"/>
    <x v="0"/>
    <x v="2"/>
  </r>
  <r>
    <x v="3"/>
    <x v="10"/>
    <x v="18"/>
    <d v="2025-07-01T00:00:00"/>
    <d v="2025-07-01T00:00:00"/>
    <x v="45"/>
    <x v="1"/>
    <x v="4"/>
    <x v="0"/>
    <n v="2000"/>
    <x v="0"/>
    <x v="0"/>
    <s v="7408"/>
    <x v="0"/>
    <x v="1"/>
    <x v="0"/>
    <x v="0"/>
    <x v="2"/>
  </r>
  <r>
    <x v="3"/>
    <x v="10"/>
    <x v="18"/>
    <d v="2025-07-01T00:00:00"/>
    <d v="2025-07-01T00:00:00"/>
    <x v="45"/>
    <x v="1"/>
    <x v="4"/>
    <x v="0"/>
    <n v="2333.3333333333335"/>
    <x v="3"/>
    <x v="3"/>
    <s v="7253"/>
    <x v="0"/>
    <x v="1"/>
    <x v="0"/>
    <x v="0"/>
    <x v="2"/>
  </r>
  <r>
    <x v="3"/>
    <x v="10"/>
    <x v="18"/>
    <d v="2025-07-01T00:00:00"/>
    <d v="2025-07-01T00:00:00"/>
    <x v="45"/>
    <x v="1"/>
    <x v="4"/>
    <x v="0"/>
    <n v="6300"/>
    <x v="4"/>
    <x v="4"/>
    <s v="7324"/>
    <x v="0"/>
    <x v="1"/>
    <x v="0"/>
    <x v="0"/>
    <x v="2"/>
  </r>
  <r>
    <x v="3"/>
    <x v="10"/>
    <x v="19"/>
    <d v="2025-08-01T00:00:00"/>
    <d v="2025-08-01T00:00:00"/>
    <x v="45"/>
    <x v="1"/>
    <x v="4"/>
    <x v="0"/>
    <n v="25"/>
    <x v="6"/>
    <x v="6"/>
    <s v="7379"/>
    <x v="0"/>
    <x v="1"/>
    <x v="0"/>
    <x v="0"/>
    <x v="2"/>
  </r>
  <r>
    <x v="3"/>
    <x v="10"/>
    <x v="19"/>
    <d v="2025-08-01T00:00:00"/>
    <d v="2025-08-01T00:00:00"/>
    <x v="45"/>
    <x v="1"/>
    <x v="4"/>
    <x v="0"/>
    <n v="60"/>
    <x v="6"/>
    <x v="6"/>
    <s v="7378"/>
    <x v="0"/>
    <x v="1"/>
    <x v="0"/>
    <x v="0"/>
    <x v="2"/>
  </r>
  <r>
    <x v="3"/>
    <x v="10"/>
    <x v="19"/>
    <d v="2025-08-01T00:00:00"/>
    <d v="2025-08-01T00:00:00"/>
    <x v="45"/>
    <x v="1"/>
    <x v="4"/>
    <x v="0"/>
    <n v="112.18181818181819"/>
    <x v="8"/>
    <x v="8"/>
    <s v="7351"/>
    <x v="0"/>
    <x v="1"/>
    <x v="0"/>
    <x v="0"/>
    <x v="2"/>
  </r>
  <r>
    <x v="3"/>
    <x v="10"/>
    <x v="19"/>
    <d v="2025-08-01T00:00:00"/>
    <d v="2025-08-01T00:00:00"/>
    <x v="45"/>
    <x v="1"/>
    <x v="4"/>
    <x v="0"/>
    <n v="194"/>
    <x v="6"/>
    <x v="6"/>
    <s v="7377"/>
    <x v="0"/>
    <x v="1"/>
    <x v="0"/>
    <x v="0"/>
    <x v="2"/>
  </r>
  <r>
    <x v="3"/>
    <x v="10"/>
    <x v="19"/>
    <d v="2025-08-01T00:00:00"/>
    <d v="2025-08-01T00:00:00"/>
    <x v="45"/>
    <x v="1"/>
    <x v="4"/>
    <x v="0"/>
    <n v="800"/>
    <x v="9"/>
    <x v="9"/>
    <s v="7211"/>
    <x v="0"/>
    <x v="1"/>
    <x v="0"/>
    <x v="0"/>
    <x v="2"/>
  </r>
  <r>
    <x v="3"/>
    <x v="10"/>
    <x v="19"/>
    <d v="2025-08-01T00:00:00"/>
    <d v="2025-08-01T00:00:00"/>
    <x v="45"/>
    <x v="1"/>
    <x v="4"/>
    <x v="0"/>
    <n v="1000"/>
    <x v="3"/>
    <x v="3"/>
    <s v="7256"/>
    <x v="0"/>
    <x v="1"/>
    <x v="0"/>
    <x v="0"/>
    <x v="2"/>
  </r>
  <r>
    <x v="3"/>
    <x v="10"/>
    <x v="19"/>
    <d v="2025-08-01T00:00:00"/>
    <d v="2025-08-01T00:00:00"/>
    <x v="45"/>
    <x v="1"/>
    <x v="4"/>
    <x v="0"/>
    <n v="2000"/>
    <x v="0"/>
    <x v="0"/>
    <s v="7409"/>
    <x v="0"/>
    <x v="1"/>
    <x v="0"/>
    <x v="0"/>
    <x v="2"/>
  </r>
  <r>
    <x v="3"/>
    <x v="10"/>
    <x v="19"/>
    <d v="2025-08-01T00:00:00"/>
    <d v="2025-08-01T00:00:00"/>
    <x v="45"/>
    <x v="1"/>
    <x v="4"/>
    <x v="0"/>
    <n v="2333.3333333333335"/>
    <x v="3"/>
    <x v="3"/>
    <s v="7255"/>
    <x v="0"/>
    <x v="1"/>
    <x v="0"/>
    <x v="0"/>
    <x v="2"/>
  </r>
  <r>
    <x v="3"/>
    <x v="10"/>
    <x v="19"/>
    <d v="2025-08-01T00:00:00"/>
    <d v="2025-08-01T00:00:00"/>
    <x v="45"/>
    <x v="1"/>
    <x v="4"/>
    <x v="0"/>
    <n v="6300"/>
    <x v="4"/>
    <x v="4"/>
    <s v="7325"/>
    <x v="0"/>
    <x v="1"/>
    <x v="0"/>
    <x v="0"/>
    <x v="2"/>
  </r>
  <r>
    <x v="3"/>
    <x v="10"/>
    <x v="20"/>
    <d v="2025-09-01T00:00:00"/>
    <d v="2025-09-01T00:00:00"/>
    <x v="45"/>
    <x v="1"/>
    <x v="4"/>
    <x v="0"/>
    <n v="25"/>
    <x v="6"/>
    <x v="6"/>
    <s v="7382"/>
    <x v="0"/>
    <x v="1"/>
    <x v="0"/>
    <x v="0"/>
    <x v="2"/>
  </r>
  <r>
    <x v="3"/>
    <x v="10"/>
    <x v="20"/>
    <d v="2025-09-01T00:00:00"/>
    <d v="2025-09-01T00:00:00"/>
    <x v="45"/>
    <x v="1"/>
    <x v="4"/>
    <x v="0"/>
    <n v="60"/>
    <x v="6"/>
    <x v="6"/>
    <s v="7381"/>
    <x v="0"/>
    <x v="1"/>
    <x v="0"/>
    <x v="0"/>
    <x v="2"/>
  </r>
  <r>
    <x v="3"/>
    <x v="10"/>
    <x v="20"/>
    <d v="2025-09-01T00:00:00"/>
    <d v="2025-09-01T00:00:00"/>
    <x v="45"/>
    <x v="1"/>
    <x v="4"/>
    <x v="0"/>
    <n v="112.18181818181819"/>
    <x v="8"/>
    <x v="8"/>
    <s v="7352"/>
    <x v="0"/>
    <x v="1"/>
    <x v="0"/>
    <x v="0"/>
    <x v="2"/>
  </r>
  <r>
    <x v="3"/>
    <x v="10"/>
    <x v="20"/>
    <d v="2025-09-01T00:00:00"/>
    <d v="2025-09-01T00:00:00"/>
    <x v="45"/>
    <x v="1"/>
    <x v="4"/>
    <x v="0"/>
    <n v="194"/>
    <x v="6"/>
    <x v="6"/>
    <s v="7380"/>
    <x v="0"/>
    <x v="1"/>
    <x v="0"/>
    <x v="0"/>
    <x v="2"/>
  </r>
  <r>
    <x v="3"/>
    <x v="10"/>
    <x v="20"/>
    <d v="2025-09-01T00:00:00"/>
    <d v="2025-09-01T00:00:00"/>
    <x v="45"/>
    <x v="1"/>
    <x v="4"/>
    <x v="0"/>
    <n v="800"/>
    <x v="9"/>
    <x v="9"/>
    <s v="7212"/>
    <x v="0"/>
    <x v="1"/>
    <x v="0"/>
    <x v="0"/>
    <x v="2"/>
  </r>
  <r>
    <x v="3"/>
    <x v="10"/>
    <x v="20"/>
    <d v="2025-09-01T00:00:00"/>
    <d v="2025-09-01T00:00:00"/>
    <x v="45"/>
    <x v="1"/>
    <x v="4"/>
    <x v="0"/>
    <n v="1000"/>
    <x v="3"/>
    <x v="3"/>
    <s v="7258"/>
    <x v="0"/>
    <x v="1"/>
    <x v="0"/>
    <x v="0"/>
    <x v="2"/>
  </r>
  <r>
    <x v="3"/>
    <x v="10"/>
    <x v="20"/>
    <d v="2025-09-01T00:00:00"/>
    <d v="2025-09-01T00:00:00"/>
    <x v="45"/>
    <x v="1"/>
    <x v="4"/>
    <x v="0"/>
    <n v="2000"/>
    <x v="0"/>
    <x v="0"/>
    <s v="7410"/>
    <x v="0"/>
    <x v="1"/>
    <x v="0"/>
    <x v="0"/>
    <x v="2"/>
  </r>
  <r>
    <x v="3"/>
    <x v="10"/>
    <x v="20"/>
    <d v="2025-09-01T00:00:00"/>
    <d v="2025-09-01T00:00:00"/>
    <x v="45"/>
    <x v="1"/>
    <x v="4"/>
    <x v="0"/>
    <n v="2333.3333333333335"/>
    <x v="3"/>
    <x v="3"/>
    <s v="7257"/>
    <x v="0"/>
    <x v="1"/>
    <x v="0"/>
    <x v="0"/>
    <x v="2"/>
  </r>
  <r>
    <x v="3"/>
    <x v="10"/>
    <x v="20"/>
    <d v="2025-09-01T00:00:00"/>
    <d v="2025-09-01T00:00:00"/>
    <x v="45"/>
    <x v="1"/>
    <x v="4"/>
    <x v="0"/>
    <n v="6300"/>
    <x v="4"/>
    <x v="4"/>
    <s v="7326"/>
    <x v="0"/>
    <x v="1"/>
    <x v="0"/>
    <x v="0"/>
    <x v="2"/>
  </r>
  <r>
    <x v="3"/>
    <x v="10"/>
    <x v="21"/>
    <d v="2025-10-01T00:00:00"/>
    <d v="2025-10-01T00:00:00"/>
    <x v="45"/>
    <x v="1"/>
    <x v="4"/>
    <x v="0"/>
    <n v="25"/>
    <x v="6"/>
    <x v="6"/>
    <s v="7385"/>
    <x v="0"/>
    <x v="1"/>
    <x v="0"/>
    <x v="0"/>
    <x v="3"/>
  </r>
  <r>
    <x v="3"/>
    <x v="10"/>
    <x v="21"/>
    <d v="2025-10-01T00:00:00"/>
    <d v="2025-10-01T00:00:00"/>
    <x v="45"/>
    <x v="1"/>
    <x v="4"/>
    <x v="0"/>
    <n v="60"/>
    <x v="6"/>
    <x v="6"/>
    <s v="7384"/>
    <x v="0"/>
    <x v="1"/>
    <x v="0"/>
    <x v="0"/>
    <x v="3"/>
  </r>
  <r>
    <x v="3"/>
    <x v="10"/>
    <x v="21"/>
    <d v="2025-10-01T00:00:00"/>
    <d v="2025-10-01T00:00:00"/>
    <x v="45"/>
    <x v="1"/>
    <x v="4"/>
    <x v="0"/>
    <n v="112.18181818181819"/>
    <x v="8"/>
    <x v="8"/>
    <s v="7353"/>
    <x v="0"/>
    <x v="1"/>
    <x v="0"/>
    <x v="0"/>
    <x v="3"/>
  </r>
  <r>
    <x v="3"/>
    <x v="10"/>
    <x v="21"/>
    <d v="2025-10-01T00:00:00"/>
    <d v="2025-10-01T00:00:00"/>
    <x v="45"/>
    <x v="1"/>
    <x v="4"/>
    <x v="0"/>
    <n v="194"/>
    <x v="6"/>
    <x v="6"/>
    <s v="7383"/>
    <x v="0"/>
    <x v="1"/>
    <x v="0"/>
    <x v="0"/>
    <x v="3"/>
  </r>
  <r>
    <x v="3"/>
    <x v="10"/>
    <x v="21"/>
    <d v="2025-10-01T00:00:00"/>
    <d v="2025-10-01T00:00:00"/>
    <x v="45"/>
    <x v="1"/>
    <x v="4"/>
    <x v="0"/>
    <n v="800"/>
    <x v="9"/>
    <x v="9"/>
    <s v="7213"/>
    <x v="0"/>
    <x v="1"/>
    <x v="0"/>
    <x v="0"/>
    <x v="3"/>
  </r>
  <r>
    <x v="3"/>
    <x v="10"/>
    <x v="21"/>
    <d v="2025-10-01T00:00:00"/>
    <d v="2025-10-01T00:00:00"/>
    <x v="45"/>
    <x v="1"/>
    <x v="4"/>
    <x v="0"/>
    <n v="1000"/>
    <x v="3"/>
    <x v="3"/>
    <s v="7260"/>
    <x v="0"/>
    <x v="1"/>
    <x v="0"/>
    <x v="0"/>
    <x v="3"/>
  </r>
  <r>
    <x v="3"/>
    <x v="10"/>
    <x v="21"/>
    <d v="2025-10-01T00:00:00"/>
    <d v="2025-10-01T00:00:00"/>
    <x v="45"/>
    <x v="1"/>
    <x v="4"/>
    <x v="0"/>
    <n v="2000"/>
    <x v="0"/>
    <x v="0"/>
    <s v="7411"/>
    <x v="0"/>
    <x v="1"/>
    <x v="0"/>
    <x v="0"/>
    <x v="3"/>
  </r>
  <r>
    <x v="3"/>
    <x v="10"/>
    <x v="21"/>
    <d v="2025-10-01T00:00:00"/>
    <d v="2025-10-01T00:00:00"/>
    <x v="45"/>
    <x v="1"/>
    <x v="4"/>
    <x v="0"/>
    <n v="2333.3333333333335"/>
    <x v="3"/>
    <x v="3"/>
    <s v="7259"/>
    <x v="0"/>
    <x v="1"/>
    <x v="0"/>
    <x v="0"/>
    <x v="3"/>
  </r>
  <r>
    <x v="3"/>
    <x v="10"/>
    <x v="21"/>
    <d v="2025-10-01T00:00:00"/>
    <d v="2025-10-01T00:00:00"/>
    <x v="45"/>
    <x v="1"/>
    <x v="4"/>
    <x v="0"/>
    <n v="6300"/>
    <x v="4"/>
    <x v="4"/>
    <s v="7327"/>
    <x v="0"/>
    <x v="1"/>
    <x v="0"/>
    <x v="0"/>
    <x v="3"/>
  </r>
  <r>
    <x v="3"/>
    <x v="10"/>
    <x v="22"/>
    <d v="2025-11-01T00:00:00"/>
    <d v="2025-11-01T00:00:00"/>
    <x v="45"/>
    <x v="1"/>
    <x v="4"/>
    <x v="0"/>
    <n v="25"/>
    <x v="6"/>
    <x v="6"/>
    <s v="7388"/>
    <x v="0"/>
    <x v="1"/>
    <x v="0"/>
    <x v="0"/>
    <x v="3"/>
  </r>
  <r>
    <x v="3"/>
    <x v="10"/>
    <x v="22"/>
    <d v="2025-11-01T00:00:00"/>
    <d v="2025-11-01T00:00:00"/>
    <x v="45"/>
    <x v="1"/>
    <x v="4"/>
    <x v="0"/>
    <n v="60"/>
    <x v="6"/>
    <x v="6"/>
    <s v="7387"/>
    <x v="0"/>
    <x v="1"/>
    <x v="0"/>
    <x v="0"/>
    <x v="3"/>
  </r>
  <r>
    <x v="3"/>
    <x v="10"/>
    <x v="22"/>
    <d v="2025-11-01T00:00:00"/>
    <d v="2025-11-01T00:00:00"/>
    <x v="45"/>
    <x v="1"/>
    <x v="4"/>
    <x v="0"/>
    <n v="112.18181818181819"/>
    <x v="8"/>
    <x v="8"/>
    <s v="7354"/>
    <x v="0"/>
    <x v="1"/>
    <x v="0"/>
    <x v="0"/>
    <x v="3"/>
  </r>
  <r>
    <x v="3"/>
    <x v="10"/>
    <x v="22"/>
    <d v="2025-11-01T00:00:00"/>
    <d v="2025-11-01T00:00:00"/>
    <x v="45"/>
    <x v="1"/>
    <x v="4"/>
    <x v="0"/>
    <n v="194"/>
    <x v="6"/>
    <x v="6"/>
    <s v="7386"/>
    <x v="0"/>
    <x v="1"/>
    <x v="0"/>
    <x v="0"/>
    <x v="3"/>
  </r>
  <r>
    <x v="3"/>
    <x v="10"/>
    <x v="22"/>
    <d v="2025-11-01T00:00:00"/>
    <d v="2025-11-01T00:00:00"/>
    <x v="45"/>
    <x v="1"/>
    <x v="4"/>
    <x v="0"/>
    <n v="800"/>
    <x v="9"/>
    <x v="9"/>
    <s v="7214"/>
    <x v="0"/>
    <x v="1"/>
    <x v="0"/>
    <x v="0"/>
    <x v="3"/>
  </r>
  <r>
    <x v="3"/>
    <x v="10"/>
    <x v="22"/>
    <d v="2025-11-01T00:00:00"/>
    <d v="2025-11-01T00:00:00"/>
    <x v="45"/>
    <x v="1"/>
    <x v="4"/>
    <x v="0"/>
    <n v="1000"/>
    <x v="3"/>
    <x v="3"/>
    <s v="7262"/>
    <x v="0"/>
    <x v="1"/>
    <x v="0"/>
    <x v="0"/>
    <x v="3"/>
  </r>
  <r>
    <x v="3"/>
    <x v="10"/>
    <x v="22"/>
    <d v="2025-11-01T00:00:00"/>
    <d v="2025-11-01T00:00:00"/>
    <x v="45"/>
    <x v="1"/>
    <x v="4"/>
    <x v="0"/>
    <n v="2000"/>
    <x v="0"/>
    <x v="0"/>
    <s v="7412"/>
    <x v="0"/>
    <x v="1"/>
    <x v="0"/>
    <x v="0"/>
    <x v="3"/>
  </r>
  <r>
    <x v="3"/>
    <x v="10"/>
    <x v="22"/>
    <d v="2025-11-01T00:00:00"/>
    <d v="2025-11-01T00:00:00"/>
    <x v="45"/>
    <x v="1"/>
    <x v="4"/>
    <x v="0"/>
    <n v="2333.3333333333335"/>
    <x v="3"/>
    <x v="3"/>
    <s v="7261"/>
    <x v="0"/>
    <x v="1"/>
    <x v="0"/>
    <x v="0"/>
    <x v="3"/>
  </r>
  <r>
    <x v="3"/>
    <x v="10"/>
    <x v="22"/>
    <d v="2025-11-01T00:00:00"/>
    <d v="2025-11-01T00:00:00"/>
    <x v="45"/>
    <x v="1"/>
    <x v="4"/>
    <x v="0"/>
    <n v="3400"/>
    <x v="4"/>
    <x v="4"/>
    <s v="7329"/>
    <x v="0"/>
    <x v="1"/>
    <x v="0"/>
    <x v="0"/>
    <x v="3"/>
  </r>
  <r>
    <x v="3"/>
    <x v="10"/>
    <x v="22"/>
    <d v="2025-11-01T00:00:00"/>
    <d v="2025-11-01T00:00:00"/>
    <x v="45"/>
    <x v="1"/>
    <x v="4"/>
    <x v="0"/>
    <n v="6300"/>
    <x v="4"/>
    <x v="4"/>
    <s v="7328"/>
    <x v="0"/>
    <x v="1"/>
    <x v="0"/>
    <x v="0"/>
    <x v="3"/>
  </r>
  <r>
    <x v="3"/>
    <x v="10"/>
    <x v="23"/>
    <d v="2025-12-01T00:00:00"/>
    <d v="2025-12-01T00:00:00"/>
    <x v="45"/>
    <x v="1"/>
    <x v="4"/>
    <x v="0"/>
    <n v="25"/>
    <x v="6"/>
    <x v="6"/>
    <s v="7391"/>
    <x v="0"/>
    <x v="1"/>
    <x v="0"/>
    <x v="0"/>
    <x v="3"/>
  </r>
  <r>
    <x v="3"/>
    <x v="10"/>
    <x v="23"/>
    <d v="2025-12-01T00:00:00"/>
    <d v="2025-12-01T00:00:00"/>
    <x v="45"/>
    <x v="1"/>
    <x v="4"/>
    <x v="0"/>
    <n v="60"/>
    <x v="6"/>
    <x v="6"/>
    <s v="7390"/>
    <x v="0"/>
    <x v="1"/>
    <x v="0"/>
    <x v="0"/>
    <x v="3"/>
  </r>
  <r>
    <x v="3"/>
    <x v="10"/>
    <x v="23"/>
    <d v="2025-12-01T00:00:00"/>
    <d v="2025-12-01T00:00:00"/>
    <x v="45"/>
    <x v="1"/>
    <x v="4"/>
    <x v="0"/>
    <n v="112.18181818181819"/>
    <x v="8"/>
    <x v="8"/>
    <s v="7355"/>
    <x v="0"/>
    <x v="1"/>
    <x v="0"/>
    <x v="0"/>
    <x v="3"/>
  </r>
  <r>
    <x v="3"/>
    <x v="10"/>
    <x v="23"/>
    <d v="2025-12-01T00:00:00"/>
    <d v="2025-12-01T00:00:00"/>
    <x v="45"/>
    <x v="1"/>
    <x v="4"/>
    <x v="0"/>
    <n v="194"/>
    <x v="6"/>
    <x v="6"/>
    <s v="7389"/>
    <x v="0"/>
    <x v="1"/>
    <x v="0"/>
    <x v="0"/>
    <x v="3"/>
  </r>
  <r>
    <x v="3"/>
    <x v="10"/>
    <x v="23"/>
    <d v="2025-12-01T00:00:00"/>
    <d v="2025-12-01T00:00:00"/>
    <x v="45"/>
    <x v="1"/>
    <x v="4"/>
    <x v="0"/>
    <n v="800"/>
    <x v="9"/>
    <x v="9"/>
    <s v="7215"/>
    <x v="0"/>
    <x v="1"/>
    <x v="0"/>
    <x v="0"/>
    <x v="3"/>
  </r>
  <r>
    <x v="3"/>
    <x v="10"/>
    <x v="23"/>
    <d v="2025-12-01T00:00:00"/>
    <d v="2025-12-01T00:00:00"/>
    <x v="45"/>
    <x v="1"/>
    <x v="4"/>
    <x v="0"/>
    <n v="1000"/>
    <x v="3"/>
    <x v="3"/>
    <s v="7264"/>
    <x v="0"/>
    <x v="1"/>
    <x v="0"/>
    <x v="0"/>
    <x v="3"/>
  </r>
  <r>
    <x v="3"/>
    <x v="10"/>
    <x v="23"/>
    <d v="2025-12-01T00:00:00"/>
    <d v="2025-12-01T00:00:00"/>
    <x v="45"/>
    <x v="1"/>
    <x v="4"/>
    <x v="0"/>
    <n v="2000"/>
    <x v="0"/>
    <x v="0"/>
    <s v="7413"/>
    <x v="0"/>
    <x v="1"/>
    <x v="0"/>
    <x v="0"/>
    <x v="3"/>
  </r>
  <r>
    <x v="3"/>
    <x v="10"/>
    <x v="23"/>
    <d v="2025-12-01T00:00:00"/>
    <d v="2025-12-01T00:00:00"/>
    <x v="45"/>
    <x v="1"/>
    <x v="4"/>
    <x v="0"/>
    <n v="2333.3333333333335"/>
    <x v="3"/>
    <x v="3"/>
    <s v="7263"/>
    <x v="0"/>
    <x v="1"/>
    <x v="0"/>
    <x v="0"/>
    <x v="3"/>
  </r>
  <r>
    <x v="3"/>
    <x v="10"/>
    <x v="23"/>
    <d v="2025-12-01T00:00:00"/>
    <d v="2025-12-01T00:00:00"/>
    <x v="45"/>
    <x v="1"/>
    <x v="4"/>
    <x v="0"/>
    <n v="6300"/>
    <x v="4"/>
    <x v="4"/>
    <s v="7330"/>
    <x v="0"/>
    <x v="1"/>
    <x v="0"/>
    <x v="0"/>
    <x v="3"/>
  </r>
  <r>
    <x v="4"/>
    <x v="11"/>
    <x v="5"/>
    <d v="2024-06-07T00:00:00"/>
    <d v="2024-07-15T00:00:00"/>
    <x v="46"/>
    <x v="1"/>
    <x v="6"/>
    <x v="0"/>
    <n v="-2395.8000000000002"/>
    <x v="2"/>
    <x v="2"/>
    <s v="REF SERVIÃ‡O DE ANÃLISE DE EFLUENTE"/>
    <x v="0"/>
    <x v="0"/>
    <x v="0"/>
    <x v="0"/>
    <x v="1"/>
  </r>
  <r>
    <x v="4"/>
    <x v="11"/>
    <x v="9"/>
    <d v="2024-09-17T00:00:00"/>
    <d v="2024-11-22T00:00:00"/>
    <x v="47"/>
    <x v="1"/>
    <x v="6"/>
    <x v="0"/>
    <n v="-2133.5100000000002"/>
    <x v="2"/>
    <x v="2"/>
    <s v="REF SERVIÃ‡O DE ANÃLISE DE EFLUENTE"/>
    <x v="0"/>
    <x v="0"/>
    <x v="0"/>
    <x v="0"/>
    <x v="3"/>
  </r>
  <r>
    <x v="4"/>
    <x v="1"/>
    <x v="5"/>
    <d v="2024-06-06T00:00:00"/>
    <d v="2024-06-17T00:00:00"/>
    <x v="48"/>
    <x v="1"/>
    <x v="1"/>
    <x v="0"/>
    <n v="-100"/>
    <x v="1"/>
    <x v="1"/>
    <s v="REF. SERVIÃ‡OS PRESTADOS PARA ELABORAÃ‡ÃƒO DO PLANO AÃ‡ÃƒO EMERGENCIAL "/>
    <x v="0"/>
    <x v="0"/>
    <x v="0"/>
    <x v="0"/>
    <x v="1"/>
  </r>
  <r>
    <x v="4"/>
    <x v="1"/>
    <x v="6"/>
    <d v="2024-07-03T00:00:00"/>
    <d v="2024-07-19T00:00:00"/>
    <x v="49"/>
    <x v="1"/>
    <x v="1"/>
    <x v="0"/>
    <n v="-100"/>
    <x v="1"/>
    <x v="1"/>
    <s v="REF. SERVIÃ‡OS PRESTADOS PARA ELABORAÃ‡ÃƒO DO PLANO AÃ‡ÃƒO EMERGENCIAL "/>
    <x v="0"/>
    <x v="0"/>
    <x v="0"/>
    <x v="0"/>
    <x v="2"/>
  </r>
  <r>
    <x v="4"/>
    <x v="1"/>
    <x v="7"/>
    <d v="2024-08-08T00:00:00"/>
    <d v="2024-08-19T00:00:00"/>
    <x v="50"/>
    <x v="1"/>
    <x v="1"/>
    <x v="0"/>
    <n v="-100"/>
    <x v="1"/>
    <x v="1"/>
    <s v="REF. SERVIÃ‡OS PRESTADOS PARA ELABORAÃ‡ÃƒO DO PLANO AÃ‡ÃƒO EMERGENCIAL "/>
    <x v="0"/>
    <x v="0"/>
    <x v="0"/>
    <x v="0"/>
    <x v="2"/>
  </r>
  <r>
    <x v="4"/>
    <x v="1"/>
    <x v="9"/>
    <d v="2024-10-01T00:00:00"/>
    <d v="2024-10-16T00:00:00"/>
    <x v="51"/>
    <x v="1"/>
    <x v="1"/>
    <x v="0"/>
    <n v="-100"/>
    <x v="1"/>
    <x v="1"/>
    <s v="REF. SERVIÃ‡OS PRESTADOS PARA ELABORAÃ‡ÃƒO DO PLANO AÃ‡ÃƒO EMERGENCIAL "/>
    <x v="0"/>
    <x v="0"/>
    <x v="0"/>
    <x v="0"/>
    <x v="3"/>
  </r>
  <r>
    <x v="4"/>
    <x v="1"/>
    <x v="9"/>
    <d v="2024-10-28T00:00:00"/>
    <d v="2024-10-31T00:00:00"/>
    <x v="52"/>
    <x v="1"/>
    <x v="4"/>
    <x v="0"/>
    <n v="-102"/>
    <x v="1"/>
    <x v="1"/>
    <s v="REF. SERVIÃ‡OS PRESTADOS PARA ELABORAÃ‡ÃƒO DO PLANO AÃ‡ÃƒO EMERGENCIAL referente ao vencimento 16/09"/>
    <x v="0"/>
    <x v="0"/>
    <x v="0"/>
    <x v="0"/>
    <x v="3"/>
  </r>
  <r>
    <x v="4"/>
    <x v="1"/>
    <x v="10"/>
    <d v="2024-11-05T00:00:00"/>
    <d v="2024-11-20T00:00:00"/>
    <x v="53"/>
    <x v="1"/>
    <x v="4"/>
    <x v="0"/>
    <n v="-100"/>
    <x v="1"/>
    <x v="1"/>
    <s v="REF. SERVIÃ‡OS PRESTADOS PARA ELABORAÃ‡ÃƒO DO PLANO AÃ‡ÃƒO EMERGENCIAL"/>
    <x v="0"/>
    <x v="0"/>
    <x v="0"/>
    <x v="0"/>
    <x v="3"/>
  </r>
  <r>
    <x v="4"/>
    <x v="1"/>
    <x v="11"/>
    <d v="2024-12-05T00:00:00"/>
    <d v="2024-12-20T00:00:00"/>
    <x v="54"/>
    <x v="1"/>
    <x v="1"/>
    <x v="0"/>
    <n v="-100"/>
    <x v="1"/>
    <x v="1"/>
    <s v="REF. SERVIÃ‡OS PRESTADOS PARA ELABORAÃ‡ÃƒO DO PLANO AÃ‡ÃƒO EMERGENCIAL "/>
    <x v="0"/>
    <x v="0"/>
    <x v="0"/>
    <x v="0"/>
    <x v="3"/>
  </r>
  <r>
    <x v="4"/>
    <x v="1"/>
    <x v="11"/>
    <d v="2024-12-16T00:00:00"/>
    <d v="2024-12-20T00:00:00"/>
    <x v="55"/>
    <x v="1"/>
    <x v="1"/>
    <x v="0"/>
    <n v="-100"/>
    <x v="1"/>
    <x v="1"/>
    <s v="REF. SERVIÃ‡OS PRESTADOS PARA ELABORAÃ‡ÃƒO DO PLANO AÃ‡ÃƒO EMERGENCIAL "/>
    <x v="0"/>
    <x v="0"/>
    <x v="0"/>
    <x v="0"/>
    <x v="3"/>
  </r>
  <r>
    <x v="4"/>
    <x v="1"/>
    <x v="13"/>
    <d v="2025-02-05T00:00:00"/>
    <d v="2025-02-20T00:00:00"/>
    <x v="56"/>
    <x v="1"/>
    <x v="1"/>
    <x v="1"/>
    <n v="-100"/>
    <x v="1"/>
    <x v="1"/>
    <s v="REF. SERVIÃ‡OS PRESTADOS PARA ELABORAÃ‡ÃƒO DO PLANO AÃ‡ÃƒO EMERGENCIAL "/>
    <x v="0"/>
    <x v="0"/>
    <x v="0"/>
    <x v="0"/>
    <x v="0"/>
  </r>
  <r>
    <x v="4"/>
    <x v="3"/>
    <x v="3"/>
    <d v="2024-04-26T00:00:00"/>
    <d v="2024-04-30T00:00:00"/>
    <x v="57"/>
    <x v="1"/>
    <x v="2"/>
    <x v="0"/>
    <n v="-3352.05"/>
    <x v="4"/>
    <x v="4"/>
    <s v="REF. GUIA RENOVAÃ‡ÃƒO VIGILANCIA SANITARIA 2024"/>
    <x v="0"/>
    <x v="0"/>
    <x v="0"/>
    <x v="0"/>
    <x v="1"/>
  </r>
  <r>
    <x v="4"/>
    <x v="3"/>
    <x v="13"/>
    <d v="2025-02-04T00:00:00"/>
    <d v="2025-02-05T00:00:00"/>
    <x v="58"/>
    <x v="1"/>
    <x v="2"/>
    <x v="2"/>
    <n v="-37.01"/>
    <x v="4"/>
    <x v="4"/>
    <s v="REF. GUIA RETENCAO "/>
    <x v="0"/>
    <x v="0"/>
    <x v="0"/>
    <x v="0"/>
    <x v="0"/>
  </r>
  <r>
    <x v="5"/>
    <x v="12"/>
    <x v="2"/>
    <d v="2024-03-01T00:00:00"/>
    <d v="2024-03-05T00:00:00"/>
    <x v="59"/>
    <x v="1"/>
    <x v="2"/>
    <x v="0"/>
    <n v="-10637.4"/>
    <x v="4"/>
    <x v="4"/>
    <s v="REF. PAGAMENTO PARA REQUERIMENTO PARA EMISSÃƒO DA AFE "/>
    <x v="0"/>
    <x v="0"/>
    <x v="0"/>
    <x v="0"/>
    <x v="0"/>
  </r>
  <r>
    <x v="5"/>
    <x v="1"/>
    <x v="0"/>
    <d v="2024-01-19T00:00:00"/>
    <d v="2024-02-12T00:00:00"/>
    <x v="60"/>
    <x v="1"/>
    <x v="1"/>
    <x v="0"/>
    <n v="-333.72"/>
    <x v="1"/>
    <x v="1"/>
    <s v="REF. SERVIÃ‡OS PRESTADOS PARA ELABORAÃ‡ÃƒO DO PLANO AÃ‡ÃƒO EMERGENCIAL "/>
    <x v="0"/>
    <x v="0"/>
    <x v="0"/>
    <x v="0"/>
    <x v="0"/>
  </r>
  <r>
    <x v="5"/>
    <x v="1"/>
    <x v="1"/>
    <d v="2024-02-19T00:00:00"/>
    <d v="2024-02-28T00:00:00"/>
    <x v="61"/>
    <x v="1"/>
    <x v="1"/>
    <x v="0"/>
    <n v="-333.72"/>
    <x v="1"/>
    <x v="1"/>
    <s v="REF. SERVIÃ‡OS PRESTADOS PARA ELABORAÃ‡ÃƒO DO PLANO AÃ‡ÃƒO EMERGENCIAL "/>
    <x v="0"/>
    <x v="0"/>
    <x v="0"/>
    <x v="0"/>
    <x v="0"/>
  </r>
  <r>
    <x v="5"/>
    <x v="1"/>
    <x v="2"/>
    <d v="2024-03-17T00:00:00"/>
    <d v="2024-04-05T00:00:00"/>
    <x v="62"/>
    <x v="1"/>
    <x v="1"/>
    <x v="0"/>
    <n v="-333.72"/>
    <x v="1"/>
    <x v="1"/>
    <s v="REF. SERVIÃ‡OS PRESTADOS PARA ELABORAÃ‡ÃƒO DO PLANO AÃ‡ÃƒO EMERGENCIAL "/>
    <x v="0"/>
    <x v="0"/>
    <x v="0"/>
    <x v="0"/>
    <x v="0"/>
  </r>
  <r>
    <x v="5"/>
    <x v="1"/>
    <x v="3"/>
    <d v="2024-04-13T00:00:00"/>
    <d v="2024-04-25T00:00:00"/>
    <x v="63"/>
    <x v="1"/>
    <x v="1"/>
    <x v="0"/>
    <n v="-333.72"/>
    <x v="1"/>
    <x v="1"/>
    <s v="REF. SERVIÃ‡OS PRESTADOS PARA ELABORAÃ‡ÃƒO DO PLANO AÃ‡ÃƒO EMERGENCIAL "/>
    <x v="0"/>
    <x v="0"/>
    <x v="0"/>
    <x v="0"/>
    <x v="1"/>
  </r>
  <r>
    <x v="5"/>
    <x v="1"/>
    <x v="4"/>
    <d v="2024-05-09T00:00:00"/>
    <d v="2024-05-25T00:00:00"/>
    <x v="64"/>
    <x v="1"/>
    <x v="1"/>
    <x v="0"/>
    <n v="-333.72"/>
    <x v="1"/>
    <x v="1"/>
    <s v="REF. SERVIÃ‡OS PRESTADOS PARA ELABORAÃ‡ÃƒO DO PLANO AÃ‡ÃƒO EMERGENCIAL "/>
    <x v="0"/>
    <x v="0"/>
    <x v="0"/>
    <x v="0"/>
    <x v="1"/>
  </r>
  <r>
    <x v="5"/>
    <x v="1"/>
    <x v="5"/>
    <d v="2024-07-09T00:00:00"/>
    <d v="2024-07-19T00:00:00"/>
    <x v="65"/>
    <x v="1"/>
    <x v="1"/>
    <x v="0"/>
    <n v="-333.72"/>
    <x v="1"/>
    <x v="1"/>
    <s v="REF. SERVIÃ‡OS PRESTADOS PARA ELABORAÃ‡ÃƒO DO PLANO AÃ‡ÃƒO EMERGENCIAL "/>
    <x v="0"/>
    <x v="0"/>
    <x v="0"/>
    <x v="0"/>
    <x v="1"/>
  </r>
  <r>
    <x v="5"/>
    <x v="1"/>
    <x v="6"/>
    <d v="2024-08-07T00:00:00"/>
    <d v="2024-08-19T00:00:00"/>
    <x v="66"/>
    <x v="1"/>
    <x v="1"/>
    <x v="0"/>
    <n v="-333.72"/>
    <x v="1"/>
    <x v="1"/>
    <s v="REF. SERVIÃ‡OS PRESTADOS PARA ELABORAÃ‡ÃƒO DO PLANO AÃ‡ÃƒO EMERGENCIAL "/>
    <x v="0"/>
    <x v="0"/>
    <x v="0"/>
    <x v="0"/>
    <x v="2"/>
  </r>
  <r>
    <x v="5"/>
    <x v="1"/>
    <x v="9"/>
    <d v="2024-06-06T00:00:00"/>
    <d v="2024-11-04T00:00:00"/>
    <x v="67"/>
    <x v="1"/>
    <x v="1"/>
    <x v="0"/>
    <n v="-1186.68"/>
    <x v="1"/>
    <x v="1"/>
    <s v="REF. SERVIÃ‡OS PRESTADOS PARA ELABORAÃ‡ÃƒO DO PLANO AÃ‡ÃƒO EMERGENCIAL  pagamento pendente Junho setembro outubro"/>
    <x v="0"/>
    <x v="0"/>
    <x v="0"/>
    <x v="0"/>
    <x v="3"/>
  </r>
  <r>
    <x v="5"/>
    <x v="1"/>
    <x v="10"/>
    <d v="2024-11-01T00:00:00"/>
    <d v="2024-11-11T00:00:00"/>
    <x v="68"/>
    <x v="1"/>
    <x v="1"/>
    <x v="0"/>
    <n v="-346.48"/>
    <x v="1"/>
    <x v="1"/>
    <s v="REF. SERVIÃ‡OS PRESTADOS PARA ELABORAÃ‡ÃƒO DO PLANO AÃ‡ÃƒO EMERGENCIAL "/>
    <x v="0"/>
    <x v="0"/>
    <x v="0"/>
    <x v="0"/>
    <x v="3"/>
  </r>
  <r>
    <x v="5"/>
    <x v="1"/>
    <x v="11"/>
    <d v="2024-12-02T00:00:00"/>
    <d v="2024-12-11T00:00:00"/>
    <x v="69"/>
    <x v="1"/>
    <x v="1"/>
    <x v="1"/>
    <n v="-346.48"/>
    <x v="1"/>
    <x v="1"/>
    <s v="REF. SERVIÃ‡OS PRESTADOS PARA ELABORAÃ‡ÃƒO DO PLANO AÃ‡ÃƒO EMERGENCIAL "/>
    <x v="0"/>
    <x v="0"/>
    <x v="0"/>
    <x v="0"/>
    <x v="3"/>
  </r>
  <r>
    <x v="5"/>
    <x v="1"/>
    <x v="11"/>
    <d v="2024-12-16T00:00:00"/>
    <d v="2024-12-20T00:00:00"/>
    <x v="70"/>
    <x v="1"/>
    <x v="1"/>
    <x v="0"/>
    <n v="-346.48"/>
    <x v="1"/>
    <x v="1"/>
    <s v="REF. SERVIÃ‡OS PRESTADOS PARA ELABORAÃ‡ÃƒO DO PLANO AÃ‡ÃƒO EMERGENCIAL "/>
    <x v="0"/>
    <x v="0"/>
    <x v="0"/>
    <x v="0"/>
    <x v="3"/>
  </r>
  <r>
    <x v="5"/>
    <x v="13"/>
    <x v="7"/>
    <d v="2024-08-09T00:00:00"/>
    <d v="2024-08-12T00:00:00"/>
    <x v="71"/>
    <x v="1"/>
    <x v="4"/>
    <x v="0"/>
    <n v="-1688.97"/>
    <x v="0"/>
    <x v="0"/>
    <s v="REF. RENOVAÃ‡ÃƒO DA  LICENÃ‡A POLICIA FEDERAL - KIOTO"/>
    <x v="0"/>
    <x v="0"/>
    <x v="0"/>
    <x v="0"/>
    <x v="2"/>
  </r>
  <r>
    <x v="5"/>
    <x v="13"/>
    <x v="7"/>
    <d v="2024-08-20T00:00:00"/>
    <d v="2024-08-21T00:00:00"/>
    <x v="72"/>
    <x v="1"/>
    <x v="4"/>
    <x v="0"/>
    <n v="-2533.46"/>
    <x v="0"/>
    <x v="0"/>
    <s v="REF. RENOVAÃ‡ÃƒO DA  LICENÃ‡A POLICIA FEDERAL - KIOTO"/>
    <x v="0"/>
    <x v="0"/>
    <x v="0"/>
    <x v="0"/>
    <x v="2"/>
  </r>
  <r>
    <x v="5"/>
    <x v="9"/>
    <x v="2"/>
    <d v="2024-02-22T00:00:00"/>
    <d v="2024-03-22T00:00:00"/>
    <x v="73"/>
    <x v="2"/>
    <x v="6"/>
    <x v="0"/>
    <n v="-6235.76"/>
    <x v="4"/>
    <x v="4"/>
    <s v="REF. PAGAMENTO DE BOLETO - LICENÃ‡A DA KIOTO"/>
    <x v="0"/>
    <x v="0"/>
    <x v="0"/>
    <x v="0"/>
    <x v="0"/>
  </r>
  <r>
    <x v="5"/>
    <x v="9"/>
    <x v="3"/>
    <d v="2024-02-22T00:00:00"/>
    <d v="2024-04-22T00:00:00"/>
    <x v="73"/>
    <x v="3"/>
    <x v="6"/>
    <x v="0"/>
    <n v="-6235.76"/>
    <x v="4"/>
    <x v="4"/>
    <s v="REF. PAGAMENTO DE BOLETO - LICENÃ‡A DA KIOTO"/>
    <x v="0"/>
    <x v="0"/>
    <x v="0"/>
    <x v="0"/>
    <x v="1"/>
  </r>
  <r>
    <x v="5"/>
    <x v="9"/>
    <x v="4"/>
    <d v="2024-02-22T00:00:00"/>
    <d v="2024-05-22T00:00:00"/>
    <x v="73"/>
    <x v="4"/>
    <x v="6"/>
    <x v="0"/>
    <n v="-6235.76"/>
    <x v="4"/>
    <x v="4"/>
    <s v="REF. PAGAMENTO DE BOLETO - LICENÃ‡A DA KIOTO"/>
    <x v="0"/>
    <x v="0"/>
    <x v="0"/>
    <x v="0"/>
    <x v="1"/>
  </r>
  <r>
    <x v="5"/>
    <x v="9"/>
    <x v="5"/>
    <d v="2024-02-22T00:00:00"/>
    <d v="2024-06-22T00:00:00"/>
    <x v="73"/>
    <x v="5"/>
    <x v="6"/>
    <x v="0"/>
    <n v="-6235.76"/>
    <x v="4"/>
    <x v="4"/>
    <s v="REF. PAGAMENTO DE BOLETO - LICENÃ‡A DA KIOTO"/>
    <x v="0"/>
    <x v="0"/>
    <x v="0"/>
    <x v="0"/>
    <x v="1"/>
  </r>
  <r>
    <x v="5"/>
    <x v="9"/>
    <x v="6"/>
    <d v="2024-02-22T00:00:00"/>
    <d v="2024-07-22T00:00:00"/>
    <x v="73"/>
    <x v="6"/>
    <x v="6"/>
    <x v="0"/>
    <n v="-6235.76"/>
    <x v="4"/>
    <x v="4"/>
    <s v="REF. PAGAMENTO DE BOLETO - LICENÃ‡A DA KIOTO"/>
    <x v="0"/>
    <x v="0"/>
    <x v="0"/>
    <x v="0"/>
    <x v="2"/>
  </r>
  <r>
    <x v="5"/>
    <x v="9"/>
    <x v="7"/>
    <d v="2024-02-22T00:00:00"/>
    <d v="2024-08-22T00:00:00"/>
    <x v="73"/>
    <x v="7"/>
    <x v="6"/>
    <x v="0"/>
    <n v="-6235.76"/>
    <x v="4"/>
    <x v="4"/>
    <s v="REF. PAGAMENTO DE BOLETO - LICENÃ‡A DA KIOTO"/>
    <x v="0"/>
    <x v="0"/>
    <x v="0"/>
    <x v="0"/>
    <x v="2"/>
  </r>
  <r>
    <x v="5"/>
    <x v="14"/>
    <x v="0"/>
    <d v="2024-02-01T00:00:00"/>
    <d v="2024-02-15T00:00:00"/>
    <x v="74"/>
    <x v="1"/>
    <x v="1"/>
    <x v="0"/>
    <n v="-2360"/>
    <x v="7"/>
    <x v="7"/>
    <s v="REF. PRESTAÃ‡ÃƒO DE SERVIÃ‡OS PARA CONSULTORIA DE GESTÃƒO AMBIENTAL "/>
    <x v="0"/>
    <x v="0"/>
    <x v="0"/>
    <x v="0"/>
    <x v="0"/>
  </r>
  <r>
    <x v="5"/>
    <x v="14"/>
    <x v="1"/>
    <d v="2024-03-01T00:00:00"/>
    <d v="2024-03-12T00:00:00"/>
    <x v="75"/>
    <x v="1"/>
    <x v="1"/>
    <x v="0"/>
    <n v="-2360"/>
    <x v="7"/>
    <x v="7"/>
    <s v="REF. PRESTAÃ‡ÃƒO DE SERVIÃ‡OS PARA CONSULTORIA DE GESTÃƒO AMBIENTAL "/>
    <x v="0"/>
    <x v="0"/>
    <x v="0"/>
    <x v="0"/>
    <x v="0"/>
  </r>
  <r>
    <x v="5"/>
    <x v="14"/>
    <x v="2"/>
    <d v="2024-04-01T00:00:00"/>
    <d v="2024-04-11T00:00:00"/>
    <x v="76"/>
    <x v="1"/>
    <x v="1"/>
    <x v="0"/>
    <n v="-2360"/>
    <x v="7"/>
    <x v="7"/>
    <s v="REF. PRESTAÃ‡ÃƒO DE SERVIÃ‡OS PARA CONSULTORIA DE GESTÃƒO AMBIENTAL "/>
    <x v="0"/>
    <x v="0"/>
    <x v="0"/>
    <x v="0"/>
    <x v="0"/>
  </r>
  <r>
    <x v="5"/>
    <x v="14"/>
    <x v="3"/>
    <d v="2024-05-02T00:00:00"/>
    <d v="2024-05-13T00:00:00"/>
    <x v="77"/>
    <x v="1"/>
    <x v="1"/>
    <x v="0"/>
    <n v="-2360"/>
    <x v="7"/>
    <x v="7"/>
    <s v="REF. PRESTAÃ‡ÃƒO DE SERVIÃ‡OS PARA CONSULTORIA DE GESTÃƒO AMBIENTAL "/>
    <x v="0"/>
    <x v="0"/>
    <x v="0"/>
    <x v="0"/>
    <x v="1"/>
  </r>
  <r>
    <x v="5"/>
    <x v="14"/>
    <x v="4"/>
    <d v="2024-06-03T00:00:00"/>
    <d v="2024-06-11T00:00:00"/>
    <x v="78"/>
    <x v="1"/>
    <x v="1"/>
    <x v="0"/>
    <n v="-2360"/>
    <x v="7"/>
    <x v="7"/>
    <s v="REF. PRESTAÃ‡ÃƒO DE SERVIÃ‡OS PARA CONSULTORIA DE GESTÃƒO AMBIENTAL "/>
    <x v="0"/>
    <x v="0"/>
    <x v="0"/>
    <x v="0"/>
    <x v="1"/>
  </r>
  <r>
    <x v="5"/>
    <x v="14"/>
    <x v="5"/>
    <d v="2024-07-01T00:00:00"/>
    <d v="2024-07-11T00:00:00"/>
    <x v="79"/>
    <x v="1"/>
    <x v="1"/>
    <x v="0"/>
    <n v="-2360"/>
    <x v="7"/>
    <x v="7"/>
    <s v="REF. PRESTAÃ‡ÃƒO DE SERVIÃ‡OS PARA CONSULTORIA DE GESTÃƒO AMBIENTAL "/>
    <x v="0"/>
    <x v="0"/>
    <x v="0"/>
    <x v="0"/>
    <x v="1"/>
  </r>
  <r>
    <x v="5"/>
    <x v="14"/>
    <x v="6"/>
    <d v="2024-08-02T00:00:00"/>
    <d v="2024-08-13T00:00:00"/>
    <x v="80"/>
    <x v="1"/>
    <x v="1"/>
    <x v="0"/>
    <n v="-2360"/>
    <x v="7"/>
    <x v="7"/>
    <s v="REF. PRESTAÃ‡ÃƒO DE SERVIÃ‡OS PARA CONSULTORIA DE GESTÃƒO AMBIENTAL "/>
    <x v="0"/>
    <x v="0"/>
    <x v="0"/>
    <x v="0"/>
    <x v="2"/>
  </r>
  <r>
    <x v="5"/>
    <x v="14"/>
    <x v="7"/>
    <d v="2024-09-02T00:00:00"/>
    <d v="2024-09-11T00:00:00"/>
    <x v="81"/>
    <x v="1"/>
    <x v="1"/>
    <x v="0"/>
    <n v="-2360"/>
    <x v="7"/>
    <x v="7"/>
    <s v="REF. PRESTAÃ‡ÃƒO DE SERVIÃ‡OS PARA CONSULTORIA DE GESTÃƒO AMBIENTAL "/>
    <x v="0"/>
    <x v="0"/>
    <x v="0"/>
    <x v="0"/>
    <x v="2"/>
  </r>
  <r>
    <x v="5"/>
    <x v="14"/>
    <x v="8"/>
    <d v="2024-10-02T00:00:00"/>
    <d v="2024-10-11T00:00:00"/>
    <x v="82"/>
    <x v="1"/>
    <x v="1"/>
    <x v="0"/>
    <n v="-2360"/>
    <x v="7"/>
    <x v="7"/>
    <s v="REF. PRESTAÃ‡ÃƒO DE SERVIÃ‡OS PARA CONSULTORIA DE GESTÃƒO AMBIENTAL "/>
    <x v="0"/>
    <x v="0"/>
    <x v="0"/>
    <x v="0"/>
    <x v="2"/>
  </r>
  <r>
    <x v="5"/>
    <x v="14"/>
    <x v="9"/>
    <d v="2024-11-01T00:00:00"/>
    <d v="2024-11-12T00:00:00"/>
    <x v="83"/>
    <x v="1"/>
    <x v="1"/>
    <x v="0"/>
    <n v="-2360"/>
    <x v="7"/>
    <x v="7"/>
    <s v="REF. PRESTAÃ‡ÃƒO DE SERVIÃ‡OS PARA CONSULTORIA DE GESTÃƒO AMBIENTAL "/>
    <x v="0"/>
    <x v="0"/>
    <x v="0"/>
    <x v="0"/>
    <x v="3"/>
  </r>
  <r>
    <x v="5"/>
    <x v="14"/>
    <x v="10"/>
    <d v="2024-12-02T00:00:00"/>
    <d v="2024-12-11T00:00:00"/>
    <x v="84"/>
    <x v="1"/>
    <x v="1"/>
    <x v="0"/>
    <n v="-2360"/>
    <x v="7"/>
    <x v="7"/>
    <s v="REF. PRESTAÃ‡ÃƒO DE SERVIÃ‡OS PARA CONSULTORIA DE GESTÃƒO AMBIENTAL "/>
    <x v="0"/>
    <x v="0"/>
    <x v="0"/>
    <x v="0"/>
    <x v="3"/>
  </r>
  <r>
    <x v="5"/>
    <x v="14"/>
    <x v="11"/>
    <d v="2025-01-02T00:00:00"/>
    <d v="2025-01-13T00:00:00"/>
    <x v="85"/>
    <x v="1"/>
    <x v="1"/>
    <x v="0"/>
    <n v="-2360"/>
    <x v="7"/>
    <x v="7"/>
    <s v="REF. PRESTAÃ‡ÃƒO DE SERVIÃ‡OS PARA CONSULTORIA DE GESTÃƒO AMBIENTAL "/>
    <x v="0"/>
    <x v="0"/>
    <x v="0"/>
    <x v="0"/>
    <x v="3"/>
  </r>
  <r>
    <x v="5"/>
    <x v="14"/>
    <x v="12"/>
    <d v="2025-02-03T00:00:00"/>
    <d v="2025-02-11T00:00:00"/>
    <x v="86"/>
    <x v="1"/>
    <x v="1"/>
    <x v="1"/>
    <n v="-2360"/>
    <x v="7"/>
    <x v="7"/>
    <s v="REF. PRESTAÃ‡ÃƒO DE SERVIÃ‡OS PARA CONSULTORIA DE GESTÃƒO AMBIENTAL "/>
    <x v="0"/>
    <x v="0"/>
    <x v="0"/>
    <x v="0"/>
    <x v="0"/>
  </r>
  <r>
    <x v="5"/>
    <x v="5"/>
    <x v="6"/>
    <d v="2024-07-03T00:00:00"/>
    <d v="2024-07-04T00:00:00"/>
    <x v="87"/>
    <x v="1"/>
    <x v="2"/>
    <x v="0"/>
    <n v="-2729.37"/>
    <x v="4"/>
    <x v="4"/>
    <s v="REF. PAGAMENTO ALVARA PARA LIBERAÃ‡ÃƒO KIOTO "/>
    <x v="0"/>
    <x v="0"/>
    <x v="0"/>
    <x v="0"/>
    <x v="2"/>
  </r>
  <r>
    <x v="5"/>
    <x v="3"/>
    <x v="3"/>
    <d v="2024-04-26T00:00:00"/>
    <d v="2024-04-30T00:00:00"/>
    <x v="88"/>
    <x v="1"/>
    <x v="2"/>
    <x v="0"/>
    <n v="-335.2"/>
    <x v="4"/>
    <x v="4"/>
    <s v="REF. GUIA RENOVAÃ‡ÃƒO VIGILANCIA SANITARIA 2024"/>
    <x v="0"/>
    <x v="0"/>
    <x v="0"/>
    <x v="0"/>
    <x v="1"/>
  </r>
  <r>
    <x v="6"/>
    <x v="1"/>
    <x v="6"/>
    <d v="2024-07-04T00:00:00"/>
    <d v="2024-07-19T00:00:00"/>
    <x v="89"/>
    <x v="8"/>
    <x v="1"/>
    <x v="0"/>
    <n v="-104.72"/>
    <x v="1"/>
    <x v="1"/>
    <s v="REF. ENC: BOLETO/ NF 15352 - PADRAO AMBIENTAL COLETA"/>
    <x v="0"/>
    <x v="0"/>
    <x v="0"/>
    <x v="0"/>
    <x v="2"/>
  </r>
  <r>
    <x v="6"/>
    <x v="1"/>
    <x v="7"/>
    <d v="2024-08-06T00:00:00"/>
    <d v="2024-08-16T00:00:00"/>
    <x v="90"/>
    <x v="1"/>
    <x v="1"/>
    <x v="0"/>
    <n v="-109.66"/>
    <x v="1"/>
    <x v="1"/>
    <s v="REF. ENC: BOLETO/ NF 15521 - PADRAO AMBIENTAL COLETA"/>
    <x v="0"/>
    <x v="0"/>
    <x v="0"/>
    <x v="0"/>
    <x v="2"/>
  </r>
  <r>
    <x v="6"/>
    <x v="1"/>
    <x v="7"/>
    <d v="2024-08-12T00:00:00"/>
    <d v="2024-08-23T00:00:00"/>
    <x v="91"/>
    <x v="1"/>
    <x v="1"/>
    <x v="0"/>
    <n v="-170"/>
    <x v="1"/>
    <x v="1"/>
    <s v="REF. ENC: BOLETO/ NF 15685 - PADRAO AMBIENTAL COLETA"/>
    <x v="0"/>
    <x v="0"/>
    <x v="0"/>
    <x v="0"/>
    <x v="2"/>
  </r>
  <r>
    <x v="6"/>
    <x v="1"/>
    <x v="9"/>
    <d v="2024-10-01T00:00:00"/>
    <d v="2024-10-14T00:00:00"/>
    <x v="92"/>
    <x v="1"/>
    <x v="1"/>
    <x v="0"/>
    <n v="-109.66"/>
    <x v="1"/>
    <x v="1"/>
    <s v="REF. ENC: BOLETO/ NF 16283- PADRAO AMBIENTAL COLETA"/>
    <x v="0"/>
    <x v="0"/>
    <x v="0"/>
    <x v="0"/>
    <x v="3"/>
  </r>
  <r>
    <x v="6"/>
    <x v="1"/>
    <x v="9"/>
    <d v="2024-10-30T00:00:00"/>
    <d v="2024-11-04T00:00:00"/>
    <x v="93"/>
    <x v="1"/>
    <x v="1"/>
    <x v="0"/>
    <n v="-104.72"/>
    <x v="1"/>
    <x v="1"/>
    <s v="REF. ENC: BOLETO/ NF 16016 - PADRAO AMBIENTAL COLETA"/>
    <x v="0"/>
    <x v="0"/>
    <x v="0"/>
    <x v="0"/>
    <x v="3"/>
  </r>
  <r>
    <x v="6"/>
    <x v="1"/>
    <x v="11"/>
    <d v="2024-12-17T00:00:00"/>
    <d v="2024-12-20T00:00:00"/>
    <x v="94"/>
    <x v="1"/>
    <x v="1"/>
    <x v="0"/>
    <n v="-206.08"/>
    <x v="1"/>
    <x v="1"/>
    <s v="REF. ENC: BOLETO/ NF 17029  - PADRAO AMBIENTAL COLETA"/>
    <x v="0"/>
    <x v="0"/>
    <x v="0"/>
    <x v="0"/>
    <x v="3"/>
  </r>
  <r>
    <x v="6"/>
    <x v="15"/>
    <x v="0"/>
    <d v="2024-02-06T00:00:00"/>
    <d v="2024-02-10T00:00:00"/>
    <x v="95"/>
    <x v="1"/>
    <x v="6"/>
    <x v="0"/>
    <n v="-1000"/>
    <x v="3"/>
    <x v="3"/>
    <s v="REF. REPONSAVEL TECNICO DA PADRÃƒO - LOCAÃ‡ÃƒO ROSQUEADEIRA 535 ATE 2"/>
    <x v="0"/>
    <x v="0"/>
    <x v="0"/>
    <x v="0"/>
    <x v="0"/>
  </r>
  <r>
    <x v="6"/>
    <x v="15"/>
    <x v="1"/>
    <d v="2024-03-06T00:00:00"/>
    <d v="2024-03-10T00:00:00"/>
    <x v="96"/>
    <x v="1"/>
    <x v="6"/>
    <x v="0"/>
    <n v="-1000"/>
    <x v="3"/>
    <x v="3"/>
    <s v="REF. REPONSAVEL TECNICO DA PADRÃƒO - LOCAÃ‡ÃƒO ROSQUEADEIRA 535 ATE 2"/>
    <x v="0"/>
    <x v="0"/>
    <x v="0"/>
    <x v="0"/>
    <x v="0"/>
  </r>
  <r>
    <x v="6"/>
    <x v="15"/>
    <x v="2"/>
    <d v="2024-04-02T00:00:00"/>
    <d v="2024-04-11T00:00:00"/>
    <x v="97"/>
    <x v="1"/>
    <x v="6"/>
    <x v="0"/>
    <n v="-1000"/>
    <x v="3"/>
    <x v="3"/>
    <s v="REF. REPONSAVEL TECNICO DA PADRÃƒO - LOCAÃ‡ÃƒO ROSQUEADEIRA 535 ATE 2"/>
    <x v="0"/>
    <x v="0"/>
    <x v="0"/>
    <x v="0"/>
    <x v="0"/>
  </r>
  <r>
    <x v="6"/>
    <x v="15"/>
    <x v="3"/>
    <d v="2024-05-02T00:00:00"/>
    <d v="2024-05-10T00:00:00"/>
    <x v="98"/>
    <x v="1"/>
    <x v="6"/>
    <x v="0"/>
    <n v="-1000"/>
    <x v="3"/>
    <x v="3"/>
    <s v="REF. REPONSAVEL TECNICO DA PADRÃƒO - LOCAÃ‡ÃƒO ROSQUEADEIRA 535 ATE 2"/>
    <x v="0"/>
    <x v="0"/>
    <x v="0"/>
    <x v="0"/>
    <x v="1"/>
  </r>
  <r>
    <x v="6"/>
    <x v="15"/>
    <x v="4"/>
    <d v="2024-06-03T00:00:00"/>
    <d v="2024-06-10T00:00:00"/>
    <x v="99"/>
    <x v="1"/>
    <x v="6"/>
    <x v="0"/>
    <n v="-1000"/>
    <x v="3"/>
    <x v="3"/>
    <s v="REF. REPONSAVEL TECNICO DA PADRÃƒO - LOCAÃ‡ÃƒO ROSQUEADEIRA 535 ATE 2"/>
    <x v="0"/>
    <x v="0"/>
    <x v="0"/>
    <x v="0"/>
    <x v="1"/>
  </r>
  <r>
    <x v="6"/>
    <x v="15"/>
    <x v="5"/>
    <d v="2024-07-03T00:00:00"/>
    <d v="2024-07-10T00:00:00"/>
    <x v="100"/>
    <x v="1"/>
    <x v="6"/>
    <x v="0"/>
    <n v="-1000"/>
    <x v="3"/>
    <x v="3"/>
    <s v="REF. REPONSAVEL TECNICO DA PADRÃƒO - LOCAÃ‡ÃƒO ROSQUEADEIRA 535 ATE 2"/>
    <x v="0"/>
    <x v="0"/>
    <x v="0"/>
    <x v="0"/>
    <x v="1"/>
  </r>
  <r>
    <x v="6"/>
    <x v="15"/>
    <x v="6"/>
    <d v="2024-08-05T00:00:00"/>
    <d v="2024-08-10T00:00:00"/>
    <x v="101"/>
    <x v="1"/>
    <x v="6"/>
    <x v="0"/>
    <n v="-1000"/>
    <x v="3"/>
    <x v="3"/>
    <s v="REF. REPONSAVEL TECNICO DA PADRÃƒO - LOCAÃ‡ÃƒO ROSQUEADEIRA 535 ATE 2"/>
    <x v="0"/>
    <x v="0"/>
    <x v="0"/>
    <x v="0"/>
    <x v="2"/>
  </r>
  <r>
    <x v="6"/>
    <x v="15"/>
    <x v="7"/>
    <d v="2024-09-04T00:00:00"/>
    <d v="2024-09-10T00:00:00"/>
    <x v="102"/>
    <x v="1"/>
    <x v="6"/>
    <x v="0"/>
    <n v="-1000"/>
    <x v="3"/>
    <x v="3"/>
    <s v="REF. REPONSAVEL TECNICO DA PADRÃƒO - LOCAÃ‡ÃƒO ROSQUEADEIRA 535 ATE 2"/>
    <x v="0"/>
    <x v="0"/>
    <x v="0"/>
    <x v="0"/>
    <x v="2"/>
  </r>
  <r>
    <x v="6"/>
    <x v="15"/>
    <x v="8"/>
    <d v="2024-10-02T00:00:00"/>
    <d v="2024-10-10T00:00:00"/>
    <x v="103"/>
    <x v="1"/>
    <x v="6"/>
    <x v="0"/>
    <n v="-1000"/>
    <x v="3"/>
    <x v="3"/>
    <s v="REF. REPONSAVEL TECNICO DA PADRÃƒO - LOCAÃ‡ÃƒO ROSQUEADEIRA 535 ATE 2"/>
    <x v="0"/>
    <x v="0"/>
    <x v="0"/>
    <x v="0"/>
    <x v="2"/>
  </r>
  <r>
    <x v="6"/>
    <x v="15"/>
    <x v="9"/>
    <d v="2024-11-04T00:00:00"/>
    <d v="2024-11-10T00:00:00"/>
    <x v="104"/>
    <x v="1"/>
    <x v="6"/>
    <x v="0"/>
    <n v="-1000"/>
    <x v="3"/>
    <x v="3"/>
    <s v="REF. REPONSAVEL TECNICO DA PADRÃƒO - LOCAÃ‡ÃƒO ROSQUEADEIRA 535 ATE 2"/>
    <x v="0"/>
    <x v="0"/>
    <x v="0"/>
    <x v="0"/>
    <x v="3"/>
  </r>
  <r>
    <x v="6"/>
    <x v="15"/>
    <x v="10"/>
    <d v="2024-12-06T00:00:00"/>
    <d v="2024-12-10T00:00:00"/>
    <x v="105"/>
    <x v="1"/>
    <x v="6"/>
    <x v="0"/>
    <n v="-1000"/>
    <x v="3"/>
    <x v="3"/>
    <s v="REF. REPONSAVEL TECNICO DA PADRÃƒO - LOCAÃ‡ÃƒO ROSQUEADEIRA 535 ATE 2"/>
    <x v="0"/>
    <x v="0"/>
    <x v="0"/>
    <x v="0"/>
    <x v="3"/>
  </r>
  <r>
    <x v="6"/>
    <x v="15"/>
    <x v="11"/>
    <d v="2025-01-07T00:00:00"/>
    <d v="2025-01-10T00:00:00"/>
    <x v="106"/>
    <x v="1"/>
    <x v="6"/>
    <x v="0"/>
    <n v="-1000"/>
    <x v="3"/>
    <x v="3"/>
    <s v="REF. REPONSAVEL TECNICO DA PADRÃƒO - LOCAÃ‡ÃƒO ROSQUEADEIRA 535 ATE 2"/>
    <x v="0"/>
    <x v="0"/>
    <x v="0"/>
    <x v="0"/>
    <x v="3"/>
  </r>
  <r>
    <x v="6"/>
    <x v="15"/>
    <x v="13"/>
    <d v="2025-02-04T00:00:00"/>
    <d v="2025-02-10T00:00:00"/>
    <x v="107"/>
    <x v="1"/>
    <x v="6"/>
    <x v="2"/>
    <n v="-1000"/>
    <x v="3"/>
    <x v="3"/>
    <s v="REF. REPONSAVEL TECNICO DA PADRÃƒO - LOCAÃ‡ÃƒO ROSQUEADEIRA 535 ATE 2"/>
    <x v="0"/>
    <x v="0"/>
    <x v="0"/>
    <x v="0"/>
    <x v="0"/>
  </r>
  <r>
    <x v="6"/>
    <x v="3"/>
    <x v="3"/>
    <d v="2024-04-26T00:00:00"/>
    <d v="2024-04-30T00:00:00"/>
    <x v="108"/>
    <x v="1"/>
    <x v="2"/>
    <x v="0"/>
    <n v="-1340.82"/>
    <x v="4"/>
    <x v="4"/>
    <s v="REF. GUIA RENOVAÃ‡ÃƒO VIGILANCIA SANITARIA 2024"/>
    <x v="0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1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22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0">
        <item x="9"/>
        <item x="1"/>
        <item x="3"/>
        <item x="2"/>
        <item x="4"/>
        <item x="7"/>
        <item x="5"/>
        <item x="8"/>
        <item x="6"/>
        <item x="0"/>
      </items>
    </pivotField>
    <pivotField axis="axisRow" compact="0" showAll="0" insertBlankRow="1">
      <items count="11">
        <item x="0"/>
        <item x="1"/>
        <item x="9"/>
        <item x="8"/>
        <item x="6"/>
        <item x="2"/>
        <item x="3"/>
        <item x="4"/>
        <item x="7"/>
        <item x="5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11">
    <i>
      <x/>
    </i>
    <i r="1">
      <x/>
      <x v="2"/>
    </i>
    <i r="1">
      <x v="1"/>
      <x v="1"/>
    </i>
    <i r="1">
      <x v="2"/>
      <x v="6"/>
    </i>
    <i r="1">
      <x v="4"/>
      <x v="7"/>
    </i>
    <i r="1">
      <x v="5"/>
      <x v="8"/>
    </i>
    <i r="1">
      <x v="7"/>
      <x v="3"/>
    </i>
    <i r="1">
      <x v="8"/>
      <x v="4"/>
    </i>
    <i r="1">
      <x v="9"/>
      <x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21">
      <pivotArea dataOnly="0" outline="0" fieldPosition="0">
        <references count="1">
          <reference field="2" count="0" defaultSubtotal="1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2" count="0" defaultSubtotal="1"/>
        </references>
      </pivotArea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11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39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16">
        <item x="10"/>
        <item x="0"/>
        <item x="12"/>
        <item x="11"/>
        <item x="7"/>
        <item x="4"/>
        <item x="8"/>
        <item x="1"/>
        <item x="13"/>
        <item x="9"/>
        <item x="14"/>
        <item x="15"/>
        <item x="5"/>
        <item x="2"/>
        <item x="3"/>
        <item x="6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110">
        <item x="0"/>
        <item x="45"/>
        <item x="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36"/>
        <item x="56"/>
        <item x="58"/>
        <item x="86"/>
        <item x="107"/>
        <item t="default"/>
      </items>
    </pivotField>
    <pivotField axis="axisRow" compact="0" outline="0" showAll="0" defaultSubtotal="0">
      <items count="9">
        <item x="1"/>
        <item n=" " x="0"/>
        <item x="2"/>
        <item x="3"/>
        <item x="4"/>
        <item x="5"/>
        <item x="6"/>
        <item x="7"/>
        <item x="8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0">
        <item x="9"/>
        <item x="1"/>
        <item x="3"/>
        <item x="2"/>
        <item x="4"/>
        <item x="7"/>
        <item x="5"/>
        <item x="8"/>
        <item x="6"/>
        <item x="0"/>
      </items>
    </pivotField>
    <pivotField axis="axisRow" compact="0" showAll="0" insertBlankRow="1">
      <items count="11">
        <item x="0"/>
        <item x="1"/>
        <item x="9"/>
        <item x="8"/>
        <item x="6"/>
        <item x="2"/>
        <item x="3"/>
        <item x="4"/>
        <item x="7"/>
        <item x="5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32">
    <i>
      <x/>
      <x v="2"/>
    </i>
    <i r="2">
      <x/>
      <x/>
      <x v="1"/>
    </i>
    <i t="blank" r="1">
      <x v="2"/>
    </i>
    <i>
      <x v="1"/>
      <x v="1"/>
    </i>
    <i r="2">
      <x v="7"/>
      <x/>
      <x v="105"/>
    </i>
    <i t="blank" r="1">
      <x v="1"/>
    </i>
    <i>
      <x v="2"/>
      <x v="6"/>
    </i>
    <i r="2">
      <x/>
      <x/>
      <x v="1"/>
    </i>
    <i r="2">
      <x v="7"/>
      <x/>
      <x v="2"/>
    </i>
    <i r="4">
      <x v="104"/>
    </i>
    <i r="2">
      <x v="11"/>
      <x/>
      <x v="108"/>
    </i>
    <i t="blank" r="1">
      <x v="6"/>
    </i>
    <i>
      <x v="4"/>
      <x v="7"/>
    </i>
    <i r="2">
      <x/>
      <x/>
      <x v="1"/>
    </i>
    <i r="2">
      <x v="14"/>
      <x/>
      <x v="106"/>
    </i>
    <i t="blank" r="1">
      <x v="7"/>
    </i>
    <i>
      <x v="5"/>
      <x v="8"/>
    </i>
    <i r="2">
      <x/>
      <x/>
      <x v="1"/>
    </i>
    <i r="2">
      <x v="10"/>
      <x/>
      <x v="107"/>
    </i>
    <i t="blank" r="1">
      <x v="8"/>
    </i>
    <i>
      <x v="7"/>
      <x v="3"/>
    </i>
    <i r="2">
      <x/>
      <x/>
      <x v="1"/>
    </i>
    <i t="blank" r="1">
      <x v="3"/>
    </i>
    <i>
      <x v="8"/>
      <x v="4"/>
    </i>
    <i r="2">
      <x/>
      <x/>
      <x v="1"/>
    </i>
    <i r="2">
      <x v="6"/>
      <x/>
      <x v="21"/>
    </i>
    <i t="blank" r="1">
      <x v="4"/>
    </i>
    <i>
      <x v="9"/>
      <x/>
    </i>
    <i r="2">
      <x/>
      <x/>
      <x v="1"/>
    </i>
    <i r="2">
      <x v="1"/>
      <x v="1"/>
      <x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16">
      <pivotArea dataOnly="0" labelOnly="1" fieldPosition="0">
        <references count="1">
          <reference field="11" count="0"/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labelOnly="1" fieldPosition="0">
        <references count="1">
          <reference field="11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2" count="0" defaultSubtotal="1"/>
        </references>
      </pivotArea>
    </format>
    <format dxfId="11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22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D12" sqref="D12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59</v>
      </c>
      <c r="D2" s="20">
        <v>153242.54</v>
      </c>
      <c r="L2" s="19" t="s">
        <v>58</v>
      </c>
      <c r="M2" s="20">
        <v>157982</v>
      </c>
    </row>
    <row r="3" spans="1:44" ht="16.8" customHeight="1" x14ac:dyDescent="0.4">
      <c r="A3" s="7"/>
      <c r="B3" t="s">
        <v>61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157982</v>
      </c>
      <c r="E3" s="17"/>
    </row>
    <row r="4" spans="1:44" ht="16.8" customHeight="1" x14ac:dyDescent="0.4">
      <c r="A4" s="7"/>
      <c r="B4" s="18" t="s">
        <v>62</v>
      </c>
      <c r="D4" s="21">
        <f>D2-D3</f>
        <v>-4739.4599999999919</v>
      </c>
      <c r="E4" s="17" t="s">
        <v>60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49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35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37</v>
      </c>
      <c r="G10" s="2">
        <v>45689</v>
      </c>
      <c r="I10" s="5" t="s">
        <v>38</v>
      </c>
      <c r="J10" s="2">
        <v>45717</v>
      </c>
      <c r="L10" s="5" t="s">
        <v>39</v>
      </c>
      <c r="M10" s="14"/>
      <c r="N10" s="2">
        <v>45748</v>
      </c>
      <c r="P10" s="5" t="s">
        <v>40</v>
      </c>
      <c r="Q10" s="2">
        <v>45778</v>
      </c>
      <c r="S10" s="5" t="s">
        <v>41</v>
      </c>
      <c r="T10" s="2">
        <v>45809</v>
      </c>
      <c r="V10" s="5" t="s">
        <v>42</v>
      </c>
      <c r="W10" s="14"/>
      <c r="X10" s="2">
        <v>45839</v>
      </c>
      <c r="Z10" s="5" t="s">
        <v>43</v>
      </c>
      <c r="AA10" s="2">
        <v>45870</v>
      </c>
      <c r="AC10" s="5" t="s">
        <v>44</v>
      </c>
      <c r="AD10" s="2">
        <v>45901</v>
      </c>
      <c r="AF10" s="5" t="s">
        <v>45</v>
      </c>
      <c r="AG10" s="14"/>
      <c r="AH10" s="2">
        <v>45931</v>
      </c>
      <c r="AJ10" s="5" t="s">
        <v>46</v>
      </c>
      <c r="AK10" s="2">
        <v>45962</v>
      </c>
      <c r="AM10" s="5" t="s">
        <v>47</v>
      </c>
      <c r="AN10" s="2">
        <v>45992</v>
      </c>
      <c r="AP10" s="5" t="s">
        <v>48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50</v>
      </c>
      <c r="D12" s="4">
        <v>12412.333333333334</v>
      </c>
      <c r="E12" s="4">
        <v>-2749.75</v>
      </c>
      <c r="F12" s="6">
        <v>9662.5833333333339</v>
      </c>
      <c r="G12" s="4">
        <v>12524.515151515152</v>
      </c>
      <c r="H12" s="4">
        <v>-1470.72</v>
      </c>
      <c r="I12" s="6">
        <v>11053.795151515151</v>
      </c>
      <c r="J12" s="4">
        <v>10824.515151515152</v>
      </c>
      <c r="K12" s="4">
        <v>0.01</v>
      </c>
      <c r="L12" s="6">
        <v>10824.525151515152</v>
      </c>
      <c r="M12" s="15">
        <v>31540.90363636363</v>
      </c>
      <c r="N12" s="4">
        <v>12824.515151515152</v>
      </c>
      <c r="O12" s="4">
        <v>0.01</v>
      </c>
      <c r="P12" s="6">
        <v>12824.525151515152</v>
      </c>
      <c r="Q12" s="4">
        <v>16224.515151515152</v>
      </c>
      <c r="R12" s="4">
        <v>0.01</v>
      </c>
      <c r="S12" s="6">
        <v>16224.525151515152</v>
      </c>
      <c r="T12" s="4">
        <v>12824.515151515152</v>
      </c>
      <c r="U12" s="4">
        <v>0.01</v>
      </c>
      <c r="V12" s="6">
        <v>12824.525151515152</v>
      </c>
      <c r="W12" s="15">
        <v>41873.575454545455</v>
      </c>
      <c r="X12" s="4">
        <v>12824.515151515152</v>
      </c>
      <c r="Y12" s="4">
        <v>0.01</v>
      </c>
      <c r="Z12" s="6">
        <v>12824.525151515152</v>
      </c>
      <c r="AA12" s="4">
        <v>12824.515151515152</v>
      </c>
      <c r="AB12" s="4">
        <v>0.01</v>
      </c>
      <c r="AC12" s="6">
        <v>12824.525151515152</v>
      </c>
      <c r="AD12" s="4">
        <v>12824.515151515152</v>
      </c>
      <c r="AE12" s="4">
        <v>0.01</v>
      </c>
      <c r="AF12" s="6">
        <v>12824.525151515152</v>
      </c>
      <c r="AG12" s="15">
        <v>38473.575454545455</v>
      </c>
      <c r="AH12" s="4">
        <v>12824.515151515152</v>
      </c>
      <c r="AI12" s="4">
        <v>0.01</v>
      </c>
      <c r="AJ12" s="6">
        <v>12824.525151515152</v>
      </c>
      <c r="AK12" s="4">
        <v>16224.515151515152</v>
      </c>
      <c r="AL12" s="4">
        <v>0.01</v>
      </c>
      <c r="AM12" s="6">
        <v>16224.525151515152</v>
      </c>
      <c r="AN12" s="4">
        <v>12824.515151515152</v>
      </c>
      <c r="AO12" s="4">
        <v>0.01</v>
      </c>
      <c r="AP12" s="6">
        <v>12824.525151515152</v>
      </c>
      <c r="AQ12" s="15">
        <v>41873.575454545455</v>
      </c>
      <c r="AR12" s="4">
        <v>153761.62999999998</v>
      </c>
    </row>
    <row r="13" spans="1:44" x14ac:dyDescent="0.3">
      <c r="B13">
        <v>301306</v>
      </c>
      <c r="C13" s="31" t="s">
        <v>33</v>
      </c>
      <c r="D13" s="4"/>
      <c r="E13" s="4"/>
      <c r="F13" s="6"/>
      <c r="G13" s="4"/>
      <c r="H13" s="4"/>
      <c r="I13" s="6"/>
      <c r="J13" s="4">
        <v>800</v>
      </c>
      <c r="K13" s="4"/>
      <c r="L13" s="6">
        <v>800</v>
      </c>
      <c r="M13" s="15">
        <v>800</v>
      </c>
      <c r="N13" s="4">
        <v>800</v>
      </c>
      <c r="O13" s="4"/>
      <c r="P13" s="6">
        <v>800</v>
      </c>
      <c r="Q13" s="4">
        <v>800</v>
      </c>
      <c r="R13" s="4"/>
      <c r="S13" s="6">
        <v>800</v>
      </c>
      <c r="T13" s="4">
        <v>800</v>
      </c>
      <c r="U13" s="4"/>
      <c r="V13" s="6">
        <v>800</v>
      </c>
      <c r="W13" s="15">
        <v>2400</v>
      </c>
      <c r="X13" s="4">
        <v>800</v>
      </c>
      <c r="Y13" s="4"/>
      <c r="Z13" s="6">
        <v>800</v>
      </c>
      <c r="AA13" s="4">
        <v>800</v>
      </c>
      <c r="AB13" s="4"/>
      <c r="AC13" s="6">
        <v>800</v>
      </c>
      <c r="AD13" s="4">
        <v>800</v>
      </c>
      <c r="AE13" s="4"/>
      <c r="AF13" s="6">
        <v>800</v>
      </c>
      <c r="AG13" s="15">
        <v>2400</v>
      </c>
      <c r="AH13" s="4">
        <v>800</v>
      </c>
      <c r="AI13" s="4"/>
      <c r="AJ13" s="6">
        <v>800</v>
      </c>
      <c r="AK13" s="4">
        <v>800</v>
      </c>
      <c r="AL13" s="4"/>
      <c r="AM13" s="6">
        <v>800</v>
      </c>
      <c r="AN13" s="4">
        <v>800</v>
      </c>
      <c r="AO13" s="4"/>
      <c r="AP13" s="6">
        <v>800</v>
      </c>
      <c r="AQ13" s="15">
        <v>2400</v>
      </c>
      <c r="AR13" s="4">
        <v>8000</v>
      </c>
    </row>
    <row r="14" spans="1:44" x14ac:dyDescent="0.3">
      <c r="B14">
        <v>302408</v>
      </c>
      <c r="C14" s="31" t="s">
        <v>63</v>
      </c>
      <c r="D14" s="4"/>
      <c r="E14" s="4"/>
      <c r="F14" s="6"/>
      <c r="G14" s="4"/>
      <c r="H14" s="4">
        <v>-100</v>
      </c>
      <c r="I14" s="6">
        <v>-100</v>
      </c>
      <c r="J14" s="4"/>
      <c r="K14" s="4"/>
      <c r="L14" s="6"/>
      <c r="M14" s="15">
        <v>-100</v>
      </c>
      <c r="N14" s="4"/>
      <c r="O14" s="4"/>
      <c r="P14" s="6"/>
      <c r="Q14" s="4"/>
      <c r="R14" s="4"/>
      <c r="S14" s="6"/>
      <c r="T14" s="4"/>
      <c r="U14" s="4"/>
      <c r="V14" s="6"/>
      <c r="W14" s="15"/>
      <c r="X14" s="4"/>
      <c r="Y14" s="4"/>
      <c r="Z14" s="6"/>
      <c r="AA14" s="4"/>
      <c r="AB14" s="4"/>
      <c r="AC14" s="6"/>
      <c r="AD14" s="4"/>
      <c r="AE14" s="4"/>
      <c r="AF14" s="6"/>
      <c r="AG14" s="15"/>
      <c r="AH14" s="4"/>
      <c r="AI14" s="4"/>
      <c r="AJ14" s="6"/>
      <c r="AK14" s="4"/>
      <c r="AL14" s="4"/>
      <c r="AM14" s="6"/>
      <c r="AN14" s="4"/>
      <c r="AO14" s="4"/>
      <c r="AP14" s="6"/>
      <c r="AQ14" s="15"/>
      <c r="AR14" s="4">
        <v>-100</v>
      </c>
    </row>
    <row r="15" spans="1:44" x14ac:dyDescent="0.3">
      <c r="B15">
        <v>302409</v>
      </c>
      <c r="C15" s="31" t="s">
        <v>51</v>
      </c>
      <c r="D15" s="4">
        <v>3333.3333333333335</v>
      </c>
      <c r="E15" s="4">
        <v>-333.72</v>
      </c>
      <c r="F15" s="6">
        <v>2999.6133333333337</v>
      </c>
      <c r="G15" s="4">
        <v>3333.3333333333335</v>
      </c>
      <c r="H15" s="4">
        <v>-1333.72</v>
      </c>
      <c r="I15" s="6">
        <v>1999.6133333333335</v>
      </c>
      <c r="J15" s="4">
        <v>3333.3333333333335</v>
      </c>
      <c r="K15" s="4"/>
      <c r="L15" s="6">
        <v>3333.3333333333335</v>
      </c>
      <c r="M15" s="15">
        <v>8332.56</v>
      </c>
      <c r="N15" s="4">
        <v>3333.3333333333335</v>
      </c>
      <c r="O15" s="4"/>
      <c r="P15" s="6">
        <v>3333.3333333333335</v>
      </c>
      <c r="Q15" s="4">
        <v>3333.3333333333335</v>
      </c>
      <c r="R15" s="4"/>
      <c r="S15" s="6">
        <v>3333.3333333333335</v>
      </c>
      <c r="T15" s="4">
        <v>3333.3333333333335</v>
      </c>
      <c r="U15" s="4"/>
      <c r="V15" s="6">
        <v>3333.3333333333335</v>
      </c>
      <c r="W15" s="15">
        <v>10000</v>
      </c>
      <c r="X15" s="4">
        <v>3333.3333333333335</v>
      </c>
      <c r="Y15" s="4"/>
      <c r="Z15" s="6">
        <v>3333.3333333333335</v>
      </c>
      <c r="AA15" s="4">
        <v>3333.3333333333335</v>
      </c>
      <c r="AB15" s="4"/>
      <c r="AC15" s="6">
        <v>3333.3333333333335</v>
      </c>
      <c r="AD15" s="4">
        <v>3333.3333333333335</v>
      </c>
      <c r="AE15" s="4"/>
      <c r="AF15" s="6">
        <v>3333.3333333333335</v>
      </c>
      <c r="AG15" s="15">
        <v>10000</v>
      </c>
      <c r="AH15" s="4">
        <v>3333.3333333333335</v>
      </c>
      <c r="AI15" s="4"/>
      <c r="AJ15" s="6">
        <v>3333.3333333333335</v>
      </c>
      <c r="AK15" s="4">
        <v>3333.3333333333335</v>
      </c>
      <c r="AL15" s="4"/>
      <c r="AM15" s="6">
        <v>3333.3333333333335</v>
      </c>
      <c r="AN15" s="4">
        <v>3333.3333333333335</v>
      </c>
      <c r="AO15" s="4"/>
      <c r="AP15" s="6">
        <v>3333.3333333333335</v>
      </c>
      <c r="AQ15" s="15">
        <v>10000</v>
      </c>
      <c r="AR15" s="4">
        <v>38332.559999999998</v>
      </c>
    </row>
    <row r="16" spans="1:44" x14ac:dyDescent="0.3">
      <c r="B16">
        <v>303302</v>
      </c>
      <c r="C16" s="31" t="s">
        <v>52</v>
      </c>
      <c r="D16" s="4">
        <v>6300</v>
      </c>
      <c r="E16" s="4"/>
      <c r="F16" s="6">
        <v>6300</v>
      </c>
      <c r="G16" s="4">
        <v>6300</v>
      </c>
      <c r="H16" s="4">
        <v>-37.01</v>
      </c>
      <c r="I16" s="6">
        <v>6262.99</v>
      </c>
      <c r="J16" s="4">
        <v>6300</v>
      </c>
      <c r="K16" s="4"/>
      <c r="L16" s="6">
        <v>6300</v>
      </c>
      <c r="M16" s="15">
        <v>18862.989999999998</v>
      </c>
      <c r="N16" s="4">
        <v>6300</v>
      </c>
      <c r="O16" s="4"/>
      <c r="P16" s="6">
        <v>6300</v>
      </c>
      <c r="Q16" s="4">
        <v>9700</v>
      </c>
      <c r="R16" s="4"/>
      <c r="S16" s="6">
        <v>9700</v>
      </c>
      <c r="T16" s="4">
        <v>6300</v>
      </c>
      <c r="U16" s="4"/>
      <c r="V16" s="6">
        <v>6300</v>
      </c>
      <c r="W16" s="15">
        <v>22300</v>
      </c>
      <c r="X16" s="4">
        <v>6300</v>
      </c>
      <c r="Y16" s="4"/>
      <c r="Z16" s="6">
        <v>6300</v>
      </c>
      <c r="AA16" s="4">
        <v>6300</v>
      </c>
      <c r="AB16" s="4"/>
      <c r="AC16" s="6">
        <v>6300</v>
      </c>
      <c r="AD16" s="4">
        <v>6300</v>
      </c>
      <c r="AE16" s="4"/>
      <c r="AF16" s="6">
        <v>6300</v>
      </c>
      <c r="AG16" s="15">
        <v>18900</v>
      </c>
      <c r="AH16" s="4">
        <v>6300</v>
      </c>
      <c r="AI16" s="4"/>
      <c r="AJ16" s="6">
        <v>6300</v>
      </c>
      <c r="AK16" s="4">
        <v>9700</v>
      </c>
      <c r="AL16" s="4"/>
      <c r="AM16" s="6">
        <v>9700</v>
      </c>
      <c r="AN16" s="4">
        <v>6300</v>
      </c>
      <c r="AO16" s="4"/>
      <c r="AP16" s="6">
        <v>6300</v>
      </c>
      <c r="AQ16" s="15">
        <v>22300</v>
      </c>
      <c r="AR16" s="4">
        <v>82362.989999999991</v>
      </c>
    </row>
    <row r="17" spans="1:44" x14ac:dyDescent="0.3">
      <c r="B17">
        <v>303308</v>
      </c>
      <c r="C17" s="31" t="s">
        <v>53</v>
      </c>
      <c r="D17" s="4">
        <v>2500</v>
      </c>
      <c r="E17" s="4">
        <v>-2360</v>
      </c>
      <c r="F17" s="6">
        <v>140</v>
      </c>
      <c r="G17" s="4">
        <v>2500</v>
      </c>
      <c r="H17" s="4"/>
      <c r="I17" s="6">
        <v>2500</v>
      </c>
      <c r="J17" s="4"/>
      <c r="K17" s="4"/>
      <c r="L17" s="6"/>
      <c r="M17" s="15">
        <v>2640</v>
      </c>
      <c r="N17" s="4"/>
      <c r="O17" s="4"/>
      <c r="P17" s="6"/>
      <c r="Q17" s="4"/>
      <c r="R17" s="4"/>
      <c r="S17" s="6"/>
      <c r="T17" s="4"/>
      <c r="U17" s="4"/>
      <c r="V17" s="6"/>
      <c r="W17" s="15"/>
      <c r="X17" s="4"/>
      <c r="Y17" s="4"/>
      <c r="Z17" s="6"/>
      <c r="AA17" s="4"/>
      <c r="AB17" s="4"/>
      <c r="AC17" s="6"/>
      <c r="AD17" s="4"/>
      <c r="AE17" s="4"/>
      <c r="AF17" s="6"/>
      <c r="AG17" s="15"/>
      <c r="AH17" s="4"/>
      <c r="AI17" s="4"/>
      <c r="AJ17" s="6"/>
      <c r="AK17" s="4"/>
      <c r="AL17" s="4"/>
      <c r="AM17" s="6"/>
      <c r="AN17" s="4"/>
      <c r="AO17" s="4"/>
      <c r="AP17" s="6"/>
      <c r="AQ17" s="15"/>
      <c r="AR17" s="4">
        <v>2640</v>
      </c>
    </row>
    <row r="18" spans="1:44" x14ac:dyDescent="0.3">
      <c r="B18">
        <v>303412</v>
      </c>
      <c r="C18" s="31" t="s">
        <v>34</v>
      </c>
      <c r="D18" s="4"/>
      <c r="E18" s="4"/>
      <c r="F18" s="6"/>
      <c r="G18" s="4">
        <v>112.18181818181819</v>
      </c>
      <c r="H18" s="4"/>
      <c r="I18" s="6">
        <v>112.18181818181819</v>
      </c>
      <c r="J18" s="4">
        <v>112.18181818181819</v>
      </c>
      <c r="K18" s="4"/>
      <c r="L18" s="6">
        <v>112.18181818181819</v>
      </c>
      <c r="M18" s="15">
        <v>224.36363636363637</v>
      </c>
      <c r="N18" s="4">
        <v>112.18181818181819</v>
      </c>
      <c r="O18" s="4"/>
      <c r="P18" s="6">
        <v>112.18181818181819</v>
      </c>
      <c r="Q18" s="4">
        <v>112.18181818181819</v>
      </c>
      <c r="R18" s="4"/>
      <c r="S18" s="6">
        <v>112.18181818181819</v>
      </c>
      <c r="T18" s="4">
        <v>112.18181818181819</v>
      </c>
      <c r="U18" s="4"/>
      <c r="V18" s="6">
        <v>112.18181818181819</v>
      </c>
      <c r="W18" s="15">
        <v>336.54545454545456</v>
      </c>
      <c r="X18" s="4">
        <v>112.18181818181819</v>
      </c>
      <c r="Y18" s="4"/>
      <c r="Z18" s="6">
        <v>112.18181818181819</v>
      </c>
      <c r="AA18" s="4">
        <v>112.18181818181819</v>
      </c>
      <c r="AB18" s="4"/>
      <c r="AC18" s="6">
        <v>112.18181818181819</v>
      </c>
      <c r="AD18" s="4">
        <v>112.18181818181819</v>
      </c>
      <c r="AE18" s="4"/>
      <c r="AF18" s="6">
        <v>112.18181818181819</v>
      </c>
      <c r="AG18" s="15">
        <v>336.54545454545456</v>
      </c>
      <c r="AH18" s="4">
        <v>112.18181818181819</v>
      </c>
      <c r="AI18" s="4"/>
      <c r="AJ18" s="6">
        <v>112.18181818181819</v>
      </c>
      <c r="AK18" s="4">
        <v>112.18181818181819</v>
      </c>
      <c r="AL18" s="4"/>
      <c r="AM18" s="6">
        <v>112.18181818181819</v>
      </c>
      <c r="AN18" s="4">
        <v>112.18181818181819</v>
      </c>
      <c r="AO18" s="4"/>
      <c r="AP18" s="6">
        <v>112.18181818181819</v>
      </c>
      <c r="AQ18" s="15">
        <v>336.54545454545456</v>
      </c>
      <c r="AR18" s="4">
        <v>1234.0000000000005</v>
      </c>
    </row>
    <row r="19" spans="1:44" x14ac:dyDescent="0.3">
      <c r="B19">
        <v>303414</v>
      </c>
      <c r="C19" s="31" t="s">
        <v>36</v>
      </c>
      <c r="D19" s="4">
        <v>279</v>
      </c>
      <c r="E19" s="4">
        <v>-56.04</v>
      </c>
      <c r="F19" s="6">
        <v>222.96</v>
      </c>
      <c r="G19" s="4">
        <v>279</v>
      </c>
      <c r="H19" s="4"/>
      <c r="I19" s="6">
        <v>279</v>
      </c>
      <c r="J19" s="4">
        <v>279</v>
      </c>
      <c r="K19" s="4"/>
      <c r="L19" s="6">
        <v>279</v>
      </c>
      <c r="M19" s="15">
        <v>780.96</v>
      </c>
      <c r="N19" s="4">
        <v>279</v>
      </c>
      <c r="O19" s="4"/>
      <c r="P19" s="6">
        <v>279</v>
      </c>
      <c r="Q19" s="4">
        <v>279</v>
      </c>
      <c r="R19" s="4"/>
      <c r="S19" s="6">
        <v>279</v>
      </c>
      <c r="T19" s="4">
        <v>279</v>
      </c>
      <c r="U19" s="4"/>
      <c r="V19" s="6">
        <v>279</v>
      </c>
      <c r="W19" s="15">
        <v>837</v>
      </c>
      <c r="X19" s="4">
        <v>279</v>
      </c>
      <c r="Y19" s="4"/>
      <c r="Z19" s="6">
        <v>279</v>
      </c>
      <c r="AA19" s="4">
        <v>279</v>
      </c>
      <c r="AB19" s="4"/>
      <c r="AC19" s="6">
        <v>279</v>
      </c>
      <c r="AD19" s="4">
        <v>279</v>
      </c>
      <c r="AE19" s="4"/>
      <c r="AF19" s="6">
        <v>279</v>
      </c>
      <c r="AG19" s="15">
        <v>837</v>
      </c>
      <c r="AH19" s="4">
        <v>279</v>
      </c>
      <c r="AI19" s="4"/>
      <c r="AJ19" s="6">
        <v>279</v>
      </c>
      <c r="AK19" s="4">
        <v>279</v>
      </c>
      <c r="AL19" s="4"/>
      <c r="AM19" s="6">
        <v>279</v>
      </c>
      <c r="AN19" s="4">
        <v>279</v>
      </c>
      <c r="AO19" s="4"/>
      <c r="AP19" s="6">
        <v>279</v>
      </c>
      <c r="AQ19" s="15">
        <v>837</v>
      </c>
      <c r="AR19" s="4">
        <v>3291.96</v>
      </c>
    </row>
    <row r="20" spans="1:44" x14ac:dyDescent="0.3">
      <c r="B20">
        <v>303416</v>
      </c>
      <c r="C20" s="31" t="s">
        <v>3</v>
      </c>
      <c r="D20" s="4"/>
      <c r="E20" s="4">
        <v>0.01</v>
      </c>
      <c r="F20" s="6">
        <v>0.01</v>
      </c>
      <c r="G20" s="4"/>
      <c r="H20" s="4">
        <v>0.01</v>
      </c>
      <c r="I20" s="6">
        <v>0.01</v>
      </c>
      <c r="J20" s="4"/>
      <c r="K20" s="4">
        <v>0.01</v>
      </c>
      <c r="L20" s="6">
        <v>0.01</v>
      </c>
      <c r="M20" s="15">
        <v>0.03</v>
      </c>
      <c r="N20" s="4">
        <v>2000</v>
      </c>
      <c r="O20" s="4">
        <v>0.01</v>
      </c>
      <c r="P20" s="6">
        <v>2000.01</v>
      </c>
      <c r="Q20" s="4">
        <v>2000</v>
      </c>
      <c r="R20" s="4">
        <v>0.01</v>
      </c>
      <c r="S20" s="6">
        <v>2000.01</v>
      </c>
      <c r="T20" s="4">
        <v>2000</v>
      </c>
      <c r="U20" s="4">
        <v>0.01</v>
      </c>
      <c r="V20" s="6">
        <v>2000.01</v>
      </c>
      <c r="W20" s="15">
        <v>6000.0300000000007</v>
      </c>
      <c r="X20" s="4">
        <v>2000</v>
      </c>
      <c r="Y20" s="4">
        <v>0.01</v>
      </c>
      <c r="Z20" s="6">
        <v>2000.01</v>
      </c>
      <c r="AA20" s="4">
        <v>2000</v>
      </c>
      <c r="AB20" s="4">
        <v>0.01</v>
      </c>
      <c r="AC20" s="6">
        <v>2000.01</v>
      </c>
      <c r="AD20" s="4">
        <v>2000</v>
      </c>
      <c r="AE20" s="4">
        <v>0.01</v>
      </c>
      <c r="AF20" s="6">
        <v>2000.01</v>
      </c>
      <c r="AG20" s="15">
        <v>6000.0300000000007</v>
      </c>
      <c r="AH20" s="4">
        <v>2000</v>
      </c>
      <c r="AI20" s="4">
        <v>0.01</v>
      </c>
      <c r="AJ20" s="6">
        <v>2000.01</v>
      </c>
      <c r="AK20" s="4">
        <v>2000</v>
      </c>
      <c r="AL20" s="4">
        <v>0.01</v>
      </c>
      <c r="AM20" s="6">
        <v>2000.01</v>
      </c>
      <c r="AN20" s="4">
        <v>2000</v>
      </c>
      <c r="AO20" s="4">
        <v>0.01</v>
      </c>
      <c r="AP20" s="6">
        <v>2000.01</v>
      </c>
      <c r="AQ20" s="15">
        <v>6000.0300000000007</v>
      </c>
      <c r="AR20" s="4">
        <v>18000.12</v>
      </c>
    </row>
    <row r="21" spans="1:44" x14ac:dyDescent="0.3">
      <c r="D21" s="4"/>
      <c r="E21" s="4"/>
      <c r="F21" s="6"/>
      <c r="G21" s="4"/>
      <c r="H21" s="4"/>
      <c r="I21" s="6"/>
      <c r="J21" s="4"/>
      <c r="K21" s="4"/>
      <c r="L21" s="6"/>
      <c r="M21" s="15"/>
      <c r="N21" s="4"/>
      <c r="O21" s="4"/>
      <c r="P21" s="6"/>
      <c r="Q21" s="4"/>
      <c r="R21" s="4"/>
      <c r="S21" s="6"/>
      <c r="T21" s="4"/>
      <c r="U21" s="4"/>
      <c r="V21" s="6"/>
      <c r="W21" s="15"/>
      <c r="X21" s="4"/>
      <c r="Y21" s="4"/>
      <c r="Z21" s="6"/>
      <c r="AA21" s="4"/>
      <c r="AB21" s="4"/>
      <c r="AC21" s="6"/>
      <c r="AD21" s="4"/>
      <c r="AE21" s="4"/>
      <c r="AF21" s="6"/>
      <c r="AG21" s="15"/>
      <c r="AH21" s="4"/>
      <c r="AI21" s="4"/>
      <c r="AJ21" s="6"/>
      <c r="AK21" s="4"/>
      <c r="AL21" s="4"/>
      <c r="AM21" s="6"/>
      <c r="AN21" s="4"/>
      <c r="AO21" s="4"/>
      <c r="AP21" s="6"/>
      <c r="AQ21" s="15"/>
      <c r="AR21" s="4"/>
    </row>
    <row r="22" spans="1:44" x14ac:dyDescent="0.3">
      <c r="A22" t="s">
        <v>1</v>
      </c>
      <c r="D22" s="4">
        <v>12412.333333333334</v>
      </c>
      <c r="E22" s="4">
        <v>-2749.75</v>
      </c>
      <c r="F22" s="6">
        <v>9662.5833333333339</v>
      </c>
      <c r="G22" s="4">
        <v>12524.515151515152</v>
      </c>
      <c r="H22" s="4">
        <v>-1470.72</v>
      </c>
      <c r="I22" s="6">
        <v>11053.795151515151</v>
      </c>
      <c r="J22" s="4">
        <v>10824.515151515152</v>
      </c>
      <c r="K22" s="4">
        <v>0.01</v>
      </c>
      <c r="L22" s="6">
        <v>10824.525151515152</v>
      </c>
      <c r="M22" s="15">
        <v>31540.90363636363</v>
      </c>
      <c r="N22" s="4">
        <v>12824.515151515152</v>
      </c>
      <c r="O22" s="4">
        <v>0.01</v>
      </c>
      <c r="P22" s="6">
        <v>12824.525151515152</v>
      </c>
      <c r="Q22" s="4">
        <v>16224.515151515152</v>
      </c>
      <c r="R22" s="4">
        <v>0.01</v>
      </c>
      <c r="S22" s="6">
        <v>16224.525151515152</v>
      </c>
      <c r="T22" s="4">
        <v>12824.515151515152</v>
      </c>
      <c r="U22" s="4">
        <v>0.01</v>
      </c>
      <c r="V22" s="6">
        <v>12824.525151515152</v>
      </c>
      <c r="W22" s="15">
        <v>41873.575454545455</v>
      </c>
      <c r="X22" s="4">
        <v>12824.515151515152</v>
      </c>
      <c r="Y22" s="4">
        <v>0.01</v>
      </c>
      <c r="Z22" s="6">
        <v>12824.525151515152</v>
      </c>
      <c r="AA22" s="4">
        <v>12824.515151515152</v>
      </c>
      <c r="AB22" s="4">
        <v>0.01</v>
      </c>
      <c r="AC22" s="6">
        <v>12824.525151515152</v>
      </c>
      <c r="AD22" s="4">
        <v>12824.515151515152</v>
      </c>
      <c r="AE22" s="4">
        <v>0.01</v>
      </c>
      <c r="AF22" s="6">
        <v>12824.525151515152</v>
      </c>
      <c r="AG22" s="15">
        <v>38473.575454545455</v>
      </c>
      <c r="AH22" s="4">
        <v>12824.515151515152</v>
      </c>
      <c r="AI22" s="4">
        <v>0.01</v>
      </c>
      <c r="AJ22" s="6">
        <v>12824.525151515152</v>
      </c>
      <c r="AK22" s="4">
        <v>16224.515151515152</v>
      </c>
      <c r="AL22" s="4">
        <v>0.01</v>
      </c>
      <c r="AM22" s="6">
        <v>16224.525151515152</v>
      </c>
      <c r="AN22" s="4">
        <v>12824.515151515152</v>
      </c>
      <c r="AO22" s="4">
        <v>0.01</v>
      </c>
      <c r="AP22" s="6">
        <v>12824.525151515152</v>
      </c>
      <c r="AQ22" s="15">
        <v>41873.575454545455</v>
      </c>
      <c r="AR22" s="4">
        <v>153761.62999999998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39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50</v>
      </c>
      <c r="C2" s="8" t="str">
        <f>B2</f>
        <v>Gerência Técnica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35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37</v>
      </c>
      <c r="I6" s="2">
        <v>45689</v>
      </c>
      <c r="K6" s="5" t="s">
        <v>38</v>
      </c>
      <c r="L6" s="2">
        <v>45717</v>
      </c>
      <c r="N6" s="5" t="s">
        <v>39</v>
      </c>
      <c r="O6" s="14"/>
      <c r="P6" s="2">
        <v>45748</v>
      </c>
      <c r="R6" s="5" t="s">
        <v>40</v>
      </c>
      <c r="S6" s="2">
        <v>45778</v>
      </c>
      <c r="U6" s="5" t="s">
        <v>41</v>
      </c>
      <c r="V6" s="2">
        <v>45809</v>
      </c>
      <c r="X6" s="5" t="s">
        <v>42</v>
      </c>
      <c r="Y6" s="14"/>
      <c r="Z6" s="2">
        <v>45839</v>
      </c>
      <c r="AB6" s="5" t="s">
        <v>43</v>
      </c>
      <c r="AC6" s="2">
        <v>45870</v>
      </c>
      <c r="AE6" s="5" t="s">
        <v>44</v>
      </c>
      <c r="AF6" s="2">
        <v>45901</v>
      </c>
      <c r="AH6" s="5" t="s">
        <v>45</v>
      </c>
      <c r="AI6" s="14"/>
      <c r="AJ6" s="2">
        <v>45931</v>
      </c>
      <c r="AL6" s="5" t="s">
        <v>46</v>
      </c>
      <c r="AM6" s="2">
        <v>45962</v>
      </c>
      <c r="AO6" s="5" t="s">
        <v>47</v>
      </c>
      <c r="AP6" s="2">
        <v>45992</v>
      </c>
      <c r="AR6" s="5" t="s">
        <v>48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301306</v>
      </c>
      <c r="B8" s="3" t="s">
        <v>33</v>
      </c>
      <c r="C8" s="3"/>
      <c r="D8" s="3"/>
      <c r="E8" s="3"/>
      <c r="F8" s="4"/>
      <c r="G8" s="4"/>
      <c r="H8" s="6"/>
      <c r="I8" s="4"/>
      <c r="J8" s="4"/>
      <c r="K8" s="6"/>
      <c r="L8" s="4">
        <v>800</v>
      </c>
      <c r="M8" s="4"/>
      <c r="N8" s="6">
        <v>800</v>
      </c>
      <c r="O8" s="15">
        <v>800</v>
      </c>
      <c r="P8" s="4">
        <v>800</v>
      </c>
      <c r="Q8" s="4"/>
      <c r="R8" s="6">
        <v>800</v>
      </c>
      <c r="S8" s="4">
        <v>800</v>
      </c>
      <c r="T8" s="4"/>
      <c r="U8" s="6">
        <v>800</v>
      </c>
      <c r="V8" s="4">
        <v>800</v>
      </c>
      <c r="W8" s="4"/>
      <c r="X8" s="6">
        <v>800</v>
      </c>
      <c r="Y8" s="15">
        <v>2400</v>
      </c>
      <c r="Z8" s="4">
        <v>800</v>
      </c>
      <c r="AA8" s="4"/>
      <c r="AB8" s="6">
        <v>800</v>
      </c>
      <c r="AC8" s="4">
        <v>800</v>
      </c>
      <c r="AD8" s="4"/>
      <c r="AE8" s="6">
        <v>800</v>
      </c>
      <c r="AF8" s="4">
        <v>800</v>
      </c>
      <c r="AG8" s="4"/>
      <c r="AH8" s="6">
        <v>800</v>
      </c>
      <c r="AI8" s="15">
        <v>2400</v>
      </c>
      <c r="AJ8" s="4">
        <v>800</v>
      </c>
      <c r="AK8" s="4"/>
      <c r="AL8" s="6">
        <v>800</v>
      </c>
      <c r="AM8" s="4">
        <v>800</v>
      </c>
      <c r="AN8" s="4"/>
      <c r="AO8" s="6">
        <v>800</v>
      </c>
      <c r="AP8" s="4">
        <v>800</v>
      </c>
      <c r="AQ8" s="4"/>
      <c r="AR8" s="6">
        <v>800</v>
      </c>
      <c r="AS8" s="15">
        <v>2400</v>
      </c>
    </row>
    <row r="9" spans="1:45" x14ac:dyDescent="0.3">
      <c r="C9" t="s">
        <v>21</v>
      </c>
      <c r="D9" t="s">
        <v>9</v>
      </c>
      <c r="E9" t="s">
        <v>13</v>
      </c>
      <c r="F9" s="4"/>
      <c r="G9" s="4"/>
      <c r="H9" s="6"/>
      <c r="I9" s="4"/>
      <c r="J9" s="4"/>
      <c r="K9" s="6"/>
      <c r="L9" s="4">
        <v>800</v>
      </c>
      <c r="M9" s="4"/>
      <c r="N9" s="6">
        <v>800</v>
      </c>
      <c r="O9" s="15">
        <v>800</v>
      </c>
      <c r="P9" s="4">
        <v>800</v>
      </c>
      <c r="Q9" s="4"/>
      <c r="R9" s="6">
        <v>800</v>
      </c>
      <c r="S9" s="4">
        <v>800</v>
      </c>
      <c r="T9" s="4"/>
      <c r="U9" s="6">
        <v>800</v>
      </c>
      <c r="V9" s="4">
        <v>800</v>
      </c>
      <c r="W9" s="4"/>
      <c r="X9" s="6">
        <v>800</v>
      </c>
      <c r="Y9" s="15">
        <v>2400</v>
      </c>
      <c r="Z9" s="4">
        <v>800</v>
      </c>
      <c r="AA9" s="4"/>
      <c r="AB9" s="6">
        <v>800</v>
      </c>
      <c r="AC9" s="4">
        <v>800</v>
      </c>
      <c r="AD9" s="4"/>
      <c r="AE9" s="6">
        <v>800</v>
      </c>
      <c r="AF9" s="4">
        <v>800</v>
      </c>
      <c r="AG9" s="4"/>
      <c r="AH9" s="6">
        <v>800</v>
      </c>
      <c r="AI9" s="15">
        <v>2400</v>
      </c>
      <c r="AJ9" s="4">
        <v>800</v>
      </c>
      <c r="AK9" s="4"/>
      <c r="AL9" s="6">
        <v>800</v>
      </c>
      <c r="AM9" s="4">
        <v>800</v>
      </c>
      <c r="AN9" s="4"/>
      <c r="AO9" s="6">
        <v>800</v>
      </c>
      <c r="AP9" s="4">
        <v>800</v>
      </c>
      <c r="AQ9" s="4"/>
      <c r="AR9" s="6">
        <v>800</v>
      </c>
      <c r="AS9" s="15">
        <v>2400</v>
      </c>
    </row>
    <row r="10" spans="1:45" x14ac:dyDescent="0.3">
      <c r="F10" s="4"/>
      <c r="G10" s="4"/>
      <c r="H10" s="6"/>
      <c r="I10" s="4"/>
      <c r="J10" s="4"/>
      <c r="K10" s="6"/>
      <c r="L10" s="4"/>
      <c r="M10" s="4"/>
      <c r="N10" s="6"/>
      <c r="O10" s="15"/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A11">
        <v>302408</v>
      </c>
      <c r="B11" s="3" t="s">
        <v>63</v>
      </c>
      <c r="C11" s="3"/>
      <c r="D11" s="3"/>
      <c r="E11" s="3"/>
      <c r="F11" s="4"/>
      <c r="G11" s="4"/>
      <c r="H11" s="6"/>
      <c r="I11" s="4"/>
      <c r="J11" s="4">
        <v>-100</v>
      </c>
      <c r="K11" s="6">
        <v>-100</v>
      </c>
      <c r="L11" s="4"/>
      <c r="M11" s="4"/>
      <c r="N11" s="6"/>
      <c r="O11" s="15">
        <v>-100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C12" t="s">
        <v>54</v>
      </c>
      <c r="D12" t="s">
        <v>9</v>
      </c>
      <c r="E12" t="s">
        <v>64</v>
      </c>
      <c r="F12" s="4"/>
      <c r="G12" s="4"/>
      <c r="H12" s="6"/>
      <c r="I12" s="4"/>
      <c r="J12" s="4">
        <v>-100</v>
      </c>
      <c r="K12" s="6">
        <v>-100</v>
      </c>
      <c r="L12" s="4"/>
      <c r="M12" s="4"/>
      <c r="N12" s="6"/>
      <c r="O12" s="15">
        <v>-100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F13" s="4"/>
      <c r="G13" s="4"/>
      <c r="H13" s="6"/>
      <c r="I13" s="4"/>
      <c r="J13" s="4"/>
      <c r="K13" s="6"/>
      <c r="L13" s="4"/>
      <c r="M13" s="4"/>
      <c r="N13" s="6"/>
      <c r="O13" s="15"/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A14">
        <v>302409</v>
      </c>
      <c r="B14" s="3" t="s">
        <v>51</v>
      </c>
      <c r="C14" s="3"/>
      <c r="D14" s="3"/>
      <c r="E14" s="3"/>
      <c r="F14" s="4">
        <v>3333.3333333333335</v>
      </c>
      <c r="G14" s="4">
        <v>-333.72</v>
      </c>
      <c r="H14" s="6">
        <v>2999.6133333333337</v>
      </c>
      <c r="I14" s="4">
        <v>3333.3333333333335</v>
      </c>
      <c r="J14" s="4">
        <v>-1333.72</v>
      </c>
      <c r="K14" s="6">
        <v>1999.6133333333337</v>
      </c>
      <c r="L14" s="4">
        <v>3333.3333333333335</v>
      </c>
      <c r="M14" s="4"/>
      <c r="N14" s="6">
        <v>3333.3333333333335</v>
      </c>
      <c r="O14" s="15">
        <v>8332.5600000000013</v>
      </c>
      <c r="P14" s="4">
        <v>3333.3333333333335</v>
      </c>
      <c r="Q14" s="4"/>
      <c r="R14" s="6">
        <v>3333.3333333333335</v>
      </c>
      <c r="S14" s="4">
        <v>3333.3333333333335</v>
      </c>
      <c r="T14" s="4"/>
      <c r="U14" s="6">
        <v>3333.3333333333335</v>
      </c>
      <c r="V14" s="4">
        <v>3333.3333333333335</v>
      </c>
      <c r="W14" s="4"/>
      <c r="X14" s="6">
        <v>3333.3333333333335</v>
      </c>
      <c r="Y14" s="15">
        <v>10000</v>
      </c>
      <c r="Z14" s="4">
        <v>3333.3333333333335</v>
      </c>
      <c r="AA14" s="4"/>
      <c r="AB14" s="6">
        <v>3333.3333333333335</v>
      </c>
      <c r="AC14" s="4">
        <v>3333.3333333333335</v>
      </c>
      <c r="AD14" s="4"/>
      <c r="AE14" s="6">
        <v>3333.3333333333335</v>
      </c>
      <c r="AF14" s="4">
        <v>3333.3333333333335</v>
      </c>
      <c r="AG14" s="4"/>
      <c r="AH14" s="6">
        <v>3333.3333333333335</v>
      </c>
      <c r="AI14" s="15">
        <v>10000</v>
      </c>
      <c r="AJ14" s="4">
        <v>3333.3333333333335</v>
      </c>
      <c r="AK14" s="4"/>
      <c r="AL14" s="6">
        <v>3333.3333333333335</v>
      </c>
      <c r="AM14" s="4">
        <v>3333.3333333333335</v>
      </c>
      <c r="AN14" s="4"/>
      <c r="AO14" s="6">
        <v>3333.3333333333335</v>
      </c>
      <c r="AP14" s="4">
        <v>3333.3333333333335</v>
      </c>
      <c r="AQ14" s="4"/>
      <c r="AR14" s="6">
        <v>3333.3333333333335</v>
      </c>
      <c r="AS14" s="15">
        <v>10000</v>
      </c>
    </row>
    <row r="15" spans="1:45" x14ac:dyDescent="0.3">
      <c r="C15" t="s">
        <v>21</v>
      </c>
      <c r="D15" t="s">
        <v>9</v>
      </c>
      <c r="E15" t="s">
        <v>13</v>
      </c>
      <c r="F15" s="4">
        <v>3333.3333333333335</v>
      </c>
      <c r="G15" s="4"/>
      <c r="H15" s="6">
        <v>3333.3333333333335</v>
      </c>
      <c r="I15" s="4">
        <v>3333.3333333333335</v>
      </c>
      <c r="J15" s="4"/>
      <c r="K15" s="6">
        <v>3333.3333333333335</v>
      </c>
      <c r="L15" s="4">
        <v>3333.3333333333335</v>
      </c>
      <c r="M15" s="4"/>
      <c r="N15" s="6">
        <v>3333.3333333333335</v>
      </c>
      <c r="O15" s="15">
        <v>10000</v>
      </c>
      <c r="P15" s="4">
        <v>3333.3333333333335</v>
      </c>
      <c r="Q15" s="4"/>
      <c r="R15" s="6">
        <v>3333.3333333333335</v>
      </c>
      <c r="S15" s="4">
        <v>3333.3333333333335</v>
      </c>
      <c r="T15" s="4"/>
      <c r="U15" s="6">
        <v>3333.3333333333335</v>
      </c>
      <c r="V15" s="4">
        <v>3333.3333333333335</v>
      </c>
      <c r="W15" s="4"/>
      <c r="X15" s="6">
        <v>3333.3333333333335</v>
      </c>
      <c r="Y15" s="15">
        <v>10000</v>
      </c>
      <c r="Z15" s="4">
        <v>3333.3333333333335</v>
      </c>
      <c r="AA15" s="4"/>
      <c r="AB15" s="6">
        <v>3333.3333333333335</v>
      </c>
      <c r="AC15" s="4">
        <v>3333.3333333333335</v>
      </c>
      <c r="AD15" s="4"/>
      <c r="AE15" s="6">
        <v>3333.3333333333335</v>
      </c>
      <c r="AF15" s="4">
        <v>3333.3333333333335</v>
      </c>
      <c r="AG15" s="4"/>
      <c r="AH15" s="6">
        <v>3333.3333333333335</v>
      </c>
      <c r="AI15" s="15">
        <v>10000</v>
      </c>
      <c r="AJ15" s="4">
        <v>3333.3333333333335</v>
      </c>
      <c r="AK15" s="4"/>
      <c r="AL15" s="6">
        <v>3333.3333333333335</v>
      </c>
      <c r="AM15" s="4">
        <v>3333.3333333333335</v>
      </c>
      <c r="AN15" s="4"/>
      <c r="AO15" s="6">
        <v>3333.3333333333335</v>
      </c>
      <c r="AP15" s="4">
        <v>3333.3333333333335</v>
      </c>
      <c r="AQ15" s="4"/>
      <c r="AR15" s="6">
        <v>3333.3333333333335</v>
      </c>
      <c r="AS15" s="15">
        <v>10000</v>
      </c>
    </row>
    <row r="16" spans="1:45" x14ac:dyDescent="0.3">
      <c r="C16" t="s">
        <v>54</v>
      </c>
      <c r="D16" t="s">
        <v>9</v>
      </c>
      <c r="E16" t="s">
        <v>55</v>
      </c>
      <c r="F16" s="4"/>
      <c r="G16" s="4">
        <v>-333.72</v>
      </c>
      <c r="H16" s="6">
        <v>-333.72</v>
      </c>
      <c r="I16" s="4"/>
      <c r="J16" s="4"/>
      <c r="K16" s="6"/>
      <c r="L16" s="4"/>
      <c r="M16" s="4"/>
      <c r="N16" s="6"/>
      <c r="O16" s="15">
        <v>-333.72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E17" t="s">
        <v>65</v>
      </c>
      <c r="F17" s="4"/>
      <c r="G17" s="4"/>
      <c r="H17" s="6"/>
      <c r="I17" s="4"/>
      <c r="J17" s="4">
        <v>-333.72</v>
      </c>
      <c r="K17" s="6">
        <v>-333.72</v>
      </c>
      <c r="L17" s="4"/>
      <c r="M17" s="4"/>
      <c r="N17" s="6"/>
      <c r="O17" s="15">
        <v>-333.72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C18" t="s">
        <v>66</v>
      </c>
      <c r="D18" t="s">
        <v>9</v>
      </c>
      <c r="E18" t="s">
        <v>67</v>
      </c>
      <c r="F18" s="4"/>
      <c r="G18" s="4"/>
      <c r="H18" s="6"/>
      <c r="I18" s="4"/>
      <c r="J18" s="4">
        <v>-1000</v>
      </c>
      <c r="K18" s="6">
        <v>-1000</v>
      </c>
      <c r="L18" s="4"/>
      <c r="M18" s="4"/>
      <c r="N18" s="6"/>
      <c r="O18" s="15">
        <v>-1000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F19" s="4"/>
      <c r="G19" s="4"/>
      <c r="H19" s="6"/>
      <c r="I19" s="4"/>
      <c r="J19" s="4"/>
      <c r="K19" s="6"/>
      <c r="L19" s="4"/>
      <c r="M19" s="4"/>
      <c r="N19" s="6"/>
      <c r="O19" s="15"/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A20">
        <v>303302</v>
      </c>
      <c r="B20" s="3" t="s">
        <v>52</v>
      </c>
      <c r="C20" s="3"/>
      <c r="D20" s="3"/>
      <c r="E20" s="3"/>
      <c r="F20" s="4">
        <v>6300</v>
      </c>
      <c r="G20" s="4"/>
      <c r="H20" s="6">
        <v>6300</v>
      </c>
      <c r="I20" s="4">
        <v>6300</v>
      </c>
      <c r="J20" s="4">
        <v>-37.01</v>
      </c>
      <c r="K20" s="6">
        <v>6262.99</v>
      </c>
      <c r="L20" s="4">
        <v>6300</v>
      </c>
      <c r="M20" s="4"/>
      <c r="N20" s="6">
        <v>6300</v>
      </c>
      <c r="O20" s="15">
        <v>18862.990000000002</v>
      </c>
      <c r="P20" s="4">
        <v>6300</v>
      </c>
      <c r="Q20" s="4"/>
      <c r="R20" s="6">
        <v>6300</v>
      </c>
      <c r="S20" s="4">
        <v>9700</v>
      </c>
      <c r="T20" s="4"/>
      <c r="U20" s="6">
        <v>9700</v>
      </c>
      <c r="V20" s="4">
        <v>6300</v>
      </c>
      <c r="W20" s="4"/>
      <c r="X20" s="6">
        <v>6300</v>
      </c>
      <c r="Y20" s="15">
        <v>22300</v>
      </c>
      <c r="Z20" s="4">
        <v>6300</v>
      </c>
      <c r="AA20" s="4"/>
      <c r="AB20" s="6">
        <v>6300</v>
      </c>
      <c r="AC20" s="4">
        <v>6300</v>
      </c>
      <c r="AD20" s="4"/>
      <c r="AE20" s="6">
        <v>6300</v>
      </c>
      <c r="AF20" s="4">
        <v>6300</v>
      </c>
      <c r="AG20" s="4"/>
      <c r="AH20" s="6">
        <v>6300</v>
      </c>
      <c r="AI20" s="15">
        <v>18900</v>
      </c>
      <c r="AJ20" s="4">
        <v>6300</v>
      </c>
      <c r="AK20" s="4"/>
      <c r="AL20" s="6">
        <v>6300</v>
      </c>
      <c r="AM20" s="4">
        <v>9700</v>
      </c>
      <c r="AN20" s="4"/>
      <c r="AO20" s="6">
        <v>9700</v>
      </c>
      <c r="AP20" s="4">
        <v>6300</v>
      </c>
      <c r="AQ20" s="4"/>
      <c r="AR20" s="6">
        <v>6300</v>
      </c>
      <c r="AS20" s="15">
        <v>22300</v>
      </c>
    </row>
    <row r="21" spans="1:45" x14ac:dyDescent="0.3">
      <c r="C21" t="s">
        <v>21</v>
      </c>
      <c r="D21" t="s">
        <v>9</v>
      </c>
      <c r="E21" t="s">
        <v>13</v>
      </c>
      <c r="F21" s="4">
        <v>6300</v>
      </c>
      <c r="G21" s="4"/>
      <c r="H21" s="6">
        <v>6300</v>
      </c>
      <c r="I21" s="4">
        <v>6300</v>
      </c>
      <c r="J21" s="4"/>
      <c r="K21" s="6">
        <v>6300</v>
      </c>
      <c r="L21" s="4">
        <v>6300</v>
      </c>
      <c r="M21" s="4"/>
      <c r="N21" s="6">
        <v>6300</v>
      </c>
      <c r="O21" s="15">
        <v>18900</v>
      </c>
      <c r="P21" s="4">
        <v>6300</v>
      </c>
      <c r="Q21" s="4"/>
      <c r="R21" s="6">
        <v>6300</v>
      </c>
      <c r="S21" s="4">
        <v>9700</v>
      </c>
      <c r="T21" s="4"/>
      <c r="U21" s="6">
        <v>9700</v>
      </c>
      <c r="V21" s="4">
        <v>6300</v>
      </c>
      <c r="W21" s="4"/>
      <c r="X21" s="6">
        <v>6300</v>
      </c>
      <c r="Y21" s="15">
        <v>22300</v>
      </c>
      <c r="Z21" s="4">
        <v>6300</v>
      </c>
      <c r="AA21" s="4"/>
      <c r="AB21" s="6">
        <v>6300</v>
      </c>
      <c r="AC21" s="4">
        <v>6300</v>
      </c>
      <c r="AD21" s="4"/>
      <c r="AE21" s="6">
        <v>6300</v>
      </c>
      <c r="AF21" s="4">
        <v>6300</v>
      </c>
      <c r="AG21" s="4"/>
      <c r="AH21" s="6">
        <v>6300</v>
      </c>
      <c r="AI21" s="15">
        <v>18900</v>
      </c>
      <c r="AJ21" s="4">
        <v>6300</v>
      </c>
      <c r="AK21" s="4"/>
      <c r="AL21" s="6">
        <v>6300</v>
      </c>
      <c r="AM21" s="4">
        <v>9700</v>
      </c>
      <c r="AN21" s="4"/>
      <c r="AO21" s="6">
        <v>9700</v>
      </c>
      <c r="AP21" s="4">
        <v>6300</v>
      </c>
      <c r="AQ21" s="4"/>
      <c r="AR21" s="6">
        <v>6300</v>
      </c>
      <c r="AS21" s="15">
        <v>22300</v>
      </c>
    </row>
    <row r="22" spans="1:45" x14ac:dyDescent="0.3">
      <c r="C22" t="s">
        <v>68</v>
      </c>
      <c r="D22" t="s">
        <v>9</v>
      </c>
      <c r="E22" t="s">
        <v>69</v>
      </c>
      <c r="F22" s="4"/>
      <c r="G22" s="4"/>
      <c r="H22" s="6"/>
      <c r="I22" s="4"/>
      <c r="J22" s="4">
        <v>-37.01</v>
      </c>
      <c r="K22" s="6">
        <v>-37.01</v>
      </c>
      <c r="L22" s="4"/>
      <c r="M22" s="4"/>
      <c r="N22" s="6"/>
      <c r="O22" s="15">
        <v>-37.01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F23" s="4"/>
      <c r="G23" s="4"/>
      <c r="H23" s="6"/>
      <c r="I23" s="4"/>
      <c r="J23" s="4"/>
      <c r="K23" s="6"/>
      <c r="L23" s="4"/>
      <c r="M23" s="4"/>
      <c r="N23" s="6"/>
      <c r="O23" s="15"/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1:45" x14ac:dyDescent="0.3">
      <c r="A24">
        <v>303308</v>
      </c>
      <c r="B24" s="3" t="s">
        <v>53</v>
      </c>
      <c r="C24" s="3"/>
      <c r="D24" s="3"/>
      <c r="E24" s="3"/>
      <c r="F24" s="4">
        <v>2500</v>
      </c>
      <c r="G24" s="4">
        <v>-2360</v>
      </c>
      <c r="H24" s="6">
        <v>140</v>
      </c>
      <c r="I24" s="4">
        <v>2500</v>
      </c>
      <c r="J24" s="4"/>
      <c r="K24" s="6">
        <v>2500</v>
      </c>
      <c r="L24" s="4"/>
      <c r="M24" s="4"/>
      <c r="N24" s="6"/>
      <c r="O24" s="15">
        <v>2640</v>
      </c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1:45" x14ac:dyDescent="0.3">
      <c r="C25" t="s">
        <v>21</v>
      </c>
      <c r="D25" t="s">
        <v>9</v>
      </c>
      <c r="E25" t="s">
        <v>13</v>
      </c>
      <c r="F25" s="4">
        <v>2500</v>
      </c>
      <c r="G25" s="4"/>
      <c r="H25" s="6">
        <v>2500</v>
      </c>
      <c r="I25" s="4">
        <v>2500</v>
      </c>
      <c r="J25" s="4"/>
      <c r="K25" s="6">
        <v>2500</v>
      </c>
      <c r="L25" s="4"/>
      <c r="M25" s="4"/>
      <c r="N25" s="6"/>
      <c r="O25" s="15">
        <v>5000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C26" t="s">
        <v>70</v>
      </c>
      <c r="D26" t="s">
        <v>9</v>
      </c>
      <c r="E26" t="s">
        <v>71</v>
      </c>
      <c r="F26" s="4"/>
      <c r="G26" s="4">
        <v>-2360</v>
      </c>
      <c r="H26" s="6">
        <v>-2360</v>
      </c>
      <c r="I26" s="4"/>
      <c r="J26" s="4"/>
      <c r="K26" s="6"/>
      <c r="L26" s="4"/>
      <c r="M26" s="4"/>
      <c r="N26" s="6"/>
      <c r="O26" s="15">
        <v>-2360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1:45" x14ac:dyDescent="0.3">
      <c r="F27" s="4"/>
      <c r="G27" s="4"/>
      <c r="H27" s="6"/>
      <c r="I27" s="4"/>
      <c r="J27" s="4"/>
      <c r="K27" s="6"/>
      <c r="L27" s="4"/>
      <c r="M27" s="4"/>
      <c r="N27" s="6"/>
      <c r="O27" s="15"/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A28">
        <v>303412</v>
      </c>
      <c r="B28" s="3" t="s">
        <v>34</v>
      </c>
      <c r="C28" s="3"/>
      <c r="D28" s="3"/>
      <c r="E28" s="3"/>
      <c r="F28" s="4"/>
      <c r="G28" s="4"/>
      <c r="H28" s="6"/>
      <c r="I28" s="4">
        <v>112.18181818181819</v>
      </c>
      <c r="J28" s="4"/>
      <c r="K28" s="6">
        <v>112.18181818181819</v>
      </c>
      <c r="L28" s="4">
        <v>112.18181818181819</v>
      </c>
      <c r="M28" s="4"/>
      <c r="N28" s="6">
        <v>112.18181818181819</v>
      </c>
      <c r="O28" s="15">
        <v>224.36363636363637</v>
      </c>
      <c r="P28" s="4">
        <v>112.18181818181819</v>
      </c>
      <c r="Q28" s="4"/>
      <c r="R28" s="6">
        <v>112.18181818181819</v>
      </c>
      <c r="S28" s="4">
        <v>112.18181818181819</v>
      </c>
      <c r="T28" s="4"/>
      <c r="U28" s="6">
        <v>112.18181818181819</v>
      </c>
      <c r="V28" s="4">
        <v>112.18181818181819</v>
      </c>
      <c r="W28" s="4"/>
      <c r="X28" s="6">
        <v>112.18181818181819</v>
      </c>
      <c r="Y28" s="15">
        <v>336.54545454545456</v>
      </c>
      <c r="Z28" s="4">
        <v>112.18181818181819</v>
      </c>
      <c r="AA28" s="4"/>
      <c r="AB28" s="6">
        <v>112.18181818181819</v>
      </c>
      <c r="AC28" s="4">
        <v>112.18181818181819</v>
      </c>
      <c r="AD28" s="4"/>
      <c r="AE28" s="6">
        <v>112.18181818181819</v>
      </c>
      <c r="AF28" s="4">
        <v>112.18181818181819</v>
      </c>
      <c r="AG28" s="4"/>
      <c r="AH28" s="6">
        <v>112.18181818181819</v>
      </c>
      <c r="AI28" s="15">
        <v>336.54545454545456</v>
      </c>
      <c r="AJ28" s="4">
        <v>112.18181818181819</v>
      </c>
      <c r="AK28" s="4"/>
      <c r="AL28" s="6">
        <v>112.18181818181819</v>
      </c>
      <c r="AM28" s="4">
        <v>112.18181818181819</v>
      </c>
      <c r="AN28" s="4"/>
      <c r="AO28" s="6">
        <v>112.18181818181819</v>
      </c>
      <c r="AP28" s="4">
        <v>112.18181818181819</v>
      </c>
      <c r="AQ28" s="4"/>
      <c r="AR28" s="6">
        <v>112.18181818181819</v>
      </c>
      <c r="AS28" s="15">
        <v>336.54545454545456</v>
      </c>
    </row>
    <row r="29" spans="1:45" x14ac:dyDescent="0.3">
      <c r="C29" t="s">
        <v>21</v>
      </c>
      <c r="D29" t="s">
        <v>9</v>
      </c>
      <c r="E29" t="s">
        <v>13</v>
      </c>
      <c r="F29" s="4"/>
      <c r="G29" s="4"/>
      <c r="H29" s="6"/>
      <c r="I29" s="4">
        <v>112.18181818181819</v>
      </c>
      <c r="J29" s="4"/>
      <c r="K29" s="6">
        <v>112.18181818181819</v>
      </c>
      <c r="L29" s="4">
        <v>112.18181818181819</v>
      </c>
      <c r="M29" s="4"/>
      <c r="N29" s="6">
        <v>112.18181818181819</v>
      </c>
      <c r="O29" s="15">
        <v>224.36363636363637</v>
      </c>
      <c r="P29" s="4">
        <v>112.18181818181819</v>
      </c>
      <c r="Q29" s="4"/>
      <c r="R29" s="6">
        <v>112.18181818181819</v>
      </c>
      <c r="S29" s="4">
        <v>112.18181818181819</v>
      </c>
      <c r="T29" s="4"/>
      <c r="U29" s="6">
        <v>112.18181818181819</v>
      </c>
      <c r="V29" s="4">
        <v>112.18181818181819</v>
      </c>
      <c r="W29" s="4"/>
      <c r="X29" s="6">
        <v>112.18181818181819</v>
      </c>
      <c r="Y29" s="15">
        <v>336.54545454545456</v>
      </c>
      <c r="Z29" s="4">
        <v>112.18181818181819</v>
      </c>
      <c r="AA29" s="4"/>
      <c r="AB29" s="6">
        <v>112.18181818181819</v>
      </c>
      <c r="AC29" s="4">
        <v>112.18181818181819</v>
      </c>
      <c r="AD29" s="4"/>
      <c r="AE29" s="6">
        <v>112.18181818181819</v>
      </c>
      <c r="AF29" s="4">
        <v>112.18181818181819</v>
      </c>
      <c r="AG29" s="4"/>
      <c r="AH29" s="6">
        <v>112.18181818181819</v>
      </c>
      <c r="AI29" s="15">
        <v>336.54545454545456</v>
      </c>
      <c r="AJ29" s="4">
        <v>112.18181818181819</v>
      </c>
      <c r="AK29" s="4"/>
      <c r="AL29" s="6">
        <v>112.18181818181819</v>
      </c>
      <c r="AM29" s="4">
        <v>112.18181818181819</v>
      </c>
      <c r="AN29" s="4"/>
      <c r="AO29" s="6">
        <v>112.18181818181819</v>
      </c>
      <c r="AP29" s="4">
        <v>112.18181818181819</v>
      </c>
      <c r="AQ29" s="4"/>
      <c r="AR29" s="6">
        <v>112.18181818181819</v>
      </c>
      <c r="AS29" s="15">
        <v>336.54545454545456</v>
      </c>
    </row>
    <row r="30" spans="1:45" x14ac:dyDescent="0.3">
      <c r="F30" s="4"/>
      <c r="G30" s="4"/>
      <c r="H30" s="6"/>
      <c r="I30" s="4"/>
      <c r="J30" s="4"/>
      <c r="K30" s="6"/>
      <c r="L30" s="4"/>
      <c r="M30" s="4"/>
      <c r="N30" s="6"/>
      <c r="O30" s="15"/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1:45" x14ac:dyDescent="0.3">
      <c r="A31">
        <v>303414</v>
      </c>
      <c r="B31" s="3" t="s">
        <v>36</v>
      </c>
      <c r="C31" s="3"/>
      <c r="D31" s="3"/>
      <c r="E31" s="3"/>
      <c r="F31" s="4">
        <v>279</v>
      </c>
      <c r="G31" s="4">
        <v>-56.04</v>
      </c>
      <c r="H31" s="6">
        <v>222.96</v>
      </c>
      <c r="I31" s="4">
        <v>279</v>
      </c>
      <c r="J31" s="4"/>
      <c r="K31" s="6">
        <v>279</v>
      </c>
      <c r="L31" s="4">
        <v>279</v>
      </c>
      <c r="M31" s="4"/>
      <c r="N31" s="6">
        <v>279</v>
      </c>
      <c r="O31" s="15">
        <v>780.96</v>
      </c>
      <c r="P31" s="4">
        <v>279</v>
      </c>
      <c r="Q31" s="4"/>
      <c r="R31" s="6">
        <v>279</v>
      </c>
      <c r="S31" s="4">
        <v>279</v>
      </c>
      <c r="T31" s="4"/>
      <c r="U31" s="6">
        <v>279</v>
      </c>
      <c r="V31" s="4">
        <v>279</v>
      </c>
      <c r="W31" s="4"/>
      <c r="X31" s="6">
        <v>279</v>
      </c>
      <c r="Y31" s="15">
        <v>837</v>
      </c>
      <c r="Z31" s="4">
        <v>279</v>
      </c>
      <c r="AA31" s="4"/>
      <c r="AB31" s="6">
        <v>279</v>
      </c>
      <c r="AC31" s="4">
        <v>279</v>
      </c>
      <c r="AD31" s="4"/>
      <c r="AE31" s="6">
        <v>279</v>
      </c>
      <c r="AF31" s="4">
        <v>279</v>
      </c>
      <c r="AG31" s="4"/>
      <c r="AH31" s="6">
        <v>279</v>
      </c>
      <c r="AI31" s="15">
        <v>837</v>
      </c>
      <c r="AJ31" s="4">
        <v>279</v>
      </c>
      <c r="AK31" s="4"/>
      <c r="AL31" s="6">
        <v>279</v>
      </c>
      <c r="AM31" s="4">
        <v>279</v>
      </c>
      <c r="AN31" s="4"/>
      <c r="AO31" s="6">
        <v>279</v>
      </c>
      <c r="AP31" s="4">
        <v>279</v>
      </c>
      <c r="AQ31" s="4"/>
      <c r="AR31" s="6">
        <v>279</v>
      </c>
      <c r="AS31" s="15">
        <v>837</v>
      </c>
    </row>
    <row r="32" spans="1:45" x14ac:dyDescent="0.3">
      <c r="C32" t="s">
        <v>21</v>
      </c>
      <c r="D32" t="s">
        <v>9</v>
      </c>
      <c r="E32" t="s">
        <v>13</v>
      </c>
      <c r="F32" s="4">
        <v>279</v>
      </c>
      <c r="G32" s="4"/>
      <c r="H32" s="6">
        <v>279</v>
      </c>
      <c r="I32" s="4">
        <v>279</v>
      </c>
      <c r="J32" s="4"/>
      <c r="K32" s="6">
        <v>279</v>
      </c>
      <c r="L32" s="4">
        <v>279</v>
      </c>
      <c r="M32" s="4"/>
      <c r="N32" s="6">
        <v>279</v>
      </c>
      <c r="O32" s="15">
        <v>837</v>
      </c>
      <c r="P32" s="4">
        <v>279</v>
      </c>
      <c r="Q32" s="4"/>
      <c r="R32" s="6">
        <v>279</v>
      </c>
      <c r="S32" s="4">
        <v>279</v>
      </c>
      <c r="T32" s="4"/>
      <c r="U32" s="6">
        <v>279</v>
      </c>
      <c r="V32" s="4">
        <v>279</v>
      </c>
      <c r="W32" s="4"/>
      <c r="X32" s="6">
        <v>279</v>
      </c>
      <c r="Y32" s="15">
        <v>837</v>
      </c>
      <c r="Z32" s="4">
        <v>279</v>
      </c>
      <c r="AA32" s="4"/>
      <c r="AB32" s="6">
        <v>279</v>
      </c>
      <c r="AC32" s="4">
        <v>279</v>
      </c>
      <c r="AD32" s="4"/>
      <c r="AE32" s="6">
        <v>279</v>
      </c>
      <c r="AF32" s="4">
        <v>279</v>
      </c>
      <c r="AG32" s="4"/>
      <c r="AH32" s="6">
        <v>279</v>
      </c>
      <c r="AI32" s="15">
        <v>837</v>
      </c>
      <c r="AJ32" s="4">
        <v>279</v>
      </c>
      <c r="AK32" s="4"/>
      <c r="AL32" s="6">
        <v>279</v>
      </c>
      <c r="AM32" s="4">
        <v>279</v>
      </c>
      <c r="AN32" s="4"/>
      <c r="AO32" s="6">
        <v>279</v>
      </c>
      <c r="AP32" s="4">
        <v>279</v>
      </c>
      <c r="AQ32" s="4"/>
      <c r="AR32" s="6">
        <v>279</v>
      </c>
      <c r="AS32" s="15">
        <v>837</v>
      </c>
    </row>
    <row r="33" spans="1:45" x14ac:dyDescent="0.3">
      <c r="C33" t="s">
        <v>56</v>
      </c>
      <c r="D33" t="s">
        <v>9</v>
      </c>
      <c r="E33" t="s">
        <v>57</v>
      </c>
      <c r="F33" s="4"/>
      <c r="G33" s="4">
        <v>-56.04</v>
      </c>
      <c r="H33" s="6">
        <v>-56.04</v>
      </c>
      <c r="I33" s="4"/>
      <c r="J33" s="4"/>
      <c r="K33" s="6"/>
      <c r="L33" s="4"/>
      <c r="M33" s="4"/>
      <c r="N33" s="6"/>
      <c r="O33" s="15">
        <v>-56.04</v>
      </c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1:45" x14ac:dyDescent="0.3">
      <c r="F34" s="4"/>
      <c r="G34" s="4"/>
      <c r="H34" s="6"/>
      <c r="I34" s="4"/>
      <c r="J34" s="4"/>
      <c r="K34" s="6"/>
      <c r="L34" s="4"/>
      <c r="M34" s="4"/>
      <c r="N34" s="6"/>
      <c r="O34" s="15"/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1:45" x14ac:dyDescent="0.3">
      <c r="A35">
        <v>303416</v>
      </c>
      <c r="B35" s="3" t="s">
        <v>3</v>
      </c>
      <c r="C35" s="3"/>
      <c r="D35" s="3"/>
      <c r="E35" s="3"/>
      <c r="F35" s="4"/>
      <c r="G35" s="4">
        <v>0.01</v>
      </c>
      <c r="H35" s="6">
        <v>0.01</v>
      </c>
      <c r="I35" s="4"/>
      <c r="J35" s="4">
        <v>0.01</v>
      </c>
      <c r="K35" s="6">
        <v>0.01</v>
      </c>
      <c r="L35" s="4"/>
      <c r="M35" s="4">
        <v>0.01</v>
      </c>
      <c r="N35" s="6">
        <v>0.01</v>
      </c>
      <c r="O35" s="15">
        <v>0.03</v>
      </c>
      <c r="P35" s="4">
        <v>2000</v>
      </c>
      <c r="Q35" s="4">
        <v>0.01</v>
      </c>
      <c r="R35" s="6">
        <v>2000.01</v>
      </c>
      <c r="S35" s="4">
        <v>2000</v>
      </c>
      <c r="T35" s="4">
        <v>0.01</v>
      </c>
      <c r="U35" s="6">
        <v>2000.01</v>
      </c>
      <c r="V35" s="4">
        <v>2000</v>
      </c>
      <c r="W35" s="4">
        <v>0.01</v>
      </c>
      <c r="X35" s="6">
        <v>2000.01</v>
      </c>
      <c r="Y35" s="15">
        <v>6000.03</v>
      </c>
      <c r="Z35" s="4">
        <v>2000</v>
      </c>
      <c r="AA35" s="4">
        <v>0.01</v>
      </c>
      <c r="AB35" s="6">
        <v>2000.01</v>
      </c>
      <c r="AC35" s="4">
        <v>2000</v>
      </c>
      <c r="AD35" s="4">
        <v>0.01</v>
      </c>
      <c r="AE35" s="6">
        <v>2000.01</v>
      </c>
      <c r="AF35" s="4">
        <v>2000</v>
      </c>
      <c r="AG35" s="4">
        <v>0.01</v>
      </c>
      <c r="AH35" s="6">
        <v>2000.01</v>
      </c>
      <c r="AI35" s="15">
        <v>6000.03</v>
      </c>
      <c r="AJ35" s="4">
        <v>2000</v>
      </c>
      <c r="AK35" s="4">
        <v>0.01</v>
      </c>
      <c r="AL35" s="6">
        <v>2000.01</v>
      </c>
      <c r="AM35" s="4">
        <v>2000</v>
      </c>
      <c r="AN35" s="4">
        <v>0.01</v>
      </c>
      <c r="AO35" s="6">
        <v>2000.01</v>
      </c>
      <c r="AP35" s="4">
        <v>2000</v>
      </c>
      <c r="AQ35" s="4">
        <v>0.01</v>
      </c>
      <c r="AR35" s="6">
        <v>2000.01</v>
      </c>
      <c r="AS35" s="15">
        <v>6000.03</v>
      </c>
    </row>
    <row r="36" spans="1:45" x14ac:dyDescent="0.3">
      <c r="C36" t="s">
        <v>21</v>
      </c>
      <c r="D36" t="s">
        <v>9</v>
      </c>
      <c r="E36" t="s">
        <v>13</v>
      </c>
      <c r="F36" s="4"/>
      <c r="G36" s="4"/>
      <c r="H36" s="6"/>
      <c r="I36" s="4"/>
      <c r="J36" s="4"/>
      <c r="K36" s="6"/>
      <c r="L36" s="4"/>
      <c r="M36" s="4"/>
      <c r="N36" s="6"/>
      <c r="O36" s="15"/>
      <c r="P36" s="4">
        <v>2000</v>
      </c>
      <c r="Q36" s="4"/>
      <c r="R36" s="6">
        <v>2000</v>
      </c>
      <c r="S36" s="4">
        <v>2000</v>
      </c>
      <c r="T36" s="4"/>
      <c r="U36" s="6">
        <v>2000</v>
      </c>
      <c r="V36" s="4">
        <v>2000</v>
      </c>
      <c r="W36" s="4"/>
      <c r="X36" s="6">
        <v>2000</v>
      </c>
      <c r="Y36" s="15">
        <v>6000</v>
      </c>
      <c r="Z36" s="4">
        <v>2000</v>
      </c>
      <c r="AA36" s="4"/>
      <c r="AB36" s="6">
        <v>2000</v>
      </c>
      <c r="AC36" s="4">
        <v>2000</v>
      </c>
      <c r="AD36" s="4"/>
      <c r="AE36" s="6">
        <v>2000</v>
      </c>
      <c r="AF36" s="4">
        <v>2000</v>
      </c>
      <c r="AG36" s="4"/>
      <c r="AH36" s="6">
        <v>2000</v>
      </c>
      <c r="AI36" s="15">
        <v>6000</v>
      </c>
      <c r="AJ36" s="4">
        <v>2000</v>
      </c>
      <c r="AK36" s="4"/>
      <c r="AL36" s="6">
        <v>2000</v>
      </c>
      <c r="AM36" s="4">
        <v>2000</v>
      </c>
      <c r="AN36" s="4"/>
      <c r="AO36" s="6">
        <v>2000</v>
      </c>
      <c r="AP36" s="4">
        <v>2000</v>
      </c>
      <c r="AQ36" s="4"/>
      <c r="AR36" s="6">
        <v>2000</v>
      </c>
      <c r="AS36" s="15">
        <v>6000</v>
      </c>
    </row>
    <row r="37" spans="1:45" x14ac:dyDescent="0.3">
      <c r="C37" t="s">
        <v>23</v>
      </c>
      <c r="D37" t="s">
        <v>22</v>
      </c>
      <c r="E37" t="s">
        <v>10</v>
      </c>
      <c r="F37" s="4"/>
      <c r="G37" s="4">
        <v>0.01</v>
      </c>
      <c r="H37" s="6">
        <v>0.01</v>
      </c>
      <c r="I37" s="4"/>
      <c r="J37" s="4">
        <v>0.01</v>
      </c>
      <c r="K37" s="6">
        <v>0.01</v>
      </c>
      <c r="L37" s="4"/>
      <c r="M37" s="4">
        <v>0.01</v>
      </c>
      <c r="N37" s="6">
        <v>0.01</v>
      </c>
      <c r="O37" s="15">
        <v>0.03</v>
      </c>
      <c r="P37" s="4"/>
      <c r="Q37" s="4">
        <v>0.01</v>
      </c>
      <c r="R37" s="6">
        <v>0.01</v>
      </c>
      <c r="S37" s="4"/>
      <c r="T37" s="4">
        <v>0.01</v>
      </c>
      <c r="U37" s="6">
        <v>0.01</v>
      </c>
      <c r="V37" s="4"/>
      <c r="W37" s="4">
        <v>0.01</v>
      </c>
      <c r="X37" s="6">
        <v>0.01</v>
      </c>
      <c r="Y37" s="15">
        <v>0.03</v>
      </c>
      <c r="Z37" s="4"/>
      <c r="AA37" s="4">
        <v>0.01</v>
      </c>
      <c r="AB37" s="6">
        <v>0.01</v>
      </c>
      <c r="AC37" s="4"/>
      <c r="AD37" s="4">
        <v>0.01</v>
      </c>
      <c r="AE37" s="6">
        <v>0.01</v>
      </c>
      <c r="AF37" s="4"/>
      <c r="AG37" s="4">
        <v>0.01</v>
      </c>
      <c r="AH37" s="6">
        <v>0.01</v>
      </c>
      <c r="AI37" s="15">
        <v>0.03</v>
      </c>
      <c r="AJ37" s="4"/>
      <c r="AK37" s="4">
        <v>0.01</v>
      </c>
      <c r="AL37" s="6">
        <v>0.01</v>
      </c>
      <c r="AM37" s="4"/>
      <c r="AN37" s="4">
        <v>0.01</v>
      </c>
      <c r="AO37" s="6">
        <v>0.01</v>
      </c>
      <c r="AP37" s="4"/>
      <c r="AQ37" s="4">
        <v>0.01</v>
      </c>
      <c r="AR37" s="6">
        <v>0.01</v>
      </c>
      <c r="AS37" s="15">
        <v>0.03</v>
      </c>
    </row>
    <row r="38" spans="1:45" x14ac:dyDescent="0.3">
      <c r="F38" s="4"/>
      <c r="G38" s="4"/>
      <c r="H38" s="6"/>
      <c r="I38" s="4"/>
      <c r="J38" s="4"/>
      <c r="K38" s="6"/>
      <c r="L38" s="4"/>
      <c r="M38" s="4"/>
      <c r="N38" s="6"/>
      <c r="O38" s="15"/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1:45" x14ac:dyDescent="0.3">
      <c r="A39" t="s">
        <v>1</v>
      </c>
      <c r="F39" s="4">
        <v>12412.333333333334</v>
      </c>
      <c r="G39" s="4">
        <v>-2749.75</v>
      </c>
      <c r="H39" s="6">
        <v>9662.5833333333339</v>
      </c>
      <c r="I39" s="4">
        <v>12524.515151515152</v>
      </c>
      <c r="J39" s="4">
        <v>-1470.72</v>
      </c>
      <c r="K39" s="6">
        <v>11053.795151515153</v>
      </c>
      <c r="L39" s="4">
        <v>10824.515151515152</v>
      </c>
      <c r="M39" s="4">
        <v>0.01</v>
      </c>
      <c r="N39" s="6">
        <v>10824.525151515152</v>
      </c>
      <c r="O39" s="15">
        <v>31540.903636363637</v>
      </c>
      <c r="P39" s="4">
        <v>12824.515151515152</v>
      </c>
      <c r="Q39" s="4">
        <v>0.01</v>
      </c>
      <c r="R39" s="6">
        <v>12824.525151515152</v>
      </c>
      <c r="S39" s="4">
        <v>16224.515151515152</v>
      </c>
      <c r="T39" s="4">
        <v>0.01</v>
      </c>
      <c r="U39" s="6">
        <v>16224.525151515152</v>
      </c>
      <c r="V39" s="4">
        <v>12824.515151515152</v>
      </c>
      <c r="W39" s="4">
        <v>0.01</v>
      </c>
      <c r="X39" s="6">
        <v>12824.525151515152</v>
      </c>
      <c r="Y39" s="15">
        <v>41873.575454545455</v>
      </c>
      <c r="Z39" s="4">
        <v>12824.515151515152</v>
      </c>
      <c r="AA39" s="4">
        <v>0.01</v>
      </c>
      <c r="AB39" s="6">
        <v>12824.525151515152</v>
      </c>
      <c r="AC39" s="4">
        <v>12824.515151515152</v>
      </c>
      <c r="AD39" s="4">
        <v>0.01</v>
      </c>
      <c r="AE39" s="6">
        <v>12824.525151515152</v>
      </c>
      <c r="AF39" s="4">
        <v>12824.515151515152</v>
      </c>
      <c r="AG39" s="4">
        <v>0.01</v>
      </c>
      <c r="AH39" s="6">
        <v>12824.525151515152</v>
      </c>
      <c r="AI39" s="15">
        <v>38473.575454545455</v>
      </c>
      <c r="AJ39" s="4">
        <v>12824.515151515152</v>
      </c>
      <c r="AK39" s="4">
        <v>0.01</v>
      </c>
      <c r="AL39" s="6">
        <v>12824.525151515152</v>
      </c>
      <c r="AM39" s="4">
        <v>16224.515151515152</v>
      </c>
      <c r="AN39" s="4">
        <v>0.01</v>
      </c>
      <c r="AO39" s="6">
        <v>16224.525151515152</v>
      </c>
      <c r="AP39" s="4">
        <v>12824.515151515152</v>
      </c>
      <c r="AQ39" s="4">
        <v>0.01</v>
      </c>
      <c r="AR39" s="6">
        <v>12824.525151515152</v>
      </c>
      <c r="AS39" s="15">
        <v>41873.575454545455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Gerência Técnica</vt:lpstr>
      <vt:lpstr>'Gerência Técnica'!Titulos_de_impressao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2025-02-12T14:51:03Z</dcterms:modified>
</cp:coreProperties>
</file>