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CB047599-A00B-4BF1-8EF4-4CA66A8643CF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Financeiro" sheetId="5" r:id="rId2"/>
  </sheets>
  <definedNames>
    <definedName name="_xlnm.Print_Titles" localSheetId="1">Financeiro!$A:$E,Financeiro!$1:$3</definedName>
    <definedName name="_xlnm.Print_Titles" localSheetId="0">Resumo!$A:$C,Resumo!$1:$7</definedName>
  </definedName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Cristopher`.Empresa, `Comparativo_A- Cristopher`.`Nome Fornecedor`, `Comparativo_A- Cristopher`.Competencia, `Comparativo_A- Cristopher`.Emissao, `Comparativo_A- Cristopher`.Vencimento, `Comparativo_A- Cristopher`.Documento, `Comparativo_A- Cristopher`.Parcela, `Comparativo_A- Cristopher`.`Tipo doc`, `Comparativo_A- Cristopher`.Status, `Comparativo_A- Cristopher`.Valor, `Comparativo_A- Cristopher`.`Cod Categoria`, `Comparativo_A- Cristopher`.`Novo Categoria`, `Comparativo_A- Cristopher`.Comentario, `Comparativo_A- Cristopher`.Repsonsável, `Comparativo_A- Cristopher`.Tipo, `Comparativo_A- Cristopher`.`Código Grupo`, `Comparativo_A- Cristopher`.Grupo, `Comparativo_A- Cristopher`.Trimestre_x000d__x000a_FROM `Z:\B - Consultas\Query_Resultado.accdb`.`Comparativo_A- Cristopher` `Comparativo_A- Cristopher`"/>
  </connection>
</connections>
</file>

<file path=xl/sharedStrings.xml><?xml version="1.0" encoding="utf-8"?>
<sst xmlns="http://schemas.openxmlformats.org/spreadsheetml/2006/main" count="172" uniqueCount="60">
  <si>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</si>
  <si>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</si>
  <si>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</si>
  <si>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</si>
  <si>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</si>
  <si>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</si>
  <si>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</si>
  <si>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</si>
  <si>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</si>
  <si>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</si>
  <si>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</si>
  <si>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</si>
  <si>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</si>
  <si>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</si>
  <si>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</si>
  <si>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</si>
  <si>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</si>
  <si>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</si>
  <si>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</si>
  <si>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</si>
  <si>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</si>
  <si>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</si>
  <si>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</si>
  <si>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</si>
  <si>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</si>
  <si>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</si>
  <si>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</si>
  <si>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</si>
  <si>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</si>
  <si>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</si>
  <si>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</si>
  <si>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</si>
  <si>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</si>
  <si>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</si>
  <si>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</si>
  <si>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</si>
  <si>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</si>
  <si>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</si>
  <si>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</si>
  <si>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</si>
  <si>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</si>
  <si>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</si>
  <si>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</si>
  <si>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</si>
  <si>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</si>
  <si>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</si>
  <si>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</si>
  <si>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FORMAÇÃO E TREINAMENTO</t>
  </si>
  <si>
    <t>(Tudo)</t>
  </si>
  <si>
    <t>Financeiro</t>
  </si>
  <si>
    <t>EKO TRANSPORTES E RECOLHIMENTO DE RESIDUOS LTDA</t>
  </si>
  <si>
    <t>'1039538</t>
  </si>
  <si>
    <t>Orçamento inicial para 2025</t>
  </si>
  <si>
    <t>(Informar as categorias e os meses para as reduções)</t>
  </si>
  <si>
    <t>Novo Orçamento para 2025</t>
  </si>
  <si>
    <t>FACULDADES CATOLICAS</t>
  </si>
  <si>
    <t>'5701093</t>
  </si>
  <si>
    <t>Atual</t>
  </si>
  <si>
    <t>Redução</t>
  </si>
  <si>
    <t>'929169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</si>
</sst>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1.686019675923" backgroundQuery="1" missingItemsLimit="0" createdVersion="8" refreshedVersion="8" minRefreshableVersion="3" recordCount="102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ÃDUOS LTDA"/>
        <s v="EKO TRANSPORTES E RECOLHIMENTO DE RESÍDUOS LTDA"/>
      </sharedItems>
    </cacheField>
    <cacheField name="Nome Fornecedor" numFmtId="0" sqlType="-9">
      <sharedItems count="6">
        <s v="&quot;-&quot;"/>
        <s v="EKO TRANSPORTES E RECOLHIMENTO DE RESIDUOS LTDA"/>
        <s v="FACULDADES CATOLICAS"/>
        <s v="UNIMED-RIO COOPERATIVA DE TRABALHO MEDICO DO RIO DE JANEIRO LTDA"/>
        <s v="UOL CURSOS TECNOLOGIA EDUCACIONAL LTDA.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18">
        <m/>
        <s v="'1026813"/>
        <s v="'1027206"/>
        <s v="'1039538"/>
        <s v="'929169"/>
        <s v="'5267476"/>
        <s v="'5298927"/>
        <s v="'5385294-3"/>
        <s v="'54629225"/>
        <s v="'5510657"/>
        <s v="'1035219"/>
        <s v="'1037236"/>
        <s v="'56289952"/>
        <s v="'5701093"/>
        <s v="'47389393-Juros"/>
        <s v="'134517247"/>
        <s v="'134692513"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6">
        <s v="Manual"/>
        <s v="REEMBOLSO"/>
        <s v="FATURA"/>
        <s v="CONTRATO "/>
        <s v="NFS"/>
        <s v="AP"/>
      </sharedItems>
    </cacheField>
    <cacheField name="Status" numFmtId="0" sqlType="-9">
      <sharedItems count="1">
        <s v="Conciliado"/>
      </sharedItems>
    </cacheField>
    <cacheField name="Valor" numFmtId="0" sqlType="8">
      <sharedItems containsSemiMixedTypes="0" containsString="0" containsNumber="1" minValue="-613.76" maxValue="512.89" count="17">
        <n v="0.01"/>
        <n v="-613.76"/>
        <n v="-198.49"/>
        <n v="-150"/>
        <n v="-265"/>
        <n v="-496.2"/>
        <n v="-496.21"/>
        <n v="-20.25"/>
        <n v="-512.89"/>
        <n v="150"/>
        <n v="512.89"/>
        <n v="400"/>
        <n v="0"/>
        <n v="497"/>
        <n v="-29.886299999999999"/>
        <n v="496.21"/>
        <n v="500"/>
      </sharedItems>
    </cacheField>
    <cacheField name="Cod Categoria" numFmtId="0" sqlType="8">
      <sharedItems containsSemiMixedTypes="0" containsString="0" containsNumber="1" containsInteger="1" minValue="301306" maxValue="303416" count="4">
        <n v="303416"/>
        <n v="303414"/>
        <n v="301306"/>
        <n v="303201"/>
      </sharedItems>
    </cacheField>
    <cacheField name="Novo Categoria" numFmtId="0" sqlType="-9">
      <sharedItems count="4">
        <s v="OUTRAS DESPESAS ADMINISTRATIVAS"/>
        <s v="REEMBOLSO - FUNCIONÁRIOS"/>
        <s v="FORMAÇÃO E TREINAMENTO"/>
        <s v="JUROS E MULTAS"/>
      </sharedItems>
    </cacheField>
    <cacheField name="Comentario" numFmtId="0" sqlType="-9">
      <sharedItems containsBlank="1"/>
    </cacheField>
    <cacheField name="Repsonsável" numFmtId="0" sqlType="-9">
      <sharedItems count="1">
        <s v="Cristopher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2" maxValue="3002" count="1">
        <n v="3002"/>
      </sharedItems>
    </cacheField>
    <cacheField name="Grupo" numFmtId="0" sqlType="-9">
      <sharedItems count="1">
        <s v="Financeiro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m/>
    <m/>
    <x v="0"/>
    <x v="0"/>
    <x v="0"/>
    <x v="0"/>
    <x v="0"/>
    <x v="0"/>
    <x v="0"/>
    <m/>
    <x v="0"/>
    <x v="0"/>
    <x v="0"/>
    <x v="0"/>
    <x v="0"/>
  </r>
  <r>
    <x v="0"/>
    <x v="0"/>
    <x v="1"/>
    <m/>
    <m/>
    <x v="0"/>
    <x v="0"/>
    <x v="0"/>
    <x v="0"/>
    <x v="0"/>
    <x v="0"/>
    <x v="0"/>
    <m/>
    <x v="0"/>
    <x v="0"/>
    <x v="0"/>
    <x v="0"/>
    <x v="0"/>
  </r>
  <r>
    <x v="0"/>
    <x v="0"/>
    <x v="2"/>
    <m/>
    <m/>
    <x v="0"/>
    <x v="0"/>
    <x v="0"/>
    <x v="0"/>
    <x v="0"/>
    <x v="0"/>
    <x v="0"/>
    <m/>
    <x v="0"/>
    <x v="0"/>
    <x v="0"/>
    <x v="0"/>
    <x v="0"/>
  </r>
  <r>
    <x v="0"/>
    <x v="0"/>
    <x v="3"/>
    <m/>
    <m/>
    <x v="0"/>
    <x v="0"/>
    <x v="0"/>
    <x v="0"/>
    <x v="0"/>
    <x v="0"/>
    <x v="0"/>
    <m/>
    <x v="0"/>
    <x v="0"/>
    <x v="0"/>
    <x v="0"/>
    <x v="1"/>
  </r>
  <r>
    <x v="0"/>
    <x v="0"/>
    <x v="4"/>
    <m/>
    <m/>
    <x v="0"/>
    <x v="0"/>
    <x v="0"/>
    <x v="0"/>
    <x v="0"/>
    <x v="0"/>
    <x v="0"/>
    <m/>
    <x v="0"/>
    <x v="0"/>
    <x v="0"/>
    <x v="0"/>
    <x v="1"/>
  </r>
  <r>
    <x v="0"/>
    <x v="0"/>
    <x v="5"/>
    <m/>
    <m/>
    <x v="0"/>
    <x v="0"/>
    <x v="0"/>
    <x v="0"/>
    <x v="0"/>
    <x v="0"/>
    <x v="0"/>
    <m/>
    <x v="0"/>
    <x v="0"/>
    <x v="0"/>
    <x v="0"/>
    <x v="1"/>
  </r>
  <r>
    <x v="0"/>
    <x v="0"/>
    <x v="6"/>
    <m/>
    <m/>
    <x v="0"/>
    <x v="0"/>
    <x v="0"/>
    <x v="0"/>
    <x v="0"/>
    <x v="0"/>
    <x v="0"/>
    <m/>
    <x v="0"/>
    <x v="0"/>
    <x v="0"/>
    <x v="0"/>
    <x v="2"/>
  </r>
  <r>
    <x v="0"/>
    <x v="0"/>
    <x v="7"/>
    <m/>
    <m/>
    <x v="0"/>
    <x v="0"/>
    <x v="0"/>
    <x v="0"/>
    <x v="0"/>
    <x v="0"/>
    <x v="0"/>
    <m/>
    <x v="0"/>
    <x v="0"/>
    <x v="0"/>
    <x v="0"/>
    <x v="2"/>
  </r>
  <r>
    <x v="0"/>
    <x v="0"/>
    <x v="8"/>
    <m/>
    <m/>
    <x v="0"/>
    <x v="0"/>
    <x v="0"/>
    <x v="0"/>
    <x v="0"/>
    <x v="0"/>
    <x v="0"/>
    <m/>
    <x v="0"/>
    <x v="0"/>
    <x v="0"/>
    <x v="0"/>
    <x v="2"/>
  </r>
  <r>
    <x v="0"/>
    <x v="0"/>
    <x v="9"/>
    <m/>
    <m/>
    <x v="0"/>
    <x v="0"/>
    <x v="0"/>
    <x v="0"/>
    <x v="0"/>
    <x v="0"/>
    <x v="0"/>
    <m/>
    <x v="0"/>
    <x v="0"/>
    <x v="0"/>
    <x v="0"/>
    <x v="3"/>
  </r>
  <r>
    <x v="0"/>
    <x v="0"/>
    <x v="10"/>
    <m/>
    <m/>
    <x v="0"/>
    <x v="0"/>
    <x v="0"/>
    <x v="0"/>
    <x v="0"/>
    <x v="0"/>
    <x v="0"/>
    <m/>
    <x v="0"/>
    <x v="0"/>
    <x v="0"/>
    <x v="0"/>
    <x v="3"/>
  </r>
  <r>
    <x v="0"/>
    <x v="0"/>
    <x v="11"/>
    <m/>
    <m/>
    <x v="0"/>
    <x v="0"/>
    <x v="0"/>
    <x v="0"/>
    <x v="0"/>
    <x v="0"/>
    <x v="0"/>
    <m/>
    <x v="0"/>
    <x v="0"/>
    <x v="0"/>
    <x v="0"/>
    <x v="3"/>
  </r>
  <r>
    <x v="0"/>
    <x v="0"/>
    <x v="12"/>
    <m/>
    <m/>
    <x v="0"/>
    <x v="0"/>
    <x v="0"/>
    <x v="0"/>
    <x v="0"/>
    <x v="0"/>
    <x v="0"/>
    <m/>
    <x v="0"/>
    <x v="0"/>
    <x v="0"/>
    <x v="0"/>
    <x v="0"/>
  </r>
  <r>
    <x v="0"/>
    <x v="0"/>
    <x v="13"/>
    <m/>
    <m/>
    <x v="0"/>
    <x v="0"/>
    <x v="0"/>
    <x v="0"/>
    <x v="0"/>
    <x v="0"/>
    <x v="0"/>
    <m/>
    <x v="0"/>
    <x v="0"/>
    <x v="0"/>
    <x v="0"/>
    <x v="0"/>
  </r>
  <r>
    <x v="0"/>
    <x v="0"/>
    <x v="14"/>
    <m/>
    <m/>
    <x v="0"/>
    <x v="0"/>
    <x v="0"/>
    <x v="0"/>
    <x v="0"/>
    <x v="0"/>
    <x v="0"/>
    <m/>
    <x v="0"/>
    <x v="0"/>
    <x v="0"/>
    <x v="0"/>
    <x v="0"/>
  </r>
  <r>
    <x v="0"/>
    <x v="0"/>
    <x v="15"/>
    <m/>
    <m/>
    <x v="0"/>
    <x v="0"/>
    <x v="0"/>
    <x v="0"/>
    <x v="0"/>
    <x v="0"/>
    <x v="0"/>
    <m/>
    <x v="0"/>
    <x v="0"/>
    <x v="0"/>
    <x v="0"/>
    <x v="1"/>
  </r>
  <r>
    <x v="0"/>
    <x v="0"/>
    <x v="16"/>
    <m/>
    <m/>
    <x v="0"/>
    <x v="0"/>
    <x v="0"/>
    <x v="0"/>
    <x v="0"/>
    <x v="0"/>
    <x v="0"/>
    <m/>
    <x v="0"/>
    <x v="0"/>
    <x v="0"/>
    <x v="0"/>
    <x v="1"/>
  </r>
  <r>
    <x v="0"/>
    <x v="0"/>
    <x v="17"/>
    <m/>
    <m/>
    <x v="0"/>
    <x v="0"/>
    <x v="0"/>
    <x v="0"/>
    <x v="0"/>
    <x v="0"/>
    <x v="0"/>
    <m/>
    <x v="0"/>
    <x v="0"/>
    <x v="0"/>
    <x v="0"/>
    <x v="1"/>
  </r>
  <r>
    <x v="0"/>
    <x v="0"/>
    <x v="18"/>
    <m/>
    <m/>
    <x v="0"/>
    <x v="0"/>
    <x v="0"/>
    <x v="0"/>
    <x v="0"/>
    <x v="0"/>
    <x v="0"/>
    <m/>
    <x v="0"/>
    <x v="0"/>
    <x v="0"/>
    <x v="0"/>
    <x v="2"/>
  </r>
  <r>
    <x v="0"/>
    <x v="0"/>
    <x v="19"/>
    <m/>
    <m/>
    <x v="0"/>
    <x v="0"/>
    <x v="0"/>
    <x v="0"/>
    <x v="0"/>
    <x v="0"/>
    <x v="0"/>
    <m/>
    <x v="0"/>
    <x v="0"/>
    <x v="0"/>
    <x v="0"/>
    <x v="2"/>
  </r>
  <r>
    <x v="0"/>
    <x v="0"/>
    <x v="20"/>
    <m/>
    <m/>
    <x v="0"/>
    <x v="0"/>
    <x v="0"/>
    <x v="0"/>
    <x v="0"/>
    <x v="0"/>
    <x v="0"/>
    <m/>
    <x v="0"/>
    <x v="0"/>
    <x v="0"/>
    <x v="0"/>
    <x v="2"/>
  </r>
  <r>
    <x v="0"/>
    <x v="0"/>
    <x v="21"/>
    <m/>
    <m/>
    <x v="0"/>
    <x v="0"/>
    <x v="0"/>
    <x v="0"/>
    <x v="0"/>
    <x v="0"/>
    <x v="0"/>
    <m/>
    <x v="0"/>
    <x v="0"/>
    <x v="0"/>
    <x v="0"/>
    <x v="3"/>
  </r>
  <r>
    <x v="0"/>
    <x v="0"/>
    <x v="22"/>
    <m/>
    <m/>
    <x v="0"/>
    <x v="0"/>
    <x v="0"/>
    <x v="0"/>
    <x v="0"/>
    <x v="0"/>
    <x v="0"/>
    <m/>
    <x v="0"/>
    <x v="0"/>
    <x v="0"/>
    <x v="0"/>
    <x v="3"/>
  </r>
  <r>
    <x v="0"/>
    <x v="0"/>
    <x v="23"/>
    <m/>
    <m/>
    <x v="0"/>
    <x v="0"/>
    <x v="0"/>
    <x v="0"/>
    <x v="0"/>
    <x v="0"/>
    <x v="0"/>
    <m/>
    <x v="0"/>
    <x v="0"/>
    <x v="0"/>
    <x v="0"/>
    <x v="3"/>
  </r>
  <r>
    <x v="1"/>
    <x v="1"/>
    <x v="4"/>
    <d v="2024-05-23T00:00:00"/>
    <d v="2024-05-23T00:00:00"/>
    <x v="1"/>
    <x v="1"/>
    <x v="1"/>
    <x v="0"/>
    <x v="1"/>
    <x v="1"/>
    <x v="1"/>
    <s v="REF. Reembolso desconto Plano de SaÃºde Rua"/>
    <x v="0"/>
    <x v="0"/>
    <x v="0"/>
    <x v="0"/>
    <x v="1"/>
  </r>
  <r>
    <x v="1"/>
    <x v="1"/>
    <x v="5"/>
    <d v="2024-06-03T00:00:00"/>
    <d v="2024-06-10T00:00:00"/>
    <x v="2"/>
    <x v="1"/>
    <x v="1"/>
    <x v="0"/>
    <x v="2"/>
    <x v="2"/>
    <x v="2"/>
    <s v="REF. Reembolso referente a minha bolsa de estudos CRISTOPHER AQUINO "/>
    <x v="0"/>
    <x v="0"/>
    <x v="0"/>
    <x v="0"/>
    <x v="1"/>
  </r>
  <r>
    <x v="1"/>
    <x v="1"/>
    <x v="12"/>
    <d v="2025-01-23T00:00:00"/>
    <d v="2025-01-24T00:00:00"/>
    <x v="3"/>
    <x v="1"/>
    <x v="1"/>
    <x v="0"/>
    <x v="3"/>
    <x v="2"/>
    <x v="2"/>
    <s v="REF. Reembolso referente curso CRISTOPHER AQUINO "/>
    <x v="0"/>
    <x v="0"/>
    <x v="0"/>
    <x v="0"/>
    <x v="0"/>
  </r>
  <r>
    <x v="1"/>
    <x v="1"/>
    <x v="13"/>
    <d v="2025-02-06T00:00:00"/>
    <d v="2025-02-10T00:00:00"/>
    <x v="4"/>
    <x v="1"/>
    <x v="1"/>
    <x v="0"/>
    <x v="4"/>
    <x v="2"/>
    <x v="2"/>
    <s v="REF. Reembolso referente CURSO -  CRISTOPHER AQUINO "/>
    <x v="0"/>
    <x v="0"/>
    <x v="0"/>
    <x v="0"/>
    <x v="0"/>
  </r>
  <r>
    <x v="1"/>
    <x v="2"/>
    <x v="5"/>
    <d v="2024-05-30T00:00:00"/>
    <d v="2024-06-10T00:00:00"/>
    <x v="5"/>
    <x v="1"/>
    <x v="2"/>
    <x v="0"/>
    <x v="5"/>
    <x v="2"/>
    <x v="2"/>
    <s v="REF. FORMAÃ‡ÃƒO - MBA - PÃ“S  - CRISTOPHER AQUINO"/>
    <x v="0"/>
    <x v="0"/>
    <x v="0"/>
    <x v="0"/>
    <x v="1"/>
  </r>
  <r>
    <x v="1"/>
    <x v="2"/>
    <x v="6"/>
    <d v="2024-06-21T00:00:00"/>
    <d v="2024-07-10T00:00:00"/>
    <x v="6"/>
    <x v="1"/>
    <x v="2"/>
    <x v="0"/>
    <x v="6"/>
    <x v="2"/>
    <x v="2"/>
    <s v="REF. FORMAÃ‡ÃƒO - MBA - PÃ“S  - CRISTOPHER AQUINO"/>
    <x v="0"/>
    <x v="0"/>
    <x v="0"/>
    <x v="0"/>
    <x v="2"/>
  </r>
  <r>
    <x v="1"/>
    <x v="2"/>
    <x v="7"/>
    <d v="2024-07-25T00:00:00"/>
    <d v="2024-08-12T00:00:00"/>
    <x v="7"/>
    <x v="1"/>
    <x v="2"/>
    <x v="0"/>
    <x v="6"/>
    <x v="2"/>
    <x v="2"/>
    <s v="REF. FORMAÃ‡ÃƒO - MBA - PÃ“S  - CRISTOPHER AQUINO"/>
    <x v="0"/>
    <x v="0"/>
    <x v="0"/>
    <x v="0"/>
    <x v="2"/>
  </r>
  <r>
    <x v="1"/>
    <x v="2"/>
    <x v="8"/>
    <d v="2024-08-26T00:00:00"/>
    <d v="2024-09-10T00:00:00"/>
    <x v="8"/>
    <x v="1"/>
    <x v="2"/>
    <x v="0"/>
    <x v="6"/>
    <x v="2"/>
    <x v="2"/>
    <s v="REF. FORMAÃ‡ÃƒO - MBA - PÃ“S  - CRISTOPHER AQUINO"/>
    <x v="0"/>
    <x v="0"/>
    <x v="0"/>
    <x v="0"/>
    <x v="2"/>
  </r>
  <r>
    <x v="1"/>
    <x v="2"/>
    <x v="9"/>
    <d v="2024-09-25T00:00:00"/>
    <d v="2024-10-10T00:00:00"/>
    <x v="9"/>
    <x v="1"/>
    <x v="2"/>
    <x v="0"/>
    <x v="6"/>
    <x v="2"/>
    <x v="2"/>
    <s v="REF. FORMAÃ‡ÃƒO - MBA - PÃ“S  - CRISTOPHER AQUINO"/>
    <x v="0"/>
    <x v="0"/>
    <x v="0"/>
    <x v="0"/>
    <x v="3"/>
  </r>
  <r>
    <x v="1"/>
    <x v="2"/>
    <x v="10"/>
    <d v="2024-10-25T00:00:00"/>
    <d v="2024-11-11T00:00:00"/>
    <x v="10"/>
    <x v="1"/>
    <x v="2"/>
    <x v="0"/>
    <x v="6"/>
    <x v="2"/>
    <x v="2"/>
    <s v="REF. FORMAÃ‡ÃƒO - MBA - - CRISTOPHER AQUINO"/>
    <x v="0"/>
    <x v="0"/>
    <x v="0"/>
    <x v="0"/>
    <x v="3"/>
  </r>
  <r>
    <x v="1"/>
    <x v="2"/>
    <x v="11"/>
    <d v="2024-11-26T00:00:00"/>
    <d v="2024-12-10T00:00:00"/>
    <x v="11"/>
    <x v="1"/>
    <x v="2"/>
    <x v="0"/>
    <x v="6"/>
    <x v="2"/>
    <x v="2"/>
    <s v="REF. FORMAÃ‡ÃƒO - MBA - - CRISTOPHER AQUINO"/>
    <x v="0"/>
    <x v="0"/>
    <x v="0"/>
    <x v="0"/>
    <x v="3"/>
  </r>
  <r>
    <x v="1"/>
    <x v="2"/>
    <x v="11"/>
    <d v="2024-12-14T00:00:00"/>
    <d v="2025-01-10T00:00:00"/>
    <x v="12"/>
    <x v="1"/>
    <x v="3"/>
    <x v="0"/>
    <x v="6"/>
    <x v="2"/>
    <x v="2"/>
    <s v="Mensalidade Cristopher "/>
    <x v="0"/>
    <x v="0"/>
    <x v="0"/>
    <x v="0"/>
    <x v="3"/>
  </r>
  <r>
    <x v="1"/>
    <x v="2"/>
    <x v="12"/>
    <d v="2025-01-21T00:00:00"/>
    <d v="2025-02-10T00:00:00"/>
    <x v="13"/>
    <x v="1"/>
    <x v="3"/>
    <x v="0"/>
    <x v="6"/>
    <x v="2"/>
    <x v="2"/>
    <s v="Mensalidade Cristopher "/>
    <x v="0"/>
    <x v="0"/>
    <x v="0"/>
    <x v="0"/>
    <x v="0"/>
  </r>
  <r>
    <x v="1"/>
    <x v="3"/>
    <x v="3"/>
    <d v="2024-04-24T00:00:00"/>
    <d v="2024-04-24T00:00:00"/>
    <x v="14"/>
    <x v="1"/>
    <x v="4"/>
    <x v="0"/>
    <x v="7"/>
    <x v="3"/>
    <x v="3"/>
    <s v="."/>
    <x v="0"/>
    <x v="0"/>
    <x v="0"/>
    <x v="0"/>
    <x v="1"/>
  </r>
  <r>
    <x v="1"/>
    <x v="4"/>
    <x v="0"/>
    <d v="2024-01-08T00:00:00"/>
    <d v="2024-01-24T00:00:00"/>
    <x v="15"/>
    <x v="1"/>
    <x v="2"/>
    <x v="0"/>
    <x v="8"/>
    <x v="2"/>
    <x v="2"/>
    <s v="REF. MENSALIDADE MBA - ANTONIO HOCHSPRUNG - FINANCEIRO"/>
    <x v="0"/>
    <x v="0"/>
    <x v="0"/>
    <x v="0"/>
    <x v="0"/>
  </r>
  <r>
    <x v="1"/>
    <x v="4"/>
    <x v="1"/>
    <d v="2024-01-11T00:00:00"/>
    <d v="2024-02-26T00:00:00"/>
    <x v="16"/>
    <x v="1"/>
    <x v="2"/>
    <x v="0"/>
    <x v="8"/>
    <x v="2"/>
    <x v="2"/>
    <s v="REF. MENSALIDADE MBA - ANTONIO HOCHSPRUNG - FINANCEIRO"/>
    <x v="0"/>
    <x v="0"/>
    <x v="0"/>
    <x v="0"/>
    <x v="0"/>
  </r>
  <r>
    <x v="2"/>
    <x v="5"/>
    <x v="0"/>
    <d v="2024-01-01T00:00:00"/>
    <d v="2024-01-01T00:00:00"/>
    <x v="17"/>
    <x v="1"/>
    <x v="5"/>
    <x v="0"/>
    <x v="9"/>
    <x v="2"/>
    <x v="2"/>
    <s v="3227"/>
    <x v="0"/>
    <x v="1"/>
    <x v="0"/>
    <x v="0"/>
    <x v="0"/>
  </r>
  <r>
    <x v="2"/>
    <x v="5"/>
    <x v="0"/>
    <d v="2024-01-01T00:00:00"/>
    <d v="2024-01-01T00:00:00"/>
    <x v="17"/>
    <x v="1"/>
    <x v="5"/>
    <x v="0"/>
    <x v="9"/>
    <x v="2"/>
    <x v="2"/>
    <s v="3228"/>
    <x v="0"/>
    <x v="1"/>
    <x v="0"/>
    <x v="0"/>
    <x v="0"/>
  </r>
  <r>
    <x v="2"/>
    <x v="5"/>
    <x v="0"/>
    <d v="2024-01-01T00:00:00"/>
    <d v="2024-01-01T00:00:00"/>
    <x v="17"/>
    <x v="1"/>
    <x v="5"/>
    <x v="0"/>
    <x v="10"/>
    <x v="2"/>
    <x v="2"/>
    <s v="3226"/>
    <x v="0"/>
    <x v="1"/>
    <x v="0"/>
    <x v="0"/>
    <x v="0"/>
  </r>
  <r>
    <x v="2"/>
    <x v="5"/>
    <x v="1"/>
    <d v="2024-02-01T00:00:00"/>
    <d v="2024-02-01T00:00:00"/>
    <x v="17"/>
    <x v="1"/>
    <x v="5"/>
    <x v="0"/>
    <x v="9"/>
    <x v="2"/>
    <x v="2"/>
    <s v="3230"/>
    <x v="0"/>
    <x v="1"/>
    <x v="0"/>
    <x v="0"/>
    <x v="0"/>
  </r>
  <r>
    <x v="2"/>
    <x v="5"/>
    <x v="1"/>
    <d v="2024-02-01T00:00:00"/>
    <d v="2024-02-01T00:00:00"/>
    <x v="17"/>
    <x v="1"/>
    <x v="5"/>
    <x v="0"/>
    <x v="9"/>
    <x v="2"/>
    <x v="2"/>
    <s v="3231"/>
    <x v="0"/>
    <x v="1"/>
    <x v="0"/>
    <x v="0"/>
    <x v="0"/>
  </r>
  <r>
    <x v="2"/>
    <x v="5"/>
    <x v="1"/>
    <d v="2024-02-01T00:00:00"/>
    <d v="2024-02-01T00:00:00"/>
    <x v="17"/>
    <x v="1"/>
    <x v="5"/>
    <x v="0"/>
    <x v="10"/>
    <x v="2"/>
    <x v="2"/>
    <s v="3229"/>
    <x v="0"/>
    <x v="1"/>
    <x v="0"/>
    <x v="0"/>
    <x v="0"/>
  </r>
  <r>
    <x v="2"/>
    <x v="5"/>
    <x v="2"/>
    <d v="2024-03-01T00:00:00"/>
    <d v="2024-03-01T00:00:00"/>
    <x v="17"/>
    <x v="1"/>
    <x v="5"/>
    <x v="0"/>
    <x v="9"/>
    <x v="2"/>
    <x v="2"/>
    <s v="3232"/>
    <x v="0"/>
    <x v="1"/>
    <x v="0"/>
    <x v="0"/>
    <x v="0"/>
  </r>
  <r>
    <x v="2"/>
    <x v="5"/>
    <x v="2"/>
    <d v="2024-03-01T00:00:00"/>
    <d v="2024-03-01T00:00:00"/>
    <x v="17"/>
    <x v="1"/>
    <x v="5"/>
    <x v="0"/>
    <x v="9"/>
    <x v="2"/>
    <x v="2"/>
    <s v="3233"/>
    <x v="0"/>
    <x v="1"/>
    <x v="0"/>
    <x v="0"/>
    <x v="0"/>
  </r>
  <r>
    <x v="2"/>
    <x v="5"/>
    <x v="3"/>
    <d v="2024-04-01T00:00:00"/>
    <d v="2024-04-01T00:00:00"/>
    <x v="17"/>
    <x v="1"/>
    <x v="5"/>
    <x v="0"/>
    <x v="9"/>
    <x v="2"/>
    <x v="2"/>
    <s v="3234"/>
    <x v="0"/>
    <x v="1"/>
    <x v="0"/>
    <x v="0"/>
    <x v="1"/>
  </r>
  <r>
    <x v="2"/>
    <x v="5"/>
    <x v="3"/>
    <d v="2024-04-01T00:00:00"/>
    <d v="2024-04-01T00:00:00"/>
    <x v="17"/>
    <x v="1"/>
    <x v="5"/>
    <x v="0"/>
    <x v="9"/>
    <x v="2"/>
    <x v="2"/>
    <s v="3235"/>
    <x v="0"/>
    <x v="1"/>
    <x v="0"/>
    <x v="0"/>
    <x v="1"/>
  </r>
  <r>
    <x v="2"/>
    <x v="5"/>
    <x v="4"/>
    <d v="2024-05-01T00:00:00"/>
    <d v="2024-05-01T00:00:00"/>
    <x v="17"/>
    <x v="1"/>
    <x v="5"/>
    <x v="0"/>
    <x v="9"/>
    <x v="2"/>
    <x v="2"/>
    <s v="3236"/>
    <x v="0"/>
    <x v="1"/>
    <x v="0"/>
    <x v="0"/>
    <x v="1"/>
  </r>
  <r>
    <x v="2"/>
    <x v="5"/>
    <x v="4"/>
    <d v="2024-05-01T00:00:00"/>
    <d v="2024-05-01T00:00:00"/>
    <x v="17"/>
    <x v="1"/>
    <x v="5"/>
    <x v="0"/>
    <x v="9"/>
    <x v="2"/>
    <x v="2"/>
    <s v="3237"/>
    <x v="0"/>
    <x v="1"/>
    <x v="0"/>
    <x v="0"/>
    <x v="1"/>
  </r>
  <r>
    <x v="2"/>
    <x v="5"/>
    <x v="5"/>
    <d v="2024-06-01T00:00:00"/>
    <d v="2024-06-01T00:00:00"/>
    <x v="17"/>
    <x v="1"/>
    <x v="5"/>
    <x v="0"/>
    <x v="9"/>
    <x v="2"/>
    <x v="2"/>
    <s v="3238"/>
    <x v="0"/>
    <x v="1"/>
    <x v="0"/>
    <x v="0"/>
    <x v="1"/>
  </r>
  <r>
    <x v="2"/>
    <x v="5"/>
    <x v="5"/>
    <d v="2024-06-01T00:00:00"/>
    <d v="2024-06-01T00:00:00"/>
    <x v="17"/>
    <x v="1"/>
    <x v="5"/>
    <x v="0"/>
    <x v="11"/>
    <x v="2"/>
    <x v="2"/>
    <s v="3239"/>
    <x v="0"/>
    <x v="1"/>
    <x v="0"/>
    <x v="0"/>
    <x v="1"/>
  </r>
  <r>
    <x v="2"/>
    <x v="5"/>
    <x v="6"/>
    <d v="2024-07-01T00:00:00"/>
    <d v="2024-07-01T00:00:00"/>
    <x v="17"/>
    <x v="1"/>
    <x v="5"/>
    <x v="0"/>
    <x v="9"/>
    <x v="2"/>
    <x v="2"/>
    <s v="3240"/>
    <x v="0"/>
    <x v="1"/>
    <x v="0"/>
    <x v="0"/>
    <x v="2"/>
  </r>
  <r>
    <x v="2"/>
    <x v="5"/>
    <x v="6"/>
    <d v="2024-07-01T00:00:00"/>
    <d v="2024-07-01T00:00:00"/>
    <x v="17"/>
    <x v="1"/>
    <x v="5"/>
    <x v="0"/>
    <x v="11"/>
    <x v="2"/>
    <x v="2"/>
    <s v="3241"/>
    <x v="0"/>
    <x v="1"/>
    <x v="0"/>
    <x v="0"/>
    <x v="2"/>
  </r>
  <r>
    <x v="2"/>
    <x v="5"/>
    <x v="7"/>
    <d v="2024-08-01T00:00:00"/>
    <d v="2024-08-01T00:00:00"/>
    <x v="17"/>
    <x v="1"/>
    <x v="5"/>
    <x v="0"/>
    <x v="9"/>
    <x v="2"/>
    <x v="2"/>
    <s v="3242"/>
    <x v="0"/>
    <x v="1"/>
    <x v="0"/>
    <x v="0"/>
    <x v="2"/>
  </r>
  <r>
    <x v="2"/>
    <x v="5"/>
    <x v="7"/>
    <d v="2024-08-01T00:00:00"/>
    <d v="2024-08-01T00:00:00"/>
    <x v="17"/>
    <x v="1"/>
    <x v="5"/>
    <x v="0"/>
    <x v="11"/>
    <x v="2"/>
    <x v="2"/>
    <s v="3243"/>
    <x v="0"/>
    <x v="1"/>
    <x v="0"/>
    <x v="0"/>
    <x v="2"/>
  </r>
  <r>
    <x v="2"/>
    <x v="5"/>
    <x v="8"/>
    <d v="2024-09-01T00:00:00"/>
    <d v="2024-09-01T00:00:00"/>
    <x v="17"/>
    <x v="1"/>
    <x v="5"/>
    <x v="0"/>
    <x v="9"/>
    <x v="2"/>
    <x v="2"/>
    <s v="3244"/>
    <x v="0"/>
    <x v="1"/>
    <x v="0"/>
    <x v="0"/>
    <x v="2"/>
  </r>
  <r>
    <x v="2"/>
    <x v="5"/>
    <x v="8"/>
    <d v="2024-09-01T00:00:00"/>
    <d v="2024-09-01T00:00:00"/>
    <x v="17"/>
    <x v="1"/>
    <x v="5"/>
    <x v="0"/>
    <x v="11"/>
    <x v="2"/>
    <x v="2"/>
    <s v="3245"/>
    <x v="0"/>
    <x v="1"/>
    <x v="0"/>
    <x v="0"/>
    <x v="2"/>
  </r>
  <r>
    <x v="2"/>
    <x v="5"/>
    <x v="9"/>
    <d v="2024-10-01T00:00:00"/>
    <d v="2024-10-01T00:00:00"/>
    <x v="17"/>
    <x v="1"/>
    <x v="5"/>
    <x v="0"/>
    <x v="12"/>
    <x v="2"/>
    <x v="2"/>
    <s v="3246"/>
    <x v="0"/>
    <x v="1"/>
    <x v="0"/>
    <x v="0"/>
    <x v="3"/>
  </r>
  <r>
    <x v="2"/>
    <x v="5"/>
    <x v="9"/>
    <d v="2024-10-01T00:00:00"/>
    <d v="2024-10-01T00:00:00"/>
    <x v="17"/>
    <x v="1"/>
    <x v="5"/>
    <x v="0"/>
    <x v="13"/>
    <x v="2"/>
    <x v="2"/>
    <s v="3247"/>
    <x v="0"/>
    <x v="1"/>
    <x v="0"/>
    <x v="0"/>
    <x v="3"/>
  </r>
  <r>
    <x v="2"/>
    <x v="5"/>
    <x v="10"/>
    <d v="2024-11-01T00:00:00"/>
    <d v="2024-11-01T00:00:00"/>
    <x v="17"/>
    <x v="1"/>
    <x v="5"/>
    <x v="0"/>
    <x v="12"/>
    <x v="2"/>
    <x v="2"/>
    <s v="3248"/>
    <x v="0"/>
    <x v="1"/>
    <x v="0"/>
    <x v="0"/>
    <x v="3"/>
  </r>
  <r>
    <x v="2"/>
    <x v="5"/>
    <x v="10"/>
    <d v="2024-11-01T00:00:00"/>
    <d v="2024-11-01T00:00:00"/>
    <x v="17"/>
    <x v="1"/>
    <x v="5"/>
    <x v="0"/>
    <x v="13"/>
    <x v="2"/>
    <x v="2"/>
    <s v="3249"/>
    <x v="0"/>
    <x v="1"/>
    <x v="0"/>
    <x v="0"/>
    <x v="3"/>
  </r>
  <r>
    <x v="2"/>
    <x v="5"/>
    <x v="11"/>
    <d v="2024-12-01T00:00:00"/>
    <d v="2024-12-01T00:00:00"/>
    <x v="17"/>
    <x v="1"/>
    <x v="5"/>
    <x v="0"/>
    <x v="12"/>
    <x v="2"/>
    <x v="2"/>
    <s v="3250"/>
    <x v="0"/>
    <x v="1"/>
    <x v="0"/>
    <x v="0"/>
    <x v="3"/>
  </r>
  <r>
    <x v="2"/>
    <x v="5"/>
    <x v="11"/>
    <d v="2024-12-01T00:00:00"/>
    <d v="2024-12-01T00:00:00"/>
    <x v="17"/>
    <x v="1"/>
    <x v="5"/>
    <x v="0"/>
    <x v="13"/>
    <x v="2"/>
    <x v="2"/>
    <s v="3251"/>
    <x v="0"/>
    <x v="1"/>
    <x v="0"/>
    <x v="0"/>
    <x v="3"/>
  </r>
  <r>
    <x v="2"/>
    <x v="5"/>
    <x v="12"/>
    <d v="2025-01-01T00:00:00"/>
    <d v="2025-01-01T00:00:00"/>
    <x v="17"/>
    <x v="1"/>
    <x v="5"/>
    <x v="0"/>
    <x v="14"/>
    <x v="2"/>
    <x v="2"/>
    <s v="13983"/>
    <x v="0"/>
    <x v="1"/>
    <x v="0"/>
    <x v="0"/>
    <x v="0"/>
  </r>
  <r>
    <x v="2"/>
    <x v="5"/>
    <x v="12"/>
    <d v="2025-01-01T00:00:00"/>
    <d v="2025-01-01T00:00:00"/>
    <x v="17"/>
    <x v="1"/>
    <x v="5"/>
    <x v="0"/>
    <x v="15"/>
    <x v="2"/>
    <x v="2"/>
    <s v="3253"/>
    <x v="0"/>
    <x v="1"/>
    <x v="0"/>
    <x v="0"/>
    <x v="0"/>
  </r>
  <r>
    <x v="2"/>
    <x v="5"/>
    <x v="12"/>
    <d v="2025-01-01T00:00:00"/>
    <d v="2025-01-01T00:00:00"/>
    <x v="17"/>
    <x v="1"/>
    <x v="5"/>
    <x v="0"/>
    <x v="16"/>
    <x v="2"/>
    <x v="2"/>
    <s v="3252"/>
    <x v="0"/>
    <x v="1"/>
    <x v="0"/>
    <x v="0"/>
    <x v="0"/>
  </r>
  <r>
    <x v="2"/>
    <x v="5"/>
    <x v="13"/>
    <d v="2025-02-01T00:00:00"/>
    <d v="2025-02-01T00:00:00"/>
    <x v="17"/>
    <x v="1"/>
    <x v="5"/>
    <x v="0"/>
    <x v="14"/>
    <x v="2"/>
    <x v="2"/>
    <s v="13983"/>
    <x v="0"/>
    <x v="1"/>
    <x v="0"/>
    <x v="0"/>
    <x v="0"/>
  </r>
  <r>
    <x v="2"/>
    <x v="5"/>
    <x v="13"/>
    <d v="2025-02-01T00:00:00"/>
    <d v="2025-02-01T00:00:00"/>
    <x v="17"/>
    <x v="1"/>
    <x v="5"/>
    <x v="0"/>
    <x v="15"/>
    <x v="2"/>
    <x v="2"/>
    <s v="3255"/>
    <x v="0"/>
    <x v="1"/>
    <x v="0"/>
    <x v="0"/>
    <x v="0"/>
  </r>
  <r>
    <x v="2"/>
    <x v="5"/>
    <x v="13"/>
    <d v="2025-02-01T00:00:00"/>
    <d v="2025-02-01T00:00:00"/>
    <x v="17"/>
    <x v="1"/>
    <x v="5"/>
    <x v="0"/>
    <x v="16"/>
    <x v="2"/>
    <x v="2"/>
    <s v="3254"/>
    <x v="0"/>
    <x v="1"/>
    <x v="0"/>
    <x v="0"/>
    <x v="0"/>
  </r>
  <r>
    <x v="2"/>
    <x v="5"/>
    <x v="14"/>
    <d v="2025-03-01T00:00:00"/>
    <d v="2025-03-01T00:00:00"/>
    <x v="17"/>
    <x v="1"/>
    <x v="5"/>
    <x v="0"/>
    <x v="14"/>
    <x v="2"/>
    <x v="2"/>
    <s v="13983"/>
    <x v="0"/>
    <x v="1"/>
    <x v="0"/>
    <x v="0"/>
    <x v="0"/>
  </r>
  <r>
    <x v="2"/>
    <x v="5"/>
    <x v="14"/>
    <d v="2025-03-01T00:00:00"/>
    <d v="2025-03-01T00:00:00"/>
    <x v="17"/>
    <x v="1"/>
    <x v="5"/>
    <x v="0"/>
    <x v="15"/>
    <x v="2"/>
    <x v="2"/>
    <s v="3257"/>
    <x v="0"/>
    <x v="1"/>
    <x v="0"/>
    <x v="0"/>
    <x v="0"/>
  </r>
  <r>
    <x v="2"/>
    <x v="5"/>
    <x v="14"/>
    <d v="2025-03-01T00:00:00"/>
    <d v="2025-03-01T00:00:00"/>
    <x v="17"/>
    <x v="1"/>
    <x v="5"/>
    <x v="0"/>
    <x v="16"/>
    <x v="2"/>
    <x v="2"/>
    <s v="3256"/>
    <x v="0"/>
    <x v="1"/>
    <x v="0"/>
    <x v="0"/>
    <x v="0"/>
  </r>
  <r>
    <x v="2"/>
    <x v="5"/>
    <x v="15"/>
    <d v="2025-04-01T00:00:00"/>
    <d v="2025-04-01T00:00:00"/>
    <x v="17"/>
    <x v="1"/>
    <x v="5"/>
    <x v="0"/>
    <x v="14"/>
    <x v="2"/>
    <x v="2"/>
    <s v="13983"/>
    <x v="0"/>
    <x v="1"/>
    <x v="0"/>
    <x v="0"/>
    <x v="1"/>
  </r>
  <r>
    <x v="2"/>
    <x v="5"/>
    <x v="15"/>
    <d v="2025-04-01T00:00:00"/>
    <d v="2025-04-01T00:00:00"/>
    <x v="17"/>
    <x v="1"/>
    <x v="5"/>
    <x v="0"/>
    <x v="15"/>
    <x v="2"/>
    <x v="2"/>
    <s v="3259"/>
    <x v="0"/>
    <x v="1"/>
    <x v="0"/>
    <x v="0"/>
    <x v="1"/>
  </r>
  <r>
    <x v="2"/>
    <x v="5"/>
    <x v="15"/>
    <d v="2025-04-01T00:00:00"/>
    <d v="2025-04-01T00:00:00"/>
    <x v="17"/>
    <x v="1"/>
    <x v="5"/>
    <x v="0"/>
    <x v="16"/>
    <x v="2"/>
    <x v="2"/>
    <s v="3258"/>
    <x v="0"/>
    <x v="1"/>
    <x v="0"/>
    <x v="0"/>
    <x v="1"/>
  </r>
  <r>
    <x v="2"/>
    <x v="5"/>
    <x v="16"/>
    <d v="2025-05-01T00:00:00"/>
    <d v="2025-05-01T00:00:00"/>
    <x v="17"/>
    <x v="1"/>
    <x v="5"/>
    <x v="0"/>
    <x v="14"/>
    <x v="2"/>
    <x v="2"/>
    <s v="13983"/>
    <x v="0"/>
    <x v="1"/>
    <x v="0"/>
    <x v="0"/>
    <x v="1"/>
  </r>
  <r>
    <x v="2"/>
    <x v="5"/>
    <x v="16"/>
    <d v="2025-05-01T00:00:00"/>
    <d v="2025-05-01T00:00:00"/>
    <x v="17"/>
    <x v="1"/>
    <x v="5"/>
    <x v="0"/>
    <x v="15"/>
    <x v="2"/>
    <x v="2"/>
    <s v="3261"/>
    <x v="0"/>
    <x v="1"/>
    <x v="0"/>
    <x v="0"/>
    <x v="1"/>
  </r>
  <r>
    <x v="2"/>
    <x v="5"/>
    <x v="16"/>
    <d v="2025-05-01T00:00:00"/>
    <d v="2025-05-01T00:00:00"/>
    <x v="17"/>
    <x v="1"/>
    <x v="5"/>
    <x v="0"/>
    <x v="16"/>
    <x v="2"/>
    <x v="2"/>
    <s v="3260"/>
    <x v="0"/>
    <x v="1"/>
    <x v="0"/>
    <x v="0"/>
    <x v="1"/>
  </r>
  <r>
    <x v="2"/>
    <x v="5"/>
    <x v="17"/>
    <d v="2025-06-01T00:00:00"/>
    <d v="2025-06-01T00:00:00"/>
    <x v="17"/>
    <x v="1"/>
    <x v="5"/>
    <x v="0"/>
    <x v="14"/>
    <x v="2"/>
    <x v="2"/>
    <s v="13983"/>
    <x v="0"/>
    <x v="1"/>
    <x v="0"/>
    <x v="0"/>
    <x v="1"/>
  </r>
  <r>
    <x v="2"/>
    <x v="5"/>
    <x v="17"/>
    <d v="2025-06-01T00:00:00"/>
    <d v="2025-06-01T00:00:00"/>
    <x v="17"/>
    <x v="1"/>
    <x v="5"/>
    <x v="0"/>
    <x v="15"/>
    <x v="2"/>
    <x v="2"/>
    <s v="3263"/>
    <x v="0"/>
    <x v="1"/>
    <x v="0"/>
    <x v="0"/>
    <x v="1"/>
  </r>
  <r>
    <x v="2"/>
    <x v="5"/>
    <x v="17"/>
    <d v="2025-06-01T00:00:00"/>
    <d v="2025-06-01T00:00:00"/>
    <x v="17"/>
    <x v="1"/>
    <x v="5"/>
    <x v="0"/>
    <x v="16"/>
    <x v="2"/>
    <x v="2"/>
    <s v="3262"/>
    <x v="0"/>
    <x v="1"/>
    <x v="0"/>
    <x v="0"/>
    <x v="1"/>
  </r>
  <r>
    <x v="2"/>
    <x v="5"/>
    <x v="18"/>
    <d v="2025-07-01T00:00:00"/>
    <d v="2025-07-01T00:00:00"/>
    <x v="17"/>
    <x v="1"/>
    <x v="5"/>
    <x v="0"/>
    <x v="14"/>
    <x v="2"/>
    <x v="2"/>
    <s v="13983"/>
    <x v="0"/>
    <x v="1"/>
    <x v="0"/>
    <x v="0"/>
    <x v="2"/>
  </r>
  <r>
    <x v="2"/>
    <x v="5"/>
    <x v="18"/>
    <d v="2025-07-01T00:00:00"/>
    <d v="2025-07-01T00:00:00"/>
    <x v="17"/>
    <x v="1"/>
    <x v="5"/>
    <x v="0"/>
    <x v="15"/>
    <x v="2"/>
    <x v="2"/>
    <s v="3265"/>
    <x v="0"/>
    <x v="1"/>
    <x v="0"/>
    <x v="0"/>
    <x v="2"/>
  </r>
  <r>
    <x v="2"/>
    <x v="5"/>
    <x v="18"/>
    <d v="2025-07-01T00:00:00"/>
    <d v="2025-07-01T00:00:00"/>
    <x v="17"/>
    <x v="1"/>
    <x v="5"/>
    <x v="0"/>
    <x v="16"/>
    <x v="2"/>
    <x v="2"/>
    <s v="3264"/>
    <x v="0"/>
    <x v="1"/>
    <x v="0"/>
    <x v="0"/>
    <x v="2"/>
  </r>
  <r>
    <x v="2"/>
    <x v="5"/>
    <x v="19"/>
    <d v="2025-08-01T00:00:00"/>
    <d v="2025-08-01T00:00:00"/>
    <x v="17"/>
    <x v="1"/>
    <x v="5"/>
    <x v="0"/>
    <x v="14"/>
    <x v="2"/>
    <x v="2"/>
    <s v="13983"/>
    <x v="0"/>
    <x v="1"/>
    <x v="0"/>
    <x v="0"/>
    <x v="2"/>
  </r>
  <r>
    <x v="2"/>
    <x v="5"/>
    <x v="19"/>
    <d v="2025-08-01T00:00:00"/>
    <d v="2025-08-01T00:00:00"/>
    <x v="17"/>
    <x v="1"/>
    <x v="5"/>
    <x v="0"/>
    <x v="15"/>
    <x v="2"/>
    <x v="2"/>
    <s v="3267"/>
    <x v="0"/>
    <x v="1"/>
    <x v="0"/>
    <x v="0"/>
    <x v="2"/>
  </r>
  <r>
    <x v="2"/>
    <x v="5"/>
    <x v="19"/>
    <d v="2025-08-01T00:00:00"/>
    <d v="2025-08-01T00:00:00"/>
    <x v="17"/>
    <x v="1"/>
    <x v="5"/>
    <x v="0"/>
    <x v="16"/>
    <x v="2"/>
    <x v="2"/>
    <s v="3266"/>
    <x v="0"/>
    <x v="1"/>
    <x v="0"/>
    <x v="0"/>
    <x v="2"/>
  </r>
  <r>
    <x v="2"/>
    <x v="5"/>
    <x v="20"/>
    <d v="2025-09-01T00:00:00"/>
    <d v="2025-09-01T00:00:00"/>
    <x v="17"/>
    <x v="1"/>
    <x v="5"/>
    <x v="0"/>
    <x v="14"/>
    <x v="2"/>
    <x v="2"/>
    <s v="13983"/>
    <x v="0"/>
    <x v="1"/>
    <x v="0"/>
    <x v="0"/>
    <x v="2"/>
  </r>
  <r>
    <x v="2"/>
    <x v="5"/>
    <x v="20"/>
    <d v="2025-09-01T00:00:00"/>
    <d v="2025-09-01T00:00:00"/>
    <x v="17"/>
    <x v="1"/>
    <x v="5"/>
    <x v="0"/>
    <x v="15"/>
    <x v="2"/>
    <x v="2"/>
    <s v="3269"/>
    <x v="0"/>
    <x v="1"/>
    <x v="0"/>
    <x v="0"/>
    <x v="2"/>
  </r>
  <r>
    <x v="2"/>
    <x v="5"/>
    <x v="20"/>
    <d v="2025-09-01T00:00:00"/>
    <d v="2025-09-01T00:00:00"/>
    <x v="17"/>
    <x v="1"/>
    <x v="5"/>
    <x v="0"/>
    <x v="16"/>
    <x v="2"/>
    <x v="2"/>
    <s v="3268"/>
    <x v="0"/>
    <x v="1"/>
    <x v="0"/>
    <x v="0"/>
    <x v="2"/>
  </r>
  <r>
    <x v="2"/>
    <x v="5"/>
    <x v="21"/>
    <d v="2025-10-01T00:00:00"/>
    <d v="2025-10-01T00:00:00"/>
    <x v="17"/>
    <x v="1"/>
    <x v="5"/>
    <x v="0"/>
    <x v="14"/>
    <x v="2"/>
    <x v="2"/>
    <s v="13983"/>
    <x v="0"/>
    <x v="1"/>
    <x v="0"/>
    <x v="0"/>
    <x v="3"/>
  </r>
  <r>
    <x v="2"/>
    <x v="5"/>
    <x v="21"/>
    <d v="2025-10-01T00:00:00"/>
    <d v="2025-10-01T00:00:00"/>
    <x v="17"/>
    <x v="1"/>
    <x v="5"/>
    <x v="0"/>
    <x v="15"/>
    <x v="2"/>
    <x v="2"/>
    <s v="3271"/>
    <x v="0"/>
    <x v="1"/>
    <x v="0"/>
    <x v="0"/>
    <x v="3"/>
  </r>
  <r>
    <x v="2"/>
    <x v="5"/>
    <x v="21"/>
    <d v="2025-10-01T00:00:00"/>
    <d v="2025-10-01T00:00:00"/>
    <x v="17"/>
    <x v="1"/>
    <x v="5"/>
    <x v="0"/>
    <x v="16"/>
    <x v="2"/>
    <x v="2"/>
    <s v="3270"/>
    <x v="0"/>
    <x v="1"/>
    <x v="0"/>
    <x v="0"/>
    <x v="3"/>
  </r>
  <r>
    <x v="2"/>
    <x v="5"/>
    <x v="22"/>
    <d v="2025-11-01T00:00:00"/>
    <d v="2025-11-01T00:00:00"/>
    <x v="17"/>
    <x v="1"/>
    <x v="5"/>
    <x v="0"/>
    <x v="14"/>
    <x v="2"/>
    <x v="2"/>
    <s v="13983"/>
    <x v="0"/>
    <x v="1"/>
    <x v="0"/>
    <x v="0"/>
    <x v="3"/>
  </r>
  <r>
    <x v="2"/>
    <x v="5"/>
    <x v="22"/>
    <d v="2025-11-01T00:00:00"/>
    <d v="2025-11-01T00:00:00"/>
    <x v="17"/>
    <x v="1"/>
    <x v="5"/>
    <x v="0"/>
    <x v="15"/>
    <x v="2"/>
    <x v="2"/>
    <s v="3273"/>
    <x v="0"/>
    <x v="1"/>
    <x v="0"/>
    <x v="0"/>
    <x v="3"/>
  </r>
  <r>
    <x v="2"/>
    <x v="5"/>
    <x v="22"/>
    <d v="2025-11-01T00:00:00"/>
    <d v="2025-11-01T00:00:00"/>
    <x v="17"/>
    <x v="1"/>
    <x v="5"/>
    <x v="0"/>
    <x v="16"/>
    <x v="2"/>
    <x v="2"/>
    <s v="3272"/>
    <x v="0"/>
    <x v="1"/>
    <x v="0"/>
    <x v="0"/>
    <x v="3"/>
  </r>
  <r>
    <x v="2"/>
    <x v="5"/>
    <x v="23"/>
    <d v="2025-12-01T00:00:00"/>
    <d v="2025-12-01T00:00:00"/>
    <x v="17"/>
    <x v="1"/>
    <x v="5"/>
    <x v="0"/>
    <x v="14"/>
    <x v="2"/>
    <x v="2"/>
    <s v="13983"/>
    <x v="0"/>
    <x v="1"/>
    <x v="0"/>
    <x v="0"/>
    <x v="3"/>
  </r>
  <r>
    <x v="2"/>
    <x v="5"/>
    <x v="23"/>
    <d v="2025-12-01T00:00:00"/>
    <d v="2025-12-01T00:00:00"/>
    <x v="17"/>
    <x v="1"/>
    <x v="5"/>
    <x v="0"/>
    <x v="15"/>
    <x v="2"/>
    <x v="2"/>
    <s v="3275"/>
    <x v="0"/>
    <x v="1"/>
    <x v="0"/>
    <x v="0"/>
    <x v="3"/>
  </r>
  <r>
    <x v="2"/>
    <x v="5"/>
    <x v="23"/>
    <d v="2025-12-01T00:00:00"/>
    <d v="2025-12-01T00:00:00"/>
    <x v="17"/>
    <x v="1"/>
    <x v="5"/>
    <x v="0"/>
    <x v="16"/>
    <x v="2"/>
    <x v="2"/>
    <s v="3274"/>
    <x v="0"/>
    <x v="1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3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16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4">
        <item x="2"/>
        <item x="3"/>
        <item x="1"/>
        <item x="0"/>
      </items>
    </pivotField>
    <pivotField axis="axisRow" compact="0" showAll="0" insertBlankRow="1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5">
    <i>
      <x/>
    </i>
    <i r="1">
      <x/>
      <x v="1"/>
    </i>
    <i r="1">
      <x v="3"/>
      <x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36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17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6">
        <item x="5"/>
        <item x="0"/>
        <item x="1"/>
        <item x="2"/>
        <item x="3"/>
        <item x="4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19">
        <item x="0"/>
        <item x="17"/>
        <item x="1"/>
        <item x="2"/>
        <item x="3"/>
        <item x="5"/>
        <item x="6"/>
        <item x="7"/>
        <item x="8"/>
        <item x="9"/>
        <item x="10"/>
        <item x="11"/>
        <item x="12"/>
        <item x="14"/>
        <item x="15"/>
        <item x="16"/>
        <item x="13"/>
        <item x="4"/>
        <item t="default"/>
      </items>
    </pivotField>
    <pivotField axis="axisRow" compact="0" outline="0" showAll="0" defaultSubtotal="0">
      <items count="2">
        <item x="1"/>
        <item n=" " x="0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4">
        <item x="2"/>
        <item x="3"/>
        <item x="1"/>
        <item x="0"/>
      </items>
    </pivotField>
    <pivotField axis="axisRow" compact="0" showAll="0" insertBlankRow="1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10">
    <i>
      <x/>
      <x v="1"/>
    </i>
    <i r="2">
      <x/>
      <x/>
      <x v="1"/>
    </i>
    <i r="2">
      <x v="2"/>
      <x/>
      <x v="4"/>
    </i>
    <i r="4">
      <x v="17"/>
    </i>
    <i r="2">
      <x v="3"/>
      <x/>
      <x v="16"/>
    </i>
    <i t="blank" r="1">
      <x v="1"/>
    </i>
    <i>
      <x v="3"/>
      <x/>
    </i>
    <i r="2">
      <x v="1"/>
      <x v="1"/>
      <x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16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D4" sqref="D4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54</v>
      </c>
      <c r="D2" s="20">
        <v>11595.884399999997</v>
      </c>
      <c r="L2" s="19" t="s">
        <v>52</v>
      </c>
      <c r="M2" s="20">
        <v>11954.519999999997</v>
      </c>
    </row>
    <row r="3" spans="1:44" ht="16.8" customHeight="1" x14ac:dyDescent="0.4">
      <c r="A3" s="7"/>
      <c r="B3" t="s">
        <v>57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11595.884400000003</v>
      </c>
      <c r="E3" s="17"/>
    </row>
    <row r="4" spans="1:44" ht="16.8" customHeight="1" x14ac:dyDescent="0.4">
      <c r="A4" s="7"/>
      <c r="B4" s="18" t="s">
        <v>58</v>
      </c>
      <c r="D4" s="21">
        <f>D2-D3</f>
        <v>0</v>
      </c>
      <c r="E4" s="17" t="s">
        <v>53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49</v>
      </c>
      <c r="D12" s="4">
        <v>966.32370000000003</v>
      </c>
      <c r="E12" s="4">
        <v>-646.20000000000005</v>
      </c>
      <c r="F12" s="6">
        <v>320.12369999999999</v>
      </c>
      <c r="G12" s="4">
        <v>966.32370000000003</v>
      </c>
      <c r="H12" s="4">
        <v>-264.99</v>
      </c>
      <c r="I12" s="6">
        <v>701.33370000000002</v>
      </c>
      <c r="J12" s="4">
        <v>966.32370000000003</v>
      </c>
      <c r="K12" s="4">
        <v>0.01</v>
      </c>
      <c r="L12" s="6">
        <v>966.33370000000002</v>
      </c>
      <c r="M12" s="15">
        <v>1987.7911000000001</v>
      </c>
      <c r="N12" s="4">
        <v>966.32370000000003</v>
      </c>
      <c r="O12" s="4">
        <v>0.01</v>
      </c>
      <c r="P12" s="6">
        <v>966.33370000000002</v>
      </c>
      <c r="Q12" s="4">
        <v>966.32370000000003</v>
      </c>
      <c r="R12" s="4">
        <v>0.01</v>
      </c>
      <c r="S12" s="6">
        <v>966.33370000000002</v>
      </c>
      <c r="T12" s="4">
        <v>966.32370000000003</v>
      </c>
      <c r="U12" s="4">
        <v>0.01</v>
      </c>
      <c r="V12" s="6">
        <v>966.33370000000002</v>
      </c>
      <c r="W12" s="15">
        <v>2899.0011000000004</v>
      </c>
      <c r="X12" s="4">
        <v>966.32370000000003</v>
      </c>
      <c r="Y12" s="4">
        <v>0.01</v>
      </c>
      <c r="Z12" s="6">
        <v>966.33370000000002</v>
      </c>
      <c r="AA12" s="4">
        <v>966.32370000000003</v>
      </c>
      <c r="AB12" s="4">
        <v>0.01</v>
      </c>
      <c r="AC12" s="6">
        <v>966.33370000000002</v>
      </c>
      <c r="AD12" s="4">
        <v>966.32370000000003</v>
      </c>
      <c r="AE12" s="4">
        <v>0.01</v>
      </c>
      <c r="AF12" s="6">
        <v>966.33370000000002</v>
      </c>
      <c r="AG12" s="15">
        <v>2899.0011000000004</v>
      </c>
      <c r="AH12" s="4">
        <v>966.32370000000003</v>
      </c>
      <c r="AI12" s="4">
        <v>0.01</v>
      </c>
      <c r="AJ12" s="6">
        <v>966.33370000000002</v>
      </c>
      <c r="AK12" s="4">
        <v>966.32370000000003</v>
      </c>
      <c r="AL12" s="4">
        <v>0.01</v>
      </c>
      <c r="AM12" s="6">
        <v>966.33370000000002</v>
      </c>
      <c r="AN12" s="4">
        <v>966.32370000000003</v>
      </c>
      <c r="AO12" s="4">
        <v>0.01</v>
      </c>
      <c r="AP12" s="6">
        <v>966.33370000000002</v>
      </c>
      <c r="AQ12" s="15">
        <v>2899.0011000000004</v>
      </c>
      <c r="AR12" s="4">
        <v>10684.794400000002</v>
      </c>
    </row>
    <row r="13" spans="1:44" x14ac:dyDescent="0.3">
      <c r="B13">
        <v>301306</v>
      </c>
      <c r="C13" s="31" t="s">
        <v>47</v>
      </c>
      <c r="D13" s="4">
        <v>966.32370000000003</v>
      </c>
      <c r="E13" s="4">
        <v>-646.21</v>
      </c>
      <c r="F13" s="6">
        <v>320.11369999999999</v>
      </c>
      <c r="G13" s="4">
        <v>966.32370000000003</v>
      </c>
      <c r="H13" s="4">
        <v>-265</v>
      </c>
      <c r="I13" s="6">
        <v>701.32370000000003</v>
      </c>
      <c r="J13" s="4">
        <v>966.32370000000003</v>
      </c>
      <c r="K13" s="4"/>
      <c r="L13" s="6">
        <v>966.32370000000003</v>
      </c>
      <c r="M13" s="15">
        <v>1987.7611000000002</v>
      </c>
      <c r="N13" s="4">
        <v>966.32370000000003</v>
      </c>
      <c r="O13" s="4"/>
      <c r="P13" s="6">
        <v>966.32370000000003</v>
      </c>
      <c r="Q13" s="4">
        <v>966.32370000000003</v>
      </c>
      <c r="R13" s="4"/>
      <c r="S13" s="6">
        <v>966.32370000000003</v>
      </c>
      <c r="T13" s="4">
        <v>966.32370000000003</v>
      </c>
      <c r="U13" s="4"/>
      <c r="V13" s="6">
        <v>966.32370000000003</v>
      </c>
      <c r="W13" s="15">
        <v>2898.9711000000002</v>
      </c>
      <c r="X13" s="4">
        <v>966.32370000000003</v>
      </c>
      <c r="Y13" s="4"/>
      <c r="Z13" s="6">
        <v>966.32370000000003</v>
      </c>
      <c r="AA13" s="4">
        <v>966.32370000000003</v>
      </c>
      <c r="AB13" s="4"/>
      <c r="AC13" s="6">
        <v>966.32370000000003</v>
      </c>
      <c r="AD13" s="4">
        <v>966.32370000000003</v>
      </c>
      <c r="AE13" s="4"/>
      <c r="AF13" s="6">
        <v>966.32370000000003</v>
      </c>
      <c r="AG13" s="15">
        <v>2898.9711000000002</v>
      </c>
      <c r="AH13" s="4">
        <v>966.32370000000003</v>
      </c>
      <c r="AI13" s="4"/>
      <c r="AJ13" s="6">
        <v>966.32370000000003</v>
      </c>
      <c r="AK13" s="4">
        <v>966.32370000000003</v>
      </c>
      <c r="AL13" s="4"/>
      <c r="AM13" s="6">
        <v>966.32370000000003</v>
      </c>
      <c r="AN13" s="4">
        <v>966.32370000000003</v>
      </c>
      <c r="AO13" s="4"/>
      <c r="AP13" s="6">
        <v>966.32370000000003</v>
      </c>
      <c r="AQ13" s="15">
        <v>2898.9711000000002</v>
      </c>
      <c r="AR13" s="4">
        <v>10684.674400000002</v>
      </c>
    </row>
    <row r="14" spans="1:44" x14ac:dyDescent="0.3">
      <c r="B14">
        <v>303416</v>
      </c>
      <c r="C14" s="31" t="s">
        <v>3</v>
      </c>
      <c r="D14" s="4"/>
      <c r="E14" s="4">
        <v>0.01</v>
      </c>
      <c r="F14" s="6">
        <v>0.01</v>
      </c>
      <c r="G14" s="4"/>
      <c r="H14" s="4">
        <v>0.01</v>
      </c>
      <c r="I14" s="6">
        <v>0.01</v>
      </c>
      <c r="J14" s="4"/>
      <c r="K14" s="4">
        <v>0.01</v>
      </c>
      <c r="L14" s="6">
        <v>0.01</v>
      </c>
      <c r="M14" s="15">
        <v>0.03</v>
      </c>
      <c r="N14" s="4"/>
      <c r="O14" s="4">
        <v>0.01</v>
      </c>
      <c r="P14" s="6">
        <v>0.01</v>
      </c>
      <c r="Q14" s="4"/>
      <c r="R14" s="4">
        <v>0.01</v>
      </c>
      <c r="S14" s="6">
        <v>0.01</v>
      </c>
      <c r="T14" s="4"/>
      <c r="U14" s="4">
        <v>0.01</v>
      </c>
      <c r="V14" s="6">
        <v>0.01</v>
      </c>
      <c r="W14" s="15">
        <v>0.03</v>
      </c>
      <c r="X14" s="4"/>
      <c r="Y14" s="4">
        <v>0.01</v>
      </c>
      <c r="Z14" s="6">
        <v>0.01</v>
      </c>
      <c r="AA14" s="4"/>
      <c r="AB14" s="4">
        <v>0.01</v>
      </c>
      <c r="AC14" s="6">
        <v>0.01</v>
      </c>
      <c r="AD14" s="4"/>
      <c r="AE14" s="4">
        <v>0.01</v>
      </c>
      <c r="AF14" s="6">
        <v>0.01</v>
      </c>
      <c r="AG14" s="15">
        <v>0.03</v>
      </c>
      <c r="AH14" s="4"/>
      <c r="AI14" s="4">
        <v>0.01</v>
      </c>
      <c r="AJ14" s="6">
        <v>0.01</v>
      </c>
      <c r="AK14" s="4"/>
      <c r="AL14" s="4">
        <v>0.01</v>
      </c>
      <c r="AM14" s="6">
        <v>0.01</v>
      </c>
      <c r="AN14" s="4"/>
      <c r="AO14" s="4">
        <v>0.01</v>
      </c>
      <c r="AP14" s="6">
        <v>0.01</v>
      </c>
      <c r="AQ14" s="15">
        <v>0.03</v>
      </c>
      <c r="AR14" s="4">
        <v>0.11999999999999998</v>
      </c>
    </row>
    <row r="15" spans="1:44" x14ac:dyDescent="0.3">
      <c r="D15" s="4"/>
      <c r="E15" s="4"/>
      <c r="F15" s="6"/>
      <c r="G15" s="4"/>
      <c r="H15" s="4"/>
      <c r="I15" s="6"/>
      <c r="J15" s="4"/>
      <c r="K15" s="4"/>
      <c r="L15" s="6"/>
      <c r="M15" s="15"/>
      <c r="N15" s="4"/>
      <c r="O15" s="4"/>
      <c r="P15" s="6"/>
      <c r="Q15" s="4"/>
      <c r="R15" s="4"/>
      <c r="S15" s="6"/>
      <c r="T15" s="4"/>
      <c r="U15" s="4"/>
      <c r="V15" s="6"/>
      <c r="W15" s="15"/>
      <c r="X15" s="4"/>
      <c r="Y15" s="4"/>
      <c r="Z15" s="6"/>
      <c r="AA15" s="4"/>
      <c r="AB15" s="4"/>
      <c r="AC15" s="6"/>
      <c r="AD15" s="4"/>
      <c r="AE15" s="4"/>
      <c r="AF15" s="6"/>
      <c r="AG15" s="15"/>
      <c r="AH15" s="4"/>
      <c r="AI15" s="4"/>
      <c r="AJ15" s="6"/>
      <c r="AK15" s="4"/>
      <c r="AL15" s="4"/>
      <c r="AM15" s="6"/>
      <c r="AN15" s="4"/>
      <c r="AO15" s="4"/>
      <c r="AP15" s="6"/>
      <c r="AQ15" s="15"/>
      <c r="AR15" s="4"/>
    </row>
    <row r="16" spans="1:44" x14ac:dyDescent="0.3">
      <c r="A16" t="s">
        <v>1</v>
      </c>
      <c r="D16" s="4">
        <v>966.32370000000003</v>
      </c>
      <c r="E16" s="4">
        <v>-646.20000000000005</v>
      </c>
      <c r="F16" s="6">
        <v>320.12369999999999</v>
      </c>
      <c r="G16" s="4">
        <v>966.32370000000003</v>
      </c>
      <c r="H16" s="4">
        <v>-264.99</v>
      </c>
      <c r="I16" s="6">
        <v>701.33370000000002</v>
      </c>
      <c r="J16" s="4">
        <v>966.32370000000003</v>
      </c>
      <c r="K16" s="4">
        <v>0.01</v>
      </c>
      <c r="L16" s="6">
        <v>966.33370000000002</v>
      </c>
      <c r="M16" s="15">
        <v>1987.7911000000001</v>
      </c>
      <c r="N16" s="4">
        <v>966.32370000000003</v>
      </c>
      <c r="O16" s="4">
        <v>0.01</v>
      </c>
      <c r="P16" s="6">
        <v>966.33370000000002</v>
      </c>
      <c r="Q16" s="4">
        <v>966.32370000000003</v>
      </c>
      <c r="R16" s="4">
        <v>0.01</v>
      </c>
      <c r="S16" s="6">
        <v>966.33370000000002</v>
      </c>
      <c r="T16" s="4">
        <v>966.32370000000003</v>
      </c>
      <c r="U16" s="4">
        <v>0.01</v>
      </c>
      <c r="V16" s="6">
        <v>966.33370000000002</v>
      </c>
      <c r="W16" s="15">
        <v>2899.0011000000004</v>
      </c>
      <c r="X16" s="4">
        <v>966.32370000000003</v>
      </c>
      <c r="Y16" s="4">
        <v>0.01</v>
      </c>
      <c r="Z16" s="6">
        <v>966.33370000000002</v>
      </c>
      <c r="AA16" s="4">
        <v>966.32370000000003</v>
      </c>
      <c r="AB16" s="4">
        <v>0.01</v>
      </c>
      <c r="AC16" s="6">
        <v>966.33370000000002</v>
      </c>
      <c r="AD16" s="4">
        <v>966.32370000000003</v>
      </c>
      <c r="AE16" s="4">
        <v>0.01</v>
      </c>
      <c r="AF16" s="6">
        <v>966.33370000000002</v>
      </c>
      <c r="AG16" s="15">
        <v>2899.0011000000004</v>
      </c>
      <c r="AH16" s="4">
        <v>966.32370000000003</v>
      </c>
      <c r="AI16" s="4">
        <v>0.01</v>
      </c>
      <c r="AJ16" s="6">
        <v>966.33370000000002</v>
      </c>
      <c r="AK16" s="4">
        <v>966.32370000000003</v>
      </c>
      <c r="AL16" s="4">
        <v>0.01</v>
      </c>
      <c r="AM16" s="6">
        <v>966.33370000000002</v>
      </c>
      <c r="AN16" s="4">
        <v>966.32370000000003</v>
      </c>
      <c r="AO16" s="4">
        <v>0.01</v>
      </c>
      <c r="AP16" s="6">
        <v>966.33370000000002</v>
      </c>
      <c r="AQ16" s="15">
        <v>2899.0011000000004</v>
      </c>
      <c r="AR16" s="4">
        <v>10684.794400000002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17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48</v>
      </c>
      <c r="C2" s="8" t="str">
        <f>B2</f>
        <v>(Tudo)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47</v>
      </c>
      <c r="C8" s="3"/>
      <c r="D8" s="3"/>
      <c r="E8" s="3"/>
      <c r="F8" s="4">
        <v>966.32370000000003</v>
      </c>
      <c r="G8" s="4">
        <v>-646.21</v>
      </c>
      <c r="H8" s="6">
        <v>320.11370000000005</v>
      </c>
      <c r="I8" s="4">
        <v>966.32370000000003</v>
      </c>
      <c r="J8" s="4">
        <v>-265</v>
      </c>
      <c r="K8" s="6">
        <v>701.32370000000003</v>
      </c>
      <c r="L8" s="4">
        <v>966.32370000000003</v>
      </c>
      <c r="M8" s="4"/>
      <c r="N8" s="6">
        <v>966.32370000000003</v>
      </c>
      <c r="O8" s="15">
        <v>1987.7611000000002</v>
      </c>
      <c r="P8" s="4">
        <v>966.32370000000003</v>
      </c>
      <c r="Q8" s="4"/>
      <c r="R8" s="6">
        <v>966.32370000000003</v>
      </c>
      <c r="S8" s="4">
        <v>966.32370000000003</v>
      </c>
      <c r="T8" s="4"/>
      <c r="U8" s="6">
        <v>966.32370000000003</v>
      </c>
      <c r="V8" s="4">
        <v>966.32370000000003</v>
      </c>
      <c r="W8" s="4"/>
      <c r="X8" s="6">
        <v>966.32370000000003</v>
      </c>
      <c r="Y8" s="15">
        <v>2898.9711000000002</v>
      </c>
      <c r="Z8" s="4">
        <v>966.32370000000003</v>
      </c>
      <c r="AA8" s="4"/>
      <c r="AB8" s="6">
        <v>966.32370000000003</v>
      </c>
      <c r="AC8" s="4">
        <v>966.32370000000003</v>
      </c>
      <c r="AD8" s="4"/>
      <c r="AE8" s="6">
        <v>966.32370000000003</v>
      </c>
      <c r="AF8" s="4">
        <v>966.32370000000003</v>
      </c>
      <c r="AG8" s="4"/>
      <c r="AH8" s="6">
        <v>966.32370000000003</v>
      </c>
      <c r="AI8" s="15">
        <v>2898.9711000000002</v>
      </c>
      <c r="AJ8" s="4">
        <v>966.32370000000003</v>
      </c>
      <c r="AK8" s="4"/>
      <c r="AL8" s="6">
        <v>966.32370000000003</v>
      </c>
      <c r="AM8" s="4">
        <v>966.32370000000003</v>
      </c>
      <c r="AN8" s="4"/>
      <c r="AO8" s="6">
        <v>966.32370000000003</v>
      </c>
      <c r="AP8" s="4">
        <v>966.32370000000003</v>
      </c>
      <c r="AQ8" s="4"/>
      <c r="AR8" s="6">
        <v>966.32370000000003</v>
      </c>
      <c r="AS8" s="15">
        <v>2898.9711000000002</v>
      </c>
    </row>
    <row r="9" spans="1:45" x14ac:dyDescent="0.3">
      <c r="C9" t="s">
        <v>21</v>
      </c>
      <c r="D9" t="s">
        <v>9</v>
      </c>
      <c r="E9" t="s">
        <v>13</v>
      </c>
      <c r="F9" s="4">
        <v>966.32370000000003</v>
      </c>
      <c r="G9" s="4"/>
      <c r="H9" s="6">
        <v>966.32370000000003</v>
      </c>
      <c r="I9" s="4">
        <v>966.32370000000003</v>
      </c>
      <c r="J9" s="4"/>
      <c r="K9" s="6">
        <v>966.32370000000003</v>
      </c>
      <c r="L9" s="4">
        <v>966.32370000000003</v>
      </c>
      <c r="M9" s="4"/>
      <c r="N9" s="6">
        <v>966.32370000000003</v>
      </c>
      <c r="O9" s="15">
        <v>2898.9711000000002</v>
      </c>
      <c r="P9" s="4">
        <v>966.32370000000003</v>
      </c>
      <c r="Q9" s="4"/>
      <c r="R9" s="6">
        <v>966.32370000000003</v>
      </c>
      <c r="S9" s="4">
        <v>966.32370000000003</v>
      </c>
      <c r="T9" s="4"/>
      <c r="U9" s="6">
        <v>966.32370000000003</v>
      </c>
      <c r="V9" s="4">
        <v>966.32370000000003</v>
      </c>
      <c r="W9" s="4"/>
      <c r="X9" s="6">
        <v>966.32370000000003</v>
      </c>
      <c r="Y9" s="15">
        <v>2898.9711000000002</v>
      </c>
      <c r="Z9" s="4">
        <v>966.32370000000003</v>
      </c>
      <c r="AA9" s="4"/>
      <c r="AB9" s="6">
        <v>966.32370000000003</v>
      </c>
      <c r="AC9" s="4">
        <v>966.32370000000003</v>
      </c>
      <c r="AD9" s="4"/>
      <c r="AE9" s="6">
        <v>966.32370000000003</v>
      </c>
      <c r="AF9" s="4">
        <v>966.32370000000003</v>
      </c>
      <c r="AG9" s="4"/>
      <c r="AH9" s="6">
        <v>966.32370000000003</v>
      </c>
      <c r="AI9" s="15">
        <v>2898.9711000000002</v>
      </c>
      <c r="AJ9" s="4">
        <v>966.32370000000003</v>
      </c>
      <c r="AK9" s="4"/>
      <c r="AL9" s="6">
        <v>966.32370000000003</v>
      </c>
      <c r="AM9" s="4">
        <v>966.32370000000003</v>
      </c>
      <c r="AN9" s="4"/>
      <c r="AO9" s="6">
        <v>966.32370000000003</v>
      </c>
      <c r="AP9" s="4">
        <v>966.32370000000003</v>
      </c>
      <c r="AQ9" s="4"/>
      <c r="AR9" s="6">
        <v>966.32370000000003</v>
      </c>
      <c r="AS9" s="15">
        <v>2898.9711000000002</v>
      </c>
    </row>
    <row r="10" spans="1:45" x14ac:dyDescent="0.3">
      <c r="C10" t="s">
        <v>50</v>
      </c>
      <c r="D10" t="s">
        <v>9</v>
      </c>
      <c r="E10" t="s">
        <v>51</v>
      </c>
      <c r="F10" s="4"/>
      <c r="G10" s="4">
        <v>-150</v>
      </c>
      <c r="H10" s="6">
        <v>-150</v>
      </c>
      <c r="I10" s="4"/>
      <c r="J10" s="4"/>
      <c r="K10" s="6"/>
      <c r="L10" s="4"/>
      <c r="M10" s="4"/>
      <c r="N10" s="6"/>
      <c r="O10" s="15">
        <v>-150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E11" t="s">
        <v>59</v>
      </c>
      <c r="F11" s="4"/>
      <c r="G11" s="4"/>
      <c r="H11" s="6"/>
      <c r="I11" s="4"/>
      <c r="J11" s="4">
        <v>-265</v>
      </c>
      <c r="K11" s="6">
        <v>-265</v>
      </c>
      <c r="L11" s="4"/>
      <c r="M11" s="4"/>
      <c r="N11" s="6"/>
      <c r="O11" s="15">
        <v>-265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C12" t="s">
        <v>55</v>
      </c>
      <c r="D12" t="s">
        <v>9</v>
      </c>
      <c r="E12" t="s">
        <v>56</v>
      </c>
      <c r="F12" s="4"/>
      <c r="G12" s="4">
        <v>-496.21</v>
      </c>
      <c r="H12" s="6">
        <v>-496.21</v>
      </c>
      <c r="I12" s="4"/>
      <c r="J12" s="4"/>
      <c r="K12" s="6"/>
      <c r="L12" s="4"/>
      <c r="M12" s="4"/>
      <c r="N12" s="6"/>
      <c r="O12" s="15">
        <v>-496.21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A14">
        <v>303416</v>
      </c>
      <c r="B14" s="3" t="s">
        <v>3</v>
      </c>
      <c r="C14" s="3"/>
      <c r="D14" s="3"/>
      <c r="E14" s="3"/>
      <c r="F14" s="4"/>
      <c r="G14" s="4">
        <v>0.01</v>
      </c>
      <c r="H14" s="6">
        <v>0.01</v>
      </c>
      <c r="I14" s="4"/>
      <c r="J14" s="4">
        <v>0.01</v>
      </c>
      <c r="K14" s="6">
        <v>0.01</v>
      </c>
      <c r="L14" s="4"/>
      <c r="M14" s="4">
        <v>0.01</v>
      </c>
      <c r="N14" s="6">
        <v>0.01</v>
      </c>
      <c r="O14" s="15">
        <v>0.03</v>
      </c>
      <c r="P14" s="4"/>
      <c r="Q14" s="4">
        <v>0.01</v>
      </c>
      <c r="R14" s="6">
        <v>0.01</v>
      </c>
      <c r="S14" s="4"/>
      <c r="T14" s="4">
        <v>0.01</v>
      </c>
      <c r="U14" s="6">
        <v>0.01</v>
      </c>
      <c r="V14" s="4"/>
      <c r="W14" s="4">
        <v>0.01</v>
      </c>
      <c r="X14" s="6">
        <v>0.01</v>
      </c>
      <c r="Y14" s="15">
        <v>0.03</v>
      </c>
      <c r="Z14" s="4"/>
      <c r="AA14" s="4">
        <v>0.01</v>
      </c>
      <c r="AB14" s="6">
        <v>0.01</v>
      </c>
      <c r="AC14" s="4"/>
      <c r="AD14" s="4">
        <v>0.01</v>
      </c>
      <c r="AE14" s="6">
        <v>0.01</v>
      </c>
      <c r="AF14" s="4"/>
      <c r="AG14" s="4">
        <v>0.01</v>
      </c>
      <c r="AH14" s="6">
        <v>0.01</v>
      </c>
      <c r="AI14" s="15">
        <v>0.03</v>
      </c>
      <c r="AJ14" s="4"/>
      <c r="AK14" s="4">
        <v>0.01</v>
      </c>
      <c r="AL14" s="6">
        <v>0.01</v>
      </c>
      <c r="AM14" s="4"/>
      <c r="AN14" s="4">
        <v>0.01</v>
      </c>
      <c r="AO14" s="6">
        <v>0.01</v>
      </c>
      <c r="AP14" s="4"/>
      <c r="AQ14" s="4">
        <v>0.01</v>
      </c>
      <c r="AR14" s="6">
        <v>0.01</v>
      </c>
      <c r="AS14" s="15">
        <v>0.03</v>
      </c>
    </row>
    <row r="15" spans="1:45" x14ac:dyDescent="0.3">
      <c r="C15" t="s">
        <v>23</v>
      </c>
      <c r="D15" t="s">
        <v>22</v>
      </c>
      <c r="E15" t="s">
        <v>10</v>
      </c>
      <c r="F15" s="4"/>
      <c r="G15" s="4">
        <v>0.01</v>
      </c>
      <c r="H15" s="6">
        <v>0.01</v>
      </c>
      <c r="I15" s="4"/>
      <c r="J15" s="4">
        <v>0.01</v>
      </c>
      <c r="K15" s="6">
        <v>0.01</v>
      </c>
      <c r="L15" s="4"/>
      <c r="M15" s="4">
        <v>0.01</v>
      </c>
      <c r="N15" s="6">
        <v>0.01</v>
      </c>
      <c r="O15" s="15">
        <v>0.03</v>
      </c>
      <c r="P15" s="4"/>
      <c r="Q15" s="4">
        <v>0.01</v>
      </c>
      <c r="R15" s="6">
        <v>0.01</v>
      </c>
      <c r="S15" s="4"/>
      <c r="T15" s="4">
        <v>0.01</v>
      </c>
      <c r="U15" s="6">
        <v>0.01</v>
      </c>
      <c r="V15" s="4"/>
      <c r="W15" s="4">
        <v>0.01</v>
      </c>
      <c r="X15" s="6">
        <v>0.01</v>
      </c>
      <c r="Y15" s="15">
        <v>0.03</v>
      </c>
      <c r="Z15" s="4"/>
      <c r="AA15" s="4">
        <v>0.01</v>
      </c>
      <c r="AB15" s="6">
        <v>0.01</v>
      </c>
      <c r="AC15" s="4"/>
      <c r="AD15" s="4">
        <v>0.01</v>
      </c>
      <c r="AE15" s="6">
        <v>0.01</v>
      </c>
      <c r="AF15" s="4"/>
      <c r="AG15" s="4">
        <v>0.01</v>
      </c>
      <c r="AH15" s="6">
        <v>0.01</v>
      </c>
      <c r="AI15" s="15">
        <v>0.03</v>
      </c>
      <c r="AJ15" s="4"/>
      <c r="AK15" s="4">
        <v>0.01</v>
      </c>
      <c r="AL15" s="6">
        <v>0.01</v>
      </c>
      <c r="AM15" s="4"/>
      <c r="AN15" s="4">
        <v>0.01</v>
      </c>
      <c r="AO15" s="6">
        <v>0.01</v>
      </c>
      <c r="AP15" s="4"/>
      <c r="AQ15" s="4">
        <v>0.01</v>
      </c>
      <c r="AR15" s="6">
        <v>0.01</v>
      </c>
      <c r="AS15" s="15">
        <v>0.03</v>
      </c>
    </row>
    <row r="16" spans="1:45" x14ac:dyDescent="0.3">
      <c r="F16" s="4"/>
      <c r="G16" s="4"/>
      <c r="H16" s="6"/>
      <c r="I16" s="4"/>
      <c r="J16" s="4"/>
      <c r="K16" s="6"/>
      <c r="L16" s="4"/>
      <c r="M16" s="4"/>
      <c r="N16" s="6"/>
      <c r="O16" s="15"/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A17" t="s">
        <v>1</v>
      </c>
      <c r="F17" s="4">
        <v>966.32370000000003</v>
      </c>
      <c r="G17" s="4">
        <v>-646.20000000000005</v>
      </c>
      <c r="H17" s="6">
        <v>320.12370000000004</v>
      </c>
      <c r="I17" s="4">
        <v>966.32370000000003</v>
      </c>
      <c r="J17" s="4">
        <v>-264.99</v>
      </c>
      <c r="K17" s="6">
        <v>701.33370000000002</v>
      </c>
      <c r="L17" s="4">
        <v>966.32370000000003</v>
      </c>
      <c r="M17" s="4">
        <v>0.01</v>
      </c>
      <c r="N17" s="6">
        <v>966.33370000000002</v>
      </c>
      <c r="O17" s="15">
        <v>1987.7911000000001</v>
      </c>
      <c r="P17" s="4">
        <v>966.32370000000003</v>
      </c>
      <c r="Q17" s="4">
        <v>0.01</v>
      </c>
      <c r="R17" s="6">
        <v>966.33370000000002</v>
      </c>
      <c r="S17" s="4">
        <v>966.32370000000003</v>
      </c>
      <c r="T17" s="4">
        <v>0.01</v>
      </c>
      <c r="U17" s="6">
        <v>966.33370000000002</v>
      </c>
      <c r="V17" s="4">
        <v>966.32370000000003</v>
      </c>
      <c r="W17" s="4">
        <v>0.01</v>
      </c>
      <c r="X17" s="6">
        <v>966.33370000000002</v>
      </c>
      <c r="Y17" s="15">
        <v>2899.0011000000004</v>
      </c>
      <c r="Z17" s="4">
        <v>966.32370000000003</v>
      </c>
      <c r="AA17" s="4">
        <v>0.01</v>
      </c>
      <c r="AB17" s="6">
        <v>966.33370000000002</v>
      </c>
      <c r="AC17" s="4">
        <v>966.32370000000003</v>
      </c>
      <c r="AD17" s="4">
        <v>0.01</v>
      </c>
      <c r="AE17" s="6">
        <v>966.33370000000002</v>
      </c>
      <c r="AF17" s="4">
        <v>966.32370000000003</v>
      </c>
      <c r="AG17" s="4">
        <v>0.01</v>
      </c>
      <c r="AH17" s="6">
        <v>966.33370000000002</v>
      </c>
      <c r="AI17" s="15">
        <v>2899.0011000000004</v>
      </c>
      <c r="AJ17" s="4">
        <v>966.32370000000003</v>
      </c>
      <c r="AK17" s="4">
        <v>0.01</v>
      </c>
      <c r="AL17" s="6">
        <v>966.33370000000002</v>
      </c>
      <c r="AM17" s="4">
        <v>966.32370000000003</v>
      </c>
      <c r="AN17" s="4">
        <v>0.01</v>
      </c>
      <c r="AO17" s="6">
        <v>966.33370000000002</v>
      </c>
      <c r="AP17" s="4">
        <v>966.32370000000003</v>
      </c>
      <c r="AQ17" s="4">
        <v>0.01</v>
      </c>
      <c r="AR17" s="6">
        <v>966.33370000000002</v>
      </c>
      <c r="AS17" s="15">
        <v>2899.0011000000004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Financeiro</vt:lpstr>
      <vt:lpstr>Financeiro!Titulos_de_impressao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2025-02-13T19:27:59Z</dcterms:modified>
</cp:coreProperties>
</file>