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53B5B7C0-F9E0-405F-B250-930DD0EABAF8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  <sheet name="Controladoria" sheetId="5" r:id="rId2"/>
  </sheets>
  <definedNames>
    <definedName name="_xlnm.Print_Titles" localSheetId="1">Controladoria!$A:$E,Controladoria!$1:$3</definedName>
    <definedName name="_xlnm.Print_Titles" localSheetId="0">Resumo!$A:$C,Resumo!$1:$7</definedName>
  </definedNames>
  <calcPr calcId="191029"/>
  <pivotCaches>
    <pivotCache cacheId="5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6" l="1"/>
  <c r="E7" i="6"/>
  <c r="G7" i="6"/>
  <c r="H7" i="6"/>
  <c r="J7" i="6"/>
  <c r="K7" i="6"/>
  <c r="N7" i="6"/>
  <c r="O7" i="6"/>
  <c r="AO7" i="6"/>
  <c r="AN7" i="6"/>
  <c r="AL7" i="6"/>
  <c r="AK7" i="6"/>
  <c r="AI7" i="6"/>
  <c r="AH7" i="6"/>
  <c r="AE7" i="6"/>
  <c r="AD7" i="6"/>
  <c r="AB7" i="6"/>
  <c r="AA7" i="6"/>
  <c r="Y7" i="6"/>
  <c r="X7" i="6"/>
  <c r="U7" i="6"/>
  <c r="T7" i="6"/>
  <c r="R7" i="6"/>
  <c r="Q7" i="6"/>
  <c r="AN6" i="6"/>
  <c r="AK6" i="6"/>
  <c r="AH6" i="6"/>
  <c r="AD6" i="6"/>
  <c r="AA6" i="6"/>
  <c r="X6" i="6"/>
  <c r="T6" i="6"/>
  <c r="Q6" i="6"/>
  <c r="N6" i="6"/>
  <c r="J6" i="6"/>
  <c r="G6" i="6"/>
  <c r="D6" i="6"/>
  <c r="AQ3" i="5"/>
  <c r="AP3" i="5"/>
  <c r="AN3" i="5"/>
  <c r="AM3" i="5"/>
  <c r="AK3" i="5"/>
  <c r="AJ3" i="5"/>
  <c r="AG3" i="5"/>
  <c r="AF3" i="5"/>
  <c r="AD3" i="5"/>
  <c r="AC3" i="5"/>
  <c r="AA3" i="5"/>
  <c r="Z3" i="5"/>
  <c r="W3" i="5"/>
  <c r="V3" i="5"/>
  <c r="T3" i="5"/>
  <c r="S3" i="5"/>
  <c r="Q3" i="5"/>
  <c r="P3" i="5"/>
  <c r="M3" i="5"/>
  <c r="L3" i="5"/>
  <c r="J3" i="5"/>
  <c r="I3" i="5"/>
  <c r="G3" i="5"/>
  <c r="F3" i="5"/>
  <c r="AP2" i="5"/>
  <c r="AM2" i="5"/>
  <c r="AJ2" i="5"/>
  <c r="AF2" i="5"/>
  <c r="AC2" i="5"/>
  <c r="Z2" i="5"/>
  <c r="V2" i="5"/>
  <c r="S2" i="5"/>
  <c r="P2" i="5"/>
  <c r="L2" i="5"/>
  <c r="I2" i="5"/>
  <c r="F2" i="5"/>
  <c r="C2" i="5"/>
  <c r="D3" i="6"/>
  <c r="D4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Figueiredo`.Empresa, `Comparativo_A- Figueiredo`.`Nome Fornecedor`, `Comparativo_A- Figueiredo`.Competencia, `Comparativo_A- Figueiredo`.Emissao, `Comparativo_A- Figueiredo`.Vencimento, `Comparativo_A- Figueiredo`.Documento, `Comparativo_A- Figueiredo`.Parcela, `Comparativo_A- Figueiredo`.`Tipo doc`, `Comparativo_A- Figueiredo`.Status, `Comparativo_A- Figueiredo`.Valor, `Comparativo_A- Figueiredo`.`Cod Categoria`, `Comparativo_A- Figueiredo`.`Novo Categoria`, `Comparativo_A- Figueiredo`.Comentario, `Comparativo_A- Figueiredo`.Repsonsável, `Comparativo_A- Figueiredo`.Tipo, `Comparativo_A- Figueiredo`.`Código Grupo`, `Comparativo_A- Figueiredo`.Grupo, `Comparativo_A- Figueiredo`.Trimestre_x000d__x000a_FROM `Z:\B - Consultas\Query_Resultado.accdb`.`Comparativo_A- Figueiredo` `Comparativo_A- Figueiredo`"/>
  </connection>
</connections>
</file>

<file path=xl/sharedStrings.xml><?xml version="1.0" encoding="utf-8"?>
<sst xmlns="http://schemas.openxmlformats.org/spreadsheetml/2006/main" count="600" uniqueCount="223">
  <si>
    <t>Cod Categoria</t>
  </si>
  <si>
    <t>Total Geral</t>
  </si>
  <si>
    <t>Novo Categoria</t>
  </si>
  <si>
    <t>OUTRAS DESPESAS ADMINISTRATIVAS</t>
  </si>
  <si>
    <t>Tipo</t>
  </si>
  <si>
    <t>Orçado</t>
  </si>
  <si>
    <t>Realizado</t>
  </si>
  <si>
    <t>Soma de Valor</t>
  </si>
  <si>
    <t>Parcela</t>
  </si>
  <si>
    <t>1 | 1</t>
  </si>
  <si>
    <t>(vazio)</t>
  </si>
  <si>
    <t>Nome Fornecedor</t>
  </si>
  <si>
    <t>Documento</t>
  </si>
  <si>
    <t>Orçamento</t>
  </si>
  <si>
    <t>Competencia</t>
  </si>
  <si>
    <t>Comparativo Orçado x Realizado</t>
  </si>
  <si>
    <t>Saldo</t>
  </si>
  <si>
    <t>Ccusto</t>
  </si>
  <si>
    <t>Categoria</t>
  </si>
  <si>
    <t>Fornecedor</t>
  </si>
  <si>
    <t>Parc.</t>
  </si>
  <si>
    <t xml:space="preserve"> ORÇAMENTO</t>
  </si>
  <si>
    <t xml:space="preserve"> </t>
  </si>
  <si>
    <t>"-"</t>
  </si>
  <si>
    <t>2 Total</t>
  </si>
  <si>
    <t>3 Total</t>
  </si>
  <si>
    <t>4 Total</t>
  </si>
  <si>
    <t>2º Trimestre</t>
  </si>
  <si>
    <t>3º Trimestre</t>
  </si>
  <si>
    <t>4º Trimestre</t>
  </si>
  <si>
    <t>SALDO</t>
  </si>
  <si>
    <t>1 Total</t>
  </si>
  <si>
    <t>1º Trimestre</t>
  </si>
  <si>
    <t>Trimestre</t>
  </si>
  <si>
    <t>01/01/2025 Total</t>
  </si>
  <si>
    <t>01/02/2025 Total</t>
  </si>
  <si>
    <t>01/03/2025 Total</t>
  </si>
  <si>
    <t>01/04/2025 Total</t>
  </si>
  <si>
    <t>01/05/2025 Total</t>
  </si>
  <si>
    <t>01/06/2025 Total</t>
  </si>
  <si>
    <t>01/07/2025 Total</t>
  </si>
  <si>
    <t>01/08/2025 Total</t>
  </si>
  <si>
    <t>01/09/2025 Total</t>
  </si>
  <si>
    <t>01/10/2025 Total</t>
  </si>
  <si>
    <t>01/11/2025 Total</t>
  </si>
  <si>
    <t>01/12/2025 Total</t>
  </si>
  <si>
    <t>TOTAL 2025</t>
  </si>
  <si>
    <t>Controladoria</t>
  </si>
  <si>
    <t>SEGURO DE VEÍCULO</t>
  </si>
  <si>
    <t>IPVA / GRT / EMPLACAMENTO</t>
  </si>
  <si>
    <t>MULTA DE VEÍCULO / INFRAÇÃO</t>
  </si>
  <si>
    <t>CONSULTORIA CONTÁBIL E TRIBUTÁRIA</t>
  </si>
  <si>
    <t>DESPACHANTE</t>
  </si>
  <si>
    <t>SERVICO PRESTADO - PJ</t>
  </si>
  <si>
    <t>CARTÓRIO</t>
  </si>
  <si>
    <t>REEMBOLSO - FUNCIONÁRIOS</t>
  </si>
  <si>
    <t>ALLIANZ SEGUROS S/A</t>
  </si>
  <si>
    <t>9 | 9</t>
  </si>
  <si>
    <t>'5177202453310410950/2</t>
  </si>
  <si>
    <t>2 | 2</t>
  </si>
  <si>
    <t>'51772024533104109507</t>
  </si>
  <si>
    <t>'5177202453310410950-8</t>
  </si>
  <si>
    <t>8 | 10</t>
  </si>
  <si>
    <t>'5177202453310857395</t>
  </si>
  <si>
    <t>HDI SEGUROS S.A.</t>
  </si>
  <si>
    <t>5 | 10</t>
  </si>
  <si>
    <t>'1033087</t>
  </si>
  <si>
    <t>PORTO SEGURO COMPANHIA DE SEGUROS GERAIS</t>
  </si>
  <si>
    <t>'8426396</t>
  </si>
  <si>
    <t>TOKIO MARINE SEGURADORA S.A.</t>
  </si>
  <si>
    <t>3 | 6</t>
  </si>
  <si>
    <t>'5100000047313</t>
  </si>
  <si>
    <t>SECRETARIA DE ESTADO DE FAZENDA - SEFAZ</t>
  </si>
  <si>
    <t>'1038551</t>
  </si>
  <si>
    <t>PONTO CONTABIL - EIRELI</t>
  </si>
  <si>
    <t>' 001-25</t>
  </si>
  <si>
    <t>'0001-25</t>
  </si>
  <si>
    <t>DEPARTAMENTO DE TRANSITO DO ESTADO DO RIO DE JANEIRO</t>
  </si>
  <si>
    <t>'1038843</t>
  </si>
  <si>
    <t>JUNTA COMERCIAL DO ESTADO DO RIO DE JANEIRO - JUCERJA-</t>
  </si>
  <si>
    <t>'1038714</t>
  </si>
  <si>
    <t>'1038715</t>
  </si>
  <si>
    <t>'5177202453310410950/9</t>
  </si>
  <si>
    <t>CERTSEC - AR E SERVICOS DIGITAIS LTDA</t>
  </si>
  <si>
    <t>'5294</t>
  </si>
  <si>
    <t>'5295</t>
  </si>
  <si>
    <t>LICENÇAS E ANUIDADES</t>
  </si>
  <si>
    <t>'1039524</t>
  </si>
  <si>
    <t>'1039591</t>
  </si>
  <si>
    <t>1 | 3</t>
  </si>
  <si>
    <t>'1039400</t>
  </si>
  <si>
    <t>'1039402</t>
  </si>
  <si>
    <t>'1039583</t>
  </si>
  <si>
    <t>'1039584</t>
  </si>
  <si>
    <t>'1039586</t>
  </si>
  <si>
    <t>'1039624</t>
  </si>
  <si>
    <t>'1039636</t>
  </si>
  <si>
    <t>'1039645</t>
  </si>
  <si>
    <t>'1039654</t>
  </si>
  <si>
    <t>'1039656</t>
  </si>
  <si>
    <t>'1039657</t>
  </si>
  <si>
    <t>'1039658</t>
  </si>
  <si>
    <t>'1039660</t>
  </si>
  <si>
    <t>'1039661</t>
  </si>
  <si>
    <t>'1039764</t>
  </si>
  <si>
    <t>'1039397</t>
  </si>
  <si>
    <t>'1039399</t>
  </si>
  <si>
    <t>'1039520</t>
  </si>
  <si>
    <t>'1039577</t>
  </si>
  <si>
    <t>'1039579</t>
  </si>
  <si>
    <t>'1039581</t>
  </si>
  <si>
    <t>'1039582</t>
  </si>
  <si>
    <t>'1039593</t>
  </si>
  <si>
    <t>'1039597</t>
  </si>
  <si>
    <t>'1039623</t>
  </si>
  <si>
    <t>'1039620</t>
  </si>
  <si>
    <t>'1039628</t>
  </si>
  <si>
    <t>'1039638</t>
  </si>
  <si>
    <t>'1039647</t>
  </si>
  <si>
    <t>'1039648</t>
  </si>
  <si>
    <t>'1039649</t>
  </si>
  <si>
    <t>'1039650</t>
  </si>
  <si>
    <t>'1039651</t>
  </si>
  <si>
    <t>'1039652</t>
  </si>
  <si>
    <t>'1039758</t>
  </si>
  <si>
    <t>'1039403</t>
  </si>
  <si>
    <t>'1039587</t>
  </si>
  <si>
    <t>'1039592</t>
  </si>
  <si>
    <t>'1039595</t>
  </si>
  <si>
    <t>'1039598</t>
  </si>
  <si>
    <t>'1039599</t>
  </si>
  <si>
    <t>'1039621</t>
  </si>
  <si>
    <t>'1039626</t>
  </si>
  <si>
    <t>'1039627</t>
  </si>
  <si>
    <t>'1039630</t>
  </si>
  <si>
    <t>'1039633</t>
  </si>
  <si>
    <t>'1039641</t>
  </si>
  <si>
    <t>'1039644</t>
  </si>
  <si>
    <t>'1039646</t>
  </si>
  <si>
    <t>'1039653</t>
  </si>
  <si>
    <t>'1039659</t>
  </si>
  <si>
    <t>'1039757</t>
  </si>
  <si>
    <t>'1039760</t>
  </si>
  <si>
    <t>'1039762</t>
  </si>
  <si>
    <t>'1039642</t>
  </si>
  <si>
    <t>'1039394</t>
  </si>
  <si>
    <t>'1039396</t>
  </si>
  <si>
    <t>'1039395</t>
  </si>
  <si>
    <t>2 | 3</t>
  </si>
  <si>
    <t>3 | 3</t>
  </si>
  <si>
    <t>VAMOS LOCACAO DE CAMINHOES, MAQUINAS E EQUIPAMENTOS S.A.</t>
  </si>
  <si>
    <t>'155808893</t>
  </si>
  <si>
    <t>'1039183</t>
  </si>
  <si>
    <t>' 003-25</t>
  </si>
  <si>
    <t>'1039589</t>
  </si>
  <si>
    <t>Orçamento inicial para 2025</t>
  </si>
  <si>
    <t>(Informar as categorias e os meses para as reduções)</t>
  </si>
  <si>
    <t>Novo Orçamento para 2025</t>
  </si>
  <si>
    <t>9 | 10</t>
  </si>
  <si>
    <t>6 | 10</t>
  </si>
  <si>
    <t>4 | 6</t>
  </si>
  <si>
    <t>'1039880</t>
  </si>
  <si>
    <t>'1039958</t>
  </si>
  <si>
    <t>'1039961</t>
  </si>
  <si>
    <t>'1039963</t>
  </si>
  <si>
    <t>'1039964</t>
  </si>
  <si>
    <t>'1039837</t>
  </si>
  <si>
    <t>'1039838</t>
  </si>
  <si>
    <t>'1039839</t>
  </si>
  <si>
    <t>'1039846</t>
  </si>
  <si>
    <t>'1039856</t>
  </si>
  <si>
    <t>'1039857</t>
  </si>
  <si>
    <t>'1039858</t>
  </si>
  <si>
    <t>'1039956</t>
  </si>
  <si>
    <t>'1039966</t>
  </si>
  <si>
    <t>'1039959</t>
  </si>
  <si>
    <t>'1039842</t>
  </si>
  <si>
    <t>'1039843</t>
  </si>
  <si>
    <t>'1039860</t>
  </si>
  <si>
    <t>'1039862</t>
  </si>
  <si>
    <t>'1039864</t>
  </si>
  <si>
    <t>'1039967</t>
  </si>
  <si>
    <t>'1039970</t>
  </si>
  <si>
    <t>KIOTO AMBIENTAL LTDA</t>
  </si>
  <si>
    <t>'1039985</t>
  </si>
  <si>
    <t>WBSF SERVICOS DE ESCRITORIO E APOIO ADMINISTRATIVO LTDA</t>
  </si>
  <si>
    <t>'216</t>
  </si>
  <si>
    <t>SAVEZ CERTIFICADORA DIGITAL LTDA.</t>
  </si>
  <si>
    <t>'1039870</t>
  </si>
  <si>
    <t>RIO DE JANEIRO CARTORIO 10 OFICIO DE NOTAS</t>
  </si>
  <si>
    <t>'9088891</t>
  </si>
  <si>
    <t>Atual</t>
  </si>
  <si>
    <t>Redução</t>
  </si>
  <si>
    <t>10 | 10</t>
  </si>
  <si>
    <t>7 | 10</t>
  </si>
  <si>
    <t>5 | 6</t>
  </si>
  <si>
    <t>6 | 6</t>
  </si>
  <si>
    <t>'1040168</t>
  </si>
  <si>
    <t>'1040169</t>
  </si>
  <si>
    <t>'1040438</t>
  </si>
  <si>
    <t>'1040396</t>
  </si>
  <si>
    <t>'111806687</t>
  </si>
  <si>
    <t>'112247502</t>
  </si>
  <si>
    <t>'1040385</t>
  </si>
  <si>
    <t>'1040386</t>
  </si>
  <si>
    <t>'1040387</t>
  </si>
  <si>
    <t>'1040395</t>
  </si>
  <si>
    <t>'1040388</t>
  </si>
  <si>
    <t>'1040389</t>
  </si>
  <si>
    <t>'1040390</t>
  </si>
  <si>
    <t>'1040391</t>
  </si>
  <si>
    <t>'1040392</t>
  </si>
  <si>
    <t>'1040393</t>
  </si>
  <si>
    <t>'1040272</t>
  </si>
  <si>
    <t>MAGISTER CONTABILIDADE LTDA</t>
  </si>
  <si>
    <t>'1917</t>
  </si>
  <si>
    <t>'1935</t>
  </si>
  <si>
    <t>ORION SERVICOS EXPRESSOS LTDA</t>
  </si>
  <si>
    <t>'357</t>
  </si>
  <si>
    <t>'360</t>
  </si>
  <si>
    <t>EDESIO S R SANTOS SERVICOS DE TRANSPORTES E ESCRITORIO - EIRELI</t>
  </si>
  <si>
    <t>'1040226</t>
  </si>
  <si>
    <t>'1040457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</si>
</sst>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_ ;[Red]\-#,##0\ "/>
    <numFmt numFmtId="165" formatCode="mmmm/yy"/>
    <numFmt numFmtId="166" formatCode="_-* #,##0_-;\-* #,##0_-;_-* &quot;-&quot;??_-;_-@_-"/>
  </numFmts>
  <fonts count="8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rgb="FF00B05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pivotButton="1"/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0" fontId="3" fillId="0" borderId="0" xfId="0" applyFont="1"/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2" xfId="0" applyFont="1" applyFill="1" applyBorder="1"/>
    <xf numFmtId="0" fontId="4" fillId="5" borderId="5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0" fontId="0" fillId="6" borderId="0" xfId="0" applyFill="1"/>
    <xf numFmtId="164" fontId="0" fillId="6" borderId="0" xfId="0" applyNumberFormat="1" applyFill="1"/>
    <xf numFmtId="166" fontId="0" fillId="0" borderId="0" xfId="1" applyNumberFormat="1" applyFont="1"/>
    <xf numFmtId="164" fontId="0" fillId="0" borderId="8" xfId="0" applyNumberForma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166" fontId="6" fillId="0" borderId="0" xfId="1" applyNumberFormat="1" applyFont="1"/>
    <xf numFmtId="164" fontId="6" fillId="8" borderId="0" xfId="0" applyNumberFormat="1" applyFont="1" applyFill="1"/>
    <xf numFmtId="0" fontId="2" fillId="7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5" fontId="2" fillId="4" borderId="2" xfId="0" applyNumberFormat="1" applyFont="1" applyFill="1" applyBorder="1" applyAlignment="1">
      <alignment horizontal="center"/>
    </xf>
    <xf numFmtId="165" fontId="2" fillId="4" borderId="6" xfId="0" applyNumberFormat="1" applyFont="1" applyFill="1" applyBorder="1" applyAlignment="1">
      <alignment horizontal="center"/>
    </xf>
    <xf numFmtId="165" fontId="2" fillId="4" borderId="3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0" fontId="0" fillId="0" borderId="0" xfId="0" applyFill="1"/>
  </cellXfs>
  <cellStyles count="2">
    <cellStyle name="Normal" xfId="0" builtinId="0"/>
    <cellStyle name="Vírgula" xfId="1" builtinId="3"/>
  </cellStyles>
  <dxfs count="22"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>
          <bgColor theme="2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700.497667708332" backgroundQuery="1" missingItemsLimit="0" createdVersion="8" refreshedVersion="8" minRefreshableVersion="3" recordCount="1700" xr:uid="{D4983AA1-0565-4A33-9AAA-359611A90B40}">
  <cacheSource type="external" connectionId="1"/>
  <cacheFields count="18">
    <cacheField name="Empresa" numFmtId="0" sqlType="-9">
      <sharedItems count="11">
        <s v="CLEAN AMBIENTAL"/>
        <s v="EDÃ‰SIO"/>
        <s v="EKKO PARTICIPAÃ‡Ã•ES"/>
        <s v="EKO TRANSPORTES E RECOLHIMENTO DE RESÃDUOS LTDA"/>
        <s v="EKO TRANSPORTES E RECOLHIMENTO DE RESÍDUOS LTDA"/>
        <s v="GA SERVIÃ‡OS DE AUTOMOTORES LTDA"/>
        <s v="HEVKEDE"/>
        <s v="HK LOCAÃ‡ÃƒO"/>
        <s v="KIOTO AMBIENTAL LTDA"/>
        <s v="MDAKEDE"/>
        <s v="PADRAO AMBIENTAL"/>
      </sharedItems>
    </cacheField>
    <cacheField name="Nome Fornecedor" numFmtId="0" sqlType="-9">
      <sharedItems containsBlank="1" count="30">
        <m/>
        <s v="&quot;-&quot;"/>
        <s v="CAMARGO &amp; OLIVEIRA ASSESSORIA CONTABIL LTDA"/>
        <s v="CERTSEC - AR E SERVICOS DIGITAIS LTDA"/>
        <s v="DEPARTAMENTO DE TRANSITO DO ESTADO DO RIO DE JANEIRO"/>
        <s v="HDI SEGUROS S.A."/>
        <s v="PORTO SEGURO COMPANHIA DE SEGUROS GERAIS"/>
        <s v="Reclassificação Tipo de Negócio"/>
        <s v="SECRETARIA DE ESTADO DE FAZENDA - SEFAZ"/>
        <s v="SOMPO CONSUMER SEGURADORA S.A."/>
        <s v="WBSF SERVICOS DE ESCRITORIO E APOIO ADMINISTRATIVO LTDA"/>
        <s v="EDESIO S R SANTOS SERVICOS DE TRANSPORTES E ESCRITORIO - EIRELI"/>
        <s v="EKO TRANSPORTES E RECOLHIMENTO DE RESIDUOS LTDA"/>
        <s v="JUNTA COMERCIAL DO ESTADO DO RIO DE JANEIRO - JUCERJA-"/>
        <s v="KIOTO AMBIENTAL LTDA"/>
        <s v="PONTO CONTABIL - EIRELI"/>
        <s v="SAVEZ CERTIFICADORA DIGITAL LTDA."/>
        <s v="ALLIANZ SEGUROS S/A"/>
        <s v="BRADESCO AUTO/RE COMPANHIA DE SEGUROS"/>
        <s v="EVO SERVICOS FINANCEIROS LTDA"/>
        <s v="INSTITUTO DE ESTUDOS DE PROTESTO DE TITULOS DO BRASIL"/>
        <s v="MAGISTER CONTABILIDADE LTDA"/>
        <s v="ORION SERVICOS EXPRESSOS LTDA"/>
        <s v="RIO DE JANEIRO CARTORIO 10 OFICIO DE NOTAS"/>
        <s v="TCS - TECNOLOGIA COMPARTILHADA S.A"/>
        <s v="VAMOS LOCACAO DE CAMINHOES, MAQUINAS E EQUIPAMENTOS S.A."/>
        <s v=" ORÇAMENTO"/>
        <s v="ANTONIO CARLOS M D L M SALGADO"/>
        <s v="PARCELA EXPRESS SERVICOS DIGITAIS S.A."/>
        <s v="TOKIO MARINE SEGURADORA S.A.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</sharedItems>
    </cacheField>
    <cacheField name="Emissao" numFmtId="0" sqlType="11">
      <sharedItems containsNonDate="0" containsDate="1" containsString="0" containsBlank="1" minDate="2023-02-24T00:00:00" maxDate="2025-12-02T00:00:00"/>
    </cacheField>
    <cacheField name="Vencimento" numFmtId="0" sqlType="11">
      <sharedItems containsNonDate="0" containsDate="1" containsString="0" containsBlank="1" minDate="2023-02-20T00:00:00" maxDate="2025-12-02T00:00:00"/>
    </cacheField>
    <cacheField name="Documento" numFmtId="0" sqlType="-9">
      <sharedItems containsBlank="1" count="1022">
        <m/>
        <s v="'1022400"/>
        <s v="'5045"/>
        <s v="'30216087"/>
        <s v="'1023006"/>
        <s v="'260010"/>
        <s v="'RA10412388"/>
        <s v="'1025680"/>
        <s v="'1025681"/>
        <s v="'1025683"/>
        <s v="'1025924"/>
        <s v="'1025925"/>
        <s v="'1025926"/>
        <s v="'1025928"/>
        <s v="'1025929"/>
        <s v="'1025930"/>
        <s v="'1025932"/>
        <s v="'1025933"/>
        <s v="'1026012"/>
        <s v="'1026122"/>
        <s v="'1026135"/>
        <s v="'1026137"/>
        <s v="'LSY9283"/>
        <s v="'1026234"/>
        <s v="'1026239"/>
        <s v="'1026240"/>
        <s v="'1026241"/>
        <s v="'1026330"/>
        <s v="'1026333"/>
        <s v="'1026337"/>
        <s v="'1026338"/>
        <s v="'1026672"/>
        <s v="'1026673"/>
        <s v="'1026674"/>
        <s v="'1026675"/>
        <s v="'1026676"/>
        <s v="'1026677"/>
        <s v="'1026678"/>
        <s v="'1026679"/>
        <s v="'1026680"/>
        <s v="'1026681"/>
        <s v="'1026763"/>
        <s v="'1026764"/>
        <s v="'1026765"/>
        <s v="'1026766"/>
        <s v="'1026767"/>
        <s v="'1026768"/>
        <s v="'1026769"/>
        <s v="'1026770"/>
        <s v="'1026771"/>
        <s v="'1026772"/>
        <s v="'1026773"/>
        <s v="'1026774"/>
        <s v="'1026775"/>
        <s v="'1026776"/>
        <s v="'1026777"/>
        <s v="'1026778"/>
        <s v="'1026779"/>
        <s v="'1026780"/>
        <s v="'1026781"/>
        <s v="'1026817"/>
        <s v="'1026818"/>
        <s v="'1026887"/>
        <s v="'1026888"/>
        <s v="'1026891"/>
        <s v="'1026892"/>
        <s v="'1026893"/>
        <s v="'1026896"/>
        <s v="'1026898"/>
        <s v="'1026899"/>
        <s v="'1026900"/>
        <s v="'1026901"/>
        <s v="'1026902"/>
        <s v="'1026903"/>
        <s v="'1026904"/>
        <s v="'1026905"/>
        <s v="'1026906"/>
        <s v="'1026908"/>
        <s v="'1026909"/>
        <s v="'1026910"/>
        <s v="'1026912"/>
        <s v="'1026914"/>
        <s v="'1027098"/>
        <s v="'1027099"/>
        <s v="'1027100"/>
        <s v="'1027101"/>
        <s v="'1027102"/>
        <s v="'1027103"/>
        <s v="'1027104"/>
        <s v="'1027105"/>
        <s v="'1027106"/>
        <s v="'1027107"/>
        <s v="'1027108"/>
        <s v="'1027109"/>
        <s v="'1027110"/>
        <s v="'1027111"/>
        <s v="'1027112"/>
        <s v="'1027113"/>
        <s v="'1027114"/>
        <s v="'1027115"/>
        <s v="'1027116"/>
        <s v="'1027117"/>
        <s v="'1027118"/>
        <s v="'1027119"/>
        <s v="'1027120"/>
        <s v="'1027672"/>
        <s v="'1027673"/>
        <s v="'1027744"/>
        <s v="'1027749"/>
        <s v="'1027751"/>
        <s v="'1027752"/>
        <s v="'1027888"/>
        <s v="'1027889"/>
        <s v="'1027890"/>
        <s v="'1027891"/>
        <s v="'1027892"/>
        <s v="'1027893"/>
        <s v="'1027895"/>
        <s v="'1027896"/>
        <s v="'1027897"/>
        <s v="'1027898"/>
        <s v="'1027899"/>
        <s v="'1027900"/>
        <s v="'1027901"/>
        <s v="'1027902"/>
        <s v="'1027904"/>
        <s v="'1027905"/>
        <s v="'1027906"/>
        <s v="'1027907"/>
        <s v="'1027908"/>
        <s v="'1027909"/>
        <s v="'1027910"/>
        <s v="'1027911"/>
        <s v="'1027912"/>
        <s v="'1027913"/>
        <s v="'1027914"/>
        <s v="'1027915"/>
        <s v="'1027916"/>
        <s v="'1027917"/>
        <s v="'1027918"/>
        <s v="'1027919"/>
        <s v="'1027920"/>
        <s v="'1027921"/>
        <s v="'1027922"/>
        <s v="'1027923"/>
        <s v="'1027924"/>
        <s v="'1027925"/>
        <s v="'1027926"/>
        <s v="'1027927"/>
        <s v="'1027928"/>
        <s v="'1027929"/>
        <s v="'1027930"/>
        <s v="'1027931"/>
        <s v="'1027932"/>
        <s v="'1027934"/>
        <s v="'1027935"/>
        <s v="'1027937"/>
        <s v="'1027938"/>
        <s v="'1027939"/>
        <s v="'1027940"/>
        <s v="'1027990"/>
        <s v="'1027991"/>
        <s v="'1027992"/>
        <s v="'1028148"/>
        <s v="'1028149"/>
        <s v="'1028150"/>
        <s v="'1028207"/>
        <s v="'1028208"/>
        <s v="'1028209"/>
        <s v="'1028211"/>
        <s v="'1028212"/>
        <s v="'1028215"/>
        <s v="'1028216"/>
        <s v="'1028343"/>
        <s v="'1028528"/>
        <s v="'1028530"/>
        <s v="'1028531"/>
        <s v="'1028926"/>
        <s v="'1028927"/>
        <s v="'1028928"/>
        <s v="'1028929"/>
        <s v="'1028930"/>
        <s v="'1028931"/>
        <s v="'1028933"/>
        <s v="'1028934"/>
        <s v="'1028935"/>
        <s v="'1028936"/>
        <s v="'1028937"/>
        <s v="'1028938"/>
        <s v="'1028940"/>
        <s v="'1028942"/>
        <s v="'1028949"/>
        <s v="'1029049"/>
        <s v="'1029051"/>
        <s v="'1029052"/>
        <s v="'1029053"/>
        <s v="'1029054"/>
        <s v="'1029213"/>
        <s v="'1029214"/>
        <s v="'1029215"/>
        <s v="'1029216"/>
        <s v="'1029219"/>
        <s v="'1029220"/>
        <s v="'1029223"/>
        <s v="'1029225"/>
        <s v="'1029226"/>
        <s v="'1029228"/>
        <s v="'1029230"/>
        <s v="'1029231"/>
        <s v="'1029232"/>
        <s v="'1029234"/>
        <s v="'1029236"/>
        <s v="'1029689"/>
        <s v="'1029691"/>
        <s v="'1032035"/>
        <s v="'1032037"/>
        <s v="'1032038"/>
        <s v="'1032039"/>
        <s v="'1032041"/>
        <s v="'1040396"/>
        <s v="'111806687"/>
        <s v="'112247502"/>
        <s v="'1039400"/>
        <s v="'1039402"/>
        <s v="'1039583"/>
        <s v="'1039584"/>
        <s v="'1039586"/>
        <s v="'1039624"/>
        <s v="'1039636"/>
        <s v="'1039645"/>
        <s v="'1039654"/>
        <s v="'1039656"/>
        <s v="'1039657"/>
        <s v="'1039658"/>
        <s v="'1039660"/>
        <s v="'1039661"/>
        <s v="'1039764"/>
        <s v="'1039880"/>
        <s v="'1039958"/>
        <s v="'1039961"/>
        <s v="'1039963"/>
        <s v="'1039964"/>
        <s v="'1033087"/>
        <s v="'8426396"/>
        <s v="'1022013"/>
        <s v="'1022018"/>
        <s v="'1022023"/>
        <s v="'1022024"/>
        <s v="'1022025"/>
        <s v="'1022026"/>
        <s v="'1022031"/>
        <s v="'1022032"/>
        <s v="'1022033"/>
        <s v="'1022040"/>
        <s v="'1022043"/>
        <s v="'1022044"/>
        <s v="'1022058"/>
        <s v="'1022069"/>
        <s v="'1022063"/>
        <s v="'1022070"/>
        <s v="'1022072"/>
        <s v="'1022075"/>
        <s v="'1022076"/>
        <s v="'1022084"/>
        <s v="'1021957"/>
        <s v="'1021986"/>
        <s v="'1021987"/>
        <s v="'1022101"/>
        <s v="'1022168"/>
        <s v="'1022808"/>
        <s v="'1022802"/>
        <s v="'1022805"/>
        <s v="'1022687"/>
        <s v="'1022794"/>
        <s v="'1022795"/>
        <s v="'1022796"/>
        <s v="'1022799"/>
        <s v="'1022800"/>
        <s v="'1022801"/>
        <s v="'1022792"/>
        <s v="'1022793"/>
        <s v="'1022812"/>
        <s v="'1022772"/>
        <s v="'1022688"/>
        <s v="'1022771"/>
        <s v="'1022761"/>
        <s v="'1022764"/>
        <s v="'1022765"/>
        <s v="'1022766"/>
        <s v="'1022811"/>
        <s v="'1022733"/>
        <s v="'1022734"/>
        <s v="'1023829"/>
        <s v="'1023429"/>
        <s v="'1023431"/>
        <s v="'1023432"/>
        <s v="'1023436"/>
        <s v="'1023437"/>
        <s v="'1023438"/>
        <s v="'1023439"/>
        <s v="'1023440"/>
        <s v="'1023441"/>
        <s v="'1023854"/>
        <s v="'1023451"/>
        <s v="'1023855"/>
        <s v="'1023449"/>
        <s v="'1023450"/>
        <s v="'1024582"/>
        <s v="'1023461"/>
        <s v="'1024581"/>
        <s v="'1023466"/>
        <s v="'1023468"/>
        <s v="'1023469"/>
        <s v="'1023470"/>
        <s v="'1023474"/>
        <s v="'1023478"/>
        <s v="'1023479"/>
        <s v="'1026422"/>
        <s v="'1026423"/>
        <s v="'1026424"/>
        <s v="'1026425"/>
        <s v="'1026426"/>
        <s v="'1026427"/>
        <s v="'1026428"/>
        <s v="'1026429"/>
        <s v="'1026430"/>
        <s v="'1026431"/>
        <s v="'1026432"/>
        <s v="'1026433"/>
        <s v="'1026434"/>
        <s v="'1038551"/>
        <s v="'3103451448"/>
        <s v="'2 4 0 0 0 7 0 9 2 4"/>
        <s v="'2400084465"/>
        <s v="'162"/>
        <s v="'5259"/>
        <s v="'1036206"/>
        <s v="'1040226"/>
        <s v="'38357-38360"/>
        <s v="'1035249"/>
        <s v="'1035251"/>
        <s v="'1038194"/>
        <s v="'1038714"/>
        <s v="'1038715"/>
        <s v="'1039183"/>
        <s v="'1029594"/>
        <s v="'1033017"/>
        <s v="'1033169"/>
        <s v="'1033146"/>
        <s v="'1033276"/>
        <s v="'1028662"/>
        <s v="'1029967"/>
        <s v="'1029969"/>
        <s v="'1030615"/>
        <s v="'1034234"/>
        <s v="'525"/>
        <s v="'5177202353310565696 "/>
        <s v="'5177202353310565696 / 3"/>
        <s v="'5177202353310565696 / 4"/>
        <s v="'5177202353310565696 / 5"/>
        <s v="'5177202353310565696 / 7"/>
        <s v="'517720235331056569624/25"/>
        <s v="' 126947063"/>
        <s v="'5177202453310410950/2"/>
        <s v="'5177202453310410950-8"/>
        <s v="'51772024533104109507"/>
        <s v="'5177202453310410950/9"/>
        <s v="'984091266"/>
        <s v="'1023187"/>
        <s v="'1022399"/>
        <s v="'4820"/>
        <s v="'1034825"/>
        <s v="'5196"/>
        <s v="'5197"/>
        <s v="'5165"/>
        <s v="'5267"/>
        <s v="'5268"/>
        <s v="'5294"/>
        <s v="'5295"/>
        <s v="'1026014"/>
        <s v="'1026123"/>
        <s v="'1026124"/>
        <s v="'1026131"/>
        <s v="'1026139"/>
        <s v="'1026232"/>
        <s v="'1027676"/>
        <s v="'1027747"/>
        <s v="'1027748"/>
        <s v="'1028527"/>
        <s v="'1028945"/>
        <s v="'1028946"/>
        <s v="'1028948"/>
        <s v="'1029222"/>
        <s v="'1029237"/>
        <s v="'1029975"/>
        <s v="'1030593"/>
        <s v="'1030755"/>
        <s v="'1031101"/>
        <s v="'1031102"/>
        <s v="'1031103"/>
        <s v="'1031104"/>
        <s v="'1031619"/>
        <s v="'1031622"/>
        <s v="'1031624"/>
        <s v="'1031625"/>
        <s v="'1031986"/>
        <s v="'1032043"/>
        <s v="'1032045"/>
        <s v="'1032047"/>
        <s v="'1032048"/>
        <s v="'1032049"/>
        <s v="'1036408"/>
        <s v="'1036409"/>
        <s v="'1036410"/>
        <s v="'1036411"/>
        <s v="'1036412"/>
        <s v="'1036413"/>
        <s v="'1036415"/>
        <s v="'1036418"/>
        <s v="'1036420"/>
        <s v="'1036422"/>
        <s v="'1036423"/>
        <s v="'1036424"/>
        <s v="'1036425"/>
        <s v="'1036426"/>
        <s v="'1036427"/>
        <s v="'1036429"/>
        <s v="'1036431"/>
        <s v="'1036432"/>
        <s v="'1036434"/>
        <s v="'1036435"/>
        <s v="'1036436"/>
        <s v="'1036437"/>
        <s v="'1036438"/>
        <s v="'1036439"/>
        <s v="'1036441"/>
        <s v="'1036443"/>
        <s v="'1036446"/>
        <s v="'1036447"/>
        <s v="'1036448"/>
        <s v="'1036449"/>
        <s v="'1036450"/>
        <s v="'1036452"/>
        <s v="'1036453"/>
        <s v="'1036454"/>
        <s v="'1036455"/>
        <s v="'1036457"/>
        <s v="'1036458"/>
        <s v="'1036460"/>
        <s v="'1036461"/>
        <s v="'1036463"/>
        <s v="'1036465"/>
        <s v="'1036468"/>
        <s v="'1036469"/>
        <s v="'1036470"/>
        <s v="'1036471"/>
        <s v="'1036474"/>
        <s v="'1036478"/>
        <s v="'1036480"/>
        <s v="'1036482"/>
        <s v="'1036483"/>
        <s v="'1036484"/>
        <s v="'1036667"/>
        <s v="'1040385"/>
        <s v="'1040386"/>
        <s v="'1040387"/>
        <s v="'1040395"/>
        <s v="'1039397"/>
        <s v="'1039399"/>
        <s v="'1039520"/>
        <s v="'1039524"/>
        <s v="'1039577"/>
        <s v="'1039579"/>
        <s v="'1039581"/>
        <s v="'1039582"/>
        <s v="'1039593"/>
        <s v="'1039597"/>
        <s v="'1039623"/>
        <s v="'1039620"/>
        <s v="'1039628"/>
        <s v="'1039638"/>
        <s v="'1039647"/>
        <s v="'1039648"/>
        <s v="'1039649"/>
        <s v="'1039650"/>
        <s v="'1039651"/>
        <s v="'1039652"/>
        <s v="'1039758"/>
        <s v="'1039837"/>
        <s v="'1039838"/>
        <s v="'1039839"/>
        <s v="'1039846"/>
        <s v="'1039856"/>
        <s v="'1039857"/>
        <s v="'1039858"/>
        <s v="'1039956"/>
        <s v="'1039966"/>
        <s v="'1039959"/>
        <s v="'1040168"/>
        <s v="'1040169"/>
        <s v="'1022860"/>
        <s v="'1022866"/>
        <s v="'1022884"/>
        <s v="'1023751"/>
        <s v="'1024494"/>
        <s v="'1025171"/>
        <s v="'1025176"/>
        <s v="'1025177"/>
        <s v="'307184"/>
        <s v="'1025300"/>
        <s v="'1026164"/>
        <s v="'1029962"/>
        <s v="'22181835"/>
        <s v="'22700719"/>
        <s v="'22862247"/>
        <s v="'6828447884"/>
        <s v="'7619571718 "/>
        <s v="'104620930"/>
        <s v="'104622559"/>
        <s v="'104752198"/>
        <s v="'1028604"/>
        <s v="'1620"/>
        <s v="'1640"/>
        <s v="'1660"/>
        <s v="'1682"/>
        <s v="'1685"/>
        <s v="'1721"/>
        <s v="'1744"/>
        <s v="'1768"/>
        <s v="'1794"/>
        <s v="'1820"/>
        <s v="'1824"/>
        <s v="'1865"/>
        <s v="'1870"/>
        <s v="'1889"/>
        <s v="'1917"/>
        <s v="'130"/>
        <s v="'166"/>
        <s v="'188"/>
        <s v="'199"/>
        <s v="'214"/>
        <s v="'238"/>
        <s v="'242"/>
        <s v="'260"/>
        <s v="'278"/>
        <s v="'292"/>
        <s v="'307"/>
        <s v="'317"/>
        <s v="'328"/>
        <s v="'357"/>
        <s v="' 001-25"/>
        <s v="'0001-25"/>
        <s v="'1022599"/>
        <s v="'9084731"/>
        <s v="'1024212"/>
        <s v="'9085313"/>
        <s v="'9085763"/>
        <s v="'9086038"/>
        <s v="'9086512"/>
        <s v="'9087319"/>
        <s v="'9087773"/>
        <s v="'9087985"/>
        <s v="'9088376"/>
        <s v="'1038438"/>
        <s v="'9088891"/>
        <s v="'1022017"/>
        <s v="'1022034"/>
        <s v="'1022046"/>
        <s v="'1022074"/>
        <s v="'1021958"/>
        <s v="'1022091"/>
        <s v="'1021982"/>
        <s v="'1021981"/>
        <s v="'1022786"/>
        <s v="'1022690"/>
        <s v="'1022789"/>
        <s v="'1022790"/>
        <s v="'1022788"/>
        <s v="'1022689"/>
        <s v="'1023423"/>
        <s v="'1023851"/>
        <s v="'1023445"/>
        <s v="'1023446"/>
        <s v="'1023850"/>
        <s v="'1024526"/>
        <s v="'1024527"/>
        <s v="'1024533"/>
        <s v="'1024534"/>
        <s v="'1024535"/>
        <s v="'1024536"/>
        <s v="'1024538"/>
        <s v="'1024539"/>
        <s v="'1024540"/>
        <s v="'1024541"/>
        <s v="'1024542"/>
        <s v="'1024543"/>
        <s v="'1024544"/>
        <s v="'1024545"/>
        <s v="'1024546"/>
        <s v="'1024547"/>
        <s v="'1024548"/>
        <s v="'1024549"/>
        <s v="'1024550"/>
        <s v="'1024551"/>
        <s v="'1024554"/>
        <s v="'1024555"/>
        <s v="'1024556"/>
        <s v="'1024557"/>
        <s v="'1024558"/>
        <s v="'1024559"/>
        <s v="'1024561"/>
        <s v="'1024562"/>
        <s v="'1024563"/>
        <s v="'1024564"/>
        <s v="'1024565"/>
        <s v="'1024566"/>
        <s v="'1024568"/>
        <s v="'1024569"/>
        <s v="'1024570"/>
        <s v="'1024572"/>
        <s v="'1024573"/>
        <s v="'1024574"/>
        <s v="'1024575"/>
        <s v="'1024577"/>
        <s v="'1024579"/>
        <s v="'1024580"/>
        <s v="'1024587"/>
        <s v="'1024588"/>
        <s v="'1023475"/>
        <s v="'01366148689"/>
        <s v="'01366160204"/>
        <s v="'01366186661"/>
        <s v="'01375130304"/>
        <s v="'1039589"/>
        <s v="'1040457"/>
        <s v="'1023116"/>
        <s v="'047753330"/>
        <s v="'047753456"/>
        <s v="'2281322"/>
        <s v="'2281326"/>
        <s v="'26487881"/>
        <s v="'061757158"/>
        <s v="'155808893"/>
        <s v="'150"/>
        <s v="'158"/>
        <s v="'164"/>
        <s v="'167"/>
        <s v="'168"/>
        <s v="'169"/>
        <s v="'1024060"/>
        <s v="'171"/>
        <s v="'172"/>
        <s v="'176"/>
        <s v="'178"/>
        <s v="'179"/>
        <s v="'180"/>
        <s v="'181"/>
        <s v="'182"/>
        <s v="'183"/>
        <s v="'184"/>
        <s v="'185"/>
        <s v="'186"/>
        <s v="'187"/>
        <s v="'189"/>
        <s v="'190"/>
        <s v="'191"/>
        <s v="'192"/>
        <s v="'193"/>
        <s v="'195"/>
        <s v="'197"/>
        <s v="'198"/>
        <s v="'200"/>
        <s v="'201"/>
        <s v="'207"/>
        <s v="'210"/>
        <s v="'216"/>
        <s v="Orçamento"/>
        <s v="'1023417"/>
        <s v="'04902"/>
        <s v="'1034986"/>
        <s v="'02 2024"/>
        <s v="'4848"/>
        <s v="'1023683"/>
        <s v="'4901"/>
        <s v="'4923"/>
        <s v="'1022035"/>
        <s v="'1026009"/>
        <s v="'1026010"/>
        <s v="'1026011"/>
        <s v="'1026013"/>
        <s v="'1026016"/>
        <s v="'1026017"/>
        <s v="'1026018"/>
        <s v="'1026120"/>
        <s v="'1026121"/>
        <s v="'1026127"/>
        <s v="'1026128"/>
        <s v="'1026129"/>
        <s v="'1026130"/>
        <s v="'1026132"/>
        <s v="'1026235"/>
        <s v="'1026236"/>
        <s v="'1026238"/>
        <s v="'1026242"/>
        <s v="'1026243"/>
        <s v="'1026244"/>
        <s v="'1026332"/>
        <s v="'1026335"/>
        <s v="'1026336"/>
        <s v="'1026816"/>
        <s v="'1026819"/>
        <s v="'1026820"/>
        <s v="'1026821"/>
        <s v="'1026822"/>
        <s v="'1026823"/>
        <s v="'LSA7087"/>
        <s v="'1026916"/>
        <s v="'1026963"/>
        <s v="'1026964"/>
        <s v="'1026965"/>
        <s v="'1026966"/>
        <s v="'1026967"/>
        <s v="'1026968"/>
        <s v="'1026969"/>
        <s v="'1026970"/>
        <s v="'1026971"/>
        <s v="'1026972"/>
        <s v="'1026973"/>
        <s v="'1026975"/>
        <s v="'1026977"/>
        <s v="'1026979"/>
        <s v="'1026980"/>
        <s v="'1026981"/>
        <s v="'1026982"/>
        <s v="'1026983"/>
        <s v="'1026984"/>
        <s v="'1027094"/>
        <s v="'1027096"/>
        <s v="'1027286"/>
        <s v="'1027674"/>
        <s v="'1027677"/>
        <s v="'1027745"/>
        <s v="'1027746"/>
        <s v="'1027755"/>
        <s v="'1027757"/>
        <s v="'1027758"/>
        <s v="'1027759"/>
        <s v="'1027760"/>
        <s v="'1027761"/>
        <s v="'1027762"/>
        <s v="'1027763"/>
        <s v="'1027765"/>
        <s v="'1027766"/>
        <s v="'1027767"/>
        <s v="'1027768"/>
        <s v="'1027770"/>
        <s v="'1027771"/>
        <s v="'1027772"/>
        <s v="'1027863"/>
        <s v="'1027865"/>
        <s v="'1027866"/>
        <s v="'1027867"/>
        <s v="'1027869"/>
        <s v="'1027871"/>
        <s v="'1027872"/>
        <s v="'1027873"/>
        <s v="'1027874"/>
        <s v="'1027883"/>
        <s v="'1027884"/>
        <s v="'1027885"/>
        <s v="'1027887"/>
        <s v="'1029465"/>
        <s v="'1029466"/>
        <s v="'1035693"/>
        <s v="'1038843"/>
        <s v="'1040388"/>
        <s v="'1040389"/>
        <s v="'1040390"/>
        <s v="'1040391"/>
        <s v="'1040392"/>
        <s v="'1040393"/>
        <s v="'1039403"/>
        <s v="'1039587"/>
        <s v="'1039591"/>
        <s v="'1039592"/>
        <s v="'1039595"/>
        <s v="'1039598"/>
        <s v="'1039599"/>
        <s v="'1039621"/>
        <s v="'1039626"/>
        <s v="'1039627"/>
        <s v="'1039630"/>
        <s v="'1039633"/>
        <s v="'1039641"/>
        <s v="'1039644"/>
        <s v="'1039646"/>
        <s v="'1039653"/>
        <s v="'1039659"/>
        <s v="'1039757"/>
        <s v="'1039760"/>
        <s v="'1039762"/>
        <s v="'1039842"/>
        <s v="'1039843"/>
        <s v="'1039860"/>
        <s v="'1039862"/>
        <s v="'1039864"/>
        <s v="'1039967"/>
        <s v="'1039970"/>
        <s v="'1040438"/>
        <s v="'1039870"/>
        <s v="'1022036"/>
        <s v="'1022012"/>
        <s v="'1022014"/>
        <s v="'1022015"/>
        <s v="'1022016"/>
        <s v="'1022019"/>
        <s v="'1022020"/>
        <s v="'1022028"/>
        <s v="'1022029"/>
        <s v="'1022045"/>
        <s v="'1022051"/>
        <s v="'1022053"/>
        <s v="'1022054"/>
        <s v="'1022056"/>
        <s v="'1022057"/>
        <s v="'1022060"/>
        <s v="'1022062"/>
        <s v="'1022067"/>
        <s v="'1022068"/>
        <s v="'1022064"/>
        <s v="'1022065"/>
        <s v="'1022066"/>
        <s v="'1022071"/>
        <s v="'1022078"/>
        <s v="'1022079"/>
        <s v="'1022081"/>
        <s v="'1022083"/>
        <s v="'1021988"/>
        <s v="'1021989"/>
        <s v="'1021990"/>
        <s v="'1022432"/>
        <s v="'1022806"/>
        <s v="'1022807"/>
        <s v="'1022809"/>
        <s v="'1022813"/>
        <s v="'1022810"/>
        <s v="'1022815"/>
        <s v="'1022798"/>
        <s v="'1022814"/>
        <s v="'1022791"/>
        <s v="'1022685"/>
        <s v="'1022780"/>
        <s v="'1022781"/>
        <s v="'1022782"/>
        <s v="'1022783"/>
        <s v="'1022686"/>
        <s v="'1022776"/>
        <s v="'1022779"/>
        <s v="'1022816"/>
        <s v="'1022773"/>
        <s v="'1022774"/>
        <s v="'1022768"/>
        <s v="'1022769"/>
        <s v="'1022770"/>
        <s v="'1022767"/>
        <s v="'1022735"/>
        <s v="'1022737"/>
        <s v="'1022759"/>
        <s v="'1022760"/>
        <s v="'1023424"/>
        <s v="'1023425"/>
        <s v="'1023427"/>
        <s v="'1023428"/>
        <s v="'1023434"/>
        <s v="'1023435"/>
        <s v="'1023443"/>
        <s v="'1023444"/>
        <s v="'1023447"/>
        <s v="'1023856"/>
        <s v="'1023857"/>
        <s v="'1023452"/>
        <s v="'1023453"/>
        <s v="'1023454"/>
        <s v="'1023455"/>
        <s v="'1023456"/>
        <s v="'1023457"/>
        <s v="'1023458"/>
        <s v="'1024583"/>
        <s v="'1024584"/>
        <s v="'1023459"/>
        <s v="'1023460"/>
        <s v="'1023462"/>
        <s v="'1023463"/>
        <s v="'1023464"/>
        <s v="'1023465"/>
        <s v="'1023477"/>
        <s v="'1023480"/>
        <s v="'1023481"/>
        <s v="'1023482"/>
        <s v="'1023483"/>
        <s v="'165"/>
        <s v="'1014762"/>
        <s v="'5177202453310410950"/>
        <s v="'5177202453310857395"/>
        <s v="'1030047"/>
        <s v="'61"/>
        <s v="'1028661"/>
        <s v="'1025931"/>
        <s v="'1026015"/>
        <s v="'1026233"/>
        <s v="'1026331"/>
        <s v="'1026334"/>
        <s v="'1027675"/>
        <s v="'1027743"/>
        <s v="'1027775"/>
        <s v="'1027779"/>
        <s v="'1027780"/>
        <s v="'1027781"/>
        <s v="'1027782"/>
        <s v="'1027784"/>
        <s v="'1027785"/>
        <s v="'1027786"/>
        <s v="'1027787"/>
        <s v="'1027788"/>
        <s v="'1027789"/>
        <s v="'1027875"/>
        <s v="'1027876"/>
        <s v="'1027877"/>
        <s v="'1027878"/>
        <s v="'1027879"/>
        <s v="'1027880"/>
        <s v="'1027881"/>
        <s v="'1027882"/>
        <s v="'1028350"/>
        <s v="'1028351"/>
        <s v="'1028352"/>
        <s v="'1028486"/>
        <s v="'1028488"/>
        <s v="'1028751"/>
        <s v="'1028943"/>
        <s v="'1031802"/>
        <s v="'1037583"/>
        <s v="'1037847"/>
        <s v="'1039642"/>
        <s v="'1034389"/>
        <s v="'1023319"/>
        <s v="'1028979"/>
        <s v="'1039985"/>
        <s v="'1040272"/>
        <s v="'1619"/>
        <s v="'1023359"/>
        <s v="'1987"/>
        <s v="'1681"/>
        <s v="'1684"/>
        <s v="'1724"/>
        <s v="'1745"/>
        <s v="'1767"/>
        <s v="'1033536"/>
        <s v="'1819"/>
        <s v="'1833"/>
        <s v="'1864"/>
        <s v="'1878"/>
        <s v="'1907"/>
        <s v="'1935"/>
        <s v="'131"/>
        <s v="'203"/>
        <s v="'211"/>
        <s v="'237"/>
        <s v="'245"/>
        <s v="'263"/>
        <s v="'281"/>
        <s v="'295"/>
        <s v="'310"/>
        <s v="'320"/>
        <s v="'331"/>
        <s v="'360"/>
        <s v="'1036579"/>
        <s v="'1036716"/>
        <s v="' 003-25"/>
        <s v="'1023682"/>
        <s v="'527/526"/>
        <s v="'1022021"/>
        <s v="'1022022"/>
        <s v="'1022030"/>
        <s v="'1022073"/>
        <s v="'1022080"/>
        <s v="'1022082"/>
        <s v="'1022803"/>
        <s v="'1022804"/>
        <s v="'1022797"/>
        <s v="'1022763"/>
        <s v="'1022736"/>
        <s v="'1022758"/>
        <s v="'1023433"/>
        <s v="'1023442"/>
        <s v="'1024114"/>
        <s v="'1023476"/>
        <s v="'1023484"/>
        <s v="'1023485"/>
        <s v="'5100000042532"/>
        <s v="'5100000047313"/>
        <s v="'163"/>
        <s v="'1034987"/>
        <s v="'06 2024"/>
        <s v="'1026114"/>
        <s v="'1026115"/>
        <s v="'1026116"/>
        <s v="'1039394"/>
        <s v="'1039396"/>
        <s v="'1039395"/>
        <s v="'5144327144"/>
        <s v="'1021985"/>
        <s v="'1021983"/>
        <s v="'1021984"/>
        <s v="'1022694"/>
        <s v="'1022692"/>
        <s v="'1022693"/>
        <s v="'1023883"/>
        <s v="'1023884"/>
        <s v="'1023849"/>
        <s v="'1023847"/>
        <s v="'1023848"/>
      </sharedItems>
    </cacheField>
    <cacheField name="Parcela" numFmtId="0" sqlType="-9">
      <sharedItems containsBlank="1" count="39">
        <m/>
        <s v="1 | 1"/>
        <s v="1 | 3"/>
        <s v="2 | 3"/>
        <s v="3 | 3"/>
        <s v="1 | 10"/>
        <s v="2 | 10"/>
        <s v="3 | 10"/>
        <s v="4 | 10"/>
        <s v="5 | 10"/>
        <s v="6 | 10"/>
        <s v="7 | 10"/>
        <s v="8 | 10"/>
        <s v="9 | 10"/>
        <s v="10 | 10"/>
        <s v="1 | 5"/>
        <s v="2 | 5"/>
        <s v="1 | 2"/>
        <s v="2 | 2"/>
        <s v="3 | 5"/>
        <s v="4 | 5"/>
        <s v="5 | 5"/>
        <s v="3 | 4"/>
        <s v="4 | 4"/>
        <s v="1 | 9"/>
        <s v="2 | 9"/>
        <s v="3 | 9"/>
        <s v="4 | 9"/>
        <s v="5 | 9"/>
        <s v="6 | 9"/>
        <s v="7 | 9"/>
        <s v="8 | 9"/>
        <s v="9 | 9"/>
        <s v="1 | 6"/>
        <s v="2 | 6"/>
        <s v="3 | 6"/>
        <s v="4 | 6"/>
        <s v="5 | 6"/>
        <s v="6 | 6"/>
      </sharedItems>
    </cacheField>
    <cacheField name="Tipo doc" numFmtId="0" sqlType="-9">
      <sharedItems count="10">
        <s v="Manual"/>
        <s v="AP"/>
        <s v="NFS"/>
        <s v="GUIA"/>
        <s v="CONTRATO "/>
        <s v="FATURA"/>
        <s v="REEMBOLSO"/>
        <s v="NFs (FORA)"/>
        <s v="ADIANTAMENTO"/>
        <s v="NOTA FISCAL"/>
      </sharedItems>
    </cacheField>
    <cacheField name="Status" numFmtId="0" sqlType="-9">
      <sharedItems count="3">
        <s v="Conciliado"/>
        <s v="Baixado"/>
        <s v="Em aberto"/>
      </sharedItems>
    </cacheField>
    <cacheField name="Valor" numFmtId="0" sqlType="8">
      <sharedItems containsSemiMixedTypes="0" containsString="0" containsNumber="1" minValue="-85166.19" maxValue="233867.04"/>
    </cacheField>
    <cacheField name="Cod Categoria" numFmtId="0" sqlType="8">
      <sharedItems containsSemiMixedTypes="0" containsString="0" containsNumber="1" containsInteger="1" minValue="302105" maxValue="303416" count="13">
        <n v="302106"/>
        <n v="303416"/>
        <n v="303303"/>
        <n v="303308"/>
        <n v="302107"/>
        <n v="302105"/>
        <n v="302120"/>
        <n v="302408"/>
        <n v="303305"/>
        <n v="303414"/>
        <n v="303302"/>
        <n v="303404"/>
        <n v="303407"/>
      </sharedItems>
    </cacheField>
    <cacheField name="Novo Categoria" numFmtId="0" sqlType="-9">
      <sharedItems count="13">
        <s v="IPVA / GRT / EMPLACAMENTO"/>
        <s v="OUTRAS DESPESAS ADMINISTRATIVAS"/>
        <s v="CONSULTORIA CONTÁBIL E TRIBUTÁRIA"/>
        <s v="SERVICO PRESTADO - PJ"/>
        <s v="MULTA DE VEÍCULO / INFRAÇÃO"/>
        <s v="SEGURO DE VEÍCULO"/>
        <s v="LOCAÇÃO DE VEÍCULO"/>
        <s v="OUTROS CUSTOS"/>
        <s v="DESPACHANTE"/>
        <s v="REEMBOLSO - FUNCIONÁRIOS"/>
        <s v="LICENÇAS E ANUIDADES"/>
        <s v="CARTÓRIO"/>
        <s v="DESPESAS LEGAIS E JUDICIAIS"/>
      </sharedItems>
    </cacheField>
    <cacheField name="Comentario" numFmtId="0" sqlType="-9">
      <sharedItems containsBlank="1"/>
    </cacheField>
    <cacheField name="Repsonsável" numFmtId="0" sqlType="-9">
      <sharedItems count="1">
        <s v="Figueiredo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3001" maxValue="3001" count="1">
        <n v="3001"/>
      </sharedItems>
    </cacheField>
    <cacheField name="Grupo" numFmtId="0" sqlType="-9">
      <sharedItems count="1">
        <s v="Controladoria"/>
      </sharedItems>
    </cacheField>
    <cacheField name="Trimestre" numFmtId="0" sqlType="8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0">
  <r>
    <x v="0"/>
    <x v="0"/>
    <x v="0"/>
    <m/>
    <m/>
    <x v="0"/>
    <x v="0"/>
    <x v="0"/>
    <x v="0"/>
    <n v="-19488.920000000002"/>
    <x v="0"/>
    <x v="0"/>
    <m/>
    <x v="0"/>
    <x v="0"/>
    <x v="0"/>
    <x v="0"/>
    <x v="0"/>
  </r>
  <r>
    <x v="0"/>
    <x v="0"/>
    <x v="0"/>
    <m/>
    <m/>
    <x v="0"/>
    <x v="0"/>
    <x v="0"/>
    <x v="0"/>
    <n v="233867.04"/>
    <x v="0"/>
    <x v="0"/>
    <m/>
    <x v="0"/>
    <x v="0"/>
    <x v="0"/>
    <x v="0"/>
    <x v="0"/>
  </r>
  <r>
    <x v="0"/>
    <x v="0"/>
    <x v="1"/>
    <m/>
    <m/>
    <x v="0"/>
    <x v="0"/>
    <x v="0"/>
    <x v="0"/>
    <n v="-19488.920000000002"/>
    <x v="0"/>
    <x v="0"/>
    <m/>
    <x v="0"/>
    <x v="0"/>
    <x v="0"/>
    <x v="0"/>
    <x v="0"/>
  </r>
  <r>
    <x v="0"/>
    <x v="0"/>
    <x v="2"/>
    <m/>
    <m/>
    <x v="0"/>
    <x v="0"/>
    <x v="0"/>
    <x v="0"/>
    <n v="-19488.920000000002"/>
    <x v="0"/>
    <x v="0"/>
    <m/>
    <x v="0"/>
    <x v="0"/>
    <x v="0"/>
    <x v="0"/>
    <x v="0"/>
  </r>
  <r>
    <x v="0"/>
    <x v="0"/>
    <x v="3"/>
    <m/>
    <m/>
    <x v="0"/>
    <x v="0"/>
    <x v="0"/>
    <x v="0"/>
    <n v="-19488.920000000002"/>
    <x v="0"/>
    <x v="0"/>
    <m/>
    <x v="0"/>
    <x v="0"/>
    <x v="0"/>
    <x v="0"/>
    <x v="1"/>
  </r>
  <r>
    <x v="0"/>
    <x v="0"/>
    <x v="4"/>
    <m/>
    <m/>
    <x v="0"/>
    <x v="0"/>
    <x v="0"/>
    <x v="0"/>
    <n v="-19488.920000000002"/>
    <x v="0"/>
    <x v="0"/>
    <m/>
    <x v="0"/>
    <x v="0"/>
    <x v="0"/>
    <x v="0"/>
    <x v="1"/>
  </r>
  <r>
    <x v="0"/>
    <x v="0"/>
    <x v="5"/>
    <m/>
    <m/>
    <x v="0"/>
    <x v="0"/>
    <x v="0"/>
    <x v="0"/>
    <n v="-19488.920000000002"/>
    <x v="0"/>
    <x v="0"/>
    <m/>
    <x v="0"/>
    <x v="0"/>
    <x v="0"/>
    <x v="0"/>
    <x v="1"/>
  </r>
  <r>
    <x v="0"/>
    <x v="0"/>
    <x v="6"/>
    <m/>
    <m/>
    <x v="0"/>
    <x v="0"/>
    <x v="0"/>
    <x v="0"/>
    <n v="-19488.920000000002"/>
    <x v="0"/>
    <x v="0"/>
    <m/>
    <x v="0"/>
    <x v="0"/>
    <x v="0"/>
    <x v="0"/>
    <x v="2"/>
  </r>
  <r>
    <x v="0"/>
    <x v="0"/>
    <x v="7"/>
    <m/>
    <m/>
    <x v="0"/>
    <x v="0"/>
    <x v="0"/>
    <x v="0"/>
    <n v="-19488.920000000002"/>
    <x v="0"/>
    <x v="0"/>
    <m/>
    <x v="0"/>
    <x v="0"/>
    <x v="0"/>
    <x v="0"/>
    <x v="2"/>
  </r>
  <r>
    <x v="0"/>
    <x v="0"/>
    <x v="8"/>
    <m/>
    <m/>
    <x v="0"/>
    <x v="0"/>
    <x v="0"/>
    <x v="0"/>
    <n v="-19488.920000000002"/>
    <x v="0"/>
    <x v="0"/>
    <m/>
    <x v="0"/>
    <x v="0"/>
    <x v="0"/>
    <x v="0"/>
    <x v="2"/>
  </r>
  <r>
    <x v="0"/>
    <x v="0"/>
    <x v="9"/>
    <m/>
    <m/>
    <x v="0"/>
    <x v="0"/>
    <x v="0"/>
    <x v="0"/>
    <n v="-19488.920000000002"/>
    <x v="0"/>
    <x v="0"/>
    <m/>
    <x v="0"/>
    <x v="0"/>
    <x v="0"/>
    <x v="0"/>
    <x v="3"/>
  </r>
  <r>
    <x v="0"/>
    <x v="0"/>
    <x v="10"/>
    <m/>
    <m/>
    <x v="0"/>
    <x v="0"/>
    <x v="0"/>
    <x v="0"/>
    <n v="-19488.920000000002"/>
    <x v="0"/>
    <x v="0"/>
    <m/>
    <x v="0"/>
    <x v="0"/>
    <x v="0"/>
    <x v="0"/>
    <x v="3"/>
  </r>
  <r>
    <x v="0"/>
    <x v="0"/>
    <x v="11"/>
    <m/>
    <m/>
    <x v="0"/>
    <x v="0"/>
    <x v="0"/>
    <x v="0"/>
    <n v="-19488.920000000002"/>
    <x v="0"/>
    <x v="0"/>
    <m/>
    <x v="0"/>
    <x v="0"/>
    <x v="0"/>
    <x v="0"/>
    <x v="3"/>
  </r>
  <r>
    <x v="0"/>
    <x v="1"/>
    <x v="12"/>
    <m/>
    <m/>
    <x v="0"/>
    <x v="0"/>
    <x v="0"/>
    <x v="0"/>
    <n v="0.01"/>
    <x v="1"/>
    <x v="1"/>
    <m/>
    <x v="0"/>
    <x v="0"/>
    <x v="0"/>
    <x v="0"/>
    <x v="0"/>
  </r>
  <r>
    <x v="0"/>
    <x v="1"/>
    <x v="13"/>
    <m/>
    <m/>
    <x v="0"/>
    <x v="0"/>
    <x v="0"/>
    <x v="0"/>
    <n v="0.01"/>
    <x v="1"/>
    <x v="1"/>
    <m/>
    <x v="0"/>
    <x v="0"/>
    <x v="0"/>
    <x v="0"/>
    <x v="0"/>
  </r>
  <r>
    <x v="0"/>
    <x v="1"/>
    <x v="14"/>
    <m/>
    <m/>
    <x v="0"/>
    <x v="0"/>
    <x v="0"/>
    <x v="0"/>
    <n v="0.01"/>
    <x v="1"/>
    <x v="1"/>
    <m/>
    <x v="0"/>
    <x v="0"/>
    <x v="0"/>
    <x v="0"/>
    <x v="0"/>
  </r>
  <r>
    <x v="0"/>
    <x v="1"/>
    <x v="15"/>
    <m/>
    <m/>
    <x v="0"/>
    <x v="0"/>
    <x v="0"/>
    <x v="0"/>
    <n v="0.01"/>
    <x v="1"/>
    <x v="1"/>
    <m/>
    <x v="0"/>
    <x v="0"/>
    <x v="0"/>
    <x v="0"/>
    <x v="1"/>
  </r>
  <r>
    <x v="0"/>
    <x v="1"/>
    <x v="16"/>
    <m/>
    <m/>
    <x v="0"/>
    <x v="0"/>
    <x v="0"/>
    <x v="0"/>
    <n v="0.01"/>
    <x v="1"/>
    <x v="1"/>
    <m/>
    <x v="0"/>
    <x v="0"/>
    <x v="0"/>
    <x v="0"/>
    <x v="1"/>
  </r>
  <r>
    <x v="0"/>
    <x v="1"/>
    <x v="17"/>
    <m/>
    <m/>
    <x v="0"/>
    <x v="0"/>
    <x v="0"/>
    <x v="0"/>
    <n v="0.01"/>
    <x v="1"/>
    <x v="1"/>
    <m/>
    <x v="0"/>
    <x v="0"/>
    <x v="0"/>
    <x v="0"/>
    <x v="1"/>
  </r>
  <r>
    <x v="0"/>
    <x v="1"/>
    <x v="18"/>
    <m/>
    <m/>
    <x v="0"/>
    <x v="0"/>
    <x v="0"/>
    <x v="0"/>
    <n v="0.01"/>
    <x v="1"/>
    <x v="1"/>
    <m/>
    <x v="0"/>
    <x v="0"/>
    <x v="0"/>
    <x v="0"/>
    <x v="2"/>
  </r>
  <r>
    <x v="0"/>
    <x v="1"/>
    <x v="19"/>
    <m/>
    <m/>
    <x v="0"/>
    <x v="0"/>
    <x v="0"/>
    <x v="0"/>
    <n v="0.01"/>
    <x v="1"/>
    <x v="1"/>
    <m/>
    <x v="0"/>
    <x v="0"/>
    <x v="0"/>
    <x v="0"/>
    <x v="2"/>
  </r>
  <r>
    <x v="0"/>
    <x v="1"/>
    <x v="20"/>
    <m/>
    <m/>
    <x v="0"/>
    <x v="0"/>
    <x v="0"/>
    <x v="0"/>
    <n v="0.01"/>
    <x v="1"/>
    <x v="1"/>
    <m/>
    <x v="0"/>
    <x v="0"/>
    <x v="0"/>
    <x v="0"/>
    <x v="2"/>
  </r>
  <r>
    <x v="0"/>
    <x v="1"/>
    <x v="21"/>
    <m/>
    <m/>
    <x v="0"/>
    <x v="0"/>
    <x v="0"/>
    <x v="0"/>
    <n v="0.01"/>
    <x v="1"/>
    <x v="1"/>
    <m/>
    <x v="0"/>
    <x v="0"/>
    <x v="0"/>
    <x v="0"/>
    <x v="3"/>
  </r>
  <r>
    <x v="0"/>
    <x v="1"/>
    <x v="22"/>
    <m/>
    <m/>
    <x v="0"/>
    <x v="0"/>
    <x v="0"/>
    <x v="0"/>
    <n v="0.01"/>
    <x v="1"/>
    <x v="1"/>
    <m/>
    <x v="0"/>
    <x v="0"/>
    <x v="0"/>
    <x v="0"/>
    <x v="3"/>
  </r>
  <r>
    <x v="0"/>
    <x v="1"/>
    <x v="23"/>
    <m/>
    <m/>
    <x v="0"/>
    <x v="0"/>
    <x v="0"/>
    <x v="0"/>
    <n v="0.01"/>
    <x v="1"/>
    <x v="1"/>
    <m/>
    <x v="0"/>
    <x v="0"/>
    <x v="0"/>
    <x v="0"/>
    <x v="3"/>
  </r>
  <r>
    <x v="0"/>
    <x v="1"/>
    <x v="0"/>
    <m/>
    <m/>
    <x v="0"/>
    <x v="0"/>
    <x v="0"/>
    <x v="0"/>
    <n v="0.01"/>
    <x v="1"/>
    <x v="1"/>
    <m/>
    <x v="0"/>
    <x v="0"/>
    <x v="0"/>
    <x v="0"/>
    <x v="0"/>
  </r>
  <r>
    <x v="0"/>
    <x v="1"/>
    <x v="1"/>
    <m/>
    <m/>
    <x v="0"/>
    <x v="0"/>
    <x v="0"/>
    <x v="0"/>
    <n v="0.01"/>
    <x v="1"/>
    <x v="1"/>
    <m/>
    <x v="0"/>
    <x v="0"/>
    <x v="0"/>
    <x v="0"/>
    <x v="0"/>
  </r>
  <r>
    <x v="0"/>
    <x v="1"/>
    <x v="2"/>
    <m/>
    <m/>
    <x v="0"/>
    <x v="0"/>
    <x v="0"/>
    <x v="0"/>
    <n v="0.01"/>
    <x v="1"/>
    <x v="1"/>
    <m/>
    <x v="0"/>
    <x v="0"/>
    <x v="0"/>
    <x v="0"/>
    <x v="0"/>
  </r>
  <r>
    <x v="0"/>
    <x v="1"/>
    <x v="3"/>
    <m/>
    <m/>
    <x v="0"/>
    <x v="0"/>
    <x v="0"/>
    <x v="0"/>
    <n v="0.01"/>
    <x v="1"/>
    <x v="1"/>
    <m/>
    <x v="0"/>
    <x v="0"/>
    <x v="0"/>
    <x v="0"/>
    <x v="1"/>
  </r>
  <r>
    <x v="0"/>
    <x v="1"/>
    <x v="4"/>
    <m/>
    <m/>
    <x v="0"/>
    <x v="0"/>
    <x v="0"/>
    <x v="0"/>
    <n v="0.01"/>
    <x v="1"/>
    <x v="1"/>
    <m/>
    <x v="0"/>
    <x v="0"/>
    <x v="0"/>
    <x v="0"/>
    <x v="1"/>
  </r>
  <r>
    <x v="0"/>
    <x v="1"/>
    <x v="5"/>
    <m/>
    <m/>
    <x v="0"/>
    <x v="0"/>
    <x v="0"/>
    <x v="0"/>
    <n v="0.01"/>
    <x v="1"/>
    <x v="1"/>
    <m/>
    <x v="0"/>
    <x v="0"/>
    <x v="0"/>
    <x v="0"/>
    <x v="1"/>
  </r>
  <r>
    <x v="0"/>
    <x v="1"/>
    <x v="6"/>
    <m/>
    <m/>
    <x v="0"/>
    <x v="0"/>
    <x v="0"/>
    <x v="0"/>
    <n v="0.01"/>
    <x v="1"/>
    <x v="1"/>
    <m/>
    <x v="0"/>
    <x v="0"/>
    <x v="0"/>
    <x v="0"/>
    <x v="2"/>
  </r>
  <r>
    <x v="0"/>
    <x v="1"/>
    <x v="7"/>
    <m/>
    <m/>
    <x v="0"/>
    <x v="0"/>
    <x v="0"/>
    <x v="0"/>
    <n v="0.01"/>
    <x v="1"/>
    <x v="1"/>
    <m/>
    <x v="0"/>
    <x v="0"/>
    <x v="0"/>
    <x v="0"/>
    <x v="2"/>
  </r>
  <r>
    <x v="0"/>
    <x v="1"/>
    <x v="8"/>
    <m/>
    <m/>
    <x v="0"/>
    <x v="0"/>
    <x v="0"/>
    <x v="0"/>
    <n v="0.01"/>
    <x v="1"/>
    <x v="1"/>
    <m/>
    <x v="0"/>
    <x v="0"/>
    <x v="0"/>
    <x v="0"/>
    <x v="2"/>
  </r>
  <r>
    <x v="0"/>
    <x v="1"/>
    <x v="9"/>
    <m/>
    <m/>
    <x v="0"/>
    <x v="0"/>
    <x v="0"/>
    <x v="0"/>
    <n v="0.01"/>
    <x v="1"/>
    <x v="1"/>
    <m/>
    <x v="0"/>
    <x v="0"/>
    <x v="0"/>
    <x v="0"/>
    <x v="3"/>
  </r>
  <r>
    <x v="0"/>
    <x v="1"/>
    <x v="10"/>
    <m/>
    <m/>
    <x v="0"/>
    <x v="0"/>
    <x v="0"/>
    <x v="0"/>
    <n v="0.01"/>
    <x v="1"/>
    <x v="1"/>
    <m/>
    <x v="0"/>
    <x v="0"/>
    <x v="0"/>
    <x v="0"/>
    <x v="3"/>
  </r>
  <r>
    <x v="0"/>
    <x v="1"/>
    <x v="11"/>
    <m/>
    <m/>
    <x v="0"/>
    <x v="0"/>
    <x v="0"/>
    <x v="0"/>
    <n v="0.01"/>
    <x v="1"/>
    <x v="1"/>
    <m/>
    <x v="0"/>
    <x v="0"/>
    <x v="0"/>
    <x v="0"/>
    <x v="3"/>
  </r>
  <r>
    <x v="0"/>
    <x v="2"/>
    <x v="12"/>
    <d v="2024-01-26T00:00:00"/>
    <d v="2024-02-02T00:00:00"/>
    <x v="1"/>
    <x v="1"/>
    <x v="1"/>
    <x v="0"/>
    <n v="-400"/>
    <x v="2"/>
    <x v="2"/>
    <s v="REF.  ALTERAÃ‡ÃƒO CONTRATUAL EKO E CLEAN"/>
    <x v="0"/>
    <x v="0"/>
    <x v="0"/>
    <x v="0"/>
    <x v="0"/>
  </r>
  <r>
    <x v="0"/>
    <x v="3"/>
    <x v="18"/>
    <d v="2024-07-19T00:00:00"/>
    <d v="2024-07-23T00:00:00"/>
    <x v="2"/>
    <x v="1"/>
    <x v="2"/>
    <x v="0"/>
    <n v="-227.7"/>
    <x v="3"/>
    <x v="3"/>
    <s v="REF. RENOVAÃ‡ÃƒO CERTIFICADO DIGITAL CLEAN "/>
    <x v="0"/>
    <x v="0"/>
    <x v="0"/>
    <x v="0"/>
    <x v="2"/>
  </r>
  <r>
    <x v="0"/>
    <x v="4"/>
    <x v="12"/>
    <d v="2024-01-23T00:00:00"/>
    <d v="2024-05-03T00:00:00"/>
    <x v="3"/>
    <x v="1"/>
    <x v="3"/>
    <x v="0"/>
    <n v="-156.18"/>
    <x v="0"/>
    <x v="0"/>
    <s v="REF.  MULTA PLACA RKC0C18 - A CLEAN"/>
    <x v="0"/>
    <x v="0"/>
    <x v="0"/>
    <x v="0"/>
    <x v="0"/>
  </r>
  <r>
    <x v="0"/>
    <x v="4"/>
    <x v="13"/>
    <d v="2024-02-26T00:00:00"/>
    <d v="2024-02-27T00:00:00"/>
    <x v="4"/>
    <x v="1"/>
    <x v="3"/>
    <x v="0"/>
    <n v="-383.76"/>
    <x v="0"/>
    <x v="0"/>
    <s v="REF. GRT - PLACA KYM 4179 INTEGRAL - 2023/2024"/>
    <x v="0"/>
    <x v="0"/>
    <x v="0"/>
    <x v="0"/>
    <x v="0"/>
  </r>
  <r>
    <x v="0"/>
    <x v="4"/>
    <x v="14"/>
    <d v="2024-03-20T00:00:00"/>
    <d v="2024-05-06T00:00:00"/>
    <x v="5"/>
    <x v="1"/>
    <x v="3"/>
    <x v="0"/>
    <n v="-104.13"/>
    <x v="0"/>
    <x v="0"/>
    <s v="REF.MULTA VEICULO LUC2J58"/>
    <x v="0"/>
    <x v="0"/>
    <x v="0"/>
    <x v="0"/>
    <x v="0"/>
  </r>
  <r>
    <x v="0"/>
    <x v="4"/>
    <x v="15"/>
    <d v="2024-04-05T00:00:00"/>
    <d v="2024-05-06T00:00:00"/>
    <x v="6"/>
    <x v="1"/>
    <x v="3"/>
    <x v="0"/>
    <n v="-104.13"/>
    <x v="0"/>
    <x v="0"/>
    <s v="REF.IPVA 2024 - PLACA :LQQ8242 - MULTA DE TRANSITO "/>
    <x v="0"/>
    <x v="0"/>
    <x v="0"/>
    <x v="0"/>
    <x v="1"/>
  </r>
  <r>
    <x v="0"/>
    <x v="4"/>
    <x v="15"/>
    <d v="2024-04-29T00:00:00"/>
    <d v="2024-05-02T00:00:00"/>
    <x v="7"/>
    <x v="1"/>
    <x v="3"/>
    <x v="0"/>
    <n v="-213.21"/>
    <x v="0"/>
    <x v="0"/>
    <s v="REF. DUDA CARROS SANTANDER - BX DE GRAVAME - PLACA LMQ2E28"/>
    <x v="0"/>
    <x v="0"/>
    <x v="0"/>
    <x v="0"/>
    <x v="1"/>
  </r>
  <r>
    <x v="0"/>
    <x v="4"/>
    <x v="15"/>
    <d v="2024-04-29T00:00:00"/>
    <d v="2024-05-02T00:00:00"/>
    <x v="8"/>
    <x v="1"/>
    <x v="3"/>
    <x v="0"/>
    <n v="-213.21"/>
    <x v="0"/>
    <x v="0"/>
    <s v="REF. DUDA CARROS SANTANDER - BX DE GRAVAME - PLACA LMQ2E38"/>
    <x v="0"/>
    <x v="0"/>
    <x v="0"/>
    <x v="0"/>
    <x v="1"/>
  </r>
  <r>
    <x v="0"/>
    <x v="4"/>
    <x v="15"/>
    <d v="2024-04-29T00:00:00"/>
    <d v="2024-05-02T00:00:00"/>
    <x v="9"/>
    <x v="1"/>
    <x v="3"/>
    <x v="0"/>
    <n v="-213.21"/>
    <x v="0"/>
    <x v="0"/>
    <s v="REF. DUDA CARROS SANTANDER - BX DE GRAVAME - PLACA LMQ4I3Y"/>
    <x v="0"/>
    <x v="0"/>
    <x v="0"/>
    <x v="0"/>
    <x v="1"/>
  </r>
  <r>
    <x v="0"/>
    <x v="4"/>
    <x v="16"/>
    <d v="2024-05-06T00:00:00"/>
    <d v="2024-05-06T00:00:00"/>
    <x v="10"/>
    <x v="1"/>
    <x v="3"/>
    <x v="0"/>
    <n v="-268.64999999999998"/>
    <x v="0"/>
    <x v="0"/>
    <s v="REF. SOLICITAÃ‡ÃƒO DE PGTO . DETRAN -  GRT - PLACA KRG4242"/>
    <x v="0"/>
    <x v="0"/>
    <x v="0"/>
    <x v="0"/>
    <x v="1"/>
  </r>
  <r>
    <x v="0"/>
    <x v="4"/>
    <x v="16"/>
    <d v="2024-05-06T00:00:00"/>
    <d v="2024-05-06T00:00:00"/>
    <x v="11"/>
    <x v="1"/>
    <x v="3"/>
    <x v="0"/>
    <n v="-268.64999999999998"/>
    <x v="0"/>
    <x v="0"/>
    <s v="REF. SOLICITAÃ‡ÃƒO DE PGTO . DETRAN -  GRT - PLACA KRN3232"/>
    <x v="0"/>
    <x v="0"/>
    <x v="0"/>
    <x v="0"/>
    <x v="1"/>
  </r>
  <r>
    <x v="0"/>
    <x v="4"/>
    <x v="16"/>
    <d v="2024-05-06T00:00:00"/>
    <d v="2024-05-06T00:00:00"/>
    <x v="12"/>
    <x v="1"/>
    <x v="3"/>
    <x v="0"/>
    <n v="-268.64999999999998"/>
    <x v="0"/>
    <x v="0"/>
    <s v="REF. SOLICITAÃ‡ÃƒO DE PGTO . DETRAN -  GRT - PLACA - KRR2431"/>
    <x v="0"/>
    <x v="0"/>
    <x v="0"/>
    <x v="0"/>
    <x v="1"/>
  </r>
  <r>
    <x v="0"/>
    <x v="4"/>
    <x v="16"/>
    <d v="2024-05-06T00:00:00"/>
    <d v="2024-05-06T00:00:00"/>
    <x v="13"/>
    <x v="1"/>
    <x v="3"/>
    <x v="0"/>
    <n v="-268.64999999999998"/>
    <x v="0"/>
    <x v="0"/>
    <s v="REF. SOLICITAÃ‡ÃƒO DE PGTO . DETRAN -  GRT - PLACA - KZE7232"/>
    <x v="0"/>
    <x v="0"/>
    <x v="0"/>
    <x v="0"/>
    <x v="1"/>
  </r>
  <r>
    <x v="0"/>
    <x v="4"/>
    <x v="16"/>
    <d v="2024-05-06T00:00:00"/>
    <d v="2024-05-06T00:00:00"/>
    <x v="14"/>
    <x v="1"/>
    <x v="3"/>
    <x v="0"/>
    <n v="-268.64999999999998"/>
    <x v="0"/>
    <x v="0"/>
    <s v="REF. SOLICITAÃ‡ÃƒO DE PGTO . DETRAN -  GRT - PLACA - LMZ3J12"/>
    <x v="0"/>
    <x v="0"/>
    <x v="0"/>
    <x v="0"/>
    <x v="1"/>
  </r>
  <r>
    <x v="0"/>
    <x v="4"/>
    <x v="16"/>
    <d v="2024-05-06T00:00:00"/>
    <d v="2024-05-06T00:00:00"/>
    <x v="15"/>
    <x v="1"/>
    <x v="3"/>
    <x v="0"/>
    <n v="-268.64999999999998"/>
    <x v="0"/>
    <x v="0"/>
    <s v="REF. SOLICITAÃ‡ÃƒO DE PGTO . DETRAN -  GRT - PLACA - LSQ5G42"/>
    <x v="0"/>
    <x v="0"/>
    <x v="0"/>
    <x v="0"/>
    <x v="1"/>
  </r>
  <r>
    <x v="0"/>
    <x v="4"/>
    <x v="16"/>
    <d v="2024-05-06T00:00:00"/>
    <d v="2024-05-06T00:00:00"/>
    <x v="16"/>
    <x v="1"/>
    <x v="3"/>
    <x v="0"/>
    <n v="-268.64999999999998"/>
    <x v="0"/>
    <x v="0"/>
    <s v="REF. SOLICITAÃ‡ÃƒO DE PGTO . DETRAN -  GRT - PLACA - LUQ3A52"/>
    <x v="0"/>
    <x v="0"/>
    <x v="0"/>
    <x v="0"/>
    <x v="1"/>
  </r>
  <r>
    <x v="0"/>
    <x v="4"/>
    <x v="16"/>
    <d v="2024-05-06T00:00:00"/>
    <d v="2024-05-06T00:00:00"/>
    <x v="17"/>
    <x v="1"/>
    <x v="3"/>
    <x v="0"/>
    <n v="-268.64999999999998"/>
    <x v="0"/>
    <x v="0"/>
    <s v="REF. SOLICITAÃ‡ÃƒO DE PGTO . DETRAN -  GRT - PLACA - RJT5E41"/>
    <x v="0"/>
    <x v="0"/>
    <x v="0"/>
    <x v="0"/>
    <x v="1"/>
  </r>
  <r>
    <x v="0"/>
    <x v="4"/>
    <x v="16"/>
    <d v="2024-05-07T00:00:00"/>
    <d v="2024-05-07T00:00:00"/>
    <x v="18"/>
    <x v="1"/>
    <x v="3"/>
    <x v="0"/>
    <n v="-268.64999999999998"/>
    <x v="0"/>
    <x v="0"/>
    <s v="REF. SOLICITAÃ‡ÃƒO DE PGTO . DETRAN -  GRT - PLACA - KYL7510"/>
    <x v="0"/>
    <x v="0"/>
    <x v="0"/>
    <x v="0"/>
    <x v="1"/>
  </r>
  <r>
    <x v="0"/>
    <x v="4"/>
    <x v="16"/>
    <d v="2024-05-07T00:00:00"/>
    <d v="2024-05-08T00:00:00"/>
    <x v="19"/>
    <x v="1"/>
    <x v="3"/>
    <x v="0"/>
    <n v="-268.64999999999998"/>
    <x v="0"/>
    <x v="0"/>
    <s v="REF. SOLICITAÃ‡ÃƒO DE PGTO . DETRAN -  GRT - PLACA - OFJ1857"/>
    <x v="0"/>
    <x v="0"/>
    <x v="0"/>
    <x v="0"/>
    <x v="1"/>
  </r>
  <r>
    <x v="0"/>
    <x v="4"/>
    <x v="16"/>
    <d v="2024-05-08T00:00:00"/>
    <d v="2024-05-08T00:00:00"/>
    <x v="20"/>
    <x v="1"/>
    <x v="3"/>
    <x v="0"/>
    <n v="-268.64999999999998"/>
    <x v="0"/>
    <x v="0"/>
    <s v="REF. SOLICITAÃ‡ÃƒO DE PGTO . DETRAN -  GRT - PLACA - LSN8223"/>
    <x v="0"/>
    <x v="0"/>
    <x v="0"/>
    <x v="0"/>
    <x v="1"/>
  </r>
  <r>
    <x v="0"/>
    <x v="4"/>
    <x v="16"/>
    <d v="2024-05-08T00:00:00"/>
    <d v="2024-05-08T00:00:00"/>
    <x v="21"/>
    <x v="1"/>
    <x v="3"/>
    <x v="0"/>
    <n v="-268.64999999999998"/>
    <x v="0"/>
    <x v="0"/>
    <s v="REF. SOLICITAÃ‡ÃƒO DE PGTO . DETRAN -  GRT - PLACA - KXK9303"/>
    <x v="0"/>
    <x v="0"/>
    <x v="0"/>
    <x v="0"/>
    <x v="1"/>
  </r>
  <r>
    <x v="0"/>
    <x v="4"/>
    <x v="16"/>
    <d v="2024-05-08T00:00:00"/>
    <d v="2024-05-08T00:00:00"/>
    <x v="22"/>
    <x v="1"/>
    <x v="3"/>
    <x v="0"/>
    <n v="-268.64999999999998"/>
    <x v="0"/>
    <x v="0"/>
    <s v="REF. SOLICITAÃ‡ÃƒO DE PGTO . DETRAN -  GRT - PLACA - LSY9283"/>
    <x v="0"/>
    <x v="0"/>
    <x v="0"/>
    <x v="0"/>
    <x v="1"/>
  </r>
  <r>
    <x v="0"/>
    <x v="4"/>
    <x v="16"/>
    <d v="2024-05-10T00:00:00"/>
    <d v="2024-05-10T00:00:00"/>
    <x v="23"/>
    <x v="1"/>
    <x v="3"/>
    <x v="0"/>
    <n v="-268.64999999999998"/>
    <x v="0"/>
    <x v="0"/>
    <s v="REF. SOLICITAÃ‡ÃƒO DE PGTO . DETRAN -  GRT - PLACA - LUC2J58"/>
    <x v="0"/>
    <x v="0"/>
    <x v="0"/>
    <x v="0"/>
    <x v="1"/>
  </r>
  <r>
    <x v="0"/>
    <x v="4"/>
    <x v="16"/>
    <d v="2024-05-10T00:00:00"/>
    <d v="2024-05-10T00:00:00"/>
    <x v="24"/>
    <x v="1"/>
    <x v="3"/>
    <x v="0"/>
    <n v="-76.77"/>
    <x v="0"/>
    <x v="0"/>
    <s v="REF. SOLICITAÃ‡ÃƒO DE PGTO . DETRAN -  GRT - PLACA - LMQ2E38"/>
    <x v="0"/>
    <x v="0"/>
    <x v="0"/>
    <x v="0"/>
    <x v="1"/>
  </r>
  <r>
    <x v="0"/>
    <x v="4"/>
    <x v="16"/>
    <d v="2024-05-10T00:00:00"/>
    <d v="2024-05-10T00:00:00"/>
    <x v="25"/>
    <x v="1"/>
    <x v="3"/>
    <x v="0"/>
    <n v="-268.64999999999998"/>
    <x v="0"/>
    <x v="0"/>
    <s v="REF. SOLICITAÃ‡ÃƒO DE PGTO . DETRAN -  GRT - PLACA - LMQ2E38"/>
    <x v="0"/>
    <x v="0"/>
    <x v="0"/>
    <x v="0"/>
    <x v="1"/>
  </r>
  <r>
    <x v="0"/>
    <x v="4"/>
    <x v="16"/>
    <d v="2024-05-10T00:00:00"/>
    <d v="2024-05-10T00:00:00"/>
    <x v="26"/>
    <x v="1"/>
    <x v="3"/>
    <x v="0"/>
    <n v="-268.64999999999998"/>
    <x v="0"/>
    <x v="0"/>
    <s v="REF. SOLICITAÃ‡ÃƒO DE PGTO . DETRAN -  GRT - PLACA - LMQ4I35"/>
    <x v="0"/>
    <x v="0"/>
    <x v="0"/>
    <x v="0"/>
    <x v="1"/>
  </r>
  <r>
    <x v="0"/>
    <x v="4"/>
    <x v="16"/>
    <d v="2024-05-13T00:00:00"/>
    <d v="2024-05-13T00:00:00"/>
    <x v="27"/>
    <x v="1"/>
    <x v="3"/>
    <x v="0"/>
    <n v="-268.64999999999998"/>
    <x v="0"/>
    <x v="0"/>
    <s v="REF. SOLICITAÃ‡ÃƒO DE PGTO . DETRAN -  GRT - PLACA - RJR0D09"/>
    <x v="0"/>
    <x v="0"/>
    <x v="0"/>
    <x v="0"/>
    <x v="1"/>
  </r>
  <r>
    <x v="0"/>
    <x v="4"/>
    <x v="16"/>
    <d v="2024-05-13T00:00:00"/>
    <d v="2024-05-13T00:00:00"/>
    <x v="28"/>
    <x v="1"/>
    <x v="3"/>
    <x v="0"/>
    <n v="-76.77"/>
    <x v="0"/>
    <x v="0"/>
    <s v="REF. SOLICITAÃ‡ÃƒO DE PGTO . DETRAN -  GRT - PLACA - KYM4179"/>
    <x v="0"/>
    <x v="0"/>
    <x v="0"/>
    <x v="0"/>
    <x v="1"/>
  </r>
  <r>
    <x v="0"/>
    <x v="4"/>
    <x v="16"/>
    <d v="2024-05-13T00:00:00"/>
    <d v="2024-05-13T00:00:00"/>
    <x v="29"/>
    <x v="1"/>
    <x v="3"/>
    <x v="0"/>
    <n v="-268.64999999999998"/>
    <x v="0"/>
    <x v="0"/>
    <s v="REF. SOLICITAÃ‡ÃƒO DE PGTO . DETRAN -  GRT - PLACA - RKC0C18"/>
    <x v="0"/>
    <x v="0"/>
    <x v="0"/>
    <x v="0"/>
    <x v="1"/>
  </r>
  <r>
    <x v="0"/>
    <x v="4"/>
    <x v="16"/>
    <d v="2024-05-13T00:00:00"/>
    <d v="2024-05-13T00:00:00"/>
    <x v="30"/>
    <x v="1"/>
    <x v="3"/>
    <x v="0"/>
    <n v="-268.64999999999998"/>
    <x v="0"/>
    <x v="0"/>
    <s v="REF. SOLICITAÃ‡ÃƒO DE PGTO . DETRAN -  GRT - PLACA - RJR0D08"/>
    <x v="0"/>
    <x v="0"/>
    <x v="0"/>
    <x v="0"/>
    <x v="1"/>
  </r>
  <r>
    <x v="0"/>
    <x v="4"/>
    <x v="16"/>
    <d v="2024-05-21T00:00:00"/>
    <d v="2024-05-21T00:00:00"/>
    <x v="31"/>
    <x v="1"/>
    <x v="3"/>
    <x v="0"/>
    <n v="-195.23"/>
    <x v="4"/>
    <x v="4"/>
    <s v="REF. SOLICITAÃ‡ÃƒO DE PGTO MULTA DE CAMINHÃ•ES . DETRAN - PLACA - LUQ3A52 - 04"/>
    <x v="0"/>
    <x v="0"/>
    <x v="0"/>
    <x v="0"/>
    <x v="1"/>
  </r>
  <r>
    <x v="0"/>
    <x v="4"/>
    <x v="16"/>
    <d v="2024-05-21T00:00:00"/>
    <d v="2024-05-21T00:00:00"/>
    <x v="32"/>
    <x v="1"/>
    <x v="3"/>
    <x v="0"/>
    <n v="-130.16"/>
    <x v="4"/>
    <x v="4"/>
    <s v="REF. SOLICITAÃ‡ÃƒO DE PGTO MULTA DE CAMINHÃ•ES . DETRAN - PLACA - LUQ3A52 - 03"/>
    <x v="0"/>
    <x v="0"/>
    <x v="0"/>
    <x v="0"/>
    <x v="1"/>
  </r>
  <r>
    <x v="0"/>
    <x v="4"/>
    <x v="16"/>
    <d v="2024-05-21T00:00:00"/>
    <d v="2024-05-21T00:00:00"/>
    <x v="33"/>
    <x v="1"/>
    <x v="3"/>
    <x v="0"/>
    <n v="-130.16"/>
    <x v="4"/>
    <x v="4"/>
    <s v="REF. SOLICITAÃ‡ÃƒO DE PGTO MULTA DE CAMINHÃ•ES . DETRAN - PLACA - LUQ3A52 - 02"/>
    <x v="0"/>
    <x v="0"/>
    <x v="0"/>
    <x v="0"/>
    <x v="1"/>
  </r>
  <r>
    <x v="0"/>
    <x v="4"/>
    <x v="16"/>
    <d v="2024-05-21T00:00:00"/>
    <d v="2024-05-21T00:00:00"/>
    <x v="34"/>
    <x v="1"/>
    <x v="3"/>
    <x v="0"/>
    <n v="-170.84"/>
    <x v="4"/>
    <x v="4"/>
    <s v="REF. SOLICITAÃ‡ÃƒO DE PGTO MULTA DE CAMINHÃ•ES . DETRAN - PLACA - LUQ3A52 - 01"/>
    <x v="0"/>
    <x v="0"/>
    <x v="0"/>
    <x v="0"/>
    <x v="1"/>
  </r>
  <r>
    <x v="0"/>
    <x v="4"/>
    <x v="16"/>
    <d v="2024-05-21T00:00:00"/>
    <d v="2024-05-21T00:00:00"/>
    <x v="35"/>
    <x v="1"/>
    <x v="3"/>
    <x v="0"/>
    <n v="-200.54"/>
    <x v="4"/>
    <x v="4"/>
    <s v="REF. SOLICITAÃ‡ÃƒO DE PGTO MULTA DE CAMINHÃ•ES . DETRAN - PLACA - KZE7232 - 06"/>
    <x v="0"/>
    <x v="0"/>
    <x v="0"/>
    <x v="0"/>
    <x v="1"/>
  </r>
  <r>
    <x v="0"/>
    <x v="4"/>
    <x v="16"/>
    <d v="2024-05-21T00:00:00"/>
    <d v="2024-05-21T00:00:00"/>
    <x v="36"/>
    <x v="1"/>
    <x v="3"/>
    <x v="0"/>
    <n v="-200.54"/>
    <x v="4"/>
    <x v="4"/>
    <s v="REF. SOLICITAÃ‡ÃƒO DE PGTO MULTA DE CAMINHÃ•ES . DETRAN - PLACA - KZE7232 - 05"/>
    <x v="0"/>
    <x v="0"/>
    <x v="0"/>
    <x v="0"/>
    <x v="1"/>
  </r>
  <r>
    <x v="0"/>
    <x v="4"/>
    <x v="16"/>
    <d v="2024-05-21T00:00:00"/>
    <d v="2024-05-21T00:00:00"/>
    <x v="37"/>
    <x v="1"/>
    <x v="3"/>
    <x v="0"/>
    <n v="-195.23"/>
    <x v="4"/>
    <x v="4"/>
    <s v="REF. SOLICITAÃ‡ÃƒO DE PGTO MULTA DE CAMINHÃ•ES . DETRAN - PLACA - KZE7232 - 04"/>
    <x v="0"/>
    <x v="0"/>
    <x v="0"/>
    <x v="0"/>
    <x v="1"/>
  </r>
  <r>
    <x v="0"/>
    <x v="4"/>
    <x v="16"/>
    <d v="2024-05-21T00:00:00"/>
    <d v="2024-05-21T00:00:00"/>
    <x v="38"/>
    <x v="1"/>
    <x v="3"/>
    <x v="0"/>
    <n v="-293.47000000000003"/>
    <x v="4"/>
    <x v="4"/>
    <s v="REF. SOLICITAÃ‡ÃƒO DE PGTO MULTA DE CAMINHÃ•ES . DETRAN - PLACA - KZE7232 - 03"/>
    <x v="0"/>
    <x v="0"/>
    <x v="0"/>
    <x v="0"/>
    <x v="1"/>
  </r>
  <r>
    <x v="0"/>
    <x v="4"/>
    <x v="16"/>
    <d v="2024-05-21T00:00:00"/>
    <d v="2024-05-21T00:00:00"/>
    <x v="39"/>
    <x v="1"/>
    <x v="3"/>
    <x v="0"/>
    <n v="-130.16"/>
    <x v="4"/>
    <x v="4"/>
    <s v="REF. SOLICITAÃ‡ÃƒO DE PGTO MULTA DE CAMINHÃ•ES . DETRAN - PLACA - KZE7232 - 02"/>
    <x v="0"/>
    <x v="0"/>
    <x v="0"/>
    <x v="0"/>
    <x v="1"/>
  </r>
  <r>
    <x v="0"/>
    <x v="4"/>
    <x v="16"/>
    <d v="2024-05-21T00:00:00"/>
    <d v="2024-05-21T00:00:00"/>
    <x v="40"/>
    <x v="1"/>
    <x v="3"/>
    <x v="0"/>
    <n v="-195.23"/>
    <x v="4"/>
    <x v="4"/>
    <s v="REF. SOLICITAÃ‡ÃƒO DE PGTO MULTA DE CAMINHÃ•ES . DETRAN - PLACA - KZE7232 - 01"/>
    <x v="0"/>
    <x v="0"/>
    <x v="0"/>
    <x v="0"/>
    <x v="1"/>
  </r>
  <r>
    <x v="0"/>
    <x v="4"/>
    <x v="16"/>
    <d v="2024-05-22T00:00:00"/>
    <d v="2024-05-22T00:00:00"/>
    <x v="41"/>
    <x v="1"/>
    <x v="3"/>
    <x v="0"/>
    <n v="-1467.35"/>
    <x v="4"/>
    <x v="4"/>
    <s v="REF. SOLICITAÃ‡ÃƒO DE PGTO MULTA DE CAMINHÃ•ES . DETRAN - PLACA - KRR2431- 13"/>
    <x v="0"/>
    <x v="0"/>
    <x v="0"/>
    <x v="0"/>
    <x v="1"/>
  </r>
  <r>
    <x v="0"/>
    <x v="4"/>
    <x v="16"/>
    <d v="2024-05-22T00:00:00"/>
    <d v="2024-05-22T00:00:00"/>
    <x v="42"/>
    <x v="1"/>
    <x v="3"/>
    <x v="0"/>
    <n v="-197.2"/>
    <x v="4"/>
    <x v="4"/>
    <s v="REF. SOLICITAÃ‡ÃƒO DE PGTO MULTA DE CAMINHÃ•ES . DETRAN - PLACA - KRR2431- 12"/>
    <x v="0"/>
    <x v="0"/>
    <x v="0"/>
    <x v="0"/>
    <x v="1"/>
  </r>
  <r>
    <x v="0"/>
    <x v="4"/>
    <x v="16"/>
    <d v="2024-05-22T00:00:00"/>
    <d v="2024-05-22T00:00:00"/>
    <x v="43"/>
    <x v="1"/>
    <x v="3"/>
    <x v="0"/>
    <n v="-197.2"/>
    <x v="4"/>
    <x v="4"/>
    <s v="REF. SOLICITAÃ‡ÃƒO DE PGTO MULTA DE CAMINHÃ•ES . DETRAN - PLACA - KRR2431- 11"/>
    <x v="0"/>
    <x v="0"/>
    <x v="0"/>
    <x v="0"/>
    <x v="1"/>
  </r>
  <r>
    <x v="0"/>
    <x v="4"/>
    <x v="16"/>
    <d v="2024-05-22T00:00:00"/>
    <d v="2024-05-22T00:00:00"/>
    <x v="44"/>
    <x v="1"/>
    <x v="3"/>
    <x v="0"/>
    <n v="-209.48"/>
    <x v="4"/>
    <x v="4"/>
    <s v="REF. SOLICITAÃ‡ÃƒO DE PGTO MULTA DE CAMINHÃ•ES . DETRAN - PLACA - KRR2431- 10"/>
    <x v="0"/>
    <x v="0"/>
    <x v="0"/>
    <x v="0"/>
    <x v="1"/>
  </r>
  <r>
    <x v="0"/>
    <x v="4"/>
    <x v="16"/>
    <d v="2024-05-22T00:00:00"/>
    <d v="2024-05-22T00:00:00"/>
    <x v="45"/>
    <x v="1"/>
    <x v="3"/>
    <x v="0"/>
    <n v="-195.23"/>
    <x v="4"/>
    <x v="4"/>
    <s v="REF. SOLICITAÃ‡ÃƒO DE PGTO MULTA DE CAMINHÃ•ES . DETRAN - PLACA - KRR2431- 09"/>
    <x v="0"/>
    <x v="0"/>
    <x v="0"/>
    <x v="0"/>
    <x v="1"/>
  </r>
  <r>
    <x v="0"/>
    <x v="4"/>
    <x v="16"/>
    <d v="2024-05-22T00:00:00"/>
    <d v="2024-05-22T00:00:00"/>
    <x v="46"/>
    <x v="1"/>
    <x v="3"/>
    <x v="0"/>
    <n v="-217.77"/>
    <x v="4"/>
    <x v="4"/>
    <s v="REF. SOLICITAÃ‡ÃƒO DE PGTO MULTA DE CAMINHÃ•ES . DETRAN - PLACA - KRR2431- 08"/>
    <x v="0"/>
    <x v="0"/>
    <x v="0"/>
    <x v="0"/>
    <x v="1"/>
  </r>
  <r>
    <x v="0"/>
    <x v="4"/>
    <x v="16"/>
    <d v="2024-05-22T00:00:00"/>
    <d v="2024-05-22T00:00:00"/>
    <x v="47"/>
    <x v="1"/>
    <x v="3"/>
    <x v="0"/>
    <n v="-217.77"/>
    <x v="4"/>
    <x v="4"/>
    <s v="REF. SOLICITAÃ‡ÃƒO DE PGTO MULTA DE CAMINHÃ•ES . DETRAN - PLACA - KRR2431- 07"/>
    <x v="0"/>
    <x v="0"/>
    <x v="0"/>
    <x v="0"/>
    <x v="1"/>
  </r>
  <r>
    <x v="0"/>
    <x v="4"/>
    <x v="16"/>
    <d v="2024-05-22T00:00:00"/>
    <d v="2024-05-22T00:00:00"/>
    <x v="48"/>
    <x v="1"/>
    <x v="3"/>
    <x v="0"/>
    <n v="-224.06"/>
    <x v="4"/>
    <x v="4"/>
    <s v="REF. SOLICITAÃ‡ÃƒO DE PGTO MULTA DE CAMINHÃ•ES . DETRAN - PLACA - KRR2431- 06"/>
    <x v="0"/>
    <x v="0"/>
    <x v="0"/>
    <x v="0"/>
    <x v="1"/>
  </r>
  <r>
    <x v="0"/>
    <x v="4"/>
    <x v="16"/>
    <d v="2024-05-22T00:00:00"/>
    <d v="2024-05-22T00:00:00"/>
    <x v="49"/>
    <x v="1"/>
    <x v="3"/>
    <x v="0"/>
    <n v="-293.47000000000003"/>
    <x v="4"/>
    <x v="4"/>
    <s v="REF. SOLICITAÃ‡ÃƒO DE PGTO MULTA DE CAMINHÃ•ES . DETRAN - PLACA - KRR2431- 05"/>
    <x v="0"/>
    <x v="0"/>
    <x v="0"/>
    <x v="0"/>
    <x v="1"/>
  </r>
  <r>
    <x v="0"/>
    <x v="4"/>
    <x v="16"/>
    <d v="2024-05-22T00:00:00"/>
    <d v="2024-05-22T00:00:00"/>
    <x v="50"/>
    <x v="1"/>
    <x v="3"/>
    <x v="0"/>
    <n v="-195.23"/>
    <x v="4"/>
    <x v="4"/>
    <s v="REF. SOLICITAÃ‡ÃƒO DE PGTO MULTA DE CAMINHÃ•ES . DETRAN - PLACA - KRR2431- 04"/>
    <x v="0"/>
    <x v="0"/>
    <x v="0"/>
    <x v="0"/>
    <x v="1"/>
  </r>
  <r>
    <x v="0"/>
    <x v="4"/>
    <x v="16"/>
    <d v="2024-05-22T00:00:00"/>
    <d v="2024-05-22T00:00:00"/>
    <x v="51"/>
    <x v="1"/>
    <x v="3"/>
    <x v="0"/>
    <n v="-195.23"/>
    <x v="4"/>
    <x v="4"/>
    <s v="REF. SOLICITAÃ‡ÃƒO DE PGTO MULTA DE CAMINHÃ•ES . DETRAN - PLACA - KRR2431- 03"/>
    <x v="0"/>
    <x v="0"/>
    <x v="0"/>
    <x v="0"/>
    <x v="1"/>
  </r>
  <r>
    <x v="0"/>
    <x v="4"/>
    <x v="16"/>
    <d v="2024-05-22T00:00:00"/>
    <d v="2024-05-22T00:00:00"/>
    <x v="52"/>
    <x v="1"/>
    <x v="3"/>
    <x v="0"/>
    <n v="-130.16"/>
    <x v="4"/>
    <x v="4"/>
    <s v="REF. SOLICITAÃ‡ÃƒO DE PGTO MULTA DE CAMINHÃ•ES . DETRAN - PLACA - KRR2431- 02"/>
    <x v="0"/>
    <x v="0"/>
    <x v="0"/>
    <x v="0"/>
    <x v="1"/>
  </r>
  <r>
    <x v="0"/>
    <x v="4"/>
    <x v="16"/>
    <d v="2024-05-22T00:00:00"/>
    <d v="2024-05-22T00:00:00"/>
    <x v="53"/>
    <x v="1"/>
    <x v="3"/>
    <x v="0"/>
    <n v="-195.23"/>
    <x v="4"/>
    <x v="4"/>
    <s v="REF. SOLICITAÃ‡ÃƒO DE PGTO MULTA DE CAMINHÃ•ES . DETRAN - PLACA - KRR2431- 01"/>
    <x v="0"/>
    <x v="0"/>
    <x v="0"/>
    <x v="0"/>
    <x v="1"/>
  </r>
  <r>
    <x v="0"/>
    <x v="4"/>
    <x v="16"/>
    <d v="2024-05-22T00:00:00"/>
    <d v="2024-05-22T00:00:00"/>
    <x v="54"/>
    <x v="1"/>
    <x v="3"/>
    <x v="0"/>
    <n v="-102.15"/>
    <x v="4"/>
    <x v="4"/>
    <s v="REF. SOLICITAÃ‡ÃƒO DE PGTO MULTA DE CAMINHÃ•ES . DETRAN - PLACA - KRN3232- 06"/>
    <x v="0"/>
    <x v="0"/>
    <x v="0"/>
    <x v="0"/>
    <x v="1"/>
  </r>
  <r>
    <x v="0"/>
    <x v="4"/>
    <x v="16"/>
    <d v="2024-05-22T00:00:00"/>
    <d v="2024-05-22T00:00:00"/>
    <x v="55"/>
    <x v="1"/>
    <x v="3"/>
    <x v="0"/>
    <n v="-130.16"/>
    <x v="4"/>
    <x v="4"/>
    <s v="REF. SOLICITAÃ‡ÃƒO DE PGTO MULTA DE CAMINHÃ•ES . DETRAN - PLACA - KRN3232- 05"/>
    <x v="0"/>
    <x v="0"/>
    <x v="0"/>
    <x v="0"/>
    <x v="1"/>
  </r>
  <r>
    <x v="0"/>
    <x v="4"/>
    <x v="16"/>
    <d v="2024-05-22T00:00:00"/>
    <d v="2024-05-22T00:00:00"/>
    <x v="56"/>
    <x v="1"/>
    <x v="3"/>
    <x v="0"/>
    <n v="-88.38"/>
    <x v="4"/>
    <x v="4"/>
    <s v="REF. SOLICITAÃ‡ÃƒO DE PGTO MULTA DE CAMINHÃ•ES . DETRAN - PLACA - KRN3232- 04"/>
    <x v="0"/>
    <x v="0"/>
    <x v="0"/>
    <x v="0"/>
    <x v="1"/>
  </r>
  <r>
    <x v="0"/>
    <x v="4"/>
    <x v="16"/>
    <d v="2024-05-22T00:00:00"/>
    <d v="2024-05-22T00:00:00"/>
    <x v="57"/>
    <x v="1"/>
    <x v="3"/>
    <x v="0"/>
    <n v="-207.52"/>
    <x v="4"/>
    <x v="4"/>
    <s v="REF. SOLICITAÃ‡ÃƒO DE PGTO MULTA DE CAMINHÃ•ES . DETRAN - PLACA - KRN3232- 03"/>
    <x v="0"/>
    <x v="0"/>
    <x v="0"/>
    <x v="0"/>
    <x v="1"/>
  </r>
  <r>
    <x v="0"/>
    <x v="4"/>
    <x v="16"/>
    <d v="2024-05-22T00:00:00"/>
    <d v="2024-05-22T00:00:00"/>
    <x v="58"/>
    <x v="1"/>
    <x v="3"/>
    <x v="0"/>
    <n v="-293.47000000000003"/>
    <x v="4"/>
    <x v="4"/>
    <s v="REF. SOLICITAÃ‡ÃƒO DE PGTO MULTA DE CAMINHÃ•ES . DETRAN - PLACA - KRN3232- 02"/>
    <x v="0"/>
    <x v="0"/>
    <x v="0"/>
    <x v="0"/>
    <x v="1"/>
  </r>
  <r>
    <x v="0"/>
    <x v="4"/>
    <x v="16"/>
    <d v="2024-05-22T00:00:00"/>
    <d v="2024-05-22T00:00:00"/>
    <x v="59"/>
    <x v="1"/>
    <x v="3"/>
    <x v="0"/>
    <n v="-195.23"/>
    <x v="0"/>
    <x v="0"/>
    <s v="REF. SOLICITAÃ‡ÃƒO DE PGTO MULTA DE CAMINHÃ•ES . DETRAN - PLACA - KRN3232- 01"/>
    <x v="0"/>
    <x v="0"/>
    <x v="0"/>
    <x v="0"/>
    <x v="1"/>
  </r>
  <r>
    <x v="0"/>
    <x v="4"/>
    <x v="16"/>
    <d v="2024-05-23T00:00:00"/>
    <d v="2024-05-23T00:00:00"/>
    <x v="60"/>
    <x v="1"/>
    <x v="3"/>
    <x v="0"/>
    <n v="-268.64999999999998"/>
    <x v="0"/>
    <x v="0"/>
    <s v="REF. SOLICITAÃ‡ÃƒO DE PGTO . DETRAN -  GRT - PLACA - KXE8827"/>
    <x v="0"/>
    <x v="0"/>
    <x v="0"/>
    <x v="0"/>
    <x v="1"/>
  </r>
  <r>
    <x v="0"/>
    <x v="4"/>
    <x v="16"/>
    <d v="2024-05-23T00:00:00"/>
    <d v="2024-05-23T00:00:00"/>
    <x v="61"/>
    <x v="1"/>
    <x v="3"/>
    <x v="0"/>
    <n v="-268.64999999999998"/>
    <x v="0"/>
    <x v="0"/>
    <s v="REF. SOLICITAÃ‡ÃƒO DE PGTO . DETRAN -  GRT - PLACA - RJK0C66"/>
    <x v="0"/>
    <x v="0"/>
    <x v="0"/>
    <x v="0"/>
    <x v="1"/>
  </r>
  <r>
    <x v="0"/>
    <x v="4"/>
    <x v="16"/>
    <d v="2024-05-24T00:00:00"/>
    <d v="2024-05-24T00:00:00"/>
    <x v="62"/>
    <x v="1"/>
    <x v="3"/>
    <x v="0"/>
    <n v="-195.23"/>
    <x v="4"/>
    <x v="4"/>
    <s v="REF. SOLICITAÃ‡ÃƒO DE PGTO MULTA DE CAMINHÃ•ES . DETRAN - PLACA - LSQ5G42 - 20"/>
    <x v="0"/>
    <x v="0"/>
    <x v="0"/>
    <x v="0"/>
    <x v="1"/>
  </r>
  <r>
    <x v="0"/>
    <x v="4"/>
    <x v="16"/>
    <d v="2024-05-24T00:00:00"/>
    <d v="2024-05-24T00:00:00"/>
    <x v="63"/>
    <x v="1"/>
    <x v="3"/>
    <x v="0"/>
    <n v="-1546.44"/>
    <x v="4"/>
    <x v="4"/>
    <s v="REF. SOLICITAÃ‡ÃƒO DE PGTO MULTA DE CAMINHÃ•ES . DETRAN - PLACA - LSQ5G42 - 19"/>
    <x v="0"/>
    <x v="0"/>
    <x v="0"/>
    <x v="0"/>
    <x v="1"/>
  </r>
  <r>
    <x v="0"/>
    <x v="4"/>
    <x v="16"/>
    <d v="2024-05-24T00:00:00"/>
    <d v="2024-05-24T00:00:00"/>
    <x v="64"/>
    <x v="1"/>
    <x v="3"/>
    <x v="0"/>
    <n v="-205.75"/>
    <x v="4"/>
    <x v="4"/>
    <s v="REF. SOLICITAÃ‡ÃƒO DE PGTO MULTA DE CAMINHÃ•ES . DETRAN - PLACA - LSQ5G42 - 18"/>
    <x v="0"/>
    <x v="0"/>
    <x v="0"/>
    <x v="0"/>
    <x v="1"/>
  </r>
  <r>
    <x v="0"/>
    <x v="4"/>
    <x v="16"/>
    <d v="2024-05-24T00:00:00"/>
    <d v="2024-05-24T00:00:00"/>
    <x v="65"/>
    <x v="1"/>
    <x v="3"/>
    <x v="0"/>
    <n v="-195.23"/>
    <x v="4"/>
    <x v="4"/>
    <s v="REF. SOLICITAÃ‡ÃƒO DE PGTO MULTA DE CAMINHÃ•ES . DETRAN - PLACA - LSQ5G42 - 17"/>
    <x v="0"/>
    <x v="0"/>
    <x v="0"/>
    <x v="0"/>
    <x v="1"/>
  </r>
  <r>
    <x v="0"/>
    <x v="4"/>
    <x v="16"/>
    <d v="2024-05-24T00:00:00"/>
    <d v="2024-05-24T00:00:00"/>
    <x v="66"/>
    <x v="1"/>
    <x v="3"/>
    <x v="0"/>
    <n v="-293.47000000000003"/>
    <x v="4"/>
    <x v="4"/>
    <s v="REF. SOLICITAÃ‡ÃƒO DE PGTO MULTA DE CAMINHÃ•ES . DETRAN - PLACA - LSQ5G42 - 16"/>
    <x v="0"/>
    <x v="0"/>
    <x v="0"/>
    <x v="0"/>
    <x v="1"/>
  </r>
  <r>
    <x v="0"/>
    <x v="4"/>
    <x v="16"/>
    <d v="2024-05-24T00:00:00"/>
    <d v="2024-05-24T00:00:00"/>
    <x v="67"/>
    <x v="1"/>
    <x v="3"/>
    <x v="0"/>
    <n v="-195.23"/>
    <x v="4"/>
    <x v="4"/>
    <s v="REF. SOLICITAÃ‡ÃƒO DE PGTO MULTA DE CAMINHÃ•ES . DETRAN - PLACA - LSQ5G42 - 15"/>
    <x v="0"/>
    <x v="0"/>
    <x v="0"/>
    <x v="0"/>
    <x v="1"/>
  </r>
  <r>
    <x v="0"/>
    <x v="4"/>
    <x v="16"/>
    <d v="2024-05-24T00:00:00"/>
    <d v="2024-05-24T00:00:00"/>
    <x v="68"/>
    <x v="1"/>
    <x v="3"/>
    <x v="0"/>
    <n v="-195.23"/>
    <x v="4"/>
    <x v="4"/>
    <s v="REF. SOLICITAÃ‡ÃƒO DE PGTO MULTA DE CAMINHÃ•ES . DETRAN - PLACA - LSQ5G42 - 14"/>
    <x v="0"/>
    <x v="0"/>
    <x v="0"/>
    <x v="0"/>
    <x v="1"/>
  </r>
  <r>
    <x v="0"/>
    <x v="4"/>
    <x v="16"/>
    <d v="2024-05-24T00:00:00"/>
    <d v="2024-05-24T00:00:00"/>
    <x v="69"/>
    <x v="1"/>
    <x v="3"/>
    <x v="0"/>
    <n v="-195.23"/>
    <x v="4"/>
    <x v="4"/>
    <s v="REF. SOLICITAÃ‡ÃƒO DE PGTO MULTA DE CAMINHÃ•ES . DETRAN - PLACA - LSQ5G42 - 13"/>
    <x v="0"/>
    <x v="0"/>
    <x v="0"/>
    <x v="0"/>
    <x v="1"/>
  </r>
  <r>
    <x v="0"/>
    <x v="4"/>
    <x v="16"/>
    <d v="2024-05-24T00:00:00"/>
    <d v="2024-05-24T00:00:00"/>
    <x v="70"/>
    <x v="1"/>
    <x v="3"/>
    <x v="0"/>
    <n v="-293.47000000000003"/>
    <x v="4"/>
    <x v="4"/>
    <s v="REF. SOLICITAÃ‡ÃƒO DE PGTO MULTA DE CAMINHÃ•ES . DETRAN - PLACA - LSQ5G42 - 12"/>
    <x v="0"/>
    <x v="0"/>
    <x v="0"/>
    <x v="0"/>
    <x v="1"/>
  </r>
  <r>
    <x v="0"/>
    <x v="4"/>
    <x v="16"/>
    <d v="2024-05-24T00:00:00"/>
    <d v="2024-05-24T00:00:00"/>
    <x v="71"/>
    <x v="1"/>
    <x v="3"/>
    <x v="0"/>
    <n v="-195.23"/>
    <x v="4"/>
    <x v="4"/>
    <s v="REF. SOLICITAÃ‡ÃƒO DE PGTO MULTA DE CAMINHÃ•ES . DETRAN - PLACA - LSQ5G42 - 11"/>
    <x v="0"/>
    <x v="0"/>
    <x v="0"/>
    <x v="0"/>
    <x v="1"/>
  </r>
  <r>
    <x v="0"/>
    <x v="4"/>
    <x v="16"/>
    <d v="2024-05-24T00:00:00"/>
    <d v="2024-05-24T00:00:00"/>
    <x v="72"/>
    <x v="1"/>
    <x v="3"/>
    <x v="0"/>
    <n v="-130.16"/>
    <x v="4"/>
    <x v="4"/>
    <s v="REF. SOLICITAÃ‡ÃƒO DE PGTO MULTA DE CAMINHÃ•ES . DETRAN - PLACA - LSQ5G42 - 10"/>
    <x v="0"/>
    <x v="0"/>
    <x v="0"/>
    <x v="0"/>
    <x v="1"/>
  </r>
  <r>
    <x v="0"/>
    <x v="4"/>
    <x v="16"/>
    <d v="2024-05-24T00:00:00"/>
    <d v="2024-05-24T00:00:00"/>
    <x v="73"/>
    <x v="1"/>
    <x v="3"/>
    <x v="0"/>
    <n v="-130.16"/>
    <x v="4"/>
    <x v="4"/>
    <s v="REF. SOLICITAÃ‡ÃƒO DE PGTO MULTA DE CAMINHÃ•ES . DETRAN - PLACA - LSQ5G42 - 09"/>
    <x v="0"/>
    <x v="0"/>
    <x v="0"/>
    <x v="0"/>
    <x v="1"/>
  </r>
  <r>
    <x v="0"/>
    <x v="4"/>
    <x v="16"/>
    <d v="2024-05-24T00:00:00"/>
    <d v="2024-05-24T00:00:00"/>
    <x v="74"/>
    <x v="1"/>
    <x v="3"/>
    <x v="0"/>
    <n v="-195.23"/>
    <x v="4"/>
    <x v="4"/>
    <s v="REF. SOLICITAÃ‡ÃƒO DE PGTO MULTA DE CAMINHÃ•ES . DETRAN - PLACA - LSQ5G42 - 08"/>
    <x v="0"/>
    <x v="0"/>
    <x v="0"/>
    <x v="0"/>
    <x v="1"/>
  </r>
  <r>
    <x v="0"/>
    <x v="4"/>
    <x v="16"/>
    <d v="2024-05-24T00:00:00"/>
    <d v="2024-05-24T00:00:00"/>
    <x v="75"/>
    <x v="1"/>
    <x v="3"/>
    <x v="0"/>
    <n v="-195.23"/>
    <x v="4"/>
    <x v="4"/>
    <s v="REF. SOLICITAÃ‡ÃƒO DE PGTO MULTA DE CAMINHÃ•ES . DETRAN - PLACA - LSQ5G42 - 07"/>
    <x v="0"/>
    <x v="0"/>
    <x v="0"/>
    <x v="0"/>
    <x v="1"/>
  </r>
  <r>
    <x v="0"/>
    <x v="4"/>
    <x v="16"/>
    <d v="2024-05-24T00:00:00"/>
    <d v="2024-05-24T00:00:00"/>
    <x v="76"/>
    <x v="1"/>
    <x v="3"/>
    <x v="0"/>
    <n v="-195.23"/>
    <x v="4"/>
    <x v="4"/>
    <s v="REF. SOLICITAÃ‡ÃƒO DE PGTO MULTA DE CAMINHÃ•ES . DETRAN - PLACA - LSQ5G42 - 06"/>
    <x v="0"/>
    <x v="0"/>
    <x v="0"/>
    <x v="0"/>
    <x v="1"/>
  </r>
  <r>
    <x v="0"/>
    <x v="4"/>
    <x v="16"/>
    <d v="2024-05-24T00:00:00"/>
    <d v="2024-05-24T00:00:00"/>
    <x v="77"/>
    <x v="1"/>
    <x v="3"/>
    <x v="0"/>
    <n v="-195.23"/>
    <x v="4"/>
    <x v="4"/>
    <s v="REF. SOLICITAÃ‡ÃƒO DE PGTO MULTA DE CAMINHÃ•ES . DETRAN - PLACA - LSQ5G42 - 05"/>
    <x v="0"/>
    <x v="0"/>
    <x v="0"/>
    <x v="0"/>
    <x v="1"/>
  </r>
  <r>
    <x v="0"/>
    <x v="4"/>
    <x v="16"/>
    <d v="2024-05-24T00:00:00"/>
    <d v="2024-05-24T00:00:00"/>
    <x v="78"/>
    <x v="1"/>
    <x v="3"/>
    <x v="0"/>
    <n v="-195.23"/>
    <x v="4"/>
    <x v="4"/>
    <s v="REF. SOLICITAÃ‡ÃƒO DE PGTO MULTA DE CAMINHÃ•ES . DETRAN - PLACA - LSQ5G42 - 04"/>
    <x v="0"/>
    <x v="0"/>
    <x v="0"/>
    <x v="0"/>
    <x v="1"/>
  </r>
  <r>
    <x v="0"/>
    <x v="4"/>
    <x v="16"/>
    <d v="2024-05-24T00:00:00"/>
    <d v="2024-05-24T00:00:00"/>
    <x v="79"/>
    <x v="1"/>
    <x v="3"/>
    <x v="0"/>
    <n v="-145.19"/>
    <x v="4"/>
    <x v="4"/>
    <s v="REF. SOLICITAÃ‡ÃƒO DE PGTO MULTA DE CAMINHÃ•ES . DETRAN - PLACA - LSQ5G42 - 03"/>
    <x v="0"/>
    <x v="0"/>
    <x v="0"/>
    <x v="0"/>
    <x v="1"/>
  </r>
  <r>
    <x v="0"/>
    <x v="4"/>
    <x v="16"/>
    <d v="2024-05-24T00:00:00"/>
    <d v="2024-05-24T00:00:00"/>
    <x v="80"/>
    <x v="1"/>
    <x v="3"/>
    <x v="0"/>
    <n v="-195.23"/>
    <x v="4"/>
    <x v="4"/>
    <s v="REF. SOLICITAÃ‡ÃƒO DE PGTO MULTA DE CAMINHÃ•ES . DETRAN - PLACA - LSQ5G42 - 02"/>
    <x v="0"/>
    <x v="0"/>
    <x v="0"/>
    <x v="0"/>
    <x v="1"/>
  </r>
  <r>
    <x v="0"/>
    <x v="4"/>
    <x v="16"/>
    <d v="2024-05-24T00:00:00"/>
    <d v="2024-05-24T00:00:00"/>
    <x v="81"/>
    <x v="1"/>
    <x v="3"/>
    <x v="0"/>
    <n v="-195.23"/>
    <x v="4"/>
    <x v="4"/>
    <s v="REF. SOLICITAÃ‡ÃƒO DE PGTO MULTA DE CAMINHÃ•ES . DETRAN - PLACA - LSQ5G42 - 01"/>
    <x v="0"/>
    <x v="0"/>
    <x v="0"/>
    <x v="0"/>
    <x v="1"/>
  </r>
  <r>
    <x v="0"/>
    <x v="4"/>
    <x v="16"/>
    <d v="2024-05-29T00:00:00"/>
    <d v="2024-05-29T00:00:00"/>
    <x v="82"/>
    <x v="1"/>
    <x v="3"/>
    <x v="0"/>
    <n v="-293.47000000000003"/>
    <x v="4"/>
    <x v="4"/>
    <s v="REF. SOLICITAÃ‡ÃƒO DE PGTO MULTA DE CAMINHÃ•ES . DETRAN - PLACA - LMQ2E28 - 12"/>
    <x v="0"/>
    <x v="0"/>
    <x v="0"/>
    <x v="0"/>
    <x v="1"/>
  </r>
  <r>
    <x v="0"/>
    <x v="4"/>
    <x v="16"/>
    <d v="2024-05-29T00:00:00"/>
    <d v="2024-05-29T00:00:00"/>
    <x v="83"/>
    <x v="1"/>
    <x v="3"/>
    <x v="0"/>
    <n v="-195.23"/>
    <x v="4"/>
    <x v="4"/>
    <s v="REF. SOLICITAÃ‡ÃƒO DE PGTO MULTA DE CAMINHÃ•ES . DETRAN - PLACA - LMQ2E28 - 11"/>
    <x v="0"/>
    <x v="0"/>
    <x v="0"/>
    <x v="0"/>
    <x v="1"/>
  </r>
  <r>
    <x v="0"/>
    <x v="4"/>
    <x v="16"/>
    <d v="2024-05-29T00:00:00"/>
    <d v="2024-05-29T00:00:00"/>
    <x v="84"/>
    <x v="1"/>
    <x v="3"/>
    <x v="0"/>
    <n v="-130.16"/>
    <x v="4"/>
    <x v="4"/>
    <s v="REF. SOLICITAÃ‡ÃƒO DE PGTO MULTA DE CAMINHÃ•ES . DETRAN - PLACA - LMQ2E28 - 10"/>
    <x v="0"/>
    <x v="0"/>
    <x v="0"/>
    <x v="0"/>
    <x v="1"/>
  </r>
  <r>
    <x v="0"/>
    <x v="4"/>
    <x v="16"/>
    <d v="2024-05-29T00:00:00"/>
    <d v="2024-05-29T00:00:00"/>
    <x v="85"/>
    <x v="1"/>
    <x v="3"/>
    <x v="0"/>
    <n v="-130.16"/>
    <x v="4"/>
    <x v="4"/>
    <s v="REF. SOLICITAÃ‡ÃƒO DE PGTO MULTA DE CAMINHÃ•ES . DETRAN - PLACA - LMQ2E28 - 09"/>
    <x v="0"/>
    <x v="0"/>
    <x v="0"/>
    <x v="0"/>
    <x v="1"/>
  </r>
  <r>
    <x v="0"/>
    <x v="4"/>
    <x v="16"/>
    <d v="2024-05-29T00:00:00"/>
    <d v="2024-05-29T00:00:00"/>
    <x v="86"/>
    <x v="1"/>
    <x v="3"/>
    <x v="0"/>
    <n v="-195.23"/>
    <x v="4"/>
    <x v="4"/>
    <s v="REF. SOLICITAÃ‡ÃƒO DE PGTO MULTA DE CAMINHÃ•ES . DETRAN - PLACA - LMQ2E28 - 08"/>
    <x v="0"/>
    <x v="0"/>
    <x v="0"/>
    <x v="0"/>
    <x v="1"/>
  </r>
  <r>
    <x v="0"/>
    <x v="4"/>
    <x v="16"/>
    <d v="2024-05-29T00:00:00"/>
    <d v="2024-05-29T00:00:00"/>
    <x v="87"/>
    <x v="1"/>
    <x v="3"/>
    <x v="0"/>
    <n v="-431.38"/>
    <x v="4"/>
    <x v="4"/>
    <s v="REF. SOLICITAÃ‡ÃƒO DE PGTO MULTA DE CAMINHÃ•ES . DETRAN - PLACA - LMQ2E28 - 07"/>
    <x v="0"/>
    <x v="0"/>
    <x v="0"/>
    <x v="0"/>
    <x v="1"/>
  </r>
  <r>
    <x v="0"/>
    <x v="4"/>
    <x v="16"/>
    <d v="2024-05-29T00:00:00"/>
    <d v="2024-05-29T00:00:00"/>
    <x v="88"/>
    <x v="1"/>
    <x v="3"/>
    <x v="0"/>
    <n v="-224.06"/>
    <x v="4"/>
    <x v="4"/>
    <s v="REF. SOLICITAÃ‡ÃƒO DE PGTO MULTA DE CAMINHÃ•ES . DETRAN - PLACA - LMQ2E28 - 06"/>
    <x v="0"/>
    <x v="0"/>
    <x v="0"/>
    <x v="0"/>
    <x v="1"/>
  </r>
  <r>
    <x v="0"/>
    <x v="4"/>
    <x v="16"/>
    <d v="2024-05-29T00:00:00"/>
    <d v="2024-05-29T00:00:00"/>
    <x v="89"/>
    <x v="1"/>
    <x v="3"/>
    <x v="0"/>
    <n v="-195.23"/>
    <x v="4"/>
    <x v="4"/>
    <s v="REF. SOLICITAÃ‡ÃƒO DE PGTO MULTA DE CAMINHÃ•ES . DETRAN - PLACA - LMQ2E28 - 05"/>
    <x v="0"/>
    <x v="0"/>
    <x v="0"/>
    <x v="0"/>
    <x v="1"/>
  </r>
  <r>
    <x v="0"/>
    <x v="4"/>
    <x v="16"/>
    <d v="2024-05-29T00:00:00"/>
    <d v="2024-05-29T00:00:00"/>
    <x v="90"/>
    <x v="1"/>
    <x v="3"/>
    <x v="0"/>
    <n v="-195.23"/>
    <x v="4"/>
    <x v="4"/>
    <s v="REF. SOLICITAÃ‡ÃƒO DE PGTO MULTA DE CAMINHÃ•ES . DETRAN - PLACA - LMQ2E28 - 04"/>
    <x v="0"/>
    <x v="0"/>
    <x v="0"/>
    <x v="0"/>
    <x v="1"/>
  </r>
  <r>
    <x v="0"/>
    <x v="4"/>
    <x v="16"/>
    <d v="2024-05-29T00:00:00"/>
    <d v="2024-05-29T00:00:00"/>
    <x v="91"/>
    <x v="1"/>
    <x v="3"/>
    <x v="0"/>
    <n v="-293.47000000000003"/>
    <x v="4"/>
    <x v="4"/>
    <s v="REF. SOLICITAÃ‡ÃƒO DE PGTO MULTA DE CAMINHÃ•ES . DETRAN - PLACA - LMQ2E28 - 03"/>
    <x v="0"/>
    <x v="0"/>
    <x v="0"/>
    <x v="0"/>
    <x v="1"/>
  </r>
  <r>
    <x v="0"/>
    <x v="4"/>
    <x v="16"/>
    <d v="2024-05-29T00:00:00"/>
    <d v="2024-05-29T00:00:00"/>
    <x v="92"/>
    <x v="1"/>
    <x v="3"/>
    <x v="0"/>
    <n v="-195.23"/>
    <x v="4"/>
    <x v="4"/>
    <s v="REF. SOLICITAÃ‡ÃƒO DE PGTO MULTA DE CAMINHÃ•ES . DETRAN - PLACA - LMQ2E28 - 02"/>
    <x v="0"/>
    <x v="0"/>
    <x v="0"/>
    <x v="0"/>
    <x v="1"/>
  </r>
  <r>
    <x v="0"/>
    <x v="4"/>
    <x v="16"/>
    <d v="2024-05-29T00:00:00"/>
    <d v="2024-05-29T00:00:00"/>
    <x v="93"/>
    <x v="1"/>
    <x v="3"/>
    <x v="0"/>
    <n v="-195.23"/>
    <x v="4"/>
    <x v="4"/>
    <s v="REF. SOLICITAÃ‡ÃƒO DE PGTO MULTA DE CAMINHÃ•ES . DETRAN - PLACA - LMQ2E28 - 01"/>
    <x v="0"/>
    <x v="0"/>
    <x v="0"/>
    <x v="0"/>
    <x v="1"/>
  </r>
  <r>
    <x v="0"/>
    <x v="4"/>
    <x v="16"/>
    <d v="2024-05-29T00:00:00"/>
    <d v="2024-05-29T00:00:00"/>
    <x v="94"/>
    <x v="1"/>
    <x v="3"/>
    <x v="0"/>
    <n v="-76.77"/>
    <x v="0"/>
    <x v="0"/>
    <s v="REF. SOLICITAÃ‡ÃƒO DE PGTO . DETRAN -  GRT - PLACA - LMQ2E28"/>
    <x v="0"/>
    <x v="0"/>
    <x v="0"/>
    <x v="0"/>
    <x v="1"/>
  </r>
  <r>
    <x v="0"/>
    <x v="4"/>
    <x v="16"/>
    <d v="2024-05-29T00:00:00"/>
    <d v="2024-05-29T00:00:00"/>
    <x v="95"/>
    <x v="1"/>
    <x v="3"/>
    <x v="0"/>
    <n v="-156.18"/>
    <x v="4"/>
    <x v="4"/>
    <s v="REF. SOLICITAÃ‡ÃƒO DE PGTO MULTA DE CAMINHÃ•ES . DETRAN - PLACA - LMQ4I35 - 08"/>
    <x v="0"/>
    <x v="0"/>
    <x v="0"/>
    <x v="0"/>
    <x v="1"/>
  </r>
  <r>
    <x v="0"/>
    <x v="4"/>
    <x v="16"/>
    <d v="2024-05-29T00:00:00"/>
    <d v="2024-05-29T00:00:00"/>
    <x v="96"/>
    <x v="1"/>
    <x v="3"/>
    <x v="0"/>
    <n v="-156.18"/>
    <x v="4"/>
    <x v="4"/>
    <s v="REF. SOLICITAÃ‡ÃƒO DE PGTO MULTA DE CAMINHÃ•ES . DETRAN - PLACA - LMQ4I35 - 07"/>
    <x v="0"/>
    <x v="0"/>
    <x v="0"/>
    <x v="0"/>
    <x v="1"/>
  </r>
  <r>
    <x v="0"/>
    <x v="4"/>
    <x v="16"/>
    <d v="2024-05-29T00:00:00"/>
    <d v="2024-05-29T00:00:00"/>
    <x v="97"/>
    <x v="1"/>
    <x v="3"/>
    <x v="0"/>
    <n v="-156.18"/>
    <x v="4"/>
    <x v="4"/>
    <s v="REF. SOLICITAÃ‡ÃƒO DE PGTO MULTA DE CAMINHÃ•ES . DETRAN - PLACA - LMQ4I35 - 06"/>
    <x v="0"/>
    <x v="0"/>
    <x v="0"/>
    <x v="0"/>
    <x v="1"/>
  </r>
  <r>
    <x v="0"/>
    <x v="4"/>
    <x v="16"/>
    <d v="2024-05-29T00:00:00"/>
    <d v="2024-05-29T00:00:00"/>
    <x v="98"/>
    <x v="1"/>
    <x v="3"/>
    <x v="0"/>
    <n v="-156.18"/>
    <x v="4"/>
    <x v="4"/>
    <s v="REF. SOLICITAÃ‡ÃƒO DE PGTO MULTA DE CAMINHÃ•ES . DETRAN - PLACA - LMQ4I35 - 05"/>
    <x v="0"/>
    <x v="0"/>
    <x v="0"/>
    <x v="0"/>
    <x v="1"/>
  </r>
  <r>
    <x v="0"/>
    <x v="4"/>
    <x v="16"/>
    <d v="2024-05-29T00:00:00"/>
    <d v="2024-05-29T00:00:00"/>
    <x v="99"/>
    <x v="1"/>
    <x v="3"/>
    <x v="0"/>
    <n v="-156.18"/>
    <x v="4"/>
    <x v="4"/>
    <s v="REF. SOLICITAÃ‡ÃƒO DE PGTO MULTA DE CAMINHÃ•ES . DETRAN - PLACA - LMQ4I35 - 04"/>
    <x v="0"/>
    <x v="0"/>
    <x v="0"/>
    <x v="0"/>
    <x v="1"/>
  </r>
  <r>
    <x v="0"/>
    <x v="4"/>
    <x v="16"/>
    <d v="2024-05-29T00:00:00"/>
    <d v="2024-05-29T00:00:00"/>
    <x v="100"/>
    <x v="1"/>
    <x v="3"/>
    <x v="0"/>
    <n v="-195.23"/>
    <x v="4"/>
    <x v="4"/>
    <s v="REF. SOLICITAÃ‡ÃƒO DE PGTO MULTA DE CAMINHÃ•ES . DETRAN - PLACA - LMQ4I35 - 03"/>
    <x v="0"/>
    <x v="0"/>
    <x v="0"/>
    <x v="0"/>
    <x v="1"/>
  </r>
  <r>
    <x v="0"/>
    <x v="4"/>
    <x v="16"/>
    <d v="2024-05-29T00:00:00"/>
    <d v="2024-05-29T00:00:00"/>
    <x v="101"/>
    <x v="1"/>
    <x v="3"/>
    <x v="0"/>
    <n v="-195.23"/>
    <x v="4"/>
    <x v="4"/>
    <s v="REF. SOLICITAÃ‡ÃƒO DE PGTO MULTA DE CAMINHÃ•ES . DETRAN - PLACA - LMQ4I35 - 02"/>
    <x v="0"/>
    <x v="0"/>
    <x v="0"/>
    <x v="0"/>
    <x v="1"/>
  </r>
  <r>
    <x v="0"/>
    <x v="4"/>
    <x v="16"/>
    <d v="2024-05-29T00:00:00"/>
    <d v="2024-05-29T00:00:00"/>
    <x v="102"/>
    <x v="1"/>
    <x v="3"/>
    <x v="0"/>
    <n v="-293.47000000000003"/>
    <x v="4"/>
    <x v="4"/>
    <s v="REF. SOLICITAÃ‡ÃƒO DE PGTO MULTA DE CAMINHÃ•ES . DETRAN - PLACA - LMQ4I35 - 01"/>
    <x v="0"/>
    <x v="0"/>
    <x v="0"/>
    <x v="0"/>
    <x v="1"/>
  </r>
  <r>
    <x v="0"/>
    <x v="4"/>
    <x v="16"/>
    <d v="2024-05-29T00:00:00"/>
    <d v="2024-05-29T00:00:00"/>
    <x v="103"/>
    <x v="1"/>
    <x v="3"/>
    <x v="0"/>
    <n v="-76.77"/>
    <x v="0"/>
    <x v="0"/>
    <s v="REF. SOLICITAÃ‡ÃƒO DE PGTO . DETRAN -  GRT - PLACA - LMQ4I35 "/>
    <x v="0"/>
    <x v="0"/>
    <x v="0"/>
    <x v="0"/>
    <x v="1"/>
  </r>
  <r>
    <x v="0"/>
    <x v="4"/>
    <x v="16"/>
    <d v="2024-05-29T00:00:00"/>
    <d v="2024-05-29T00:00:00"/>
    <x v="104"/>
    <x v="1"/>
    <x v="3"/>
    <x v="0"/>
    <n v="-76.77"/>
    <x v="0"/>
    <x v="0"/>
    <s v="REF. SOLICITAÃ‡ÃƒO DE PGTO . DETRAN -  GRT - PLACA - LMQ2E38"/>
    <x v="0"/>
    <x v="0"/>
    <x v="0"/>
    <x v="0"/>
    <x v="1"/>
  </r>
  <r>
    <x v="0"/>
    <x v="4"/>
    <x v="17"/>
    <d v="2024-06-11T00:00:00"/>
    <d v="2024-06-11T00:00:00"/>
    <x v="105"/>
    <x v="1"/>
    <x v="3"/>
    <x v="0"/>
    <n v="-76.77"/>
    <x v="0"/>
    <x v="0"/>
    <s v="REF. SOLICITAÃ‡ÃƒO DE PGTO . DETRAN -  GRT - PLACA - LUQ3A52 2023"/>
    <x v="0"/>
    <x v="0"/>
    <x v="0"/>
    <x v="0"/>
    <x v="1"/>
  </r>
  <r>
    <x v="0"/>
    <x v="4"/>
    <x v="17"/>
    <d v="2024-06-11T00:00:00"/>
    <d v="2024-06-11T00:00:00"/>
    <x v="106"/>
    <x v="1"/>
    <x v="3"/>
    <x v="0"/>
    <n v="-268.64999999999998"/>
    <x v="0"/>
    <x v="0"/>
    <s v="REF. SOLICITAÃ‡ÃƒO DE PGTO . DETRAN -  GRT - PLACA - LUQ3A52 2024"/>
    <x v="0"/>
    <x v="0"/>
    <x v="0"/>
    <x v="0"/>
    <x v="1"/>
  </r>
  <r>
    <x v="0"/>
    <x v="4"/>
    <x v="17"/>
    <d v="2024-06-12T00:00:00"/>
    <d v="2024-06-12T00:00:00"/>
    <x v="107"/>
    <x v="1"/>
    <x v="3"/>
    <x v="0"/>
    <n v="-76.77"/>
    <x v="0"/>
    <x v="0"/>
    <s v="REF. SOLICITAÃ‡ÃƒO DE PGTO . DETRAN -  GRT - PLACA - RKC0C18 2023"/>
    <x v="0"/>
    <x v="0"/>
    <x v="0"/>
    <x v="0"/>
    <x v="1"/>
  </r>
  <r>
    <x v="0"/>
    <x v="4"/>
    <x v="17"/>
    <d v="2024-06-12T00:00:00"/>
    <d v="2024-06-12T00:00:00"/>
    <x v="108"/>
    <x v="1"/>
    <x v="3"/>
    <x v="0"/>
    <n v="-76.77"/>
    <x v="0"/>
    <x v="0"/>
    <s v="REF. SOLICITAÃ‡ÃƒO DE PGTO . DETRAN -  GRT - PLACA - KRG4242 2023"/>
    <x v="0"/>
    <x v="0"/>
    <x v="0"/>
    <x v="0"/>
    <x v="1"/>
  </r>
  <r>
    <x v="0"/>
    <x v="4"/>
    <x v="17"/>
    <d v="2024-06-12T00:00:00"/>
    <d v="2024-06-12T00:00:00"/>
    <x v="109"/>
    <x v="1"/>
    <x v="3"/>
    <x v="0"/>
    <n v="-116.36"/>
    <x v="4"/>
    <x v="4"/>
    <s v="REF. SOLICITAÃ‡ÃƒO DE PGTO MULTA DE CAMINHÃ•ES . DETRAN - PLACA - RJR0D08 - 1"/>
    <x v="0"/>
    <x v="0"/>
    <x v="0"/>
    <x v="0"/>
    <x v="1"/>
  </r>
  <r>
    <x v="0"/>
    <x v="4"/>
    <x v="17"/>
    <d v="2024-06-12T00:00:00"/>
    <d v="2024-06-12T00:00:00"/>
    <x v="110"/>
    <x v="1"/>
    <x v="3"/>
    <x v="0"/>
    <n v="-3854.29"/>
    <x v="4"/>
    <x v="4"/>
    <s v="REF. SOLICITAÃ‡ÃƒO DE PGTO . DETRAN  - 24 MULTAS - PLACA - RJR0D08"/>
    <x v="0"/>
    <x v="0"/>
    <x v="0"/>
    <x v="0"/>
    <x v="1"/>
  </r>
  <r>
    <x v="0"/>
    <x v="4"/>
    <x v="17"/>
    <d v="2024-06-13T00:00:00"/>
    <d v="2024-06-13T00:00:00"/>
    <x v="111"/>
    <x v="1"/>
    <x v="3"/>
    <x v="0"/>
    <n v="-171.38"/>
    <x v="4"/>
    <x v="4"/>
    <s v="REF. SOLICITAÃ‡ÃƒO DE PGTO MULTA DE CAMINHÃ•ES . DETRAN - PLACA - RJK0C66 - MULTA  1 "/>
    <x v="0"/>
    <x v="0"/>
    <x v="0"/>
    <x v="0"/>
    <x v="1"/>
  </r>
  <r>
    <x v="0"/>
    <x v="4"/>
    <x v="17"/>
    <d v="2024-06-13T00:00:00"/>
    <d v="2024-06-13T00:00:00"/>
    <x v="112"/>
    <x v="1"/>
    <x v="3"/>
    <x v="0"/>
    <n v="-171.38"/>
    <x v="4"/>
    <x v="4"/>
    <s v="REF. SOLICITAÃ‡ÃƒO DE PGTO MULTA DE CAMINHÃ•ES . DETRAN - PLACA - RJK0C66 - MULTA  2"/>
    <x v="0"/>
    <x v="0"/>
    <x v="0"/>
    <x v="0"/>
    <x v="1"/>
  </r>
  <r>
    <x v="0"/>
    <x v="4"/>
    <x v="17"/>
    <d v="2024-06-13T00:00:00"/>
    <d v="2024-06-13T00:00:00"/>
    <x v="113"/>
    <x v="1"/>
    <x v="3"/>
    <x v="0"/>
    <n v="-171.38"/>
    <x v="4"/>
    <x v="4"/>
    <s v="REF. SOLICITAÃ‡ÃƒO DE PGTO MULTA DE CAMINHÃ•ES . DETRAN - PLACA - RJK0C66 - MULTA  3"/>
    <x v="0"/>
    <x v="0"/>
    <x v="0"/>
    <x v="0"/>
    <x v="1"/>
  </r>
  <r>
    <x v="0"/>
    <x v="4"/>
    <x v="17"/>
    <d v="2024-06-13T00:00:00"/>
    <d v="2024-06-13T00:00:00"/>
    <x v="114"/>
    <x v="1"/>
    <x v="3"/>
    <x v="0"/>
    <n v="-171.38"/>
    <x v="4"/>
    <x v="4"/>
    <s v="REF. SOLICITAÃ‡ÃƒO DE PGTO MULTA DE CAMINHÃ•ES . DETRAN - PLACA - RJK0C66 - MULTA  4"/>
    <x v="0"/>
    <x v="0"/>
    <x v="0"/>
    <x v="0"/>
    <x v="1"/>
  </r>
  <r>
    <x v="0"/>
    <x v="4"/>
    <x v="17"/>
    <d v="2024-06-13T00:00:00"/>
    <d v="2024-06-13T00:00:00"/>
    <x v="115"/>
    <x v="1"/>
    <x v="3"/>
    <x v="0"/>
    <n v="-171.38"/>
    <x v="4"/>
    <x v="4"/>
    <s v="REF. SOLICITAÃ‡ÃƒO DE PGTO MULTA DE CAMINHÃ•ES . DETRAN - PLACA - RJK0C66 - MULTA  5"/>
    <x v="0"/>
    <x v="0"/>
    <x v="0"/>
    <x v="0"/>
    <x v="1"/>
  </r>
  <r>
    <x v="0"/>
    <x v="4"/>
    <x v="17"/>
    <d v="2024-06-13T00:00:00"/>
    <d v="2024-06-13T00:00:00"/>
    <x v="116"/>
    <x v="1"/>
    <x v="3"/>
    <x v="0"/>
    <n v="-171.38"/>
    <x v="4"/>
    <x v="4"/>
    <s v="REF. SOLICITAÃ‡ÃƒO DE PGTO MULTA DE CAMINHÃ•ES . DETRAN - PLACA - RJK0C66 - MULTA  6"/>
    <x v="0"/>
    <x v="0"/>
    <x v="0"/>
    <x v="0"/>
    <x v="1"/>
  </r>
  <r>
    <x v="0"/>
    <x v="4"/>
    <x v="17"/>
    <d v="2024-06-13T00:00:00"/>
    <d v="2024-06-13T00:00:00"/>
    <x v="117"/>
    <x v="1"/>
    <x v="3"/>
    <x v="0"/>
    <n v="-586.94000000000005"/>
    <x v="4"/>
    <x v="4"/>
    <s v="REF. SOLICITAÃ‡ÃƒO DE PGTO MULTA DE CAMINHÃ•ES . DETRAN - PLACA - RJK0C66 - MULTA  8"/>
    <x v="0"/>
    <x v="0"/>
    <x v="0"/>
    <x v="0"/>
    <x v="1"/>
  </r>
  <r>
    <x v="0"/>
    <x v="4"/>
    <x v="17"/>
    <d v="2024-06-13T00:00:00"/>
    <d v="2024-06-13T00:00:00"/>
    <x v="118"/>
    <x v="1"/>
    <x v="3"/>
    <x v="0"/>
    <n v="-130.16"/>
    <x v="4"/>
    <x v="4"/>
    <s v="REF. SOLICITAÃ‡ÃƒO DE PGTO MULTA DE CAMINHÃ•ES . DETRAN - PLACA - RJK0C66 - MULTA  9"/>
    <x v="0"/>
    <x v="0"/>
    <x v="0"/>
    <x v="0"/>
    <x v="1"/>
  </r>
  <r>
    <x v="0"/>
    <x v="4"/>
    <x v="17"/>
    <d v="2024-06-13T00:00:00"/>
    <d v="2024-06-13T00:00:00"/>
    <x v="119"/>
    <x v="1"/>
    <x v="3"/>
    <x v="0"/>
    <n v="-170.79"/>
    <x v="4"/>
    <x v="4"/>
    <s v="REF. SOLICITAÃ‡ÃƒO DE PGTO MULTA DE CAMINHÃ•ES . DETRAN - PLACA - RJK0C66 - MULTA  10"/>
    <x v="0"/>
    <x v="0"/>
    <x v="0"/>
    <x v="0"/>
    <x v="1"/>
  </r>
  <r>
    <x v="0"/>
    <x v="4"/>
    <x v="17"/>
    <d v="2024-06-13T00:00:00"/>
    <d v="2024-06-13T00:00:00"/>
    <x v="120"/>
    <x v="1"/>
    <x v="3"/>
    <x v="0"/>
    <n v="-130.16"/>
    <x v="4"/>
    <x v="4"/>
    <s v="REF. SOLICITAÃ‡ÃƒO DE PGTO MULTA DE CAMINHÃ•ES . DETRAN - PLACA - RJK0C66 - MULTA  11"/>
    <x v="0"/>
    <x v="0"/>
    <x v="0"/>
    <x v="0"/>
    <x v="1"/>
  </r>
  <r>
    <x v="0"/>
    <x v="4"/>
    <x v="17"/>
    <d v="2024-06-13T00:00:00"/>
    <d v="2024-06-13T00:00:00"/>
    <x v="121"/>
    <x v="1"/>
    <x v="3"/>
    <x v="0"/>
    <n v="-130.16"/>
    <x v="4"/>
    <x v="4"/>
    <s v="REF. SOLICITAÃ‡ÃƒO DE PGTO MULTA DE CAMINHÃ•ES . DETRAN - PLACA - RJK0C66 - MULTA  12"/>
    <x v="0"/>
    <x v="0"/>
    <x v="0"/>
    <x v="0"/>
    <x v="1"/>
  </r>
  <r>
    <x v="0"/>
    <x v="4"/>
    <x v="17"/>
    <d v="2024-06-13T00:00:00"/>
    <d v="2024-06-13T00:00:00"/>
    <x v="122"/>
    <x v="1"/>
    <x v="3"/>
    <x v="0"/>
    <n v="-130.16"/>
    <x v="4"/>
    <x v="4"/>
    <s v="REF. SOLICITAÃ‡ÃƒO DE PGTO MULTA DE CAMINHÃ•ES . DETRAN - PLACA - RJK0C66 - MULTA  13"/>
    <x v="0"/>
    <x v="0"/>
    <x v="0"/>
    <x v="0"/>
    <x v="1"/>
  </r>
  <r>
    <x v="0"/>
    <x v="4"/>
    <x v="17"/>
    <d v="2024-06-13T00:00:00"/>
    <d v="2024-06-13T00:00:00"/>
    <x v="123"/>
    <x v="1"/>
    <x v="3"/>
    <x v="0"/>
    <n v="-130.16"/>
    <x v="4"/>
    <x v="4"/>
    <s v="REF. SOLICITAÃ‡ÃƒO DE PGTO MULTA DE CAMINHÃ•ES . DETRAN - PLACA - RJK0C66 - MULTA  14"/>
    <x v="0"/>
    <x v="0"/>
    <x v="0"/>
    <x v="0"/>
    <x v="1"/>
  </r>
  <r>
    <x v="0"/>
    <x v="4"/>
    <x v="17"/>
    <d v="2024-06-13T00:00:00"/>
    <d v="2024-06-13T00:00:00"/>
    <x v="124"/>
    <x v="1"/>
    <x v="3"/>
    <x v="0"/>
    <n v="-130.16"/>
    <x v="4"/>
    <x v="4"/>
    <s v="REF. SOLICITAÃ‡ÃƒO DE PGTO MULTA DE CAMINHÃ•ES . DETRAN - PLACA - RJK0C66 - MULTA  15"/>
    <x v="0"/>
    <x v="0"/>
    <x v="0"/>
    <x v="0"/>
    <x v="1"/>
  </r>
  <r>
    <x v="0"/>
    <x v="4"/>
    <x v="17"/>
    <d v="2024-06-13T00:00:00"/>
    <d v="2024-06-13T00:00:00"/>
    <x v="125"/>
    <x v="1"/>
    <x v="3"/>
    <x v="0"/>
    <n v="-130.16"/>
    <x v="4"/>
    <x v="4"/>
    <s v="REF. SOLICITAÃ‡ÃƒO DE PGTO MULTA DE CAMINHÃ•ES . DETRAN - PLACA - RJK0C66 - MULTA  16"/>
    <x v="0"/>
    <x v="0"/>
    <x v="0"/>
    <x v="0"/>
    <x v="1"/>
  </r>
  <r>
    <x v="0"/>
    <x v="4"/>
    <x v="17"/>
    <d v="2024-06-13T00:00:00"/>
    <d v="2024-06-13T00:00:00"/>
    <x v="126"/>
    <x v="1"/>
    <x v="3"/>
    <x v="0"/>
    <n v="-130.16"/>
    <x v="4"/>
    <x v="4"/>
    <s v="REF. SOLICITAÃ‡ÃƒO DE PGTO MULTA DE CAMINHÃ•ES . DETRAN - PLACA - RJK0C66 - MULTA  17"/>
    <x v="0"/>
    <x v="0"/>
    <x v="0"/>
    <x v="0"/>
    <x v="1"/>
  </r>
  <r>
    <x v="0"/>
    <x v="4"/>
    <x v="17"/>
    <d v="2024-06-13T00:00:00"/>
    <d v="2024-06-13T00:00:00"/>
    <x v="127"/>
    <x v="1"/>
    <x v="3"/>
    <x v="0"/>
    <n v="-130.16"/>
    <x v="4"/>
    <x v="4"/>
    <s v="REF. SOLICITAÃ‡ÃƒO DE PGTO MULTA DE CAMINHÃ•ES . DETRAN - PLACA - RJK0C66 - MULTA  18"/>
    <x v="0"/>
    <x v="0"/>
    <x v="0"/>
    <x v="0"/>
    <x v="1"/>
  </r>
  <r>
    <x v="0"/>
    <x v="4"/>
    <x v="17"/>
    <d v="2024-06-13T00:00:00"/>
    <d v="2024-06-13T00:00:00"/>
    <x v="128"/>
    <x v="1"/>
    <x v="3"/>
    <x v="0"/>
    <n v="-130.16"/>
    <x v="4"/>
    <x v="4"/>
    <s v="REF. SOLICITAÃ‡ÃƒO DE PGTO MULTA DE CAMINHÃ•ES . DETRAN - PLACA - RJK0C66 - MULTA  19"/>
    <x v="0"/>
    <x v="0"/>
    <x v="0"/>
    <x v="0"/>
    <x v="1"/>
  </r>
  <r>
    <x v="0"/>
    <x v="4"/>
    <x v="17"/>
    <d v="2024-06-13T00:00:00"/>
    <d v="2024-06-13T00:00:00"/>
    <x v="129"/>
    <x v="1"/>
    <x v="3"/>
    <x v="0"/>
    <n v="-130.16"/>
    <x v="4"/>
    <x v="4"/>
    <s v="REF. SOLICITAÃ‡ÃƒO DE PGTO MULTA DE CAMINHÃ•ES . DETRAN - PLACA - RJK0C66 - MULTA  20"/>
    <x v="0"/>
    <x v="0"/>
    <x v="0"/>
    <x v="0"/>
    <x v="1"/>
  </r>
  <r>
    <x v="0"/>
    <x v="4"/>
    <x v="17"/>
    <d v="2024-06-13T00:00:00"/>
    <d v="2024-06-13T00:00:00"/>
    <x v="130"/>
    <x v="1"/>
    <x v="3"/>
    <x v="0"/>
    <n v="-130.16"/>
    <x v="4"/>
    <x v="4"/>
    <s v="REF. SOLICITAÃ‡ÃƒO DE PGTO MULTA DE CAMINHÃ•ES . DETRAN - PLACA - RJK0C66 - MULTA  21"/>
    <x v="0"/>
    <x v="0"/>
    <x v="0"/>
    <x v="0"/>
    <x v="1"/>
  </r>
  <r>
    <x v="0"/>
    <x v="4"/>
    <x v="17"/>
    <d v="2024-06-13T00:00:00"/>
    <d v="2024-06-13T00:00:00"/>
    <x v="131"/>
    <x v="1"/>
    <x v="3"/>
    <x v="0"/>
    <n v="-227.48"/>
    <x v="4"/>
    <x v="4"/>
    <s v="REF. SOLICITAÃ‡ÃƒO DE PGTO MULTA DE CAMINHÃ•ES . DETRAN - PLACA - RJK0C66 - MULTA  22"/>
    <x v="0"/>
    <x v="0"/>
    <x v="0"/>
    <x v="0"/>
    <x v="1"/>
  </r>
  <r>
    <x v="0"/>
    <x v="4"/>
    <x v="17"/>
    <d v="2024-06-13T00:00:00"/>
    <d v="2024-06-13T00:00:00"/>
    <x v="132"/>
    <x v="1"/>
    <x v="3"/>
    <x v="0"/>
    <n v="-195.23"/>
    <x v="4"/>
    <x v="4"/>
    <s v="REF. SOLICITAÃ‡ÃƒO DE PGTO MULTA DE CAMINHÃ•ES . DETRAN - PLACA - RJK0C66 - MULTA  23"/>
    <x v="0"/>
    <x v="0"/>
    <x v="0"/>
    <x v="0"/>
    <x v="1"/>
  </r>
  <r>
    <x v="0"/>
    <x v="4"/>
    <x v="17"/>
    <d v="2024-06-13T00:00:00"/>
    <d v="2024-06-13T00:00:00"/>
    <x v="133"/>
    <x v="1"/>
    <x v="3"/>
    <x v="0"/>
    <n v="-195.23"/>
    <x v="4"/>
    <x v="4"/>
    <s v="REF. SOLICITAÃ‡ÃƒO DE PGTO MULTA DE CAMINHÃ•ES . DETRAN - PLACA - RJK0C66 - MULTA  24"/>
    <x v="0"/>
    <x v="0"/>
    <x v="0"/>
    <x v="0"/>
    <x v="1"/>
  </r>
  <r>
    <x v="0"/>
    <x v="4"/>
    <x v="17"/>
    <d v="2024-06-13T00:00:00"/>
    <d v="2024-06-13T00:00:00"/>
    <x v="134"/>
    <x v="1"/>
    <x v="3"/>
    <x v="0"/>
    <n v="-195.23"/>
    <x v="4"/>
    <x v="4"/>
    <s v="REF. SOLICITAÃ‡ÃƒO DE PGTO MULTA DE CAMINHÃ•ES . DETRAN - PLACA - RJK0C66 - MULTA  25"/>
    <x v="0"/>
    <x v="0"/>
    <x v="0"/>
    <x v="0"/>
    <x v="1"/>
  </r>
  <r>
    <x v="0"/>
    <x v="4"/>
    <x v="17"/>
    <d v="2024-06-13T00:00:00"/>
    <d v="2024-06-13T00:00:00"/>
    <x v="135"/>
    <x v="1"/>
    <x v="3"/>
    <x v="0"/>
    <n v="-195.23"/>
    <x v="4"/>
    <x v="4"/>
    <s v="REF. SOLICITAÃ‡ÃƒO DE PGTO MULTA DE CAMINHÃ•ES . DETRAN - PLACA - RJK0C66 - MULTA  26"/>
    <x v="0"/>
    <x v="0"/>
    <x v="0"/>
    <x v="0"/>
    <x v="1"/>
  </r>
  <r>
    <x v="0"/>
    <x v="4"/>
    <x v="17"/>
    <d v="2024-06-13T00:00:00"/>
    <d v="2024-06-13T00:00:00"/>
    <x v="136"/>
    <x v="1"/>
    <x v="3"/>
    <x v="0"/>
    <n v="-195.23"/>
    <x v="4"/>
    <x v="4"/>
    <s v="REF. SOLICITAÃ‡ÃƒO DE PGTO MULTA DE CAMINHÃ•ES . DETRAN - PLACA - RJK0C66 - MULTA  27"/>
    <x v="0"/>
    <x v="0"/>
    <x v="0"/>
    <x v="0"/>
    <x v="1"/>
  </r>
  <r>
    <x v="0"/>
    <x v="4"/>
    <x v="17"/>
    <d v="2024-06-13T00:00:00"/>
    <d v="2024-06-13T00:00:00"/>
    <x v="137"/>
    <x v="1"/>
    <x v="3"/>
    <x v="0"/>
    <n v="-130.16"/>
    <x v="4"/>
    <x v="4"/>
    <s v="REF. SOLICITAÃ‡ÃƒO DE PGTO MULTA DE CAMINHÃ•ES . DETRAN - PLACA - RJK0C66 - MULTA  28"/>
    <x v="0"/>
    <x v="0"/>
    <x v="0"/>
    <x v="0"/>
    <x v="1"/>
  </r>
  <r>
    <x v="0"/>
    <x v="4"/>
    <x v="17"/>
    <d v="2024-06-13T00:00:00"/>
    <d v="2024-06-13T00:00:00"/>
    <x v="138"/>
    <x v="1"/>
    <x v="3"/>
    <x v="0"/>
    <n v="-130.16"/>
    <x v="4"/>
    <x v="4"/>
    <s v="REF. SOLICITAÃ‡ÃƒO DE PGTO MULTA DE CAMINHÃ•ES . DETRAN - PLACA - RJK0C66 - MULTA  29"/>
    <x v="0"/>
    <x v="0"/>
    <x v="0"/>
    <x v="0"/>
    <x v="1"/>
  </r>
  <r>
    <x v="0"/>
    <x v="4"/>
    <x v="17"/>
    <d v="2024-06-13T00:00:00"/>
    <d v="2024-06-13T00:00:00"/>
    <x v="139"/>
    <x v="1"/>
    <x v="3"/>
    <x v="0"/>
    <n v="-130.16"/>
    <x v="4"/>
    <x v="4"/>
    <s v="REF. SOLICITAÃ‡ÃƒO DE PGTO MULTA DE CAMINHÃ•ES . DETRAN - PLACA - RJK0C66 - MULTA  30"/>
    <x v="0"/>
    <x v="0"/>
    <x v="0"/>
    <x v="0"/>
    <x v="1"/>
  </r>
  <r>
    <x v="0"/>
    <x v="4"/>
    <x v="17"/>
    <d v="2024-06-13T00:00:00"/>
    <d v="2024-06-13T00:00:00"/>
    <x v="140"/>
    <x v="1"/>
    <x v="3"/>
    <x v="0"/>
    <n v="-293.47000000000003"/>
    <x v="4"/>
    <x v="4"/>
    <s v="REF. SOLICITAÃ‡ÃƒO DE PGTO MULTA DE CAMINHÃ•ES . DETRAN - PLACA - RJK0C66 - MULTA  31"/>
    <x v="0"/>
    <x v="0"/>
    <x v="0"/>
    <x v="0"/>
    <x v="1"/>
  </r>
  <r>
    <x v="0"/>
    <x v="4"/>
    <x v="17"/>
    <d v="2024-06-13T00:00:00"/>
    <d v="2024-06-13T00:00:00"/>
    <x v="141"/>
    <x v="1"/>
    <x v="3"/>
    <x v="0"/>
    <n v="-195.23"/>
    <x v="4"/>
    <x v="4"/>
    <s v="REF. SOLICITAÃ‡ÃƒO DE PGTO MULTA DE CAMINHÃ•ES . DETRAN - PLACA - RJK0C66 - MULTA  32"/>
    <x v="0"/>
    <x v="0"/>
    <x v="0"/>
    <x v="0"/>
    <x v="1"/>
  </r>
  <r>
    <x v="0"/>
    <x v="4"/>
    <x v="17"/>
    <d v="2024-06-13T00:00:00"/>
    <d v="2024-06-13T00:00:00"/>
    <x v="142"/>
    <x v="1"/>
    <x v="3"/>
    <x v="0"/>
    <n v="-130.16"/>
    <x v="4"/>
    <x v="4"/>
    <s v="REF. SOLICITAÃ‡ÃƒO DE PGTO MULTA DE CAMINHÃ•ES . DETRAN - PLACA - RJK0C66 - MULTA  33"/>
    <x v="0"/>
    <x v="0"/>
    <x v="0"/>
    <x v="0"/>
    <x v="1"/>
  </r>
  <r>
    <x v="0"/>
    <x v="4"/>
    <x v="17"/>
    <d v="2024-06-13T00:00:00"/>
    <d v="2024-06-13T00:00:00"/>
    <x v="143"/>
    <x v="1"/>
    <x v="3"/>
    <x v="0"/>
    <n v="-195.23"/>
    <x v="4"/>
    <x v="4"/>
    <s v="REF. SOLICITAÃ‡ÃƒO DE PGTO MULTA DE CAMINHÃ•ES . DETRAN - PLACA - RJK0C66 - MULTA  34"/>
    <x v="0"/>
    <x v="0"/>
    <x v="0"/>
    <x v="0"/>
    <x v="1"/>
  </r>
  <r>
    <x v="0"/>
    <x v="4"/>
    <x v="17"/>
    <d v="2024-06-13T00:00:00"/>
    <d v="2024-06-13T00:00:00"/>
    <x v="144"/>
    <x v="1"/>
    <x v="3"/>
    <x v="0"/>
    <n v="-130.16"/>
    <x v="4"/>
    <x v="4"/>
    <s v="REF. SOLICITAÃ‡ÃƒO DE PGTO MULTA DE CAMINHÃ•ES . DETRAN - PLACA - RJK0C66 - MULTA  35"/>
    <x v="0"/>
    <x v="0"/>
    <x v="0"/>
    <x v="0"/>
    <x v="1"/>
  </r>
  <r>
    <x v="0"/>
    <x v="4"/>
    <x v="17"/>
    <d v="2024-06-13T00:00:00"/>
    <d v="2024-06-13T00:00:00"/>
    <x v="145"/>
    <x v="1"/>
    <x v="3"/>
    <x v="0"/>
    <n v="-195.23"/>
    <x v="4"/>
    <x v="4"/>
    <s v="REF. SOLICITAÃ‡ÃƒO DE PGTO MULTA DE CAMINHÃ•ES . DETRAN - PLACA - RJK0C66 - MULTA  36"/>
    <x v="0"/>
    <x v="0"/>
    <x v="0"/>
    <x v="0"/>
    <x v="1"/>
  </r>
  <r>
    <x v="0"/>
    <x v="4"/>
    <x v="17"/>
    <d v="2024-06-13T00:00:00"/>
    <d v="2024-06-13T00:00:00"/>
    <x v="146"/>
    <x v="1"/>
    <x v="3"/>
    <x v="0"/>
    <n v="-195.23"/>
    <x v="4"/>
    <x v="4"/>
    <s v="REF. SOLICITAÃ‡ÃƒO DE PGTO MULTA DE CAMINHÃ•ES . DETRAN - PLACA - RJK0C66 - MULTA  37"/>
    <x v="0"/>
    <x v="0"/>
    <x v="0"/>
    <x v="0"/>
    <x v="1"/>
  </r>
  <r>
    <x v="0"/>
    <x v="4"/>
    <x v="17"/>
    <d v="2024-06-13T00:00:00"/>
    <d v="2024-06-13T00:00:00"/>
    <x v="147"/>
    <x v="1"/>
    <x v="3"/>
    <x v="0"/>
    <n v="-195.23"/>
    <x v="4"/>
    <x v="4"/>
    <s v="REF. SOLICITAÃ‡ÃƒO DE PGTO MULTA DE CAMINHÃ•ES . DETRAN - PLACA - RJK0C66 - MULTA  38"/>
    <x v="0"/>
    <x v="0"/>
    <x v="0"/>
    <x v="0"/>
    <x v="1"/>
  </r>
  <r>
    <x v="0"/>
    <x v="4"/>
    <x v="17"/>
    <d v="2024-06-13T00:00:00"/>
    <d v="2024-06-13T00:00:00"/>
    <x v="148"/>
    <x v="1"/>
    <x v="3"/>
    <x v="0"/>
    <n v="-293.47000000000003"/>
    <x v="4"/>
    <x v="4"/>
    <s v="REF. SOLICITAÃ‡ÃƒO DE PGTO MULTA DE CAMINHÃ•ES . DETRAN - PLACA - RJK0C66 - MULTA  39"/>
    <x v="0"/>
    <x v="0"/>
    <x v="0"/>
    <x v="0"/>
    <x v="1"/>
  </r>
  <r>
    <x v="0"/>
    <x v="4"/>
    <x v="17"/>
    <d v="2024-06-13T00:00:00"/>
    <d v="2024-06-13T00:00:00"/>
    <x v="149"/>
    <x v="1"/>
    <x v="3"/>
    <x v="0"/>
    <n v="-130.16"/>
    <x v="4"/>
    <x v="4"/>
    <s v="REF. SOLICITAÃ‡ÃƒO DE PGTO MULTA DE CAMINHÃ•ES . DETRAN - PLACA - RJK0C66 - MULTA  40"/>
    <x v="0"/>
    <x v="0"/>
    <x v="0"/>
    <x v="0"/>
    <x v="1"/>
  </r>
  <r>
    <x v="0"/>
    <x v="4"/>
    <x v="17"/>
    <d v="2024-06-13T00:00:00"/>
    <d v="2024-06-13T00:00:00"/>
    <x v="150"/>
    <x v="1"/>
    <x v="3"/>
    <x v="0"/>
    <n v="-130.16"/>
    <x v="4"/>
    <x v="4"/>
    <s v="REF. SOLICITAÃ‡ÃƒO DE PGTO MULTA DE CAMINHÃ•ES . DETRAN - PLACA - RJK0C66 - MULTA  41"/>
    <x v="0"/>
    <x v="0"/>
    <x v="0"/>
    <x v="0"/>
    <x v="1"/>
  </r>
  <r>
    <x v="0"/>
    <x v="4"/>
    <x v="17"/>
    <d v="2024-06-13T00:00:00"/>
    <d v="2024-06-13T00:00:00"/>
    <x v="151"/>
    <x v="1"/>
    <x v="3"/>
    <x v="0"/>
    <n v="-130.16"/>
    <x v="4"/>
    <x v="4"/>
    <s v="REF. SOLICITAÃ‡ÃƒO DE PGTO MULTA DE CAMINHÃ•ES . DETRAN - PLACA - RJK0C66 - MULTA  42"/>
    <x v="0"/>
    <x v="0"/>
    <x v="0"/>
    <x v="0"/>
    <x v="1"/>
  </r>
  <r>
    <x v="0"/>
    <x v="4"/>
    <x v="17"/>
    <d v="2024-06-13T00:00:00"/>
    <d v="2024-06-13T00:00:00"/>
    <x v="152"/>
    <x v="1"/>
    <x v="3"/>
    <x v="0"/>
    <n v="-130.16"/>
    <x v="4"/>
    <x v="4"/>
    <s v="REF. SOLICITAÃ‡ÃƒO DE PGTO MULTA DE CAMINHÃ•ES . DETRAN - PLACA - RJK0C66 - MULTA  43"/>
    <x v="0"/>
    <x v="0"/>
    <x v="0"/>
    <x v="0"/>
    <x v="1"/>
  </r>
  <r>
    <x v="0"/>
    <x v="4"/>
    <x v="17"/>
    <d v="2024-06-13T00:00:00"/>
    <d v="2024-06-13T00:00:00"/>
    <x v="153"/>
    <x v="1"/>
    <x v="3"/>
    <x v="0"/>
    <n v="-195.23"/>
    <x v="4"/>
    <x v="4"/>
    <s v="REF. SOLICITAÃ‡ÃƒO DE PGTO MULTA DE CAMINHÃ•ES . DETRAN - PLACA - RJK0C66 - MULTA  44"/>
    <x v="0"/>
    <x v="0"/>
    <x v="0"/>
    <x v="0"/>
    <x v="1"/>
  </r>
  <r>
    <x v="0"/>
    <x v="4"/>
    <x v="17"/>
    <d v="2024-06-13T00:00:00"/>
    <d v="2024-06-13T00:00:00"/>
    <x v="154"/>
    <x v="1"/>
    <x v="3"/>
    <x v="0"/>
    <n v="-195.23"/>
    <x v="4"/>
    <x v="4"/>
    <s v="REF. SOLICITAÃ‡ÃƒO DE PGTO MULTA DE CAMINHÃ•ES . DETRAN - PLACA - RJK0C66 - MULTA  45"/>
    <x v="0"/>
    <x v="0"/>
    <x v="0"/>
    <x v="0"/>
    <x v="1"/>
  </r>
  <r>
    <x v="0"/>
    <x v="4"/>
    <x v="17"/>
    <d v="2024-06-13T00:00:00"/>
    <d v="2024-06-13T00:00:00"/>
    <x v="155"/>
    <x v="1"/>
    <x v="3"/>
    <x v="0"/>
    <n v="-195.23"/>
    <x v="4"/>
    <x v="4"/>
    <s v="REF. SOLICITAÃ‡ÃƒO DE PGTO MULTA DE CAMINHÃ•ES . DETRAN - PLACA - RJK0C66 - MULTA  46"/>
    <x v="0"/>
    <x v="0"/>
    <x v="0"/>
    <x v="0"/>
    <x v="1"/>
  </r>
  <r>
    <x v="0"/>
    <x v="4"/>
    <x v="17"/>
    <d v="2024-06-13T00:00:00"/>
    <d v="2024-06-13T00:00:00"/>
    <x v="156"/>
    <x v="1"/>
    <x v="3"/>
    <x v="0"/>
    <n v="-195.23"/>
    <x v="4"/>
    <x v="4"/>
    <s v="REF. SOLICITAÃ‡ÃƒO DE PGTO MULTA DE CAMINHÃ•ES . DETRAN - PLACA - RJK0C66 - MULTA  47"/>
    <x v="0"/>
    <x v="0"/>
    <x v="0"/>
    <x v="0"/>
    <x v="1"/>
  </r>
  <r>
    <x v="0"/>
    <x v="4"/>
    <x v="17"/>
    <d v="2024-06-13T00:00:00"/>
    <d v="2024-06-13T00:00:00"/>
    <x v="157"/>
    <x v="1"/>
    <x v="3"/>
    <x v="0"/>
    <n v="-130.16"/>
    <x v="4"/>
    <x v="4"/>
    <s v="REF. SOLICITAÃ‡ÃƒO DE PGTO MULTA DE CAMINHÃ•ES . DETRAN - PLACA - RJK0C66 - MULTA  48"/>
    <x v="0"/>
    <x v="0"/>
    <x v="0"/>
    <x v="0"/>
    <x v="1"/>
  </r>
  <r>
    <x v="0"/>
    <x v="4"/>
    <x v="17"/>
    <d v="2024-06-13T00:00:00"/>
    <d v="2024-06-13T00:00:00"/>
    <x v="158"/>
    <x v="1"/>
    <x v="3"/>
    <x v="0"/>
    <n v="-195.23"/>
    <x v="4"/>
    <x v="4"/>
    <s v="REF. SOLICITAÃ‡ÃƒO DE PGTO MULTA DE CAMINHÃ•ES . DETRAN - PLACA - RJK0C66 - MULTA  49"/>
    <x v="0"/>
    <x v="0"/>
    <x v="0"/>
    <x v="0"/>
    <x v="1"/>
  </r>
  <r>
    <x v="0"/>
    <x v="4"/>
    <x v="17"/>
    <d v="2024-06-13T00:00:00"/>
    <d v="2024-06-13T00:00:00"/>
    <x v="159"/>
    <x v="1"/>
    <x v="3"/>
    <x v="0"/>
    <n v="-195.23"/>
    <x v="4"/>
    <x v="4"/>
    <s v="REF. SOLICITAÃ‡ÃƒO DE PGTO MULTA DE CAMINHÃ•ES . DETRAN - PLACA - RJK0C66 - MULTA  50"/>
    <x v="0"/>
    <x v="0"/>
    <x v="0"/>
    <x v="0"/>
    <x v="1"/>
  </r>
  <r>
    <x v="0"/>
    <x v="4"/>
    <x v="17"/>
    <d v="2024-06-14T00:00:00"/>
    <d v="2024-06-14T00:00:00"/>
    <x v="160"/>
    <x v="1"/>
    <x v="3"/>
    <x v="0"/>
    <n v="-76.77"/>
    <x v="0"/>
    <x v="0"/>
    <s v="REF. SOLICITAÃ‡ÃƒO DE PGTO . DETRAN -  GRT 2023  - PLACA - RJR0D08"/>
    <x v="0"/>
    <x v="0"/>
    <x v="0"/>
    <x v="0"/>
    <x v="1"/>
  </r>
  <r>
    <x v="0"/>
    <x v="4"/>
    <x v="17"/>
    <d v="2024-06-14T00:00:00"/>
    <d v="2024-06-14T00:00:00"/>
    <x v="161"/>
    <x v="1"/>
    <x v="3"/>
    <x v="0"/>
    <n v="-76.77"/>
    <x v="0"/>
    <x v="0"/>
    <s v="REF. SOLICITAÃ‡ÃƒO DE PGTO . DETRAN -  GRT 2023  - PLACA - LPZ6206"/>
    <x v="0"/>
    <x v="0"/>
    <x v="0"/>
    <x v="0"/>
    <x v="1"/>
  </r>
  <r>
    <x v="0"/>
    <x v="4"/>
    <x v="17"/>
    <d v="2024-06-14T00:00:00"/>
    <d v="2024-06-14T00:00:00"/>
    <x v="162"/>
    <x v="1"/>
    <x v="3"/>
    <x v="0"/>
    <n v="-268.64999999999998"/>
    <x v="0"/>
    <x v="0"/>
    <s v="REF. SOLICITAÃ‡ÃƒO DE PGTO . DETRAN -  GRT 2024- PLACA - LPZ6206"/>
    <x v="0"/>
    <x v="0"/>
    <x v="0"/>
    <x v="0"/>
    <x v="1"/>
  </r>
  <r>
    <x v="0"/>
    <x v="4"/>
    <x v="17"/>
    <d v="2024-06-18T00:00:00"/>
    <d v="2024-06-18T00:00:00"/>
    <x v="163"/>
    <x v="1"/>
    <x v="3"/>
    <x v="0"/>
    <n v="-191.88"/>
    <x v="0"/>
    <x v="0"/>
    <s v="REF. DUDA CARROS SANTANDER - BX DE GRAVAME - PLACA LMQ2638"/>
    <x v="0"/>
    <x v="0"/>
    <x v="0"/>
    <x v="0"/>
    <x v="1"/>
  </r>
  <r>
    <x v="0"/>
    <x v="4"/>
    <x v="17"/>
    <d v="2024-06-18T00:00:00"/>
    <d v="2024-06-18T00:00:00"/>
    <x v="164"/>
    <x v="1"/>
    <x v="3"/>
    <x v="0"/>
    <n v="-191.88"/>
    <x v="0"/>
    <x v="0"/>
    <s v="REF. DUDA CARROS SANTANDER - BX DE GRAVAME - PLACA LMQ2E28"/>
    <x v="0"/>
    <x v="0"/>
    <x v="0"/>
    <x v="0"/>
    <x v="1"/>
  </r>
  <r>
    <x v="0"/>
    <x v="4"/>
    <x v="17"/>
    <d v="2024-06-18T00:00:00"/>
    <d v="2024-06-18T00:00:00"/>
    <x v="165"/>
    <x v="1"/>
    <x v="3"/>
    <x v="0"/>
    <n v="-191.88"/>
    <x v="0"/>
    <x v="0"/>
    <s v="REF. DUDA CARROS SANTANDER - BX DE GRAVAME - PLACA LMQ4i35"/>
    <x v="0"/>
    <x v="0"/>
    <x v="0"/>
    <x v="0"/>
    <x v="1"/>
  </r>
  <r>
    <x v="0"/>
    <x v="4"/>
    <x v="17"/>
    <d v="2024-06-19T00:00:00"/>
    <d v="2024-06-19T00:00:00"/>
    <x v="166"/>
    <x v="1"/>
    <x v="3"/>
    <x v="0"/>
    <n v="-268.64999999999998"/>
    <x v="0"/>
    <x v="0"/>
    <s v="REF. SOLICITAÃ‡ÃƒO DE PGTO . DETRAN -  GRT 2024- PLACA - LPW9824"/>
    <x v="0"/>
    <x v="0"/>
    <x v="0"/>
    <x v="0"/>
    <x v="1"/>
  </r>
  <r>
    <x v="0"/>
    <x v="4"/>
    <x v="17"/>
    <d v="2024-06-19T00:00:00"/>
    <d v="2024-06-19T00:00:00"/>
    <x v="167"/>
    <x v="1"/>
    <x v="3"/>
    <x v="0"/>
    <n v="-76.77"/>
    <x v="0"/>
    <x v="0"/>
    <s v="REF. SOLICITAÃ‡ÃƒO DE PGTO . DETRAN -  GRT 2023 - PLACA - LPW9824"/>
    <x v="0"/>
    <x v="0"/>
    <x v="0"/>
    <x v="0"/>
    <x v="1"/>
  </r>
  <r>
    <x v="0"/>
    <x v="4"/>
    <x v="17"/>
    <d v="2024-06-19T00:00:00"/>
    <d v="2024-06-19T00:00:00"/>
    <x v="168"/>
    <x v="1"/>
    <x v="3"/>
    <x v="0"/>
    <n v="-76.77"/>
    <x v="0"/>
    <x v="0"/>
    <s v="REF. SOLICITAÃ‡ÃƒO DE PGTO . DETRAN -  GRT 2023 - PLACA - KOA6500"/>
    <x v="0"/>
    <x v="0"/>
    <x v="0"/>
    <x v="0"/>
    <x v="1"/>
  </r>
  <r>
    <x v="0"/>
    <x v="4"/>
    <x v="17"/>
    <d v="2024-06-19T00:00:00"/>
    <d v="2024-06-19T00:00:00"/>
    <x v="169"/>
    <x v="1"/>
    <x v="3"/>
    <x v="0"/>
    <n v="-268.64999999999998"/>
    <x v="0"/>
    <x v="0"/>
    <s v="REF. SOLICITAÃ‡ÃƒO DE PGTO . DETRAN -  GRT 2024 - PLACA - KOA6500"/>
    <x v="0"/>
    <x v="0"/>
    <x v="0"/>
    <x v="0"/>
    <x v="1"/>
  </r>
  <r>
    <x v="0"/>
    <x v="4"/>
    <x v="17"/>
    <d v="2024-06-19T00:00:00"/>
    <d v="2024-06-19T00:00:00"/>
    <x v="170"/>
    <x v="1"/>
    <x v="3"/>
    <x v="0"/>
    <n v="-76.77"/>
    <x v="0"/>
    <x v="0"/>
    <s v="REF. SOLICITAÃ‡ÃƒO DE PGTO . DETRAN -  GRT 2023 - PLACA - RJK0C66"/>
    <x v="0"/>
    <x v="0"/>
    <x v="0"/>
    <x v="0"/>
    <x v="1"/>
  </r>
  <r>
    <x v="0"/>
    <x v="4"/>
    <x v="17"/>
    <d v="2024-06-19T00:00:00"/>
    <d v="2024-06-19T00:00:00"/>
    <x v="171"/>
    <x v="1"/>
    <x v="3"/>
    <x v="0"/>
    <n v="-835.41"/>
    <x v="0"/>
    <x v="0"/>
    <s v="REF. SOLICITAÃ‡ÃƒO DE PGTO . DETRAN -  IPVA  COTA 2 - PLACA - LMQ4I35"/>
    <x v="0"/>
    <x v="0"/>
    <x v="0"/>
    <x v="0"/>
    <x v="1"/>
  </r>
  <r>
    <x v="0"/>
    <x v="4"/>
    <x v="17"/>
    <d v="2024-06-19T00:00:00"/>
    <d v="2024-06-19T00:00:00"/>
    <x v="172"/>
    <x v="1"/>
    <x v="3"/>
    <x v="0"/>
    <n v="-823.8"/>
    <x v="0"/>
    <x v="0"/>
    <s v="REF. SOLICITAÃ‡ÃƒO DE PGTO . DETRAN -  IPVA  COTA 3 - PLACA - LMQ4I35"/>
    <x v="0"/>
    <x v="0"/>
    <x v="0"/>
    <x v="0"/>
    <x v="1"/>
  </r>
  <r>
    <x v="0"/>
    <x v="4"/>
    <x v="17"/>
    <d v="2024-06-21T00:00:00"/>
    <d v="2024-06-21T00:00:00"/>
    <x v="173"/>
    <x v="1"/>
    <x v="3"/>
    <x v="0"/>
    <n v="-191.88"/>
    <x v="0"/>
    <x v="0"/>
    <s v="REF. DUDA CARROS SANTANDER - BX DE GRAVAME - PLACA KRG4242"/>
    <x v="0"/>
    <x v="0"/>
    <x v="0"/>
    <x v="0"/>
    <x v="1"/>
  </r>
  <r>
    <x v="0"/>
    <x v="4"/>
    <x v="17"/>
    <d v="2024-06-26T00:00:00"/>
    <d v="2024-06-26T00:00:00"/>
    <x v="174"/>
    <x v="1"/>
    <x v="3"/>
    <x v="0"/>
    <n v="-76.77"/>
    <x v="0"/>
    <x v="0"/>
    <s v="REF. SOLICITAÃ‡ÃƒO DE PGTO . DETRAN -  GRT 2023 - PLACA - LSQ5G42"/>
    <x v="0"/>
    <x v="0"/>
    <x v="0"/>
    <x v="0"/>
    <x v="1"/>
  </r>
  <r>
    <x v="0"/>
    <x v="4"/>
    <x v="17"/>
    <d v="2024-06-26T00:00:00"/>
    <d v="2024-06-26T00:00:00"/>
    <x v="175"/>
    <x v="1"/>
    <x v="3"/>
    <x v="0"/>
    <n v="-76.77"/>
    <x v="0"/>
    <x v="0"/>
    <s v="REF. SOLICITAÃ‡ÃƒO DE PGTO . DETRAN -  GRT 2023 - PLACA - LQQ8242"/>
    <x v="0"/>
    <x v="0"/>
    <x v="0"/>
    <x v="0"/>
    <x v="1"/>
  </r>
  <r>
    <x v="0"/>
    <x v="4"/>
    <x v="17"/>
    <d v="2024-06-26T00:00:00"/>
    <d v="2024-06-26T00:00:00"/>
    <x v="176"/>
    <x v="1"/>
    <x v="3"/>
    <x v="0"/>
    <n v="-268.64999999999998"/>
    <x v="0"/>
    <x v="0"/>
    <s v="REF. SOLICITAÃ‡ÃƒO DE PGTO . DETRAN -  GRT 2024- PLACA - LQQ8242"/>
    <x v="0"/>
    <x v="0"/>
    <x v="0"/>
    <x v="0"/>
    <x v="1"/>
  </r>
  <r>
    <x v="0"/>
    <x v="4"/>
    <x v="18"/>
    <d v="2024-07-04T00:00:00"/>
    <d v="2024-07-04T00:00:00"/>
    <x v="177"/>
    <x v="1"/>
    <x v="3"/>
    <x v="0"/>
    <n v="-213.21"/>
    <x v="0"/>
    <x v="0"/>
    <s v="REF. PAGAMENTO DE  DUDA PARA VEICULO - PLACA LHQ3A52"/>
    <x v="0"/>
    <x v="0"/>
    <x v="0"/>
    <x v="0"/>
    <x v="2"/>
  </r>
  <r>
    <x v="0"/>
    <x v="4"/>
    <x v="18"/>
    <d v="2024-07-04T00:00:00"/>
    <d v="2024-07-04T00:00:00"/>
    <x v="178"/>
    <x v="1"/>
    <x v="3"/>
    <x v="0"/>
    <n v="-213.21"/>
    <x v="0"/>
    <x v="0"/>
    <s v="REF. PAGAMENTO DE  DUDA PARA VEICULO - PLACA LHC2J58"/>
    <x v="0"/>
    <x v="0"/>
    <x v="0"/>
    <x v="0"/>
    <x v="2"/>
  </r>
  <r>
    <x v="0"/>
    <x v="4"/>
    <x v="18"/>
    <d v="2024-07-04T00:00:00"/>
    <d v="2024-07-04T00:00:00"/>
    <x v="179"/>
    <x v="1"/>
    <x v="3"/>
    <x v="0"/>
    <n v="-213.21"/>
    <x v="0"/>
    <x v="0"/>
    <s v="REF. PAGAMENTO DE  DUDA PARA VEICULO - PLACA RJR0D08"/>
    <x v="0"/>
    <x v="0"/>
    <x v="0"/>
    <x v="0"/>
    <x v="2"/>
  </r>
  <r>
    <x v="0"/>
    <x v="4"/>
    <x v="18"/>
    <d v="2024-07-04T00:00:00"/>
    <d v="2024-07-04T00:00:00"/>
    <x v="180"/>
    <x v="1"/>
    <x v="3"/>
    <x v="0"/>
    <n v="-213.21"/>
    <x v="0"/>
    <x v="0"/>
    <s v="REF. PAGAMENTO DE  DUDA PARA VEICULO - PLACA KRR2431"/>
    <x v="0"/>
    <x v="0"/>
    <x v="0"/>
    <x v="0"/>
    <x v="2"/>
  </r>
  <r>
    <x v="0"/>
    <x v="4"/>
    <x v="18"/>
    <d v="2024-07-04T00:00:00"/>
    <d v="2024-07-04T00:00:00"/>
    <x v="181"/>
    <x v="1"/>
    <x v="3"/>
    <x v="0"/>
    <n v="-213.21"/>
    <x v="0"/>
    <x v="0"/>
    <s v="REF. PAGAMENTO DE  DUDA PARA VEICULO - PLACA KZE7232"/>
    <x v="0"/>
    <x v="0"/>
    <x v="0"/>
    <x v="0"/>
    <x v="2"/>
  </r>
  <r>
    <x v="0"/>
    <x v="4"/>
    <x v="18"/>
    <d v="2024-07-04T00:00:00"/>
    <d v="2024-07-04T00:00:00"/>
    <x v="182"/>
    <x v="1"/>
    <x v="3"/>
    <x v="0"/>
    <n v="-213.21"/>
    <x v="0"/>
    <x v="0"/>
    <s v="REF. PAGAMENTO DE  DUDA PARA VEICULO - PLACA RJK0C66"/>
    <x v="0"/>
    <x v="0"/>
    <x v="0"/>
    <x v="0"/>
    <x v="2"/>
  </r>
  <r>
    <x v="0"/>
    <x v="4"/>
    <x v="18"/>
    <d v="2024-07-04T00:00:00"/>
    <d v="2024-07-04T00:00:00"/>
    <x v="183"/>
    <x v="1"/>
    <x v="3"/>
    <x v="0"/>
    <n v="-213.21"/>
    <x v="0"/>
    <x v="0"/>
    <s v="REF. PAGAMENTO DE  DUDA PARA VEICULO - PLACA RKC0C18"/>
    <x v="0"/>
    <x v="0"/>
    <x v="0"/>
    <x v="0"/>
    <x v="2"/>
  </r>
  <r>
    <x v="0"/>
    <x v="4"/>
    <x v="18"/>
    <d v="2024-07-04T00:00:00"/>
    <d v="2024-07-04T00:00:00"/>
    <x v="184"/>
    <x v="1"/>
    <x v="3"/>
    <x v="0"/>
    <n v="-213.21"/>
    <x v="0"/>
    <x v="0"/>
    <s v="REF. PAGAMENTO DE  DUDA PARA VEICULO - PLACA L5Y9283"/>
    <x v="0"/>
    <x v="0"/>
    <x v="0"/>
    <x v="0"/>
    <x v="2"/>
  </r>
  <r>
    <x v="0"/>
    <x v="4"/>
    <x v="18"/>
    <d v="2024-07-04T00:00:00"/>
    <d v="2024-07-04T00:00:00"/>
    <x v="185"/>
    <x v="1"/>
    <x v="3"/>
    <x v="0"/>
    <n v="-213.21"/>
    <x v="0"/>
    <x v="0"/>
    <s v="REF. PAGAMENTO DE  DUDA PARA VEICULO - PLACA KRN3232"/>
    <x v="0"/>
    <x v="0"/>
    <x v="0"/>
    <x v="0"/>
    <x v="2"/>
  </r>
  <r>
    <x v="0"/>
    <x v="4"/>
    <x v="18"/>
    <d v="2024-07-04T00:00:00"/>
    <d v="2024-07-04T00:00:00"/>
    <x v="186"/>
    <x v="1"/>
    <x v="3"/>
    <x v="0"/>
    <n v="-213.21"/>
    <x v="0"/>
    <x v="0"/>
    <s v="REF. PAGAMENTO DE  DUDA PARA VEICULO - PLACA KYL7510"/>
    <x v="0"/>
    <x v="0"/>
    <x v="0"/>
    <x v="0"/>
    <x v="2"/>
  </r>
  <r>
    <x v="0"/>
    <x v="4"/>
    <x v="18"/>
    <d v="2024-07-04T00:00:00"/>
    <d v="2024-07-04T00:00:00"/>
    <x v="187"/>
    <x v="1"/>
    <x v="3"/>
    <x v="0"/>
    <n v="-213.21"/>
    <x v="0"/>
    <x v="0"/>
    <s v="REF. PAGAMENTO DE  DUDA PARA VEICULO - PLACA LSQ5G42"/>
    <x v="0"/>
    <x v="0"/>
    <x v="0"/>
    <x v="0"/>
    <x v="2"/>
  </r>
  <r>
    <x v="0"/>
    <x v="4"/>
    <x v="18"/>
    <d v="2024-07-04T00:00:00"/>
    <d v="2024-07-04T00:00:00"/>
    <x v="188"/>
    <x v="1"/>
    <x v="3"/>
    <x v="0"/>
    <n v="-213.21"/>
    <x v="0"/>
    <x v="0"/>
    <s v="REF. PAGAMENTO DE  DUDA PARA VEICULO - PLACA KYK9303"/>
    <x v="0"/>
    <x v="0"/>
    <x v="0"/>
    <x v="0"/>
    <x v="2"/>
  </r>
  <r>
    <x v="0"/>
    <x v="4"/>
    <x v="18"/>
    <d v="2024-07-04T00:00:00"/>
    <d v="2024-07-04T00:00:00"/>
    <x v="189"/>
    <x v="1"/>
    <x v="3"/>
    <x v="0"/>
    <n v="-213.21"/>
    <x v="0"/>
    <x v="0"/>
    <s v="REF. PAGAMENTO DE  DUDA PARA VEICULO - PLACA KXE8827"/>
    <x v="0"/>
    <x v="0"/>
    <x v="0"/>
    <x v="0"/>
    <x v="2"/>
  </r>
  <r>
    <x v="0"/>
    <x v="4"/>
    <x v="18"/>
    <d v="2024-07-04T00:00:00"/>
    <d v="2024-07-04T00:00:00"/>
    <x v="190"/>
    <x v="1"/>
    <x v="3"/>
    <x v="0"/>
    <n v="-213.21"/>
    <x v="0"/>
    <x v="0"/>
    <s v="REF. PAGAMENTO DE  DUDA PARA VEICULO - PLACA KWL6398"/>
    <x v="0"/>
    <x v="0"/>
    <x v="0"/>
    <x v="0"/>
    <x v="2"/>
  </r>
  <r>
    <x v="0"/>
    <x v="4"/>
    <x v="18"/>
    <d v="2024-07-04T00:00:00"/>
    <d v="2024-07-04T00:00:00"/>
    <x v="191"/>
    <x v="1"/>
    <x v="3"/>
    <x v="0"/>
    <n v="-213.21"/>
    <x v="0"/>
    <x v="0"/>
    <s v="REF. PAGAMENTO DE  DUDA PARA VEICULO - PLACA RJR0D09"/>
    <x v="0"/>
    <x v="0"/>
    <x v="0"/>
    <x v="0"/>
    <x v="2"/>
  </r>
  <r>
    <x v="0"/>
    <x v="4"/>
    <x v="18"/>
    <d v="2024-07-08T00:00:00"/>
    <d v="2024-07-08T00:00:00"/>
    <x v="192"/>
    <x v="1"/>
    <x v="3"/>
    <x v="0"/>
    <n v="-2175.86"/>
    <x v="0"/>
    <x v="0"/>
    <s v="REF. SOLICITAÃ‡ÃƒO DE PGTO . DETRAN -  IPVA 2022- PLACA - KWL6398"/>
    <x v="0"/>
    <x v="0"/>
    <x v="0"/>
    <x v="0"/>
    <x v="2"/>
  </r>
  <r>
    <x v="0"/>
    <x v="4"/>
    <x v="18"/>
    <d v="2024-07-08T00:00:00"/>
    <d v="2024-07-08T00:00:00"/>
    <x v="193"/>
    <x v="1"/>
    <x v="3"/>
    <x v="0"/>
    <n v="-2241.7800000000002"/>
    <x v="0"/>
    <x v="0"/>
    <s v="REF. SOLICITAÃ‡ÃƒO DE PGTO . DETRAN -  IPVA 2023 - PLACA - KWL6398"/>
    <x v="0"/>
    <x v="0"/>
    <x v="0"/>
    <x v="0"/>
    <x v="2"/>
  </r>
  <r>
    <x v="0"/>
    <x v="4"/>
    <x v="18"/>
    <d v="2024-07-08T00:00:00"/>
    <d v="2024-07-08T00:00:00"/>
    <x v="194"/>
    <x v="1"/>
    <x v="3"/>
    <x v="0"/>
    <n v="-1947.13"/>
    <x v="0"/>
    <x v="0"/>
    <s v="REF. SOLICITAÃ‡ÃƒO DE PGTO . DETRAN -  IPVA 2024- PLACA - KWL6398"/>
    <x v="0"/>
    <x v="0"/>
    <x v="0"/>
    <x v="0"/>
    <x v="2"/>
  </r>
  <r>
    <x v="0"/>
    <x v="4"/>
    <x v="18"/>
    <d v="2024-07-08T00:00:00"/>
    <d v="2024-07-08T00:00:00"/>
    <x v="195"/>
    <x v="1"/>
    <x v="3"/>
    <x v="0"/>
    <n v="-76.77"/>
    <x v="0"/>
    <x v="0"/>
    <s v="REF. SOLICITAÃ‡ÃƒO DE PGTO . DETRAN - GRT 23  PLACA - KWL6398"/>
    <x v="0"/>
    <x v="0"/>
    <x v="0"/>
    <x v="0"/>
    <x v="2"/>
  </r>
  <r>
    <x v="0"/>
    <x v="4"/>
    <x v="18"/>
    <d v="2024-07-08T00:00:00"/>
    <d v="2024-07-08T00:00:00"/>
    <x v="196"/>
    <x v="1"/>
    <x v="3"/>
    <x v="0"/>
    <n v="-268.64999999999998"/>
    <x v="0"/>
    <x v="0"/>
    <s v="REF. SOLICITAÃ‡ÃƒO DE PGTO . DETRAN - GRT 24 PLACA - KWL6398"/>
    <x v="0"/>
    <x v="0"/>
    <x v="0"/>
    <x v="0"/>
    <x v="2"/>
  </r>
  <r>
    <x v="0"/>
    <x v="4"/>
    <x v="18"/>
    <d v="2024-07-10T00:00:00"/>
    <d v="2024-07-10T00:00:00"/>
    <x v="197"/>
    <x v="1"/>
    <x v="3"/>
    <x v="0"/>
    <n v="-76.77"/>
    <x v="0"/>
    <x v="0"/>
    <s v="REF. SOLICITAÃ‡ÃƒO DE PGTO . DETRAN - GRT 23  PLACA - KXK9303"/>
    <x v="0"/>
    <x v="0"/>
    <x v="0"/>
    <x v="0"/>
    <x v="2"/>
  </r>
  <r>
    <x v="0"/>
    <x v="4"/>
    <x v="18"/>
    <d v="2024-07-10T00:00:00"/>
    <d v="2024-07-10T00:00:00"/>
    <x v="198"/>
    <x v="1"/>
    <x v="3"/>
    <x v="0"/>
    <n v="-76.77"/>
    <x v="0"/>
    <x v="0"/>
    <s v="REF. SOLICITAÃ‡ÃƒO DE PGTO . DETRAN - GRT 23  PLACA - KZE7232"/>
    <x v="0"/>
    <x v="0"/>
    <x v="0"/>
    <x v="0"/>
    <x v="2"/>
  </r>
  <r>
    <x v="0"/>
    <x v="4"/>
    <x v="18"/>
    <d v="2024-07-10T00:00:00"/>
    <d v="2024-07-10T00:00:00"/>
    <x v="199"/>
    <x v="1"/>
    <x v="3"/>
    <x v="0"/>
    <n v="-76.77"/>
    <x v="0"/>
    <x v="0"/>
    <s v="REF. SOLICITAÃ‡ÃƒO DE PGTO . DETRAN - GRT 23  PLACA - LSY9283"/>
    <x v="0"/>
    <x v="0"/>
    <x v="0"/>
    <x v="0"/>
    <x v="2"/>
  </r>
  <r>
    <x v="0"/>
    <x v="4"/>
    <x v="18"/>
    <d v="2024-07-10T00:00:00"/>
    <d v="2024-07-10T00:00:00"/>
    <x v="200"/>
    <x v="1"/>
    <x v="3"/>
    <x v="0"/>
    <n v="-76.77"/>
    <x v="0"/>
    <x v="0"/>
    <s v="REF. SOLICITAÃ‡ÃƒO DE PGTO . DETRAN - GRT 23  PLACA - LUC2J58"/>
    <x v="0"/>
    <x v="0"/>
    <x v="0"/>
    <x v="0"/>
    <x v="2"/>
  </r>
  <r>
    <x v="0"/>
    <x v="4"/>
    <x v="18"/>
    <d v="2024-07-10T00:00:00"/>
    <d v="2024-07-10T00:00:00"/>
    <x v="201"/>
    <x v="1"/>
    <x v="3"/>
    <x v="0"/>
    <n v="-76.77"/>
    <x v="0"/>
    <x v="0"/>
    <s v="REF. SOLICITAÃ‡ÃƒO DE PGTO . DETRAN - GRT 23  PLACA - KXE8827"/>
    <x v="0"/>
    <x v="0"/>
    <x v="0"/>
    <x v="0"/>
    <x v="2"/>
  </r>
  <r>
    <x v="0"/>
    <x v="4"/>
    <x v="18"/>
    <d v="2024-07-10T00:00:00"/>
    <d v="2024-07-10T00:00:00"/>
    <x v="202"/>
    <x v="1"/>
    <x v="3"/>
    <x v="0"/>
    <n v="-76.77"/>
    <x v="0"/>
    <x v="0"/>
    <s v="REF. SOLICITAÃ‡ÃƒO DE PGTO . DETRAN - GRT 23  PLACA - KRR2431"/>
    <x v="0"/>
    <x v="0"/>
    <x v="0"/>
    <x v="0"/>
    <x v="2"/>
  </r>
  <r>
    <x v="0"/>
    <x v="4"/>
    <x v="18"/>
    <d v="2024-07-10T00:00:00"/>
    <d v="2024-07-10T00:00:00"/>
    <x v="203"/>
    <x v="1"/>
    <x v="3"/>
    <x v="0"/>
    <n v="-76.77"/>
    <x v="0"/>
    <x v="0"/>
    <s v="REF. SOLICITAÃ‡ÃƒO DE PGTO . DETRAN - GRT 23  PLACA - RJT5E41"/>
    <x v="0"/>
    <x v="0"/>
    <x v="0"/>
    <x v="0"/>
    <x v="2"/>
  </r>
  <r>
    <x v="0"/>
    <x v="4"/>
    <x v="18"/>
    <d v="2024-07-10T00:00:00"/>
    <d v="2024-07-10T00:00:00"/>
    <x v="204"/>
    <x v="1"/>
    <x v="3"/>
    <x v="0"/>
    <n v="-76.77"/>
    <x v="0"/>
    <x v="0"/>
    <s v="REF. SOLICITAÃ‡ÃƒO DE PGTO . DETRAN - GRT 23  PLACA - KRN3232"/>
    <x v="0"/>
    <x v="0"/>
    <x v="0"/>
    <x v="0"/>
    <x v="2"/>
  </r>
  <r>
    <x v="0"/>
    <x v="4"/>
    <x v="18"/>
    <d v="2024-07-10T00:00:00"/>
    <d v="2024-07-10T00:00:00"/>
    <x v="205"/>
    <x v="1"/>
    <x v="3"/>
    <x v="0"/>
    <n v="-191.88"/>
    <x v="0"/>
    <x v="0"/>
    <s v="REF. PAGAMENTO DE  DUDA PARA VEICULO - PLACA LUC2J58"/>
    <x v="0"/>
    <x v="0"/>
    <x v="0"/>
    <x v="0"/>
    <x v="2"/>
  </r>
  <r>
    <x v="0"/>
    <x v="4"/>
    <x v="18"/>
    <d v="2024-07-10T00:00:00"/>
    <d v="2024-07-10T00:00:00"/>
    <x v="206"/>
    <x v="1"/>
    <x v="3"/>
    <x v="0"/>
    <n v="-191.88"/>
    <x v="0"/>
    <x v="0"/>
    <s v="REF. PAGAMENTO DE  DUDA PARA VEICULO - PLACA RJR0D08"/>
    <x v="0"/>
    <x v="0"/>
    <x v="0"/>
    <x v="0"/>
    <x v="2"/>
  </r>
  <r>
    <x v="0"/>
    <x v="4"/>
    <x v="18"/>
    <d v="2024-07-10T00:00:00"/>
    <d v="2024-07-10T00:00:00"/>
    <x v="207"/>
    <x v="1"/>
    <x v="3"/>
    <x v="0"/>
    <n v="-191.88"/>
    <x v="0"/>
    <x v="0"/>
    <s v="REF. PAGAMENTO DE  DUDA PARA VEICULO - PLACA L5Y9383"/>
    <x v="0"/>
    <x v="0"/>
    <x v="0"/>
    <x v="0"/>
    <x v="2"/>
  </r>
  <r>
    <x v="0"/>
    <x v="4"/>
    <x v="18"/>
    <d v="2024-07-10T00:00:00"/>
    <d v="2024-07-10T00:00:00"/>
    <x v="208"/>
    <x v="1"/>
    <x v="3"/>
    <x v="0"/>
    <n v="-191.88"/>
    <x v="0"/>
    <x v="0"/>
    <s v="REF. PAGAMENTO DE  DUDA PARA VEICULO - PLACA KZE7232"/>
    <x v="0"/>
    <x v="0"/>
    <x v="0"/>
    <x v="0"/>
    <x v="2"/>
  </r>
  <r>
    <x v="0"/>
    <x v="4"/>
    <x v="18"/>
    <d v="2024-07-10T00:00:00"/>
    <d v="2024-07-10T00:00:00"/>
    <x v="209"/>
    <x v="1"/>
    <x v="3"/>
    <x v="0"/>
    <n v="-191.88"/>
    <x v="0"/>
    <x v="0"/>
    <s v="REF. PAGAMENTO DE  DUDA PARA VEICULO - PLACA KxK9303"/>
    <x v="0"/>
    <x v="0"/>
    <x v="0"/>
    <x v="0"/>
    <x v="2"/>
  </r>
  <r>
    <x v="0"/>
    <x v="4"/>
    <x v="18"/>
    <d v="2024-07-10T00:00:00"/>
    <d v="2024-07-10T00:00:00"/>
    <x v="210"/>
    <x v="1"/>
    <x v="3"/>
    <x v="0"/>
    <n v="-191.88"/>
    <x v="0"/>
    <x v="0"/>
    <s v="REF. PAGAMENTO DE  DUDA PARA VEICULO - PLACA LUQ3A52"/>
    <x v="0"/>
    <x v="0"/>
    <x v="0"/>
    <x v="0"/>
    <x v="2"/>
  </r>
  <r>
    <x v="0"/>
    <x v="4"/>
    <x v="18"/>
    <d v="2024-07-10T00:00:00"/>
    <d v="2024-07-10T00:00:00"/>
    <x v="211"/>
    <x v="1"/>
    <x v="3"/>
    <x v="0"/>
    <n v="-191.88"/>
    <x v="0"/>
    <x v="0"/>
    <s v="REF. PAGAMENTO DE  DUDA PARA VEICULO - PLACA RJD0D09"/>
    <x v="0"/>
    <x v="0"/>
    <x v="0"/>
    <x v="0"/>
    <x v="2"/>
  </r>
  <r>
    <x v="0"/>
    <x v="4"/>
    <x v="18"/>
    <d v="2024-07-18T00:00:00"/>
    <d v="2024-07-18T00:00:00"/>
    <x v="212"/>
    <x v="1"/>
    <x v="3"/>
    <x v="0"/>
    <n v="-76.77"/>
    <x v="0"/>
    <x v="0"/>
    <s v="REF. SOLICITAÃ‡ÃƒO DE PGTO . DETRAN - GRT 23  PLACA - RJR0D09"/>
    <x v="0"/>
    <x v="0"/>
    <x v="0"/>
    <x v="0"/>
    <x v="2"/>
  </r>
  <r>
    <x v="0"/>
    <x v="4"/>
    <x v="18"/>
    <d v="2024-07-18T00:00:00"/>
    <d v="2024-07-18T00:00:00"/>
    <x v="213"/>
    <x v="1"/>
    <x v="3"/>
    <x v="0"/>
    <n v="-76.77"/>
    <x v="0"/>
    <x v="0"/>
    <s v="REF. SOLICITAÃ‡ÃƒO DE PGTO . DETRAN - GRT 23  PLACA - KYL7510"/>
    <x v="0"/>
    <x v="0"/>
    <x v="0"/>
    <x v="0"/>
    <x v="2"/>
  </r>
  <r>
    <x v="0"/>
    <x v="4"/>
    <x v="20"/>
    <d v="2024-09-04T00:00:00"/>
    <d v="2024-09-04T00:00:00"/>
    <x v="214"/>
    <x v="1"/>
    <x v="3"/>
    <x v="0"/>
    <n v="-1175.69"/>
    <x v="0"/>
    <x v="0"/>
    <s v="REF. SOLICITAÃ‡ÃƒO DE PGTO . DETRAN -  IPVA 2022 - PLACA - KPH5636"/>
    <x v="0"/>
    <x v="0"/>
    <x v="0"/>
    <x v="0"/>
    <x v="2"/>
  </r>
  <r>
    <x v="0"/>
    <x v="4"/>
    <x v="20"/>
    <d v="2024-09-04T00:00:00"/>
    <d v="2024-09-04T00:00:00"/>
    <x v="215"/>
    <x v="1"/>
    <x v="3"/>
    <x v="0"/>
    <n v="-1206.01"/>
    <x v="0"/>
    <x v="0"/>
    <s v="REF. SOLICITAÃ‡ÃƒO DE PGTO . DETRAN -  IPVA 2023 - PLACA - KPH5636"/>
    <x v="0"/>
    <x v="0"/>
    <x v="0"/>
    <x v="0"/>
    <x v="2"/>
  </r>
  <r>
    <x v="0"/>
    <x v="4"/>
    <x v="20"/>
    <d v="2024-09-04T00:00:00"/>
    <d v="2024-09-04T00:00:00"/>
    <x v="216"/>
    <x v="1"/>
    <x v="3"/>
    <x v="0"/>
    <n v="-1099.8499999999999"/>
    <x v="0"/>
    <x v="0"/>
    <s v="REF. SOLICITAÃ‡ÃƒO DE PGTO . DETRAN -  IPVA 2024- PLACA - KPH5636"/>
    <x v="0"/>
    <x v="0"/>
    <x v="0"/>
    <x v="0"/>
    <x v="2"/>
  </r>
  <r>
    <x v="0"/>
    <x v="4"/>
    <x v="20"/>
    <d v="2024-09-04T00:00:00"/>
    <d v="2024-09-04T00:00:00"/>
    <x v="217"/>
    <x v="1"/>
    <x v="3"/>
    <x v="0"/>
    <n v="-268.64999999999998"/>
    <x v="0"/>
    <x v="0"/>
    <s v="REF. SOLICITAÃ‡ÃƒO DE PGTO . DETRAN - GRT 23  PLACA - KPH5636"/>
    <x v="0"/>
    <x v="0"/>
    <x v="0"/>
    <x v="0"/>
    <x v="2"/>
  </r>
  <r>
    <x v="0"/>
    <x v="4"/>
    <x v="20"/>
    <d v="2024-09-04T00:00:00"/>
    <d v="2024-09-04T00:00:00"/>
    <x v="218"/>
    <x v="1"/>
    <x v="3"/>
    <x v="0"/>
    <n v="-268.64999999999998"/>
    <x v="0"/>
    <x v="0"/>
    <s v="REF. SOLICITAÃ‡ÃƒO DE PGTO . DETRAN - GRT 24 PLACA - KPH5636"/>
    <x v="0"/>
    <x v="0"/>
    <x v="0"/>
    <x v="0"/>
    <x v="2"/>
  </r>
  <r>
    <x v="0"/>
    <x v="4"/>
    <x v="0"/>
    <d v="2025-01-07T00:00:00"/>
    <d v="2025-02-07T00:00:00"/>
    <x v="219"/>
    <x v="2"/>
    <x v="3"/>
    <x v="1"/>
    <n v="-452.87"/>
    <x v="0"/>
    <x v="0"/>
    <s v="REF. IPVA CARRO  -   KYM4179"/>
    <x v="0"/>
    <x v="0"/>
    <x v="0"/>
    <x v="0"/>
    <x v="0"/>
  </r>
  <r>
    <x v="0"/>
    <x v="4"/>
    <x v="0"/>
    <d v="2025-01-07T00:00:00"/>
    <d v="2025-02-07T00:00:00"/>
    <x v="220"/>
    <x v="2"/>
    <x v="3"/>
    <x v="1"/>
    <n v="-719.75"/>
    <x v="0"/>
    <x v="0"/>
    <s v="REF. IPVA CARRO  -   LMQ2E38"/>
    <x v="0"/>
    <x v="0"/>
    <x v="0"/>
    <x v="0"/>
    <x v="0"/>
  </r>
  <r>
    <x v="0"/>
    <x v="4"/>
    <x v="0"/>
    <d v="2025-01-07T00:00:00"/>
    <d v="2025-02-07T00:00:00"/>
    <x v="221"/>
    <x v="2"/>
    <x v="3"/>
    <x v="1"/>
    <n v="-494.59"/>
    <x v="0"/>
    <x v="0"/>
    <s v="REF. IPVA CARRO  -   KWL6398"/>
    <x v="0"/>
    <x v="0"/>
    <x v="0"/>
    <x v="0"/>
    <x v="0"/>
  </r>
  <r>
    <x v="0"/>
    <x v="4"/>
    <x v="0"/>
    <d v="2025-01-07T00:00:00"/>
    <d v="2025-03-11T00:00:00"/>
    <x v="219"/>
    <x v="3"/>
    <x v="3"/>
    <x v="2"/>
    <n v="-452.87"/>
    <x v="0"/>
    <x v="0"/>
    <s v="REF. IPVA CARRO  -   KYM4179"/>
    <x v="0"/>
    <x v="0"/>
    <x v="0"/>
    <x v="0"/>
    <x v="0"/>
  </r>
  <r>
    <x v="0"/>
    <x v="4"/>
    <x v="0"/>
    <d v="2025-01-07T00:00:00"/>
    <d v="2025-03-12T00:00:00"/>
    <x v="220"/>
    <x v="3"/>
    <x v="3"/>
    <x v="2"/>
    <n v="-701.17"/>
    <x v="0"/>
    <x v="0"/>
    <s v="REF. IPVA CARRO  -   LMQ2E38"/>
    <x v="0"/>
    <x v="0"/>
    <x v="0"/>
    <x v="0"/>
    <x v="0"/>
  </r>
  <r>
    <x v="0"/>
    <x v="4"/>
    <x v="0"/>
    <d v="2025-01-07T00:00:00"/>
    <d v="2025-03-12T00:00:00"/>
    <x v="221"/>
    <x v="3"/>
    <x v="3"/>
    <x v="2"/>
    <n v="-481.82"/>
    <x v="0"/>
    <x v="0"/>
    <s v="REF. IPVA CARRO  -   KWL6398"/>
    <x v="0"/>
    <x v="0"/>
    <x v="0"/>
    <x v="0"/>
    <x v="0"/>
  </r>
  <r>
    <x v="0"/>
    <x v="4"/>
    <x v="0"/>
    <d v="2025-01-07T00:00:00"/>
    <d v="2025-04-14T00:00:00"/>
    <x v="220"/>
    <x v="4"/>
    <x v="3"/>
    <x v="2"/>
    <n v="-701.18"/>
    <x v="0"/>
    <x v="0"/>
    <s v="REF. IPVA CARRO  -   LMQ2E38"/>
    <x v="0"/>
    <x v="0"/>
    <x v="0"/>
    <x v="0"/>
    <x v="0"/>
  </r>
  <r>
    <x v="0"/>
    <x v="4"/>
    <x v="0"/>
    <d v="2025-01-07T00:00:00"/>
    <d v="2025-04-14T00:00:00"/>
    <x v="221"/>
    <x v="4"/>
    <x v="3"/>
    <x v="2"/>
    <n v="-481.81"/>
    <x v="0"/>
    <x v="0"/>
    <s v="REF. IPVA CARRO  -   KWL6398"/>
    <x v="0"/>
    <x v="0"/>
    <x v="0"/>
    <x v="0"/>
    <x v="0"/>
  </r>
  <r>
    <x v="0"/>
    <x v="4"/>
    <x v="0"/>
    <d v="2025-01-07T00:00:00"/>
    <d v="2025-04-15T00:00:00"/>
    <x v="219"/>
    <x v="4"/>
    <x v="3"/>
    <x v="2"/>
    <n v="-452.86"/>
    <x v="0"/>
    <x v="0"/>
    <s v="REF. IPVA CARRO  -   KYM4179"/>
    <x v="0"/>
    <x v="0"/>
    <x v="0"/>
    <x v="0"/>
    <x v="0"/>
  </r>
  <r>
    <x v="0"/>
    <x v="4"/>
    <x v="0"/>
    <d v="2025-01-19T00:00:00"/>
    <d v="2025-01-23T00:00:00"/>
    <x v="222"/>
    <x v="2"/>
    <x v="3"/>
    <x v="0"/>
    <n v="-299.33999999999997"/>
    <x v="0"/>
    <x v="0"/>
    <s v="REF. IPVA CARRO DIRETORIA - LQQ8242 - KANGO OFICINA"/>
    <x v="0"/>
    <x v="0"/>
    <x v="0"/>
    <x v="0"/>
    <x v="0"/>
  </r>
  <r>
    <x v="0"/>
    <x v="4"/>
    <x v="0"/>
    <d v="2025-01-19T00:00:00"/>
    <d v="2025-01-30T00:00:00"/>
    <x v="223"/>
    <x v="2"/>
    <x v="3"/>
    <x v="0"/>
    <n v="-716.48"/>
    <x v="0"/>
    <x v="0"/>
    <s v="REF. IPVA CARRO DIRETORIA - OFJ1857 - REANGER AILTON "/>
    <x v="0"/>
    <x v="0"/>
    <x v="0"/>
    <x v="0"/>
    <x v="0"/>
  </r>
  <r>
    <x v="0"/>
    <x v="4"/>
    <x v="0"/>
    <d v="2025-01-19T00:00:00"/>
    <d v="2025-02-24T00:00:00"/>
    <x v="222"/>
    <x v="3"/>
    <x v="3"/>
    <x v="2"/>
    <n v="-299.33999999999997"/>
    <x v="0"/>
    <x v="0"/>
    <s v="REF. IPVA CARRO DIRETORIA - LQQ8242 - KANGO OFICINA"/>
    <x v="0"/>
    <x v="0"/>
    <x v="0"/>
    <x v="0"/>
    <x v="0"/>
  </r>
  <r>
    <x v="0"/>
    <x v="4"/>
    <x v="0"/>
    <d v="2025-01-19T00:00:00"/>
    <d v="2025-03-11T00:00:00"/>
    <x v="223"/>
    <x v="3"/>
    <x v="3"/>
    <x v="2"/>
    <n v="-716.48"/>
    <x v="0"/>
    <x v="0"/>
    <s v="REF. IPVA CARRO DIRETORIA - OFJ1857 - REANGER AILTON "/>
    <x v="0"/>
    <x v="0"/>
    <x v="0"/>
    <x v="0"/>
    <x v="0"/>
  </r>
  <r>
    <x v="0"/>
    <x v="4"/>
    <x v="0"/>
    <d v="2025-01-19T00:00:00"/>
    <d v="2025-03-27T00:00:00"/>
    <x v="222"/>
    <x v="4"/>
    <x v="3"/>
    <x v="2"/>
    <n v="-299.33999999999997"/>
    <x v="0"/>
    <x v="0"/>
    <s v="REF. IPVA CARRO DIRETORIA - LQQ8242 - KANGO OFICINA"/>
    <x v="0"/>
    <x v="0"/>
    <x v="0"/>
    <x v="0"/>
    <x v="0"/>
  </r>
  <r>
    <x v="0"/>
    <x v="4"/>
    <x v="0"/>
    <d v="2025-01-19T00:00:00"/>
    <d v="2025-04-11T00:00:00"/>
    <x v="223"/>
    <x v="4"/>
    <x v="3"/>
    <x v="2"/>
    <n v="-716.48"/>
    <x v="0"/>
    <x v="0"/>
    <s v="REF. IPVA CARRO DIRETORIA - OFJ1857 - REANGER AILTON "/>
    <x v="0"/>
    <x v="0"/>
    <x v="0"/>
    <x v="0"/>
    <x v="0"/>
  </r>
  <r>
    <x v="0"/>
    <x v="4"/>
    <x v="0"/>
    <d v="2025-01-24T00:00:00"/>
    <d v="2025-01-24T00:00:00"/>
    <x v="224"/>
    <x v="2"/>
    <x v="3"/>
    <x v="0"/>
    <n v="-653.33000000000004"/>
    <x v="0"/>
    <x v="0"/>
    <s v="REF. IPVA CARRO - LSY9283"/>
    <x v="0"/>
    <x v="0"/>
    <x v="0"/>
    <x v="0"/>
    <x v="0"/>
  </r>
  <r>
    <x v="0"/>
    <x v="4"/>
    <x v="0"/>
    <d v="2025-01-24T00:00:00"/>
    <d v="2025-01-24T00:00:00"/>
    <x v="225"/>
    <x v="2"/>
    <x v="3"/>
    <x v="0"/>
    <n v="-653.33000000000004"/>
    <x v="0"/>
    <x v="0"/>
    <s v="REF. IPVA CARRO - KXK9303"/>
    <x v="0"/>
    <x v="0"/>
    <x v="0"/>
    <x v="0"/>
    <x v="0"/>
  </r>
  <r>
    <x v="0"/>
    <x v="4"/>
    <x v="0"/>
    <d v="2025-01-24T00:00:00"/>
    <d v="2025-01-24T00:00:00"/>
    <x v="226"/>
    <x v="2"/>
    <x v="3"/>
    <x v="0"/>
    <n v="-625.83000000000004"/>
    <x v="0"/>
    <x v="0"/>
    <s v="REF. IPVA CARRO - LSN8223"/>
    <x v="0"/>
    <x v="0"/>
    <x v="0"/>
    <x v="0"/>
    <x v="0"/>
  </r>
  <r>
    <x v="0"/>
    <x v="4"/>
    <x v="0"/>
    <d v="2025-01-24T00:00:00"/>
    <d v="2025-02-25T00:00:00"/>
    <x v="224"/>
    <x v="3"/>
    <x v="3"/>
    <x v="2"/>
    <n v="-653.33000000000004"/>
    <x v="0"/>
    <x v="0"/>
    <s v="REF. IPVA CARRO - LSY9283"/>
    <x v="0"/>
    <x v="0"/>
    <x v="0"/>
    <x v="0"/>
    <x v="0"/>
  </r>
  <r>
    <x v="0"/>
    <x v="4"/>
    <x v="0"/>
    <d v="2025-01-24T00:00:00"/>
    <d v="2025-02-25T00:00:00"/>
    <x v="225"/>
    <x v="3"/>
    <x v="3"/>
    <x v="2"/>
    <n v="-653.33000000000004"/>
    <x v="0"/>
    <x v="0"/>
    <s v="REF. IPVA CARRO - KXK9303"/>
    <x v="0"/>
    <x v="0"/>
    <x v="0"/>
    <x v="0"/>
    <x v="0"/>
  </r>
  <r>
    <x v="0"/>
    <x v="4"/>
    <x v="0"/>
    <d v="2025-01-24T00:00:00"/>
    <d v="2025-02-25T00:00:00"/>
    <x v="226"/>
    <x v="3"/>
    <x v="3"/>
    <x v="2"/>
    <n v="-625.83000000000004"/>
    <x v="0"/>
    <x v="0"/>
    <s v="REF. IPVA CARRO - LSN8223"/>
    <x v="0"/>
    <x v="0"/>
    <x v="0"/>
    <x v="0"/>
    <x v="0"/>
  </r>
  <r>
    <x v="0"/>
    <x v="4"/>
    <x v="0"/>
    <d v="2025-01-24T00:00:00"/>
    <d v="2025-03-28T00:00:00"/>
    <x v="224"/>
    <x v="4"/>
    <x v="3"/>
    <x v="2"/>
    <n v="-653.33000000000004"/>
    <x v="0"/>
    <x v="0"/>
    <s v="REF. IPVA CARRO - LSY9283"/>
    <x v="0"/>
    <x v="0"/>
    <x v="0"/>
    <x v="0"/>
    <x v="0"/>
  </r>
  <r>
    <x v="0"/>
    <x v="4"/>
    <x v="0"/>
    <d v="2025-01-24T00:00:00"/>
    <d v="2025-03-28T00:00:00"/>
    <x v="225"/>
    <x v="4"/>
    <x v="3"/>
    <x v="2"/>
    <n v="-653.33000000000004"/>
    <x v="0"/>
    <x v="0"/>
    <s v="REF. IPVA CARRO - KXK9303"/>
    <x v="0"/>
    <x v="0"/>
    <x v="0"/>
    <x v="0"/>
    <x v="0"/>
  </r>
  <r>
    <x v="0"/>
    <x v="4"/>
    <x v="0"/>
    <d v="2025-01-24T00:00:00"/>
    <d v="2025-03-28T00:00:00"/>
    <x v="226"/>
    <x v="4"/>
    <x v="3"/>
    <x v="2"/>
    <n v="-625.83000000000004"/>
    <x v="0"/>
    <x v="0"/>
    <s v="REF. IPVA CARRO - LSN8223"/>
    <x v="0"/>
    <x v="0"/>
    <x v="0"/>
    <x v="0"/>
    <x v="0"/>
  </r>
  <r>
    <x v="0"/>
    <x v="4"/>
    <x v="0"/>
    <d v="2025-01-27T00:00:00"/>
    <d v="2025-01-27T00:00:00"/>
    <x v="227"/>
    <x v="2"/>
    <x v="3"/>
    <x v="0"/>
    <n v="-461.84"/>
    <x v="0"/>
    <x v="0"/>
    <s v="REF. IPVA CARRO - KYL7510"/>
    <x v="0"/>
    <x v="0"/>
    <x v="0"/>
    <x v="0"/>
    <x v="0"/>
  </r>
  <r>
    <x v="0"/>
    <x v="4"/>
    <x v="0"/>
    <d v="2025-01-27T00:00:00"/>
    <d v="2025-01-27T00:00:00"/>
    <x v="228"/>
    <x v="2"/>
    <x v="3"/>
    <x v="0"/>
    <n v="-1058.22"/>
    <x v="0"/>
    <x v="0"/>
    <s v="REF. IPVA CARRO - RJT5E41"/>
    <x v="0"/>
    <x v="0"/>
    <x v="0"/>
    <x v="0"/>
    <x v="0"/>
  </r>
  <r>
    <x v="0"/>
    <x v="4"/>
    <x v="0"/>
    <d v="2025-01-27T00:00:00"/>
    <d v="2025-01-27T00:00:00"/>
    <x v="229"/>
    <x v="2"/>
    <x v="3"/>
    <x v="0"/>
    <n v="-664.11"/>
    <x v="0"/>
    <x v="0"/>
    <s v="REF. IPVA CARRO - KRR2431"/>
    <x v="0"/>
    <x v="0"/>
    <x v="0"/>
    <x v="0"/>
    <x v="0"/>
  </r>
  <r>
    <x v="0"/>
    <x v="4"/>
    <x v="0"/>
    <d v="2025-01-27T00:00:00"/>
    <d v="2025-01-27T00:00:00"/>
    <x v="230"/>
    <x v="2"/>
    <x v="3"/>
    <x v="0"/>
    <n v="-1042.6300000000001"/>
    <x v="0"/>
    <x v="0"/>
    <s v="REF. IPVA CARRO - LMZ3J12"/>
    <x v="0"/>
    <x v="0"/>
    <x v="0"/>
    <x v="0"/>
    <x v="0"/>
  </r>
  <r>
    <x v="0"/>
    <x v="4"/>
    <x v="0"/>
    <d v="2025-01-27T00:00:00"/>
    <d v="2025-01-27T00:00:00"/>
    <x v="231"/>
    <x v="2"/>
    <x v="3"/>
    <x v="0"/>
    <n v="-661.95"/>
    <x v="0"/>
    <x v="0"/>
    <s v="REF. IPVA CARRO - KZE7232"/>
    <x v="0"/>
    <x v="0"/>
    <x v="0"/>
    <x v="0"/>
    <x v="0"/>
  </r>
  <r>
    <x v="0"/>
    <x v="4"/>
    <x v="0"/>
    <d v="2025-01-27T00:00:00"/>
    <d v="2025-01-27T00:00:00"/>
    <x v="232"/>
    <x v="2"/>
    <x v="3"/>
    <x v="0"/>
    <n v="-645.80999999999995"/>
    <x v="0"/>
    <x v="0"/>
    <s v="REF. IPVA CARRO - KRN3232"/>
    <x v="0"/>
    <x v="0"/>
    <x v="0"/>
    <x v="0"/>
    <x v="0"/>
  </r>
  <r>
    <x v="0"/>
    <x v="4"/>
    <x v="0"/>
    <d v="2025-01-27T00:00:00"/>
    <d v="2025-01-27T00:00:00"/>
    <x v="233"/>
    <x v="2"/>
    <x v="3"/>
    <x v="0"/>
    <n v="-627.86"/>
    <x v="0"/>
    <x v="0"/>
    <s v="REF. IPVA CARRO KRG4242"/>
    <x v="0"/>
    <x v="0"/>
    <x v="0"/>
    <x v="0"/>
    <x v="0"/>
  </r>
  <r>
    <x v="0"/>
    <x v="4"/>
    <x v="0"/>
    <d v="2025-01-27T00:00:00"/>
    <d v="2025-01-27T00:00:00"/>
    <x v="234"/>
    <x v="2"/>
    <x v="3"/>
    <x v="0"/>
    <n v="-661.95"/>
    <x v="0"/>
    <x v="0"/>
    <s v="REF. IPVA CARRO  -   LSQ5G42"/>
    <x v="0"/>
    <x v="0"/>
    <x v="0"/>
    <x v="0"/>
    <x v="0"/>
  </r>
  <r>
    <x v="0"/>
    <x v="4"/>
    <x v="0"/>
    <d v="2025-01-27T00:00:00"/>
    <d v="2025-01-27T00:00:00"/>
    <x v="235"/>
    <x v="2"/>
    <x v="3"/>
    <x v="0"/>
    <n v="-1225.72"/>
    <x v="0"/>
    <x v="0"/>
    <s v="REF. IPVA CARRO  -   LUQ3A52 "/>
    <x v="0"/>
    <x v="0"/>
    <x v="0"/>
    <x v="0"/>
    <x v="0"/>
  </r>
  <r>
    <x v="0"/>
    <x v="4"/>
    <x v="0"/>
    <d v="2025-01-27T00:00:00"/>
    <d v="2025-02-20T00:00:00"/>
    <x v="227"/>
    <x v="3"/>
    <x v="3"/>
    <x v="2"/>
    <n v="-452.87"/>
    <x v="0"/>
    <x v="0"/>
    <s v="REF. IPVA CARRO - KYL7510"/>
    <x v="0"/>
    <x v="0"/>
    <x v="0"/>
    <x v="0"/>
    <x v="0"/>
  </r>
  <r>
    <x v="0"/>
    <x v="4"/>
    <x v="0"/>
    <d v="2025-01-27T00:00:00"/>
    <d v="2025-02-21T00:00:00"/>
    <x v="228"/>
    <x v="3"/>
    <x v="3"/>
    <x v="2"/>
    <n v="-1041.04"/>
    <x v="0"/>
    <x v="0"/>
    <s v="REF. IPVA CARRO - RJT5E41"/>
    <x v="0"/>
    <x v="0"/>
    <x v="0"/>
    <x v="0"/>
    <x v="0"/>
  </r>
  <r>
    <x v="0"/>
    <x v="4"/>
    <x v="0"/>
    <d v="2025-01-27T00:00:00"/>
    <d v="2025-02-21T00:00:00"/>
    <x v="229"/>
    <x v="3"/>
    <x v="3"/>
    <x v="2"/>
    <n v="-653.33000000000004"/>
    <x v="0"/>
    <x v="0"/>
    <s v="REF. IPVA CARRO - KRR2431"/>
    <x v="0"/>
    <x v="0"/>
    <x v="0"/>
    <x v="0"/>
    <x v="0"/>
  </r>
  <r>
    <x v="0"/>
    <x v="4"/>
    <x v="0"/>
    <d v="2025-01-27T00:00:00"/>
    <d v="2025-02-24T00:00:00"/>
    <x v="230"/>
    <x v="3"/>
    <x v="3"/>
    <x v="2"/>
    <n v="-1029.05"/>
    <x v="0"/>
    <x v="0"/>
    <s v="REF. IPVA CARRO - LMZ3J12"/>
    <x v="0"/>
    <x v="0"/>
    <x v="0"/>
    <x v="0"/>
    <x v="0"/>
  </r>
  <r>
    <x v="0"/>
    <x v="4"/>
    <x v="0"/>
    <d v="2025-01-27T00:00:00"/>
    <d v="2025-02-24T00:00:00"/>
    <x v="231"/>
    <x v="3"/>
    <x v="3"/>
    <x v="2"/>
    <n v="-653.33000000000004"/>
    <x v="0"/>
    <x v="0"/>
    <s v="REF. IPVA CARRO - KZE7232"/>
    <x v="0"/>
    <x v="0"/>
    <x v="0"/>
    <x v="0"/>
    <x v="0"/>
  </r>
  <r>
    <x v="0"/>
    <x v="4"/>
    <x v="0"/>
    <d v="2025-01-27T00:00:00"/>
    <d v="2025-02-24T00:00:00"/>
    <x v="232"/>
    <x v="3"/>
    <x v="3"/>
    <x v="2"/>
    <n v="-637.4"/>
    <x v="0"/>
    <x v="0"/>
    <s v="REF. IPVA CARRO - KRN3232"/>
    <x v="0"/>
    <x v="0"/>
    <x v="0"/>
    <x v="0"/>
    <x v="0"/>
  </r>
  <r>
    <x v="0"/>
    <x v="4"/>
    <x v="0"/>
    <d v="2025-01-27T00:00:00"/>
    <d v="2025-02-24T00:00:00"/>
    <x v="233"/>
    <x v="3"/>
    <x v="3"/>
    <x v="2"/>
    <n v="-619.67999999999995"/>
    <x v="0"/>
    <x v="0"/>
    <s v="REF. IPVA CARRO KRG4242"/>
    <x v="0"/>
    <x v="0"/>
    <x v="0"/>
    <x v="0"/>
    <x v="0"/>
  </r>
  <r>
    <x v="0"/>
    <x v="4"/>
    <x v="0"/>
    <d v="2025-01-27T00:00:00"/>
    <d v="2025-02-24T00:00:00"/>
    <x v="234"/>
    <x v="3"/>
    <x v="3"/>
    <x v="2"/>
    <n v="-653.33000000000004"/>
    <x v="0"/>
    <x v="0"/>
    <s v="REF. IPVA CARRO  -   LSQ5G42"/>
    <x v="0"/>
    <x v="0"/>
    <x v="0"/>
    <x v="0"/>
    <x v="0"/>
  </r>
  <r>
    <x v="0"/>
    <x v="4"/>
    <x v="0"/>
    <d v="2025-01-27T00:00:00"/>
    <d v="2025-02-24T00:00:00"/>
    <x v="235"/>
    <x v="3"/>
    <x v="3"/>
    <x v="2"/>
    <n v="-1209.75"/>
    <x v="0"/>
    <x v="0"/>
    <s v="REF. IPVA CARRO  -   LUQ3A52 "/>
    <x v="0"/>
    <x v="0"/>
    <x v="0"/>
    <x v="0"/>
    <x v="0"/>
  </r>
  <r>
    <x v="0"/>
    <x v="4"/>
    <x v="0"/>
    <d v="2025-01-27T00:00:00"/>
    <d v="2025-03-24T00:00:00"/>
    <x v="227"/>
    <x v="4"/>
    <x v="3"/>
    <x v="2"/>
    <n v="-452.86"/>
    <x v="0"/>
    <x v="0"/>
    <s v="REF. IPVA CARRO - KYL7510"/>
    <x v="0"/>
    <x v="0"/>
    <x v="0"/>
    <x v="0"/>
    <x v="0"/>
  </r>
  <r>
    <x v="0"/>
    <x v="4"/>
    <x v="0"/>
    <d v="2025-01-27T00:00:00"/>
    <d v="2025-03-26T00:00:00"/>
    <x v="228"/>
    <x v="4"/>
    <x v="3"/>
    <x v="2"/>
    <n v="-1041.04"/>
    <x v="0"/>
    <x v="0"/>
    <s v="REF. IPVA CARRO - RJT5E41"/>
    <x v="0"/>
    <x v="0"/>
    <x v="0"/>
    <x v="0"/>
    <x v="0"/>
  </r>
  <r>
    <x v="0"/>
    <x v="4"/>
    <x v="0"/>
    <d v="2025-01-27T00:00:00"/>
    <d v="2025-03-26T00:00:00"/>
    <x v="229"/>
    <x v="4"/>
    <x v="3"/>
    <x v="2"/>
    <n v="-653.33000000000004"/>
    <x v="0"/>
    <x v="0"/>
    <s v="REF. IPVA CARRO - KRR2431"/>
    <x v="0"/>
    <x v="0"/>
    <x v="0"/>
    <x v="0"/>
    <x v="0"/>
  </r>
  <r>
    <x v="0"/>
    <x v="4"/>
    <x v="0"/>
    <d v="2025-01-27T00:00:00"/>
    <d v="2025-03-27T00:00:00"/>
    <x v="230"/>
    <x v="4"/>
    <x v="3"/>
    <x v="2"/>
    <n v="-1029.04"/>
    <x v="0"/>
    <x v="0"/>
    <s v="REF. IPVA CARRO - LMZ3J12"/>
    <x v="0"/>
    <x v="0"/>
    <x v="0"/>
    <x v="0"/>
    <x v="0"/>
  </r>
  <r>
    <x v="0"/>
    <x v="4"/>
    <x v="0"/>
    <d v="2025-01-27T00:00:00"/>
    <d v="2025-03-27T00:00:00"/>
    <x v="231"/>
    <x v="4"/>
    <x v="3"/>
    <x v="2"/>
    <n v="-653.33000000000004"/>
    <x v="0"/>
    <x v="0"/>
    <s v="REF. IPVA CARRO - KZE7232"/>
    <x v="0"/>
    <x v="0"/>
    <x v="0"/>
    <x v="0"/>
    <x v="0"/>
  </r>
  <r>
    <x v="0"/>
    <x v="4"/>
    <x v="0"/>
    <d v="2025-01-27T00:00:00"/>
    <d v="2025-03-27T00:00:00"/>
    <x v="232"/>
    <x v="4"/>
    <x v="3"/>
    <x v="2"/>
    <n v="-637.4"/>
    <x v="0"/>
    <x v="0"/>
    <s v="REF. IPVA CARRO - KRN3232"/>
    <x v="0"/>
    <x v="0"/>
    <x v="0"/>
    <x v="0"/>
    <x v="0"/>
  </r>
  <r>
    <x v="0"/>
    <x v="4"/>
    <x v="0"/>
    <d v="2025-01-27T00:00:00"/>
    <d v="2025-03-27T00:00:00"/>
    <x v="233"/>
    <x v="4"/>
    <x v="3"/>
    <x v="2"/>
    <n v="-619.69000000000005"/>
    <x v="0"/>
    <x v="0"/>
    <s v="REF. IPVA CARRO KRG4242"/>
    <x v="0"/>
    <x v="0"/>
    <x v="0"/>
    <x v="0"/>
    <x v="0"/>
  </r>
  <r>
    <x v="0"/>
    <x v="4"/>
    <x v="0"/>
    <d v="2025-01-27T00:00:00"/>
    <d v="2025-03-27T00:00:00"/>
    <x v="234"/>
    <x v="4"/>
    <x v="3"/>
    <x v="2"/>
    <n v="-653.33000000000004"/>
    <x v="0"/>
    <x v="0"/>
    <s v="REF. IPVA CARRO  -   LSQ5G42"/>
    <x v="0"/>
    <x v="0"/>
    <x v="0"/>
    <x v="0"/>
    <x v="0"/>
  </r>
  <r>
    <x v="0"/>
    <x v="4"/>
    <x v="0"/>
    <d v="2025-01-27T00:00:00"/>
    <d v="2025-03-27T00:00:00"/>
    <x v="235"/>
    <x v="4"/>
    <x v="3"/>
    <x v="2"/>
    <n v="-1209.75"/>
    <x v="0"/>
    <x v="0"/>
    <s v="REF. IPVA CARRO  -   LUQ3A52 "/>
    <x v="0"/>
    <x v="0"/>
    <x v="0"/>
    <x v="0"/>
    <x v="0"/>
  </r>
  <r>
    <x v="0"/>
    <x v="4"/>
    <x v="0"/>
    <d v="2025-01-28T00:00:00"/>
    <d v="2025-01-28T00:00:00"/>
    <x v="236"/>
    <x v="2"/>
    <x v="3"/>
    <x v="0"/>
    <n v="-701.17"/>
    <x v="0"/>
    <x v="0"/>
    <s v="REF. IPVA CARRO  -   LMQ4I35"/>
    <x v="0"/>
    <x v="0"/>
    <x v="0"/>
    <x v="0"/>
    <x v="0"/>
  </r>
  <r>
    <x v="0"/>
    <x v="4"/>
    <x v="0"/>
    <d v="2025-01-28T00:00:00"/>
    <d v="2025-02-27T00:00:00"/>
    <x v="236"/>
    <x v="3"/>
    <x v="3"/>
    <x v="2"/>
    <n v="-701.17"/>
    <x v="0"/>
    <x v="0"/>
    <s v="REF. IPVA CARRO  -   LMQ4I35"/>
    <x v="0"/>
    <x v="0"/>
    <x v="0"/>
    <x v="0"/>
    <x v="0"/>
  </r>
  <r>
    <x v="0"/>
    <x v="4"/>
    <x v="0"/>
    <d v="2025-01-28T00:00:00"/>
    <d v="2025-04-01T00:00:00"/>
    <x v="236"/>
    <x v="4"/>
    <x v="3"/>
    <x v="2"/>
    <n v="-701.18"/>
    <x v="0"/>
    <x v="0"/>
    <s v="REF. IPVA CARRO  -   LMQ4I35"/>
    <x v="0"/>
    <x v="0"/>
    <x v="0"/>
    <x v="0"/>
    <x v="0"/>
  </r>
  <r>
    <x v="0"/>
    <x v="4"/>
    <x v="0"/>
    <d v="2025-01-30T00:00:00"/>
    <d v="2025-01-30T00:00:00"/>
    <x v="237"/>
    <x v="2"/>
    <x v="3"/>
    <x v="0"/>
    <n v="-653.33000000000004"/>
    <x v="0"/>
    <x v="0"/>
    <s v="REF. IPVA CARRO  -   KXE8827"/>
    <x v="0"/>
    <x v="0"/>
    <x v="0"/>
    <x v="0"/>
    <x v="0"/>
  </r>
  <r>
    <x v="0"/>
    <x v="4"/>
    <x v="0"/>
    <d v="2025-01-30T00:00:00"/>
    <d v="2025-01-31T00:00:00"/>
    <x v="238"/>
    <x v="2"/>
    <x v="3"/>
    <x v="0"/>
    <n v="-513.48"/>
    <x v="0"/>
    <x v="0"/>
    <s v="REF. IPVA CARRO  -   RKC0C18"/>
    <x v="0"/>
    <x v="0"/>
    <x v="0"/>
    <x v="0"/>
    <x v="0"/>
  </r>
  <r>
    <x v="0"/>
    <x v="4"/>
    <x v="0"/>
    <d v="2025-01-30T00:00:00"/>
    <d v="2025-01-31T00:00:00"/>
    <x v="239"/>
    <x v="2"/>
    <x v="3"/>
    <x v="0"/>
    <n v="-826.38"/>
    <x v="0"/>
    <x v="0"/>
    <s v="REF. IPVA CARRO  -   RJR0D08"/>
    <x v="0"/>
    <x v="0"/>
    <x v="0"/>
    <x v="0"/>
    <x v="0"/>
  </r>
  <r>
    <x v="0"/>
    <x v="4"/>
    <x v="0"/>
    <d v="2025-01-30T00:00:00"/>
    <d v="2025-01-31T00:00:00"/>
    <x v="240"/>
    <x v="2"/>
    <x v="3"/>
    <x v="0"/>
    <n v="-1209.75"/>
    <x v="0"/>
    <x v="0"/>
    <s v="REF. IPVA CARRO  -   LUC2J58"/>
    <x v="0"/>
    <x v="0"/>
    <x v="0"/>
    <x v="0"/>
    <x v="0"/>
  </r>
  <r>
    <x v="0"/>
    <x v="4"/>
    <x v="0"/>
    <d v="2025-01-30T00:00:00"/>
    <d v="2025-01-31T00:00:00"/>
    <x v="241"/>
    <x v="2"/>
    <x v="3"/>
    <x v="0"/>
    <n v="-701.17"/>
    <x v="0"/>
    <x v="0"/>
    <s v="REF. IPVA CARRO  -   LMQ2E28"/>
    <x v="0"/>
    <x v="0"/>
    <x v="0"/>
    <x v="0"/>
    <x v="0"/>
  </r>
  <r>
    <x v="0"/>
    <x v="4"/>
    <x v="0"/>
    <d v="2025-01-30T00:00:00"/>
    <d v="2025-03-11T00:00:00"/>
    <x v="237"/>
    <x v="3"/>
    <x v="3"/>
    <x v="2"/>
    <n v="-653.33000000000004"/>
    <x v="0"/>
    <x v="0"/>
    <s v="REF. IPVA CARRO  -   KXE8827"/>
    <x v="0"/>
    <x v="0"/>
    <x v="0"/>
    <x v="0"/>
    <x v="0"/>
  </r>
  <r>
    <x v="0"/>
    <x v="4"/>
    <x v="0"/>
    <d v="2025-01-30T00:00:00"/>
    <d v="2025-03-12T00:00:00"/>
    <x v="238"/>
    <x v="3"/>
    <x v="3"/>
    <x v="2"/>
    <n v="-513.48"/>
    <x v="0"/>
    <x v="0"/>
    <s v="REF. IPVA CARRO  -   RKC0C18"/>
    <x v="0"/>
    <x v="0"/>
    <x v="0"/>
    <x v="0"/>
    <x v="0"/>
  </r>
  <r>
    <x v="0"/>
    <x v="4"/>
    <x v="0"/>
    <d v="2025-01-30T00:00:00"/>
    <d v="2025-03-12T00:00:00"/>
    <x v="239"/>
    <x v="3"/>
    <x v="3"/>
    <x v="2"/>
    <n v="-826.38"/>
    <x v="0"/>
    <x v="0"/>
    <s v="REF. IPVA CARRO  -   RJR0D08"/>
    <x v="0"/>
    <x v="0"/>
    <x v="0"/>
    <x v="0"/>
    <x v="0"/>
  </r>
  <r>
    <x v="0"/>
    <x v="4"/>
    <x v="0"/>
    <d v="2025-01-30T00:00:00"/>
    <d v="2025-03-12T00:00:00"/>
    <x v="240"/>
    <x v="3"/>
    <x v="3"/>
    <x v="2"/>
    <n v="-1209.75"/>
    <x v="0"/>
    <x v="0"/>
    <s v="REF. IPVA CARRO  -   LUC2J58"/>
    <x v="0"/>
    <x v="0"/>
    <x v="0"/>
    <x v="0"/>
    <x v="0"/>
  </r>
  <r>
    <x v="0"/>
    <x v="4"/>
    <x v="0"/>
    <d v="2025-01-30T00:00:00"/>
    <d v="2025-03-12T00:00:00"/>
    <x v="241"/>
    <x v="3"/>
    <x v="3"/>
    <x v="2"/>
    <n v="-701.17"/>
    <x v="0"/>
    <x v="0"/>
    <s v="REF. IPVA CARRO  -   LMQ2E28"/>
    <x v="0"/>
    <x v="0"/>
    <x v="0"/>
    <x v="0"/>
    <x v="0"/>
  </r>
  <r>
    <x v="0"/>
    <x v="4"/>
    <x v="0"/>
    <d v="2025-01-30T00:00:00"/>
    <d v="2025-04-11T00:00:00"/>
    <x v="237"/>
    <x v="4"/>
    <x v="3"/>
    <x v="2"/>
    <n v="-653.33000000000004"/>
    <x v="0"/>
    <x v="0"/>
    <s v="REF. IPVA CARRO  -   KXE8827"/>
    <x v="0"/>
    <x v="0"/>
    <x v="0"/>
    <x v="0"/>
    <x v="0"/>
  </r>
  <r>
    <x v="0"/>
    <x v="4"/>
    <x v="0"/>
    <d v="2025-01-30T00:00:00"/>
    <d v="2025-04-14T00:00:00"/>
    <x v="238"/>
    <x v="4"/>
    <x v="3"/>
    <x v="2"/>
    <n v="-513.49"/>
    <x v="0"/>
    <x v="0"/>
    <s v="REF. IPVA CARRO  -   RKC0C18"/>
    <x v="0"/>
    <x v="0"/>
    <x v="0"/>
    <x v="0"/>
    <x v="0"/>
  </r>
  <r>
    <x v="0"/>
    <x v="4"/>
    <x v="0"/>
    <d v="2025-01-30T00:00:00"/>
    <d v="2025-04-14T00:00:00"/>
    <x v="239"/>
    <x v="4"/>
    <x v="3"/>
    <x v="2"/>
    <n v="-826.37"/>
    <x v="0"/>
    <x v="0"/>
    <s v="REF. IPVA CARRO  -   RJR0D08"/>
    <x v="0"/>
    <x v="0"/>
    <x v="0"/>
    <x v="0"/>
    <x v="0"/>
  </r>
  <r>
    <x v="0"/>
    <x v="4"/>
    <x v="0"/>
    <d v="2025-01-30T00:00:00"/>
    <d v="2025-04-14T00:00:00"/>
    <x v="240"/>
    <x v="4"/>
    <x v="3"/>
    <x v="2"/>
    <n v="-1209.75"/>
    <x v="0"/>
    <x v="0"/>
    <s v="REF. IPVA CARRO  -   LUC2J58"/>
    <x v="0"/>
    <x v="0"/>
    <x v="0"/>
    <x v="0"/>
    <x v="0"/>
  </r>
  <r>
    <x v="0"/>
    <x v="4"/>
    <x v="0"/>
    <d v="2025-01-30T00:00:00"/>
    <d v="2025-04-14T00:00:00"/>
    <x v="241"/>
    <x v="4"/>
    <x v="3"/>
    <x v="2"/>
    <n v="-701.18"/>
    <x v="0"/>
    <x v="0"/>
    <s v="REF. IPVA CARRO  -   LMQ2E28"/>
    <x v="0"/>
    <x v="0"/>
    <x v="0"/>
    <x v="0"/>
    <x v="0"/>
  </r>
  <r>
    <x v="0"/>
    <x v="5"/>
    <x v="20"/>
    <d v="2024-09-19T00:00:00"/>
    <d v="2024-09-25T00:00:00"/>
    <x v="242"/>
    <x v="5"/>
    <x v="4"/>
    <x v="0"/>
    <n v="-28701.55"/>
    <x v="5"/>
    <x v="5"/>
    <s v="ENC: AVISO DE VENCIMENTO - A CLEAN AMBIENTAL SERVICOS DE COLETA E TRANSPORTES - FROTA AUTOMOVEL - VENCIMENTO: 15/09/2024 - APOLICE: 3103451448"/>
    <x v="0"/>
    <x v="0"/>
    <x v="0"/>
    <x v="0"/>
    <x v="2"/>
  </r>
  <r>
    <x v="0"/>
    <x v="5"/>
    <x v="21"/>
    <d v="2024-09-19T00:00:00"/>
    <d v="2024-10-25T00:00:00"/>
    <x v="242"/>
    <x v="6"/>
    <x v="4"/>
    <x v="0"/>
    <n v="-28701.55"/>
    <x v="5"/>
    <x v="5"/>
    <s v="ENC: AVISO DE VENCIMENTO - A CLEAN AMBIENTAL SERVICOS DE COLETA E TRANSPORTES - FROTA AUTOMOVEL - VENCIMENTO: 15/09/2024 - APOLICE: 3103451448"/>
    <x v="0"/>
    <x v="0"/>
    <x v="0"/>
    <x v="0"/>
    <x v="3"/>
  </r>
  <r>
    <x v="0"/>
    <x v="5"/>
    <x v="22"/>
    <d v="2024-09-19T00:00:00"/>
    <d v="2024-11-24T00:00:00"/>
    <x v="242"/>
    <x v="7"/>
    <x v="4"/>
    <x v="0"/>
    <n v="-28701.55"/>
    <x v="5"/>
    <x v="5"/>
    <s v="ENC: AVISO DE VENCIMENTO - A CLEAN AMBIENTAL SERVICOS DE COLETA E TRANSPORTES - FROTA AUTOMOVEL - VENCIMENTO: 15/09/2024 - APOLICE: 3103451448"/>
    <x v="0"/>
    <x v="0"/>
    <x v="0"/>
    <x v="0"/>
    <x v="3"/>
  </r>
  <r>
    <x v="0"/>
    <x v="5"/>
    <x v="23"/>
    <d v="2024-09-19T00:00:00"/>
    <d v="2024-12-24T00:00:00"/>
    <x v="242"/>
    <x v="8"/>
    <x v="4"/>
    <x v="0"/>
    <n v="-28701.55"/>
    <x v="5"/>
    <x v="5"/>
    <s v="ENC: AVISO DE VENCIMENTO - A CLEAN AMBIENTAL SERVICOS DE COLETA E TRANSPORTES - FROTA AUTOMOVEL - VENCIMENTO: 15/09/2024 - APOLICE: 3103451448"/>
    <x v="0"/>
    <x v="0"/>
    <x v="0"/>
    <x v="0"/>
    <x v="3"/>
  </r>
  <r>
    <x v="0"/>
    <x v="5"/>
    <x v="0"/>
    <d v="2024-09-19T00:00:00"/>
    <d v="2025-01-23T00:00:00"/>
    <x v="242"/>
    <x v="9"/>
    <x v="4"/>
    <x v="0"/>
    <n v="-28701.55"/>
    <x v="5"/>
    <x v="5"/>
    <s v="ENC: AVISO DE VENCIMENTO - A CLEAN AMBIENTAL SERVICOS DE COLETA E TRANSPORTES - FROTA AUTOMOVEL - VENCIMENTO: 15/09/2024 - APOLICE: 3103451448"/>
    <x v="0"/>
    <x v="0"/>
    <x v="0"/>
    <x v="0"/>
    <x v="0"/>
  </r>
  <r>
    <x v="0"/>
    <x v="5"/>
    <x v="1"/>
    <d v="2024-09-19T00:00:00"/>
    <d v="2025-02-22T00:00:00"/>
    <x v="242"/>
    <x v="10"/>
    <x v="4"/>
    <x v="2"/>
    <n v="-28701.55"/>
    <x v="5"/>
    <x v="5"/>
    <s v="ENC: AVISO DE VENCIMENTO - A CLEAN AMBIENTAL SERVICOS DE COLETA E TRANSPORTES - FROTA AUTOMOVEL - VENCIMENTO: 15/09/2024 - APOLICE: 3103451448"/>
    <x v="0"/>
    <x v="0"/>
    <x v="0"/>
    <x v="0"/>
    <x v="0"/>
  </r>
  <r>
    <x v="0"/>
    <x v="5"/>
    <x v="2"/>
    <d v="2024-09-19T00:00:00"/>
    <d v="2025-03-24T00:00:00"/>
    <x v="242"/>
    <x v="11"/>
    <x v="4"/>
    <x v="2"/>
    <n v="-28701.55"/>
    <x v="5"/>
    <x v="5"/>
    <s v="ENC: AVISO DE VENCIMENTO - A CLEAN AMBIENTAL SERVICOS DE COLETA E TRANSPORTES - FROTA AUTOMOVEL - VENCIMENTO: 15/09/2024 - APOLICE: 3103451448"/>
    <x v="0"/>
    <x v="0"/>
    <x v="0"/>
    <x v="0"/>
    <x v="0"/>
  </r>
  <r>
    <x v="0"/>
    <x v="5"/>
    <x v="3"/>
    <d v="2024-09-19T00:00:00"/>
    <d v="2025-04-23T00:00:00"/>
    <x v="242"/>
    <x v="12"/>
    <x v="4"/>
    <x v="2"/>
    <n v="-28701.55"/>
    <x v="5"/>
    <x v="5"/>
    <s v="ENC: AVISO DE VENCIMENTO - A CLEAN AMBIENTAL SERVICOS DE COLETA E TRANSPORTES - FROTA AUTOMOVEL - VENCIMENTO: 15/09/2024 - APOLICE: 3103451448"/>
    <x v="0"/>
    <x v="0"/>
    <x v="0"/>
    <x v="0"/>
    <x v="1"/>
  </r>
  <r>
    <x v="0"/>
    <x v="5"/>
    <x v="4"/>
    <d v="2024-09-19T00:00:00"/>
    <d v="2025-05-23T00:00:00"/>
    <x v="242"/>
    <x v="13"/>
    <x v="4"/>
    <x v="2"/>
    <n v="-28701.55"/>
    <x v="5"/>
    <x v="5"/>
    <s v="ENC: AVISO DE VENCIMENTO - A CLEAN AMBIENTAL SERVICOS DE COLETA E TRANSPORTES - FROTA AUTOMOVEL - VENCIMENTO: 15/09/2024 - APOLICE: 3103451448"/>
    <x v="0"/>
    <x v="0"/>
    <x v="0"/>
    <x v="0"/>
    <x v="1"/>
  </r>
  <r>
    <x v="0"/>
    <x v="5"/>
    <x v="5"/>
    <d v="2024-09-19T00:00:00"/>
    <d v="2025-06-22T00:00:00"/>
    <x v="242"/>
    <x v="14"/>
    <x v="4"/>
    <x v="2"/>
    <n v="-28701.49"/>
    <x v="5"/>
    <x v="5"/>
    <s v="ENC: AVISO DE VENCIMENTO - A CLEAN AMBIENTAL SERVICOS DE COLETA E TRANSPORTES - FROTA AUTOMOVEL - VENCIMENTO: 15/09/2024 - APOLICE: 3103451448"/>
    <x v="0"/>
    <x v="0"/>
    <x v="0"/>
    <x v="0"/>
    <x v="1"/>
  </r>
  <r>
    <x v="0"/>
    <x v="6"/>
    <x v="20"/>
    <d v="2024-08-15T00:00:00"/>
    <d v="2024-09-13T00:00:00"/>
    <x v="243"/>
    <x v="5"/>
    <x v="5"/>
    <x v="0"/>
    <n v="-1058.55"/>
    <x v="5"/>
    <x v="5"/>
    <s v="REF. A RENOVAÃ‡ÃƒO SEGURO CAMINHAO ELETRICO (13/08/2024 ATÃ‰ 13/08/2025 ) -BYD T8"/>
    <x v="0"/>
    <x v="0"/>
    <x v="0"/>
    <x v="0"/>
    <x v="2"/>
  </r>
  <r>
    <x v="0"/>
    <x v="6"/>
    <x v="21"/>
    <d v="2024-08-15T00:00:00"/>
    <d v="2024-10-15T00:00:00"/>
    <x v="243"/>
    <x v="6"/>
    <x v="5"/>
    <x v="0"/>
    <n v="-1053.6400000000001"/>
    <x v="5"/>
    <x v="5"/>
    <s v="REF. A RENOVAÃ‡ÃƒO SEGURO CAMINHAO ELETRICO (13/08/2024 ATÃ‰ 13/08/2025 ) -BYD T8"/>
    <x v="0"/>
    <x v="0"/>
    <x v="0"/>
    <x v="0"/>
    <x v="3"/>
  </r>
  <r>
    <x v="0"/>
    <x v="6"/>
    <x v="22"/>
    <d v="2024-08-15T00:00:00"/>
    <d v="2024-11-15T00:00:00"/>
    <x v="243"/>
    <x v="7"/>
    <x v="5"/>
    <x v="0"/>
    <n v="-1053.6400000000001"/>
    <x v="5"/>
    <x v="5"/>
    <s v="REF. A RENOVAÃ‡ÃƒO SEGURO CAMINHAO ELETRICO (13/08/2024 ATÃ‰ 13/08/2025 ) -BYD T8"/>
    <x v="0"/>
    <x v="0"/>
    <x v="0"/>
    <x v="0"/>
    <x v="3"/>
  </r>
  <r>
    <x v="0"/>
    <x v="6"/>
    <x v="23"/>
    <d v="2024-08-15T00:00:00"/>
    <d v="2024-12-15T00:00:00"/>
    <x v="243"/>
    <x v="8"/>
    <x v="5"/>
    <x v="0"/>
    <n v="-1053.6400000000001"/>
    <x v="5"/>
    <x v="5"/>
    <s v="REF. A RENOVAÃ‡ÃƒO SEGURO CAMINHAO ELETRICO (13/08/2024 ATÃ‰ 13/08/2025 ) -BYD T8"/>
    <x v="0"/>
    <x v="0"/>
    <x v="0"/>
    <x v="0"/>
    <x v="3"/>
  </r>
  <r>
    <x v="0"/>
    <x v="6"/>
    <x v="0"/>
    <d v="2024-08-15T00:00:00"/>
    <d v="2025-01-15T00:00:00"/>
    <x v="243"/>
    <x v="9"/>
    <x v="5"/>
    <x v="0"/>
    <n v="-1053.6400000000001"/>
    <x v="5"/>
    <x v="5"/>
    <s v="REF. A RENOVAÃ‡ÃƒO SEGURO CAMINHAO ELETRICO (13/08/2024 ATÃ‰ 13/08/2025 ) -BYD T8"/>
    <x v="0"/>
    <x v="0"/>
    <x v="0"/>
    <x v="0"/>
    <x v="0"/>
  </r>
  <r>
    <x v="0"/>
    <x v="6"/>
    <x v="1"/>
    <d v="2024-08-15T00:00:00"/>
    <d v="2025-02-15T00:00:00"/>
    <x v="243"/>
    <x v="10"/>
    <x v="5"/>
    <x v="2"/>
    <n v="-1053.6400000000001"/>
    <x v="5"/>
    <x v="5"/>
    <s v="REF. A RENOVAÃ‡ÃƒO SEGURO CAMINHAO ELETRICO (13/08/2024 ATÃ‰ 13/08/2025 ) -BYD T8"/>
    <x v="0"/>
    <x v="0"/>
    <x v="0"/>
    <x v="0"/>
    <x v="0"/>
  </r>
  <r>
    <x v="0"/>
    <x v="6"/>
    <x v="2"/>
    <d v="2024-08-15T00:00:00"/>
    <d v="2025-03-15T00:00:00"/>
    <x v="243"/>
    <x v="11"/>
    <x v="5"/>
    <x v="2"/>
    <n v="-1053.6400000000001"/>
    <x v="5"/>
    <x v="5"/>
    <s v="REF. A RENOVAÃ‡ÃƒO SEGURO CAMINHAO ELETRICO (13/08/2024 ATÃ‰ 13/08/2025 ) -BYD T8"/>
    <x v="0"/>
    <x v="0"/>
    <x v="0"/>
    <x v="0"/>
    <x v="0"/>
  </r>
  <r>
    <x v="0"/>
    <x v="6"/>
    <x v="3"/>
    <d v="2024-08-15T00:00:00"/>
    <d v="2025-04-15T00:00:00"/>
    <x v="243"/>
    <x v="12"/>
    <x v="5"/>
    <x v="2"/>
    <n v="-1053.6400000000001"/>
    <x v="5"/>
    <x v="5"/>
    <s v="REF. A RENOVAÃ‡ÃƒO SEGURO CAMINHAO ELETRICO (13/08/2024 ATÃ‰ 13/08/2025 ) -BYD T8"/>
    <x v="0"/>
    <x v="0"/>
    <x v="0"/>
    <x v="0"/>
    <x v="1"/>
  </r>
  <r>
    <x v="0"/>
    <x v="6"/>
    <x v="4"/>
    <d v="2024-08-15T00:00:00"/>
    <d v="2025-05-15T00:00:00"/>
    <x v="243"/>
    <x v="13"/>
    <x v="5"/>
    <x v="2"/>
    <n v="-1053.6400000000001"/>
    <x v="5"/>
    <x v="5"/>
    <s v="REF. A RENOVAÃ‡ÃƒO SEGURO CAMINHAO ELETRICO (13/08/2024 ATÃ‰ 13/08/2025 ) -BYD T8"/>
    <x v="0"/>
    <x v="0"/>
    <x v="0"/>
    <x v="0"/>
    <x v="1"/>
  </r>
  <r>
    <x v="0"/>
    <x v="6"/>
    <x v="5"/>
    <d v="2024-08-15T00:00:00"/>
    <d v="2025-06-15T00:00:00"/>
    <x v="243"/>
    <x v="14"/>
    <x v="5"/>
    <x v="2"/>
    <n v="-1053.67"/>
    <x v="5"/>
    <x v="5"/>
    <s v="REF. A RENOVAÃ‡ÃƒO SEGURO CAMINHAO ELETRICO (13/08/2024 ATÃ‰ 13/08/2025 ) -BYD T8"/>
    <x v="0"/>
    <x v="0"/>
    <x v="0"/>
    <x v="0"/>
    <x v="1"/>
  </r>
  <r>
    <x v="0"/>
    <x v="7"/>
    <x v="12"/>
    <m/>
    <m/>
    <x v="0"/>
    <x v="0"/>
    <x v="0"/>
    <x v="0"/>
    <n v="-71557.539999999994"/>
    <x v="0"/>
    <x v="0"/>
    <s v="Reclassificação Custo x Despesa (Ajuste classificação tipo de negócio) 30"/>
    <x v="0"/>
    <x v="0"/>
    <x v="0"/>
    <x v="0"/>
    <x v="0"/>
  </r>
  <r>
    <x v="0"/>
    <x v="7"/>
    <x v="12"/>
    <m/>
    <m/>
    <x v="0"/>
    <x v="0"/>
    <x v="0"/>
    <x v="0"/>
    <n v="0"/>
    <x v="6"/>
    <x v="6"/>
    <s v="Reclassificação Custo x Despesa (Ajuste classificação tipo de negócio) 39"/>
    <x v="0"/>
    <x v="0"/>
    <x v="0"/>
    <x v="0"/>
    <x v="0"/>
  </r>
  <r>
    <x v="0"/>
    <x v="7"/>
    <x v="12"/>
    <m/>
    <m/>
    <x v="0"/>
    <x v="0"/>
    <x v="0"/>
    <x v="0"/>
    <n v="0"/>
    <x v="6"/>
    <x v="6"/>
    <s v="Reclassificação Custo x Despesa (Ajuste classificação tipo de negócio) 46"/>
    <x v="0"/>
    <x v="0"/>
    <x v="0"/>
    <x v="0"/>
    <x v="0"/>
  </r>
  <r>
    <x v="0"/>
    <x v="7"/>
    <x v="12"/>
    <m/>
    <m/>
    <x v="0"/>
    <x v="0"/>
    <x v="0"/>
    <x v="0"/>
    <n v="71557.539999999994"/>
    <x v="0"/>
    <x v="0"/>
    <s v="Reclassificação Custo x Despesa (Ajuste classificação tipo de negócio) 23"/>
    <x v="0"/>
    <x v="0"/>
    <x v="0"/>
    <x v="0"/>
    <x v="0"/>
  </r>
  <r>
    <x v="0"/>
    <x v="7"/>
    <x v="13"/>
    <m/>
    <m/>
    <x v="0"/>
    <x v="0"/>
    <x v="0"/>
    <x v="0"/>
    <n v="-76000.02"/>
    <x v="6"/>
    <x v="6"/>
    <s v="Reclassificação Custo x Despesa (Ajuste classificação tipo de negócio) 47"/>
    <x v="0"/>
    <x v="0"/>
    <x v="0"/>
    <x v="0"/>
    <x v="0"/>
  </r>
  <r>
    <x v="0"/>
    <x v="7"/>
    <x v="13"/>
    <m/>
    <m/>
    <x v="0"/>
    <x v="0"/>
    <x v="0"/>
    <x v="0"/>
    <n v="-60180.149999999965"/>
    <x v="0"/>
    <x v="0"/>
    <s v="Reclassificação Custo x Despesa (Ajuste classificação tipo de negócio) 31"/>
    <x v="0"/>
    <x v="0"/>
    <x v="0"/>
    <x v="0"/>
    <x v="0"/>
  </r>
  <r>
    <x v="0"/>
    <x v="7"/>
    <x v="13"/>
    <m/>
    <m/>
    <x v="0"/>
    <x v="0"/>
    <x v="0"/>
    <x v="0"/>
    <n v="60180.149999999965"/>
    <x v="0"/>
    <x v="0"/>
    <s v="Reclassificação Custo x Despesa (Ajuste classificação tipo de negócio) 24"/>
    <x v="0"/>
    <x v="0"/>
    <x v="0"/>
    <x v="0"/>
    <x v="0"/>
  </r>
  <r>
    <x v="0"/>
    <x v="7"/>
    <x v="13"/>
    <m/>
    <m/>
    <x v="0"/>
    <x v="0"/>
    <x v="0"/>
    <x v="0"/>
    <n v="76000.02"/>
    <x v="6"/>
    <x v="6"/>
    <s v="Reclassificação Custo x Despesa (Ajuste classificação tipo de negócio) 40"/>
    <x v="0"/>
    <x v="0"/>
    <x v="0"/>
    <x v="0"/>
    <x v="0"/>
  </r>
  <r>
    <x v="0"/>
    <x v="7"/>
    <x v="14"/>
    <m/>
    <m/>
    <x v="0"/>
    <x v="0"/>
    <x v="0"/>
    <x v="0"/>
    <n v="-76000.02"/>
    <x v="6"/>
    <x v="6"/>
    <s v="Reclassificação Custo x Despesa (Ajuste classificação tipo de negócio) 48"/>
    <x v="0"/>
    <x v="0"/>
    <x v="0"/>
    <x v="0"/>
    <x v="0"/>
  </r>
  <r>
    <x v="0"/>
    <x v="7"/>
    <x v="14"/>
    <m/>
    <m/>
    <x v="0"/>
    <x v="0"/>
    <x v="0"/>
    <x v="0"/>
    <n v="-34220.800000000003"/>
    <x v="0"/>
    <x v="0"/>
    <s v="Reclassificação Custo x Despesa (Ajuste classificação tipo de negócio) 32"/>
    <x v="0"/>
    <x v="0"/>
    <x v="0"/>
    <x v="0"/>
    <x v="0"/>
  </r>
  <r>
    <x v="0"/>
    <x v="7"/>
    <x v="14"/>
    <m/>
    <m/>
    <x v="0"/>
    <x v="0"/>
    <x v="0"/>
    <x v="0"/>
    <n v="34220.800000000003"/>
    <x v="0"/>
    <x v="0"/>
    <s v="Reclassificação Custo x Despesa (Ajuste classificação tipo de negócio) 25"/>
    <x v="0"/>
    <x v="0"/>
    <x v="0"/>
    <x v="0"/>
    <x v="0"/>
  </r>
  <r>
    <x v="0"/>
    <x v="7"/>
    <x v="14"/>
    <m/>
    <m/>
    <x v="0"/>
    <x v="0"/>
    <x v="0"/>
    <x v="0"/>
    <n v="76000.02"/>
    <x v="6"/>
    <x v="6"/>
    <s v="Reclassificação Custo x Despesa (Ajuste classificação tipo de negócio) 41"/>
    <x v="0"/>
    <x v="0"/>
    <x v="0"/>
    <x v="0"/>
    <x v="0"/>
  </r>
  <r>
    <x v="0"/>
    <x v="7"/>
    <x v="15"/>
    <m/>
    <m/>
    <x v="0"/>
    <x v="0"/>
    <x v="0"/>
    <x v="0"/>
    <n v="-85166.19"/>
    <x v="0"/>
    <x v="0"/>
    <s v="Reclassificação Custo x Despesa (Ajuste classificação tipo de negócio) 33"/>
    <x v="0"/>
    <x v="0"/>
    <x v="0"/>
    <x v="0"/>
    <x v="1"/>
  </r>
  <r>
    <x v="0"/>
    <x v="7"/>
    <x v="15"/>
    <m/>
    <m/>
    <x v="0"/>
    <x v="0"/>
    <x v="0"/>
    <x v="0"/>
    <n v="-82300"/>
    <x v="6"/>
    <x v="6"/>
    <s v="Reclassificação Custo x Despesa (Ajuste classificação tipo de negócio) 49"/>
    <x v="0"/>
    <x v="0"/>
    <x v="0"/>
    <x v="0"/>
    <x v="1"/>
  </r>
  <r>
    <x v="0"/>
    <x v="7"/>
    <x v="15"/>
    <m/>
    <m/>
    <x v="0"/>
    <x v="0"/>
    <x v="0"/>
    <x v="0"/>
    <n v="82300"/>
    <x v="6"/>
    <x v="6"/>
    <s v="Reclassificação Custo x Despesa (Ajuste classificação tipo de negócio) 42"/>
    <x v="0"/>
    <x v="0"/>
    <x v="0"/>
    <x v="0"/>
    <x v="1"/>
  </r>
  <r>
    <x v="0"/>
    <x v="7"/>
    <x v="15"/>
    <m/>
    <m/>
    <x v="0"/>
    <x v="0"/>
    <x v="0"/>
    <x v="0"/>
    <n v="85166.19"/>
    <x v="0"/>
    <x v="0"/>
    <s v="Reclassificação Custo x Despesa (Ajuste classificação tipo de negócio) 26"/>
    <x v="0"/>
    <x v="0"/>
    <x v="0"/>
    <x v="0"/>
    <x v="1"/>
  </r>
  <r>
    <x v="0"/>
    <x v="7"/>
    <x v="16"/>
    <m/>
    <m/>
    <x v="0"/>
    <x v="0"/>
    <x v="0"/>
    <x v="0"/>
    <n v="-81000.009999999995"/>
    <x v="6"/>
    <x v="6"/>
    <s v="Reclassificação Custo x Despesa (Ajuste classificação tipo de negócio) 50"/>
    <x v="0"/>
    <x v="0"/>
    <x v="0"/>
    <x v="0"/>
    <x v="1"/>
  </r>
  <r>
    <x v="0"/>
    <x v="7"/>
    <x v="16"/>
    <m/>
    <m/>
    <x v="0"/>
    <x v="0"/>
    <x v="0"/>
    <x v="0"/>
    <n v="-30427.540000000048"/>
    <x v="0"/>
    <x v="0"/>
    <s v="Reclassificação Custo x Despesa (Ajuste classificação tipo de negócio) 34"/>
    <x v="0"/>
    <x v="0"/>
    <x v="0"/>
    <x v="0"/>
    <x v="1"/>
  </r>
  <r>
    <x v="0"/>
    <x v="7"/>
    <x v="16"/>
    <m/>
    <m/>
    <x v="0"/>
    <x v="0"/>
    <x v="0"/>
    <x v="0"/>
    <n v="30427.540000000048"/>
    <x v="0"/>
    <x v="0"/>
    <s v="Reclassificação Custo x Despesa (Ajuste classificação tipo de negócio) 27"/>
    <x v="0"/>
    <x v="0"/>
    <x v="0"/>
    <x v="0"/>
    <x v="1"/>
  </r>
  <r>
    <x v="0"/>
    <x v="7"/>
    <x v="16"/>
    <m/>
    <m/>
    <x v="0"/>
    <x v="0"/>
    <x v="0"/>
    <x v="0"/>
    <n v="81000.009999999995"/>
    <x v="6"/>
    <x v="6"/>
    <s v="Reclassificação Custo x Despesa (Ajuste classificação tipo de negócio) 43"/>
    <x v="0"/>
    <x v="0"/>
    <x v="0"/>
    <x v="0"/>
    <x v="1"/>
  </r>
  <r>
    <x v="0"/>
    <x v="7"/>
    <x v="17"/>
    <m/>
    <m/>
    <x v="0"/>
    <x v="0"/>
    <x v="0"/>
    <x v="0"/>
    <n v="-81000.009999999995"/>
    <x v="6"/>
    <x v="6"/>
    <s v="Reclassificação Custo x Despesa (Ajuste classificação tipo de negócio) 51"/>
    <x v="0"/>
    <x v="0"/>
    <x v="0"/>
    <x v="0"/>
    <x v="1"/>
  </r>
  <r>
    <x v="0"/>
    <x v="7"/>
    <x v="17"/>
    <m/>
    <m/>
    <x v="0"/>
    <x v="0"/>
    <x v="0"/>
    <x v="0"/>
    <n v="-8286.1800000000039"/>
    <x v="0"/>
    <x v="0"/>
    <s v="Reclassificação Custo x Despesa (Ajuste classificação tipo de negócio) 35"/>
    <x v="0"/>
    <x v="0"/>
    <x v="0"/>
    <x v="0"/>
    <x v="1"/>
  </r>
  <r>
    <x v="0"/>
    <x v="7"/>
    <x v="17"/>
    <m/>
    <m/>
    <x v="0"/>
    <x v="0"/>
    <x v="0"/>
    <x v="0"/>
    <n v="8286.1800000000039"/>
    <x v="0"/>
    <x v="0"/>
    <s v="Reclassificação Custo x Despesa (Ajuste classificação tipo de negócio) 28"/>
    <x v="0"/>
    <x v="0"/>
    <x v="0"/>
    <x v="0"/>
    <x v="1"/>
  </r>
  <r>
    <x v="0"/>
    <x v="7"/>
    <x v="17"/>
    <m/>
    <m/>
    <x v="0"/>
    <x v="0"/>
    <x v="0"/>
    <x v="0"/>
    <n v="81000.009999999995"/>
    <x v="6"/>
    <x v="6"/>
    <s v="Reclassificação Custo x Despesa (Ajuste classificação tipo de negócio) 44"/>
    <x v="0"/>
    <x v="0"/>
    <x v="0"/>
    <x v="0"/>
    <x v="1"/>
  </r>
  <r>
    <x v="0"/>
    <x v="7"/>
    <x v="18"/>
    <m/>
    <m/>
    <x v="0"/>
    <x v="0"/>
    <x v="0"/>
    <x v="0"/>
    <n v="-84000.01"/>
    <x v="6"/>
    <x v="6"/>
    <s v="Reclassificação Custo x Despesa (Ajuste classificação tipo de negócio) 52"/>
    <x v="0"/>
    <x v="0"/>
    <x v="0"/>
    <x v="0"/>
    <x v="2"/>
  </r>
  <r>
    <x v="0"/>
    <x v="7"/>
    <x v="18"/>
    <m/>
    <m/>
    <x v="0"/>
    <x v="0"/>
    <x v="0"/>
    <x v="0"/>
    <n v="-19998.719999999998"/>
    <x v="0"/>
    <x v="0"/>
    <s v="Reclassificação Custo x Despesa (Ajuste classificação tipo de negócio) 36"/>
    <x v="0"/>
    <x v="0"/>
    <x v="0"/>
    <x v="0"/>
    <x v="2"/>
  </r>
  <r>
    <x v="0"/>
    <x v="7"/>
    <x v="18"/>
    <m/>
    <m/>
    <x v="0"/>
    <x v="0"/>
    <x v="0"/>
    <x v="0"/>
    <n v="-126.09"/>
    <x v="7"/>
    <x v="7"/>
    <s v="Reclassificação Custo x Despesa (Ajuste classificação tipo de negócio) 241"/>
    <x v="0"/>
    <x v="0"/>
    <x v="0"/>
    <x v="0"/>
    <x v="2"/>
  </r>
  <r>
    <x v="0"/>
    <x v="7"/>
    <x v="18"/>
    <m/>
    <m/>
    <x v="0"/>
    <x v="0"/>
    <x v="0"/>
    <x v="0"/>
    <n v="126.09"/>
    <x v="1"/>
    <x v="1"/>
    <s v="Reclassificação Custo x Despesa (Ajuste classificação tipo de negócio) 209"/>
    <x v="0"/>
    <x v="0"/>
    <x v="0"/>
    <x v="0"/>
    <x v="2"/>
  </r>
  <r>
    <x v="0"/>
    <x v="7"/>
    <x v="18"/>
    <m/>
    <m/>
    <x v="0"/>
    <x v="0"/>
    <x v="0"/>
    <x v="0"/>
    <n v="19998.719999999998"/>
    <x v="0"/>
    <x v="0"/>
    <s v="Reclassificação Custo x Despesa (Ajuste classificação tipo de negócio) 29"/>
    <x v="0"/>
    <x v="0"/>
    <x v="0"/>
    <x v="0"/>
    <x v="2"/>
  </r>
  <r>
    <x v="0"/>
    <x v="7"/>
    <x v="18"/>
    <m/>
    <m/>
    <x v="0"/>
    <x v="0"/>
    <x v="0"/>
    <x v="0"/>
    <n v="84000.01"/>
    <x v="6"/>
    <x v="6"/>
    <s v="Reclassificação Custo x Despesa (Ajuste classificação tipo de negócio) 45"/>
    <x v="0"/>
    <x v="0"/>
    <x v="0"/>
    <x v="0"/>
    <x v="2"/>
  </r>
  <r>
    <x v="0"/>
    <x v="8"/>
    <x v="12"/>
    <d v="2024-01-14T00:00:00"/>
    <d v="2024-01-22T00:00:00"/>
    <x v="244"/>
    <x v="1"/>
    <x v="3"/>
    <x v="0"/>
    <n v="-490.63"/>
    <x v="0"/>
    <x v="0"/>
    <s v="REF. IPVA -2024"/>
    <x v="0"/>
    <x v="0"/>
    <x v="0"/>
    <x v="0"/>
    <x v="0"/>
  </r>
  <r>
    <x v="0"/>
    <x v="8"/>
    <x v="12"/>
    <d v="2024-01-14T00:00:00"/>
    <d v="2024-01-23T00:00:00"/>
    <x v="245"/>
    <x v="1"/>
    <x v="3"/>
    <x v="0"/>
    <n v="-619.9"/>
    <x v="0"/>
    <x v="0"/>
    <s v="REF. IPVA -2024"/>
    <x v="0"/>
    <x v="0"/>
    <x v="0"/>
    <x v="0"/>
    <x v="0"/>
  </r>
  <r>
    <x v="0"/>
    <x v="8"/>
    <x v="12"/>
    <d v="2024-01-14T00:00:00"/>
    <d v="2024-01-23T00:00:00"/>
    <x v="246"/>
    <x v="1"/>
    <x v="3"/>
    <x v="0"/>
    <n v="-1041.33"/>
    <x v="0"/>
    <x v="0"/>
    <s v="REF. IPVA -2024"/>
    <x v="0"/>
    <x v="0"/>
    <x v="0"/>
    <x v="0"/>
    <x v="0"/>
  </r>
  <r>
    <x v="0"/>
    <x v="8"/>
    <x v="12"/>
    <d v="2024-01-14T00:00:00"/>
    <d v="2024-01-24T00:00:00"/>
    <x v="247"/>
    <x v="1"/>
    <x v="3"/>
    <x v="0"/>
    <n v="-573.76"/>
    <x v="0"/>
    <x v="0"/>
    <s v="REF. IPVA -2024"/>
    <x v="0"/>
    <x v="0"/>
    <x v="0"/>
    <x v="0"/>
    <x v="0"/>
  </r>
  <r>
    <x v="0"/>
    <x v="8"/>
    <x v="12"/>
    <d v="2024-01-14T00:00:00"/>
    <d v="2024-01-24T00:00:00"/>
    <x v="248"/>
    <x v="1"/>
    <x v="3"/>
    <x v="0"/>
    <n v="-603.79999999999995"/>
    <x v="0"/>
    <x v="0"/>
    <s v="REF. IPVA -2024"/>
    <x v="0"/>
    <x v="0"/>
    <x v="0"/>
    <x v="0"/>
    <x v="0"/>
  </r>
  <r>
    <x v="0"/>
    <x v="8"/>
    <x v="12"/>
    <d v="2024-01-14T00:00:00"/>
    <d v="2024-01-24T00:00:00"/>
    <x v="249"/>
    <x v="1"/>
    <x v="3"/>
    <x v="0"/>
    <n v="-619.9"/>
    <x v="0"/>
    <x v="0"/>
    <s v="REF. IPVA -2024"/>
    <x v="0"/>
    <x v="0"/>
    <x v="0"/>
    <x v="0"/>
    <x v="0"/>
  </r>
  <r>
    <x v="0"/>
    <x v="8"/>
    <x v="12"/>
    <d v="2024-01-14T00:00:00"/>
    <d v="2024-01-24T00:00:00"/>
    <x v="250"/>
    <x v="1"/>
    <x v="3"/>
    <x v="0"/>
    <n v="-1182.5"/>
    <x v="0"/>
    <x v="0"/>
    <s v="REF. IPVA -2024"/>
    <x v="0"/>
    <x v="0"/>
    <x v="0"/>
    <x v="0"/>
    <x v="0"/>
  </r>
  <r>
    <x v="0"/>
    <x v="8"/>
    <x v="12"/>
    <d v="2024-01-14T00:00:00"/>
    <d v="2024-01-24T00:00:00"/>
    <x v="251"/>
    <x v="1"/>
    <x v="3"/>
    <x v="0"/>
    <n v="-619.9"/>
    <x v="0"/>
    <x v="0"/>
    <s v="REF. IPVA -2024"/>
    <x v="0"/>
    <x v="0"/>
    <x v="0"/>
    <x v="0"/>
    <x v="0"/>
  </r>
  <r>
    <x v="0"/>
    <x v="8"/>
    <x v="12"/>
    <d v="2024-01-14T00:00:00"/>
    <d v="2024-01-24T00:00:00"/>
    <x v="252"/>
    <x v="1"/>
    <x v="3"/>
    <x v="0"/>
    <n v="-1237.54"/>
    <x v="0"/>
    <x v="0"/>
    <s v="REF. IPVA -2024"/>
    <x v="0"/>
    <x v="0"/>
    <x v="0"/>
    <x v="0"/>
    <x v="0"/>
  </r>
  <r>
    <x v="0"/>
    <x v="8"/>
    <x v="12"/>
    <d v="2024-01-15T00:00:00"/>
    <d v="2024-01-25T00:00:00"/>
    <x v="253"/>
    <x v="1"/>
    <x v="3"/>
    <x v="0"/>
    <n v="-619.9"/>
    <x v="0"/>
    <x v="0"/>
    <s v="REF. IPVA -2024"/>
    <x v="0"/>
    <x v="0"/>
    <x v="0"/>
    <x v="0"/>
    <x v="0"/>
  </r>
  <r>
    <x v="0"/>
    <x v="8"/>
    <x v="12"/>
    <d v="2024-01-15T00:00:00"/>
    <d v="2024-01-25T00:00:00"/>
    <x v="254"/>
    <x v="1"/>
    <x v="3"/>
    <x v="0"/>
    <n v="-621.86"/>
    <x v="0"/>
    <x v="0"/>
    <s v="REF. IPVA -2024"/>
    <x v="0"/>
    <x v="0"/>
    <x v="0"/>
    <x v="0"/>
    <x v="0"/>
  </r>
  <r>
    <x v="0"/>
    <x v="8"/>
    <x v="12"/>
    <d v="2024-01-15T00:00:00"/>
    <d v="2024-01-25T00:00:00"/>
    <x v="255"/>
    <x v="1"/>
    <x v="3"/>
    <x v="0"/>
    <n v="-619.9"/>
    <x v="0"/>
    <x v="0"/>
    <s v="REF. IPVA -2024"/>
    <x v="0"/>
    <x v="0"/>
    <x v="0"/>
    <x v="0"/>
    <x v="0"/>
  </r>
  <r>
    <x v="0"/>
    <x v="8"/>
    <x v="12"/>
    <d v="2024-01-15T00:00:00"/>
    <d v="2024-01-29T00:00:00"/>
    <x v="256"/>
    <x v="1"/>
    <x v="3"/>
    <x v="0"/>
    <n v="-676.17"/>
    <x v="0"/>
    <x v="0"/>
    <s v="REF. IPVA -2024"/>
    <x v="0"/>
    <x v="0"/>
    <x v="0"/>
    <x v="0"/>
    <x v="0"/>
  </r>
  <r>
    <x v="0"/>
    <x v="8"/>
    <x v="12"/>
    <d v="2024-01-15T00:00:00"/>
    <d v="2024-01-30T00:00:00"/>
    <x v="257"/>
    <x v="1"/>
    <x v="3"/>
    <x v="0"/>
    <n v="-461.51"/>
    <x v="0"/>
    <x v="0"/>
    <s v="REF. IPVA -2024"/>
    <x v="0"/>
    <x v="0"/>
    <x v="0"/>
    <x v="0"/>
    <x v="0"/>
  </r>
  <r>
    <x v="0"/>
    <x v="8"/>
    <x v="12"/>
    <d v="2024-01-15T00:00:00"/>
    <d v="2024-01-31T00:00:00"/>
    <x v="258"/>
    <x v="1"/>
    <x v="3"/>
    <x v="0"/>
    <n v="-619.9"/>
    <x v="0"/>
    <x v="0"/>
    <s v="REF. IPVA -2024"/>
    <x v="0"/>
    <x v="0"/>
    <x v="0"/>
    <x v="0"/>
    <x v="0"/>
  </r>
  <r>
    <x v="0"/>
    <x v="8"/>
    <x v="12"/>
    <d v="2024-01-15T00:00:00"/>
    <d v="2024-02-01T00:00:00"/>
    <x v="259"/>
    <x v="1"/>
    <x v="3"/>
    <x v="0"/>
    <n v="-676.17"/>
    <x v="0"/>
    <x v="0"/>
    <s v="REF. IPVA -2024"/>
    <x v="0"/>
    <x v="0"/>
    <x v="0"/>
    <x v="0"/>
    <x v="0"/>
  </r>
  <r>
    <x v="0"/>
    <x v="8"/>
    <x v="12"/>
    <d v="2024-01-15T00:00:00"/>
    <d v="2024-02-01T00:00:00"/>
    <x v="260"/>
    <x v="1"/>
    <x v="3"/>
    <x v="0"/>
    <n v="-1237.54"/>
    <x v="0"/>
    <x v="0"/>
    <s v="REF. IPVA -2024"/>
    <x v="0"/>
    <x v="0"/>
    <x v="0"/>
    <x v="0"/>
    <x v="0"/>
  </r>
  <r>
    <x v="0"/>
    <x v="8"/>
    <x v="12"/>
    <d v="2024-01-15T00:00:00"/>
    <d v="2024-02-01T00:00:00"/>
    <x v="261"/>
    <x v="1"/>
    <x v="3"/>
    <x v="0"/>
    <n v="-826.6"/>
    <x v="0"/>
    <x v="0"/>
    <s v="REF. IPVA -2024"/>
    <x v="0"/>
    <x v="0"/>
    <x v="0"/>
    <x v="0"/>
    <x v="0"/>
  </r>
  <r>
    <x v="0"/>
    <x v="8"/>
    <x v="12"/>
    <d v="2024-01-15T00:00:00"/>
    <d v="2024-02-01T00:00:00"/>
    <x v="262"/>
    <x v="1"/>
    <x v="3"/>
    <x v="0"/>
    <n v="-461.51"/>
    <x v="0"/>
    <x v="0"/>
    <s v="REF. IPVA -2024"/>
    <x v="0"/>
    <x v="0"/>
    <x v="0"/>
    <x v="0"/>
    <x v="0"/>
  </r>
  <r>
    <x v="0"/>
    <x v="8"/>
    <x v="12"/>
    <d v="2024-01-15T00:00:00"/>
    <d v="2024-02-02T00:00:00"/>
    <x v="263"/>
    <x v="1"/>
    <x v="3"/>
    <x v="0"/>
    <n v="-826.6"/>
    <x v="0"/>
    <x v="0"/>
    <s v="REF. IPVA -2024"/>
    <x v="0"/>
    <x v="0"/>
    <x v="0"/>
    <x v="0"/>
    <x v="0"/>
  </r>
  <r>
    <x v="0"/>
    <x v="8"/>
    <x v="12"/>
    <d v="2024-01-16T00:00:00"/>
    <d v="2024-01-16T00:00:00"/>
    <x v="264"/>
    <x v="1"/>
    <x v="3"/>
    <x v="0"/>
    <n v="-7537.4"/>
    <x v="0"/>
    <x v="0"/>
    <s v="REF. IPVA -2023"/>
    <x v="0"/>
    <x v="0"/>
    <x v="0"/>
    <x v="0"/>
    <x v="0"/>
  </r>
  <r>
    <x v="0"/>
    <x v="8"/>
    <x v="12"/>
    <d v="2024-01-16T00:00:00"/>
    <d v="2024-01-24T00:00:00"/>
    <x v="265"/>
    <x v="1"/>
    <x v="3"/>
    <x v="0"/>
    <n v="-288.87"/>
    <x v="0"/>
    <x v="0"/>
    <s v="REF. IPVA -2024"/>
    <x v="0"/>
    <x v="0"/>
    <x v="0"/>
    <x v="0"/>
    <x v="0"/>
  </r>
  <r>
    <x v="0"/>
    <x v="8"/>
    <x v="12"/>
    <d v="2024-01-16T00:00:00"/>
    <d v="2024-01-31T00:00:00"/>
    <x v="266"/>
    <x v="1"/>
    <x v="3"/>
    <x v="0"/>
    <n v="-765.16"/>
    <x v="0"/>
    <x v="0"/>
    <s v="REF. IPVA -2024"/>
    <x v="0"/>
    <x v="0"/>
    <x v="0"/>
    <x v="0"/>
    <x v="0"/>
  </r>
  <r>
    <x v="0"/>
    <x v="8"/>
    <x v="12"/>
    <d v="2024-01-18T00:00:00"/>
    <d v="2024-02-01T00:00:00"/>
    <x v="267"/>
    <x v="1"/>
    <x v="3"/>
    <x v="0"/>
    <n v="-676.17"/>
    <x v="0"/>
    <x v="0"/>
    <s v="REF. IPVA 2024"/>
    <x v="0"/>
    <x v="0"/>
    <x v="0"/>
    <x v="0"/>
    <x v="0"/>
  </r>
  <r>
    <x v="0"/>
    <x v="8"/>
    <x v="12"/>
    <d v="2024-01-23T00:00:00"/>
    <d v="2024-02-02T00:00:00"/>
    <x v="268"/>
    <x v="1"/>
    <x v="3"/>
    <x v="0"/>
    <n v="-490.63"/>
    <x v="0"/>
    <x v="0"/>
    <s v="REF. IPVA 2024 - PLACA :KYM4179"/>
    <x v="0"/>
    <x v="0"/>
    <x v="0"/>
    <x v="0"/>
    <x v="0"/>
  </r>
  <r>
    <x v="0"/>
    <x v="8"/>
    <x v="13"/>
    <d v="2024-02-15T00:00:00"/>
    <d v="2024-02-21T00:00:00"/>
    <x v="269"/>
    <x v="1"/>
    <x v="3"/>
    <x v="0"/>
    <n v="-490.63"/>
    <x v="0"/>
    <x v="0"/>
    <s v="REF.IPVA 2024 - PLACA :KYL7510 - PARCELA :02"/>
    <x v="0"/>
    <x v="0"/>
    <x v="0"/>
    <x v="0"/>
    <x v="0"/>
  </r>
  <r>
    <x v="0"/>
    <x v="8"/>
    <x v="13"/>
    <d v="2024-02-15T00:00:00"/>
    <d v="2024-02-22T00:00:00"/>
    <x v="270"/>
    <x v="1"/>
    <x v="3"/>
    <x v="0"/>
    <n v="-1041.33"/>
    <x v="0"/>
    <x v="0"/>
    <s v="REF.IPVA 2024 - PLACA :RJT5E41 - PARCELA :02"/>
    <x v="0"/>
    <x v="0"/>
    <x v="0"/>
    <x v="0"/>
    <x v="0"/>
  </r>
  <r>
    <x v="0"/>
    <x v="8"/>
    <x v="13"/>
    <d v="2024-02-15T00:00:00"/>
    <d v="2024-02-22T00:00:00"/>
    <x v="271"/>
    <x v="1"/>
    <x v="3"/>
    <x v="0"/>
    <n v="-619.9"/>
    <x v="0"/>
    <x v="0"/>
    <s v="REF.IPVA 2024 - PLACA :KRR2431 - PARCELA :02"/>
    <x v="0"/>
    <x v="0"/>
    <x v="0"/>
    <x v="0"/>
    <x v="0"/>
  </r>
  <r>
    <x v="0"/>
    <x v="8"/>
    <x v="13"/>
    <d v="2024-02-15T00:00:00"/>
    <d v="2024-02-23T00:00:00"/>
    <x v="272"/>
    <x v="1"/>
    <x v="3"/>
    <x v="0"/>
    <n v="-288.87"/>
    <x v="0"/>
    <x v="0"/>
    <s v="REF.GRD 2024 - PLACA :LQQ8242 - PARCELA :02"/>
    <x v="0"/>
    <x v="0"/>
    <x v="0"/>
    <x v="0"/>
    <x v="0"/>
  </r>
  <r>
    <x v="0"/>
    <x v="8"/>
    <x v="13"/>
    <d v="2024-02-15T00:00:00"/>
    <d v="2024-02-23T00:00:00"/>
    <x v="273"/>
    <x v="1"/>
    <x v="3"/>
    <x v="0"/>
    <n v="-1237.54"/>
    <x v="0"/>
    <x v="0"/>
    <s v="REF.IPVA 2024 - PLACA :LUQ3A52- PARCELA :02"/>
    <x v="0"/>
    <x v="0"/>
    <x v="0"/>
    <x v="0"/>
    <x v="0"/>
  </r>
  <r>
    <x v="0"/>
    <x v="8"/>
    <x v="13"/>
    <d v="2024-02-15T00:00:00"/>
    <d v="2024-02-23T00:00:00"/>
    <x v="274"/>
    <x v="1"/>
    <x v="3"/>
    <x v="0"/>
    <n v="-619.9"/>
    <x v="0"/>
    <x v="0"/>
    <s v="REF.IPVA 2024 - PLACA :LSQ5G42- PARCELA :02"/>
    <x v="0"/>
    <x v="0"/>
    <x v="0"/>
    <x v="0"/>
    <x v="0"/>
  </r>
  <r>
    <x v="0"/>
    <x v="8"/>
    <x v="13"/>
    <d v="2024-02-15T00:00:00"/>
    <d v="2024-02-23T00:00:00"/>
    <x v="275"/>
    <x v="1"/>
    <x v="3"/>
    <x v="0"/>
    <n v="-1182.5"/>
    <x v="0"/>
    <x v="0"/>
    <s v="REF.IPVA 2024 - PLACA :LMZ3J12 - PARCELA :02"/>
    <x v="0"/>
    <x v="0"/>
    <x v="0"/>
    <x v="0"/>
    <x v="0"/>
  </r>
  <r>
    <x v="0"/>
    <x v="8"/>
    <x v="13"/>
    <d v="2024-02-15T00:00:00"/>
    <d v="2024-02-23T00:00:00"/>
    <x v="276"/>
    <x v="1"/>
    <x v="3"/>
    <x v="0"/>
    <n v="-619.9"/>
    <x v="0"/>
    <x v="0"/>
    <s v="REF.IPVA 2024 - PLACA :KZE7232 - PARCELA :02"/>
    <x v="0"/>
    <x v="0"/>
    <x v="0"/>
    <x v="0"/>
    <x v="0"/>
  </r>
  <r>
    <x v="0"/>
    <x v="8"/>
    <x v="13"/>
    <d v="2024-02-15T00:00:00"/>
    <d v="2024-02-23T00:00:00"/>
    <x v="277"/>
    <x v="1"/>
    <x v="3"/>
    <x v="0"/>
    <n v="-603.79999999999995"/>
    <x v="0"/>
    <x v="0"/>
    <s v="REF.IPVA 2024 - PLACA :KRN3232 - PARCELA :02"/>
    <x v="0"/>
    <x v="0"/>
    <x v="0"/>
    <x v="0"/>
    <x v="0"/>
  </r>
  <r>
    <x v="0"/>
    <x v="8"/>
    <x v="13"/>
    <d v="2024-02-15T00:00:00"/>
    <d v="2024-02-23T00:00:00"/>
    <x v="278"/>
    <x v="1"/>
    <x v="3"/>
    <x v="0"/>
    <n v="-573.76"/>
    <x v="0"/>
    <x v="0"/>
    <s v="REF.IPVA 2024 - PLACA :KRG4242 - PARCELA :02"/>
    <x v="0"/>
    <x v="0"/>
    <x v="0"/>
    <x v="0"/>
    <x v="0"/>
  </r>
  <r>
    <x v="0"/>
    <x v="8"/>
    <x v="13"/>
    <d v="2024-02-15T00:00:00"/>
    <d v="2024-02-26T00:00:00"/>
    <x v="279"/>
    <x v="1"/>
    <x v="3"/>
    <x v="0"/>
    <n v="-619.9"/>
    <x v="0"/>
    <x v="0"/>
    <s v="REF.IPVA 2024 - PLACA :LSY9283- PARCELA :02"/>
    <x v="0"/>
    <x v="0"/>
    <x v="0"/>
    <x v="0"/>
    <x v="0"/>
  </r>
  <r>
    <x v="0"/>
    <x v="8"/>
    <x v="13"/>
    <d v="2024-02-15T00:00:00"/>
    <d v="2024-02-26T00:00:00"/>
    <x v="280"/>
    <x v="1"/>
    <x v="3"/>
    <x v="0"/>
    <n v="-619.9"/>
    <x v="0"/>
    <x v="0"/>
    <s v="REF.IPVA 2024 - PLACA :KXK9303- PARCELA :02"/>
    <x v="0"/>
    <x v="0"/>
    <x v="0"/>
    <x v="0"/>
    <x v="0"/>
  </r>
  <r>
    <x v="0"/>
    <x v="8"/>
    <x v="13"/>
    <d v="2024-02-15T00:00:00"/>
    <d v="2024-02-26T00:00:00"/>
    <x v="281"/>
    <x v="1"/>
    <x v="3"/>
    <x v="0"/>
    <n v="-621.86"/>
    <x v="0"/>
    <x v="0"/>
    <s v="REF.IPVA 2024 - PLACA :LSN8223 - PARCELA :02"/>
    <x v="0"/>
    <x v="0"/>
    <x v="0"/>
    <x v="0"/>
    <x v="0"/>
  </r>
  <r>
    <x v="0"/>
    <x v="8"/>
    <x v="13"/>
    <d v="2024-02-15T00:00:00"/>
    <d v="2024-03-01T00:00:00"/>
    <x v="282"/>
    <x v="1"/>
    <x v="3"/>
    <x v="0"/>
    <n v="-461.51"/>
    <x v="0"/>
    <x v="0"/>
    <s v="REF.IPVA 2024 - PLACA :RJK0C66 - PARCELA :02"/>
    <x v="0"/>
    <x v="0"/>
    <x v="0"/>
    <x v="0"/>
    <x v="0"/>
  </r>
  <r>
    <x v="0"/>
    <x v="8"/>
    <x v="13"/>
    <d v="2024-02-15T00:00:00"/>
    <d v="2024-03-04T00:00:00"/>
    <x v="283"/>
    <x v="1"/>
    <x v="3"/>
    <x v="0"/>
    <n v="-765.16"/>
    <x v="0"/>
    <x v="0"/>
    <s v="REF.GRD 2024 - PLACA :OFJ1857 - PARCELA :02"/>
    <x v="0"/>
    <x v="0"/>
    <x v="0"/>
    <x v="0"/>
    <x v="0"/>
  </r>
  <r>
    <x v="0"/>
    <x v="8"/>
    <x v="13"/>
    <d v="2024-02-15T00:00:00"/>
    <d v="2024-03-04T00:00:00"/>
    <x v="284"/>
    <x v="1"/>
    <x v="3"/>
    <x v="0"/>
    <n v="-619.9"/>
    <x v="0"/>
    <x v="0"/>
    <s v="REF.IPVA 2024 - PLACA :KXE8827 - PARCELA :02"/>
    <x v="0"/>
    <x v="0"/>
    <x v="0"/>
    <x v="0"/>
    <x v="0"/>
  </r>
  <r>
    <x v="0"/>
    <x v="8"/>
    <x v="13"/>
    <d v="2024-02-15T00:00:00"/>
    <d v="2024-03-06T00:00:00"/>
    <x v="285"/>
    <x v="1"/>
    <x v="3"/>
    <x v="0"/>
    <n v="-826.6"/>
    <x v="0"/>
    <x v="0"/>
    <s v="REF.IPVA 2024 - PLACA :RJR0D08 - PARCELA :02"/>
    <x v="0"/>
    <x v="0"/>
    <x v="0"/>
    <x v="0"/>
    <x v="0"/>
  </r>
  <r>
    <x v="0"/>
    <x v="8"/>
    <x v="13"/>
    <d v="2024-02-15T00:00:00"/>
    <d v="2024-03-06T00:00:00"/>
    <x v="286"/>
    <x v="1"/>
    <x v="3"/>
    <x v="0"/>
    <n v="-1237.54"/>
    <x v="0"/>
    <x v="0"/>
    <s v="REF.IPVA 2024 - PLACA :LUC2J58 - PARCELA :02"/>
    <x v="0"/>
    <x v="0"/>
    <x v="0"/>
    <x v="0"/>
    <x v="0"/>
  </r>
  <r>
    <x v="0"/>
    <x v="8"/>
    <x v="13"/>
    <d v="2024-02-15T00:00:00"/>
    <d v="2024-03-06T00:00:00"/>
    <x v="287"/>
    <x v="1"/>
    <x v="3"/>
    <x v="0"/>
    <n v="-676.17"/>
    <x v="0"/>
    <x v="0"/>
    <s v="REF.IPVA 2024 - PLACA :LMQ2E38 - PARCELA :02"/>
    <x v="0"/>
    <x v="0"/>
    <x v="0"/>
    <x v="0"/>
    <x v="0"/>
  </r>
  <r>
    <x v="0"/>
    <x v="8"/>
    <x v="13"/>
    <d v="2024-02-15T00:00:00"/>
    <d v="2024-03-06T00:00:00"/>
    <x v="288"/>
    <x v="1"/>
    <x v="3"/>
    <x v="0"/>
    <n v="-676.17"/>
    <x v="0"/>
    <x v="0"/>
    <s v="REF.IPVA 2024 - PLACA :LMQ2E28 - PARCELA :02"/>
    <x v="0"/>
    <x v="0"/>
    <x v="0"/>
    <x v="0"/>
    <x v="0"/>
  </r>
  <r>
    <x v="0"/>
    <x v="8"/>
    <x v="13"/>
    <d v="2024-02-15T00:00:00"/>
    <d v="2024-03-06T00:00:00"/>
    <x v="289"/>
    <x v="1"/>
    <x v="3"/>
    <x v="0"/>
    <n v="-461.51"/>
    <x v="0"/>
    <x v="0"/>
    <s v="REF.IPVA 2024 - PLACA :RKC0C18 - PARCELA :02"/>
    <x v="0"/>
    <x v="0"/>
    <x v="0"/>
    <x v="0"/>
    <x v="0"/>
  </r>
  <r>
    <x v="0"/>
    <x v="8"/>
    <x v="13"/>
    <d v="2024-02-15T00:00:00"/>
    <d v="2024-03-08T00:00:00"/>
    <x v="290"/>
    <x v="1"/>
    <x v="3"/>
    <x v="0"/>
    <n v="-490.63"/>
    <x v="0"/>
    <x v="0"/>
    <s v="REF.IPVA 2024 - PLACA :KYM4179 - PARCELA :02"/>
    <x v="0"/>
    <x v="0"/>
    <x v="0"/>
    <x v="0"/>
    <x v="0"/>
  </r>
  <r>
    <x v="0"/>
    <x v="8"/>
    <x v="13"/>
    <d v="2024-02-15T00:00:00"/>
    <d v="2024-03-08T00:00:00"/>
    <x v="291"/>
    <x v="1"/>
    <x v="3"/>
    <x v="0"/>
    <n v="-826.6"/>
    <x v="0"/>
    <x v="0"/>
    <s v="REF.IPVA 2024 - PLACA :RJR0D09 - PARCELA :02"/>
    <x v="0"/>
    <x v="0"/>
    <x v="0"/>
    <x v="0"/>
    <x v="0"/>
  </r>
  <r>
    <x v="0"/>
    <x v="8"/>
    <x v="14"/>
    <d v="2024-03-19T00:00:00"/>
    <d v="2024-03-19T00:00:00"/>
    <x v="292"/>
    <x v="1"/>
    <x v="3"/>
    <x v="0"/>
    <n v="-191.88"/>
    <x v="0"/>
    <x v="0"/>
    <s v="REF.GRT VEICULO LMQ2E38"/>
    <x v="0"/>
    <x v="0"/>
    <x v="0"/>
    <x v="0"/>
    <x v="0"/>
  </r>
  <r>
    <x v="0"/>
    <x v="8"/>
    <x v="14"/>
    <d v="2024-03-22T00:00:00"/>
    <d v="2024-03-22T00:00:00"/>
    <x v="293"/>
    <x v="1"/>
    <x v="3"/>
    <x v="0"/>
    <n v="-490.63"/>
    <x v="0"/>
    <x v="0"/>
    <s v="REF.IPVA 2024 - PLACA :KYL7510- PARCELA :03"/>
    <x v="0"/>
    <x v="0"/>
    <x v="0"/>
    <x v="0"/>
    <x v="0"/>
  </r>
  <r>
    <x v="0"/>
    <x v="8"/>
    <x v="14"/>
    <d v="2024-03-26T00:00:00"/>
    <d v="2024-03-26T00:00:00"/>
    <x v="294"/>
    <x v="1"/>
    <x v="3"/>
    <x v="0"/>
    <n v="-1041.32"/>
    <x v="0"/>
    <x v="0"/>
    <s v="REF.IPVA 2024 - PLACA :RJT5E41- PARCELA :03"/>
    <x v="0"/>
    <x v="0"/>
    <x v="0"/>
    <x v="0"/>
    <x v="0"/>
  </r>
  <r>
    <x v="0"/>
    <x v="8"/>
    <x v="14"/>
    <d v="2024-03-26T00:00:00"/>
    <d v="2024-03-26T00:00:00"/>
    <x v="295"/>
    <x v="1"/>
    <x v="3"/>
    <x v="0"/>
    <n v="-619.9"/>
    <x v="0"/>
    <x v="0"/>
    <s v="REF.IPVA 2024 - PLACA :KRR2431 - PARCELA :03"/>
    <x v="0"/>
    <x v="0"/>
    <x v="0"/>
    <x v="0"/>
    <x v="0"/>
  </r>
  <r>
    <x v="0"/>
    <x v="8"/>
    <x v="14"/>
    <d v="2024-03-27T00:00:00"/>
    <d v="2024-03-27T00:00:00"/>
    <x v="296"/>
    <x v="1"/>
    <x v="3"/>
    <x v="0"/>
    <n v="-1237.54"/>
    <x v="0"/>
    <x v="0"/>
    <s v="REF.IPVA 2024 - PLACA :LUQ3A52- PARCELA :03"/>
    <x v="0"/>
    <x v="0"/>
    <x v="0"/>
    <x v="0"/>
    <x v="0"/>
  </r>
  <r>
    <x v="0"/>
    <x v="8"/>
    <x v="14"/>
    <d v="2024-03-27T00:00:00"/>
    <d v="2024-03-27T00:00:00"/>
    <x v="297"/>
    <x v="1"/>
    <x v="3"/>
    <x v="0"/>
    <n v="-619.9"/>
    <x v="0"/>
    <x v="0"/>
    <s v="REF.IPVA 2024 - PLACA :LSQ5G42- PARCELA :03"/>
    <x v="0"/>
    <x v="0"/>
    <x v="0"/>
    <x v="0"/>
    <x v="0"/>
  </r>
  <r>
    <x v="0"/>
    <x v="8"/>
    <x v="14"/>
    <d v="2024-03-27T00:00:00"/>
    <d v="2024-03-27T00:00:00"/>
    <x v="298"/>
    <x v="1"/>
    <x v="3"/>
    <x v="0"/>
    <n v="-1182.5"/>
    <x v="0"/>
    <x v="0"/>
    <s v="REF.IPVA 2024 - PLACA :LMZ3J12- PARCELA :03"/>
    <x v="0"/>
    <x v="0"/>
    <x v="0"/>
    <x v="0"/>
    <x v="0"/>
  </r>
  <r>
    <x v="0"/>
    <x v="8"/>
    <x v="14"/>
    <d v="2024-03-27T00:00:00"/>
    <d v="2024-03-27T00:00:00"/>
    <x v="299"/>
    <x v="1"/>
    <x v="3"/>
    <x v="0"/>
    <n v="-573.76"/>
    <x v="0"/>
    <x v="0"/>
    <s v="REF.IPVA 2024 - PLACA :KRG4242- PARCELA :03"/>
    <x v="0"/>
    <x v="0"/>
    <x v="0"/>
    <x v="0"/>
    <x v="0"/>
  </r>
  <r>
    <x v="0"/>
    <x v="8"/>
    <x v="14"/>
    <d v="2024-03-27T00:00:00"/>
    <d v="2024-03-27T00:00:00"/>
    <x v="300"/>
    <x v="1"/>
    <x v="3"/>
    <x v="0"/>
    <n v="-603.80999999999995"/>
    <x v="0"/>
    <x v="0"/>
    <s v="REF.IPVA 2024 - PLACA :KRN3232- PARCELA :03"/>
    <x v="0"/>
    <x v="0"/>
    <x v="0"/>
    <x v="0"/>
    <x v="0"/>
  </r>
  <r>
    <x v="0"/>
    <x v="8"/>
    <x v="14"/>
    <d v="2024-03-27T00:00:00"/>
    <d v="2024-03-27T00:00:00"/>
    <x v="301"/>
    <x v="1"/>
    <x v="3"/>
    <x v="0"/>
    <n v="-619.9"/>
    <x v="0"/>
    <x v="0"/>
    <s v="REF.IPVA 2024 - PLACA :KZE7232- PARCELA :03"/>
    <x v="0"/>
    <x v="0"/>
    <x v="0"/>
    <x v="0"/>
    <x v="0"/>
  </r>
  <r>
    <x v="0"/>
    <x v="8"/>
    <x v="14"/>
    <d v="2024-03-27T00:00:00"/>
    <d v="2024-03-27T00:00:00"/>
    <x v="302"/>
    <x v="1"/>
    <x v="3"/>
    <x v="0"/>
    <n v="-288.87"/>
    <x v="0"/>
    <x v="0"/>
    <s v="REF.  3 COTA  IPVA DIRETORIA LQQ8242"/>
    <x v="0"/>
    <x v="0"/>
    <x v="0"/>
    <x v="0"/>
    <x v="0"/>
  </r>
  <r>
    <x v="0"/>
    <x v="8"/>
    <x v="14"/>
    <d v="2024-04-01T00:00:00"/>
    <d v="2024-04-01T00:00:00"/>
    <x v="303"/>
    <x v="1"/>
    <x v="3"/>
    <x v="0"/>
    <n v="-619.9"/>
    <x v="0"/>
    <x v="0"/>
    <s v="REF.IPVA 2024 - PLACA :KXK9303- PARCELA :03"/>
    <x v="0"/>
    <x v="0"/>
    <x v="0"/>
    <x v="0"/>
    <x v="0"/>
  </r>
  <r>
    <x v="0"/>
    <x v="8"/>
    <x v="14"/>
    <d v="2024-04-08T00:00:00"/>
    <d v="2024-04-08T00:00:00"/>
    <x v="304"/>
    <x v="1"/>
    <x v="3"/>
    <x v="0"/>
    <n v="-765.16"/>
    <x v="0"/>
    <x v="0"/>
    <s v="REF.  3 COTA  IPVA DIRETORIA OFJ1857"/>
    <x v="0"/>
    <x v="0"/>
    <x v="0"/>
    <x v="0"/>
    <x v="0"/>
  </r>
  <r>
    <x v="0"/>
    <x v="8"/>
    <x v="15"/>
    <d v="2024-04-01T00:00:00"/>
    <d v="2024-04-01T00:00:00"/>
    <x v="305"/>
    <x v="1"/>
    <x v="3"/>
    <x v="0"/>
    <n v="-619.9"/>
    <x v="0"/>
    <x v="0"/>
    <s v="REF.IPVA 2024 - PLACA :LSY9283- PARCELA :03"/>
    <x v="0"/>
    <x v="0"/>
    <x v="0"/>
    <x v="0"/>
    <x v="1"/>
  </r>
  <r>
    <x v="0"/>
    <x v="8"/>
    <x v="15"/>
    <d v="2024-04-01T00:00:00"/>
    <d v="2024-04-01T00:00:00"/>
    <x v="306"/>
    <x v="1"/>
    <x v="3"/>
    <x v="0"/>
    <n v="-621.86"/>
    <x v="0"/>
    <x v="0"/>
    <s v="REF.IPVA 2024 - PLACA :LSN8223- PARCELA :03"/>
    <x v="0"/>
    <x v="0"/>
    <x v="0"/>
    <x v="0"/>
    <x v="1"/>
  </r>
  <r>
    <x v="0"/>
    <x v="8"/>
    <x v="15"/>
    <d v="2024-04-04T00:00:00"/>
    <d v="2024-04-05T00:00:00"/>
    <x v="307"/>
    <x v="1"/>
    <x v="3"/>
    <x v="0"/>
    <n v="-1140.8"/>
    <x v="0"/>
    <x v="0"/>
    <s v="REF. IPVA -2024 PLACA OFJ1857 - COTA 3"/>
    <x v="0"/>
    <x v="0"/>
    <x v="0"/>
    <x v="0"/>
    <x v="1"/>
  </r>
  <r>
    <x v="0"/>
    <x v="8"/>
    <x v="15"/>
    <d v="2024-04-05T00:00:00"/>
    <d v="2024-04-05T00:00:00"/>
    <x v="308"/>
    <x v="1"/>
    <x v="3"/>
    <x v="0"/>
    <n v="-461.51"/>
    <x v="0"/>
    <x v="0"/>
    <s v="REF.IPVA 2024 - PLACA :RJK0C66- PARCELA :03"/>
    <x v="0"/>
    <x v="0"/>
    <x v="0"/>
    <x v="0"/>
    <x v="1"/>
  </r>
  <r>
    <x v="0"/>
    <x v="8"/>
    <x v="15"/>
    <d v="2024-04-05T00:00:00"/>
    <d v="2024-04-05T00:00:00"/>
    <x v="309"/>
    <x v="1"/>
    <x v="3"/>
    <x v="0"/>
    <n v="-1168.8699999999999"/>
    <x v="0"/>
    <x v="0"/>
    <s v="REF.IPVA 2024 - PLACA :LQQ8242 - COTA INTEGRAL"/>
    <x v="0"/>
    <x v="0"/>
    <x v="0"/>
    <x v="0"/>
    <x v="1"/>
  </r>
  <r>
    <x v="0"/>
    <x v="8"/>
    <x v="15"/>
    <d v="2024-04-09T00:00:00"/>
    <d v="2024-04-09T00:00:00"/>
    <x v="310"/>
    <x v="1"/>
    <x v="3"/>
    <x v="0"/>
    <n v="-676.18"/>
    <x v="0"/>
    <x v="0"/>
    <s v="REF.IPVA 2024 - PLACA :LMQ2E28- PARCELA :03"/>
    <x v="0"/>
    <x v="0"/>
    <x v="0"/>
    <x v="0"/>
    <x v="1"/>
  </r>
  <r>
    <x v="0"/>
    <x v="8"/>
    <x v="15"/>
    <d v="2024-04-09T00:00:00"/>
    <d v="2024-04-09T00:00:00"/>
    <x v="311"/>
    <x v="1"/>
    <x v="3"/>
    <x v="0"/>
    <n v="-676.18"/>
    <x v="0"/>
    <x v="0"/>
    <s v="REF.IPVA 2024 - PLACA :LMQ2E38- PARCELA :03"/>
    <x v="0"/>
    <x v="0"/>
    <x v="0"/>
    <x v="0"/>
    <x v="1"/>
  </r>
  <r>
    <x v="0"/>
    <x v="8"/>
    <x v="15"/>
    <d v="2024-04-09T00:00:00"/>
    <d v="2024-04-09T00:00:00"/>
    <x v="312"/>
    <x v="1"/>
    <x v="3"/>
    <x v="0"/>
    <n v="-1237.54"/>
    <x v="0"/>
    <x v="0"/>
    <s v="REF.IPVA 2024 - PLACA :LUC2J58- PARCELA :03"/>
    <x v="0"/>
    <x v="0"/>
    <x v="0"/>
    <x v="0"/>
    <x v="1"/>
  </r>
  <r>
    <x v="0"/>
    <x v="8"/>
    <x v="15"/>
    <d v="2024-04-09T00:00:00"/>
    <d v="2024-04-09T00:00:00"/>
    <x v="313"/>
    <x v="1"/>
    <x v="3"/>
    <x v="0"/>
    <n v="-461.51"/>
    <x v="0"/>
    <x v="0"/>
    <s v="REF.IPVA 2024 - PLACA :RKC0C18- PARCELA :03"/>
    <x v="0"/>
    <x v="0"/>
    <x v="0"/>
    <x v="0"/>
    <x v="1"/>
  </r>
  <r>
    <x v="0"/>
    <x v="8"/>
    <x v="15"/>
    <d v="2024-04-09T00:00:00"/>
    <d v="2024-04-09T00:00:00"/>
    <x v="314"/>
    <x v="1"/>
    <x v="3"/>
    <x v="0"/>
    <n v="-826.6"/>
    <x v="0"/>
    <x v="0"/>
    <s v="REF.IPVA 2024 - PLACA :RJR0D08- PARCELA :03"/>
    <x v="0"/>
    <x v="0"/>
    <x v="0"/>
    <x v="0"/>
    <x v="1"/>
  </r>
  <r>
    <x v="0"/>
    <x v="8"/>
    <x v="15"/>
    <d v="2024-04-11T00:00:00"/>
    <d v="2024-04-11T00:00:00"/>
    <x v="315"/>
    <x v="1"/>
    <x v="3"/>
    <x v="0"/>
    <n v="-490.63"/>
    <x v="0"/>
    <x v="0"/>
    <s v="REF.IPVA 2024 - PLACA :KYM4179- PARCELA :03"/>
    <x v="0"/>
    <x v="0"/>
    <x v="0"/>
    <x v="0"/>
    <x v="1"/>
  </r>
  <r>
    <x v="0"/>
    <x v="8"/>
    <x v="15"/>
    <d v="2024-04-11T00:00:00"/>
    <d v="2024-04-11T00:00:00"/>
    <x v="316"/>
    <x v="1"/>
    <x v="3"/>
    <x v="0"/>
    <n v="-826.6"/>
    <x v="0"/>
    <x v="0"/>
    <s v="REF.IPVA 2024 - PLACA :RJR0D09- PARCELA :03"/>
    <x v="0"/>
    <x v="0"/>
    <x v="0"/>
    <x v="0"/>
    <x v="1"/>
  </r>
  <r>
    <x v="0"/>
    <x v="8"/>
    <x v="16"/>
    <d v="2024-05-14T00:00:00"/>
    <d v="2024-05-14T00:00:00"/>
    <x v="317"/>
    <x v="1"/>
    <x v="3"/>
    <x v="0"/>
    <n v="-1062.8699999999999"/>
    <x v="0"/>
    <x v="0"/>
    <s v="REF.IPVA 2022  PLACA :KOA6500"/>
    <x v="0"/>
    <x v="0"/>
    <x v="0"/>
    <x v="0"/>
    <x v="1"/>
  </r>
  <r>
    <x v="0"/>
    <x v="8"/>
    <x v="16"/>
    <d v="2024-05-14T00:00:00"/>
    <d v="2024-05-14T00:00:00"/>
    <x v="318"/>
    <x v="1"/>
    <x v="3"/>
    <x v="0"/>
    <n v="-857.19"/>
    <x v="0"/>
    <x v="0"/>
    <s v="REF.IPVA 2021  PLACA :KOA6500"/>
    <x v="0"/>
    <x v="0"/>
    <x v="0"/>
    <x v="0"/>
    <x v="1"/>
  </r>
  <r>
    <x v="0"/>
    <x v="8"/>
    <x v="16"/>
    <d v="2024-05-14T00:00:00"/>
    <d v="2024-05-14T00:00:00"/>
    <x v="319"/>
    <x v="1"/>
    <x v="3"/>
    <x v="0"/>
    <n v="-884.58"/>
    <x v="0"/>
    <x v="0"/>
    <s v="REF.IPVA 2020  PLACA :KOA6500"/>
    <x v="0"/>
    <x v="0"/>
    <x v="0"/>
    <x v="0"/>
    <x v="1"/>
  </r>
  <r>
    <x v="0"/>
    <x v="8"/>
    <x v="16"/>
    <d v="2024-05-14T00:00:00"/>
    <d v="2024-05-14T00:00:00"/>
    <x v="320"/>
    <x v="1"/>
    <x v="3"/>
    <x v="0"/>
    <n v="-1093.24"/>
    <x v="0"/>
    <x v="0"/>
    <s v="REF.IPVA 2023  PLACA :KOA6500"/>
    <x v="0"/>
    <x v="0"/>
    <x v="0"/>
    <x v="0"/>
    <x v="1"/>
  </r>
  <r>
    <x v="0"/>
    <x v="8"/>
    <x v="16"/>
    <d v="2024-05-14T00:00:00"/>
    <d v="2024-05-14T00:00:00"/>
    <x v="321"/>
    <x v="1"/>
    <x v="3"/>
    <x v="0"/>
    <n v="-1051.48"/>
    <x v="0"/>
    <x v="0"/>
    <s v="REF.IPVA 2024  PLACA :KOA6500"/>
    <x v="0"/>
    <x v="0"/>
    <x v="0"/>
    <x v="0"/>
    <x v="1"/>
  </r>
  <r>
    <x v="0"/>
    <x v="8"/>
    <x v="16"/>
    <d v="2024-05-14T00:00:00"/>
    <d v="2024-05-14T00:00:00"/>
    <x v="322"/>
    <x v="1"/>
    <x v="3"/>
    <x v="0"/>
    <n v="-1051.48"/>
    <x v="0"/>
    <x v="0"/>
    <s v="REF.IPVA 2024  PLACA :LPW9824"/>
    <x v="0"/>
    <x v="0"/>
    <x v="0"/>
    <x v="0"/>
    <x v="1"/>
  </r>
  <r>
    <x v="0"/>
    <x v="8"/>
    <x v="16"/>
    <d v="2024-05-14T00:00:00"/>
    <d v="2024-05-14T00:00:00"/>
    <x v="323"/>
    <x v="1"/>
    <x v="3"/>
    <x v="0"/>
    <n v="-1093.24"/>
    <x v="0"/>
    <x v="0"/>
    <s v="REF.IPVA 2023  PLACA :LPW9824"/>
    <x v="0"/>
    <x v="0"/>
    <x v="0"/>
    <x v="0"/>
    <x v="1"/>
  </r>
  <r>
    <x v="0"/>
    <x v="8"/>
    <x v="16"/>
    <d v="2024-05-14T00:00:00"/>
    <d v="2024-05-14T00:00:00"/>
    <x v="324"/>
    <x v="1"/>
    <x v="3"/>
    <x v="0"/>
    <n v="-197.2"/>
    <x v="0"/>
    <x v="0"/>
    <s v="REF.MULTA PLACA :LPW9824"/>
    <x v="0"/>
    <x v="0"/>
    <x v="0"/>
    <x v="0"/>
    <x v="1"/>
  </r>
  <r>
    <x v="0"/>
    <x v="8"/>
    <x v="16"/>
    <d v="2024-05-14T00:00:00"/>
    <d v="2024-05-14T00:00:00"/>
    <x v="325"/>
    <x v="1"/>
    <x v="3"/>
    <x v="0"/>
    <n v="-197.2"/>
    <x v="0"/>
    <x v="0"/>
    <s v="REF.MULTA PLACA :LPW9824"/>
    <x v="0"/>
    <x v="0"/>
    <x v="0"/>
    <x v="0"/>
    <x v="1"/>
  </r>
  <r>
    <x v="0"/>
    <x v="8"/>
    <x v="16"/>
    <d v="2024-05-14T00:00:00"/>
    <d v="2024-05-14T00:00:00"/>
    <x v="326"/>
    <x v="1"/>
    <x v="3"/>
    <x v="0"/>
    <n v="-197.2"/>
    <x v="0"/>
    <x v="0"/>
    <s v="REF.MULTA PLACA :LPW9824"/>
    <x v="0"/>
    <x v="0"/>
    <x v="0"/>
    <x v="0"/>
    <x v="1"/>
  </r>
  <r>
    <x v="0"/>
    <x v="8"/>
    <x v="16"/>
    <d v="2024-05-14T00:00:00"/>
    <d v="2024-05-14T00:00:00"/>
    <x v="327"/>
    <x v="1"/>
    <x v="3"/>
    <x v="0"/>
    <n v="-130.16"/>
    <x v="0"/>
    <x v="0"/>
    <s v="REF.MULTA PLACA :LPW9824"/>
    <x v="0"/>
    <x v="0"/>
    <x v="0"/>
    <x v="0"/>
    <x v="1"/>
  </r>
  <r>
    <x v="0"/>
    <x v="8"/>
    <x v="16"/>
    <d v="2024-05-14T00:00:00"/>
    <d v="2024-05-14T00:00:00"/>
    <x v="328"/>
    <x v="1"/>
    <x v="3"/>
    <x v="0"/>
    <n v="-130.16"/>
    <x v="0"/>
    <x v="0"/>
    <s v="REF.MULTA PLACA :KOA6500"/>
    <x v="0"/>
    <x v="0"/>
    <x v="0"/>
    <x v="0"/>
    <x v="1"/>
  </r>
  <r>
    <x v="0"/>
    <x v="8"/>
    <x v="16"/>
    <d v="2024-05-14T00:00:00"/>
    <d v="2024-05-14T00:00:00"/>
    <x v="329"/>
    <x v="1"/>
    <x v="3"/>
    <x v="0"/>
    <n v="-293.47000000000003"/>
    <x v="0"/>
    <x v="0"/>
    <s v="REF.MULTA PLACA :KOA6500"/>
    <x v="0"/>
    <x v="0"/>
    <x v="0"/>
    <x v="0"/>
    <x v="1"/>
  </r>
  <r>
    <x v="0"/>
    <x v="8"/>
    <x v="0"/>
    <d v="2025-01-02T00:00:00"/>
    <d v="2025-01-06T00:00:00"/>
    <x v="330"/>
    <x v="1"/>
    <x v="3"/>
    <x v="0"/>
    <n v="-3286.46"/>
    <x v="0"/>
    <x v="0"/>
    <s v="REF.IPVA - DIVIDA -  ATIVA CLEAN  - PLACA - KYU0803 - RENAVAN -   926910248"/>
    <x v="0"/>
    <x v="0"/>
    <x v="0"/>
    <x v="0"/>
    <x v="0"/>
  </r>
  <r>
    <x v="0"/>
    <x v="9"/>
    <x v="12"/>
    <d v="2023-09-14T00:00:00"/>
    <d v="2024-01-15T00:00:00"/>
    <x v="331"/>
    <x v="7"/>
    <x v="4"/>
    <x v="0"/>
    <n v="-28619.99"/>
    <x v="5"/>
    <x v="5"/>
    <s v="REF. SEGURO AUTO FROTA   - APOLICE:3103451448  - AUTO FROTA - VIGÃŠNCIA:15/09/2023 A 15/09/2024"/>
    <x v="0"/>
    <x v="0"/>
    <x v="0"/>
    <x v="0"/>
    <x v="0"/>
  </r>
  <r>
    <x v="0"/>
    <x v="9"/>
    <x v="13"/>
    <d v="2023-09-14T00:00:00"/>
    <d v="2024-02-14T00:00:00"/>
    <x v="331"/>
    <x v="8"/>
    <x v="4"/>
    <x v="0"/>
    <n v="-28619.99"/>
    <x v="5"/>
    <x v="5"/>
    <s v="REF. SEGURO AUTO FROTA   - APOLICE:3103451448  - AUTO FROTA - VIGÃŠNCIA:15/09/2023 A 15/09/2024"/>
    <x v="0"/>
    <x v="0"/>
    <x v="0"/>
    <x v="0"/>
    <x v="0"/>
  </r>
  <r>
    <x v="0"/>
    <x v="9"/>
    <x v="14"/>
    <d v="2023-09-14T00:00:00"/>
    <d v="2024-03-14T00:00:00"/>
    <x v="331"/>
    <x v="9"/>
    <x v="4"/>
    <x v="0"/>
    <n v="-28619.99"/>
    <x v="5"/>
    <x v="5"/>
    <s v="REF. SEGURO AUTO FROTA   - APOLICE:3103451448  - AUTO FROTA - VIGÃŠNCIA:15/09/2023 A 15/09/2024"/>
    <x v="0"/>
    <x v="0"/>
    <x v="0"/>
    <x v="0"/>
    <x v="0"/>
  </r>
  <r>
    <x v="0"/>
    <x v="9"/>
    <x v="15"/>
    <d v="2023-09-14T00:00:00"/>
    <d v="2024-04-15T00:00:00"/>
    <x v="331"/>
    <x v="10"/>
    <x v="4"/>
    <x v="0"/>
    <n v="-28619.99"/>
    <x v="5"/>
    <x v="5"/>
    <s v="REF. SEGURO AUTO FROTA   - APOLICE:3103451448  - AUTO FROTA - VIGÃŠNCIA:15/09/2023 A 15/09/2024"/>
    <x v="0"/>
    <x v="0"/>
    <x v="0"/>
    <x v="0"/>
    <x v="1"/>
  </r>
  <r>
    <x v="0"/>
    <x v="9"/>
    <x v="16"/>
    <d v="2023-09-14T00:00:00"/>
    <d v="2024-05-14T00:00:00"/>
    <x v="331"/>
    <x v="11"/>
    <x v="4"/>
    <x v="0"/>
    <n v="-28619.99"/>
    <x v="5"/>
    <x v="5"/>
    <s v="REF. SEGURO AUTO FROTA   - APOLICE:3103451448  - AUTO FROTA - VIGÃŠNCIA:15/09/2023 A 15/09/2024"/>
    <x v="0"/>
    <x v="0"/>
    <x v="0"/>
    <x v="0"/>
    <x v="1"/>
  </r>
  <r>
    <x v="0"/>
    <x v="9"/>
    <x v="16"/>
    <d v="2024-04-09T00:00:00"/>
    <d v="2024-05-09T00:00:00"/>
    <x v="332"/>
    <x v="15"/>
    <x v="4"/>
    <x v="0"/>
    <n v="-548.42999999999995"/>
    <x v="5"/>
    <x v="5"/>
    <s v="REF. SEGURO AUTO FROTA   - APOLICE:3 1 0 3 4 5 1 4 4 8 - AUTO FROTA - VIGÃŠNCIA: 0 5 / 0 4 / 2 0 2 4  A  1 5 / 0 9 / 2 0 2 4"/>
    <x v="0"/>
    <x v="0"/>
    <x v="0"/>
    <x v="0"/>
    <x v="1"/>
  </r>
  <r>
    <x v="0"/>
    <x v="9"/>
    <x v="17"/>
    <d v="2023-09-14T00:00:00"/>
    <d v="2024-06-14T00:00:00"/>
    <x v="331"/>
    <x v="12"/>
    <x v="4"/>
    <x v="0"/>
    <n v="-28619.99"/>
    <x v="5"/>
    <x v="5"/>
    <s v="REF. SEGURO AUTO FROTA   - APOLICE:3103451448  - AUTO FROTA - VIGÃŠNCIA:15/09/2023 A 15/09/2024"/>
    <x v="0"/>
    <x v="0"/>
    <x v="0"/>
    <x v="0"/>
    <x v="1"/>
  </r>
  <r>
    <x v="0"/>
    <x v="9"/>
    <x v="17"/>
    <d v="2024-04-09T00:00:00"/>
    <d v="2024-06-14T00:00:00"/>
    <x v="332"/>
    <x v="16"/>
    <x v="4"/>
    <x v="0"/>
    <n v="-548.42999999999995"/>
    <x v="5"/>
    <x v="5"/>
    <s v="REF. SEGURO AUTO FROTA   - APOLICE:3 1 0 3 4 5 1 4 4 8 - AUTO FROTA - VIGÃŠNCIA: 0 5 / 0 4 / 2 0 2 4  A  1 5 / 0 9 / 2 0 2 4"/>
    <x v="0"/>
    <x v="0"/>
    <x v="0"/>
    <x v="0"/>
    <x v="1"/>
  </r>
  <r>
    <x v="0"/>
    <x v="9"/>
    <x v="17"/>
    <d v="2024-06-21T00:00:00"/>
    <d v="2024-07-22T00:00:00"/>
    <x v="333"/>
    <x v="17"/>
    <x v="4"/>
    <x v="0"/>
    <n v="-2464.02"/>
    <x v="5"/>
    <x v="5"/>
    <s v="REF. SEGURO AUTO FROTA   - APOLICE:3103451448  - AUTO FROTA - VIGÃŠNCIA: 1 2 / 0 6 / 2 0 2 4 A 1 5 / 0 9 / 2 0 2 4"/>
    <x v="0"/>
    <x v="0"/>
    <x v="0"/>
    <x v="0"/>
    <x v="1"/>
  </r>
  <r>
    <x v="0"/>
    <x v="9"/>
    <x v="17"/>
    <d v="2024-06-21T00:00:00"/>
    <d v="2024-09-16T00:00:00"/>
    <x v="333"/>
    <x v="18"/>
    <x v="4"/>
    <x v="0"/>
    <n v="-2464.02"/>
    <x v="5"/>
    <x v="5"/>
    <s v="REF. SEGURO AUTO FROTA   - APOLICE:3103451448  - AUTO FROTA - VIGÃŠNCIA: 1 2 / 0 6 / 2 0 2 4 A 1 5 / 0 9 / 2 0 2 4"/>
    <x v="0"/>
    <x v="0"/>
    <x v="0"/>
    <x v="0"/>
    <x v="1"/>
  </r>
  <r>
    <x v="0"/>
    <x v="9"/>
    <x v="18"/>
    <d v="2023-09-14T00:00:00"/>
    <d v="2024-07-15T00:00:00"/>
    <x v="331"/>
    <x v="13"/>
    <x v="4"/>
    <x v="0"/>
    <n v="-28619.99"/>
    <x v="5"/>
    <x v="5"/>
    <s v="REF. SEGURO AUTO FROTA   - APOLICE:3103451448  - AUTO FROTA - VIGÃŠNCIA:15/09/2023 A 15/09/2024"/>
    <x v="0"/>
    <x v="0"/>
    <x v="0"/>
    <x v="0"/>
    <x v="2"/>
  </r>
  <r>
    <x v="0"/>
    <x v="9"/>
    <x v="18"/>
    <d v="2024-04-09T00:00:00"/>
    <d v="2024-07-15T00:00:00"/>
    <x v="332"/>
    <x v="19"/>
    <x v="4"/>
    <x v="0"/>
    <n v="-548.42999999999995"/>
    <x v="5"/>
    <x v="5"/>
    <s v="REF. SEGURO AUTO FROTA   - APOLICE:3 1 0 3 4 5 1 4 4 8 - AUTO FROTA - VIGÃŠNCIA: 0 5 / 0 4 / 2 0 2 4  A  1 5 / 0 9 / 2 0 2 4"/>
    <x v="0"/>
    <x v="0"/>
    <x v="0"/>
    <x v="0"/>
    <x v="2"/>
  </r>
  <r>
    <x v="0"/>
    <x v="9"/>
    <x v="19"/>
    <d v="2023-09-14T00:00:00"/>
    <d v="2024-08-14T00:00:00"/>
    <x v="331"/>
    <x v="14"/>
    <x v="4"/>
    <x v="0"/>
    <n v="-28619.99"/>
    <x v="5"/>
    <x v="5"/>
    <s v="REF. SEGURO AUTO FROTA   - APOLICE:3103451448  - AUTO FROTA - VIGÃŠNCIA:15/09/2023 A 15/09/2024"/>
    <x v="0"/>
    <x v="0"/>
    <x v="0"/>
    <x v="0"/>
    <x v="2"/>
  </r>
  <r>
    <x v="0"/>
    <x v="9"/>
    <x v="19"/>
    <d v="2024-04-09T00:00:00"/>
    <d v="2024-08-14T00:00:00"/>
    <x v="332"/>
    <x v="20"/>
    <x v="4"/>
    <x v="0"/>
    <n v="-548.42999999999995"/>
    <x v="5"/>
    <x v="5"/>
    <s v="REF. SEGURO AUTO FROTA   - APOLICE:3 1 0 3 4 5 1 4 4 8 - AUTO FROTA - VIGÃŠNCIA: 0 5 / 0 4 / 2 0 2 4  A  1 5 / 0 9 / 2 0 2 4"/>
    <x v="0"/>
    <x v="0"/>
    <x v="0"/>
    <x v="0"/>
    <x v="2"/>
  </r>
  <r>
    <x v="0"/>
    <x v="9"/>
    <x v="20"/>
    <d v="2024-04-09T00:00:00"/>
    <d v="2024-09-16T00:00:00"/>
    <x v="332"/>
    <x v="21"/>
    <x v="4"/>
    <x v="0"/>
    <n v="-548.42999999999995"/>
    <x v="5"/>
    <x v="5"/>
    <s v="REF. SEGURO AUTO FROTA   - APOLICE:3 1 0 3 4 5 1 4 4 8 - AUTO FROTA - VIGÃŠNCIA: 0 5 / 0 4 / 2 0 2 4  A  1 5 / 0 9 / 2 0 2 4"/>
    <x v="0"/>
    <x v="0"/>
    <x v="0"/>
    <x v="0"/>
    <x v="2"/>
  </r>
  <r>
    <x v="0"/>
    <x v="10"/>
    <x v="14"/>
    <d v="2024-03-13T00:00:00"/>
    <d v="2024-03-13T00:00:00"/>
    <x v="334"/>
    <x v="1"/>
    <x v="2"/>
    <x v="0"/>
    <n v="-844"/>
    <x v="8"/>
    <x v="8"/>
    <s v="REF. SERVIÃ‡OS PRESTADO "/>
    <x v="0"/>
    <x v="0"/>
    <x v="0"/>
    <x v="0"/>
    <x v="0"/>
  </r>
  <r>
    <x v="1"/>
    <x v="3"/>
    <x v="23"/>
    <d v="2024-12-13T00:00:00"/>
    <d v="2024-12-18T00:00:00"/>
    <x v="335"/>
    <x v="1"/>
    <x v="2"/>
    <x v="0"/>
    <n v="-227.7"/>
    <x v="3"/>
    <x v="3"/>
    <s v="REF. SERVIÃ‡O CERTIFICADO DIGITAL ."/>
    <x v="0"/>
    <x v="0"/>
    <x v="0"/>
    <x v="0"/>
    <x v="3"/>
  </r>
  <r>
    <x v="1"/>
    <x v="11"/>
    <x v="22"/>
    <d v="2024-11-13T00:00:00"/>
    <d v="2024-11-13T00:00:00"/>
    <x v="336"/>
    <x v="1"/>
    <x v="1"/>
    <x v="0"/>
    <n v="-8232"/>
    <x v="1"/>
    <x v="1"/>
    <s v="REF. REGULARIZAÃ‡ÃƒO DOS CARROS "/>
    <x v="0"/>
    <x v="0"/>
    <x v="0"/>
    <x v="0"/>
    <x v="3"/>
  </r>
  <r>
    <x v="1"/>
    <x v="11"/>
    <x v="1"/>
    <d v="2025-02-04T00:00:00"/>
    <d v="2025-02-06T00:00:00"/>
    <x v="337"/>
    <x v="1"/>
    <x v="6"/>
    <x v="1"/>
    <n v="-528"/>
    <x v="9"/>
    <x v="9"/>
    <s v="RES: Reembolso Figueiredo"/>
    <x v="0"/>
    <x v="0"/>
    <x v="0"/>
    <x v="0"/>
    <x v="0"/>
  </r>
  <r>
    <x v="1"/>
    <x v="12"/>
    <x v="18"/>
    <d v="2024-07-01T00:00:00"/>
    <d v="2024-07-01T00:00:00"/>
    <x v="338"/>
    <x v="1"/>
    <x v="6"/>
    <x v="0"/>
    <n v="-126.09"/>
    <x v="1"/>
    <x v="1"/>
    <s v="REEMBOLSO FIGUEIREDO"/>
    <x v="0"/>
    <x v="0"/>
    <x v="0"/>
    <x v="0"/>
    <x v="2"/>
  </r>
  <r>
    <x v="1"/>
    <x v="13"/>
    <x v="21"/>
    <d v="2024-10-29T00:00:00"/>
    <d v="2024-11-04T00:00:00"/>
    <x v="339"/>
    <x v="1"/>
    <x v="3"/>
    <x v="0"/>
    <n v="-469"/>
    <x v="10"/>
    <x v="10"/>
    <s v="REF. GUIA PARA PAGAMENTO JUCERJA - EKO   (PAGAMENTO SÃ“ PELO BRADESCO)"/>
    <x v="0"/>
    <x v="0"/>
    <x v="0"/>
    <x v="0"/>
    <x v="3"/>
  </r>
  <r>
    <x v="1"/>
    <x v="13"/>
    <x v="21"/>
    <d v="2024-10-29T00:00:00"/>
    <d v="2024-11-04T00:00:00"/>
    <x v="340"/>
    <x v="1"/>
    <x v="3"/>
    <x v="0"/>
    <n v="-520"/>
    <x v="10"/>
    <x v="10"/>
    <s v="REF. GUIA PARA PAGAMENTO JUCERJA - PADRÃƒO    (PAGAMENTO SÃ“ PELO BRADESCO)"/>
    <x v="0"/>
    <x v="0"/>
    <x v="0"/>
    <x v="0"/>
    <x v="3"/>
  </r>
  <r>
    <x v="1"/>
    <x v="13"/>
    <x v="23"/>
    <d v="2024-12-18T00:00:00"/>
    <d v="2024-12-19T00:00:00"/>
    <x v="341"/>
    <x v="1"/>
    <x v="3"/>
    <x v="0"/>
    <n v="-520"/>
    <x v="1"/>
    <x v="1"/>
    <s v="REF. GUIA PARA PAGAMENTO JUCERJA - HK   (PAGAMENTO SÃ“ PELO BRADESCO)"/>
    <x v="0"/>
    <x v="0"/>
    <x v="0"/>
    <x v="0"/>
    <x v="3"/>
  </r>
  <r>
    <x v="1"/>
    <x v="13"/>
    <x v="0"/>
    <d v="2025-01-06T00:00:00"/>
    <d v="2025-01-07T00:00:00"/>
    <x v="342"/>
    <x v="1"/>
    <x v="3"/>
    <x v="0"/>
    <n v="-600"/>
    <x v="1"/>
    <x v="1"/>
    <s v="REF. GUIA PARA PAGAMENTO JUCERJA  EMPRESA ALVARO -  (PAGAMENTO SÃ“ PELO BRADESCO)"/>
    <x v="0"/>
    <x v="0"/>
    <x v="0"/>
    <x v="0"/>
    <x v="0"/>
  </r>
  <r>
    <x v="1"/>
    <x v="13"/>
    <x v="0"/>
    <d v="2025-01-06T00:00:00"/>
    <d v="2025-01-07T00:00:00"/>
    <x v="343"/>
    <x v="1"/>
    <x v="3"/>
    <x v="0"/>
    <n v="-600"/>
    <x v="1"/>
    <x v="1"/>
    <s v="REF. GUIA PARA PAGAMENTO JUCERJA  REFERENTE A 2Â° EMPRESA ALVARO -  (PAGAMENTO SÃ“ PELO BRADESCO)"/>
    <x v="0"/>
    <x v="0"/>
    <x v="0"/>
    <x v="0"/>
    <x v="0"/>
  </r>
  <r>
    <x v="1"/>
    <x v="13"/>
    <x v="0"/>
    <d v="2025-01-14T00:00:00"/>
    <d v="2025-01-15T00:00:00"/>
    <x v="344"/>
    <x v="1"/>
    <x v="3"/>
    <x v="0"/>
    <n v="-600"/>
    <x v="10"/>
    <x v="10"/>
    <s v="REF. GUIA PARA PAGAMENTO JUCERJA - KIOTO NOVA IGUAÃ‡U (PAGAMENTO SÃ“ PELO BRADESCO)"/>
    <x v="0"/>
    <x v="0"/>
    <x v="0"/>
    <x v="0"/>
    <x v="0"/>
  </r>
  <r>
    <x v="1"/>
    <x v="14"/>
    <x v="18"/>
    <d v="2024-07-16T00:00:00"/>
    <d v="2024-07-19T00:00:00"/>
    <x v="345"/>
    <x v="1"/>
    <x v="1"/>
    <x v="0"/>
    <n v="-750"/>
    <x v="10"/>
    <x v="10"/>
    <s v="REF. : Alvara Definitivo da Kioto Nova IguaÃ§Ãº"/>
    <x v="0"/>
    <x v="0"/>
    <x v="0"/>
    <x v="0"/>
    <x v="2"/>
  </r>
  <r>
    <x v="1"/>
    <x v="10"/>
    <x v="20"/>
    <d v="2024-09-20T00:00:00"/>
    <d v="2024-09-20T00:00:00"/>
    <x v="346"/>
    <x v="1"/>
    <x v="1"/>
    <x v="0"/>
    <n v="-10976"/>
    <x v="8"/>
    <x v="8"/>
    <s v="ENC: WALDEMAR "/>
    <x v="0"/>
    <x v="0"/>
    <x v="0"/>
    <x v="0"/>
    <x v="2"/>
  </r>
  <r>
    <x v="1"/>
    <x v="10"/>
    <x v="20"/>
    <d v="2024-09-24T00:00:00"/>
    <d v="2024-09-24T00:00:00"/>
    <x v="347"/>
    <x v="1"/>
    <x v="1"/>
    <x v="0"/>
    <n v="-580"/>
    <x v="8"/>
    <x v="8"/>
    <s v="ENC: WALDEMAR "/>
    <x v="0"/>
    <x v="0"/>
    <x v="0"/>
    <x v="0"/>
    <x v="2"/>
  </r>
  <r>
    <x v="1"/>
    <x v="10"/>
    <x v="20"/>
    <d v="2024-09-24T00:00:00"/>
    <d v="2024-09-25T00:00:00"/>
    <x v="348"/>
    <x v="1"/>
    <x v="1"/>
    <x v="0"/>
    <n v="-768"/>
    <x v="8"/>
    <x v="8"/>
    <s v="ENC: WALDEMAR "/>
    <x v="0"/>
    <x v="0"/>
    <x v="0"/>
    <x v="0"/>
    <x v="2"/>
  </r>
  <r>
    <x v="1"/>
    <x v="10"/>
    <x v="20"/>
    <d v="2024-09-26T00:00:00"/>
    <d v="2024-09-26T00:00:00"/>
    <x v="349"/>
    <x v="1"/>
    <x v="1"/>
    <x v="0"/>
    <n v="-2304"/>
    <x v="8"/>
    <x v="8"/>
    <s v="ENC: WALDEMAR  - PG EM DINHEIRO"/>
    <x v="0"/>
    <x v="0"/>
    <x v="0"/>
    <x v="0"/>
    <x v="2"/>
  </r>
  <r>
    <x v="2"/>
    <x v="2"/>
    <x v="17"/>
    <d v="2024-06-21T00:00:00"/>
    <d v="2024-07-05T00:00:00"/>
    <x v="350"/>
    <x v="1"/>
    <x v="1"/>
    <x v="0"/>
    <n v="-350"/>
    <x v="2"/>
    <x v="2"/>
    <s v="ENC: OrÃ§amento Ekko Particip - Registro Ata"/>
    <x v="0"/>
    <x v="0"/>
    <x v="0"/>
    <x v="0"/>
    <x v="1"/>
  </r>
  <r>
    <x v="2"/>
    <x v="13"/>
    <x v="18"/>
    <d v="2024-07-25T00:00:00"/>
    <d v="2024-07-29T00:00:00"/>
    <x v="351"/>
    <x v="1"/>
    <x v="3"/>
    <x v="0"/>
    <n v="-217"/>
    <x v="10"/>
    <x v="10"/>
    <s v="REF. GUIA PARA PAGAMENTO JUCERJA - BOLETO DA EKKO PAGA PELA EDESIO "/>
    <x v="0"/>
    <x v="0"/>
    <x v="0"/>
    <x v="0"/>
    <x v="2"/>
  </r>
  <r>
    <x v="2"/>
    <x v="13"/>
    <x v="18"/>
    <d v="2024-07-25T00:00:00"/>
    <d v="2024-07-29T00:00:00"/>
    <x v="352"/>
    <x v="1"/>
    <x v="3"/>
    <x v="0"/>
    <n v="-754"/>
    <x v="10"/>
    <x v="10"/>
    <s v="REF. GUIA PARA PAGAMENTO JUCERJA - BOLETO DA EKKO PAGA PELA EDESIO "/>
    <x v="0"/>
    <x v="0"/>
    <x v="0"/>
    <x v="0"/>
    <x v="2"/>
  </r>
  <r>
    <x v="2"/>
    <x v="15"/>
    <x v="19"/>
    <d v="2024-08-02T00:00:00"/>
    <d v="2024-08-09T00:00:00"/>
    <x v="353"/>
    <x v="1"/>
    <x v="1"/>
    <x v="0"/>
    <n v="-400"/>
    <x v="2"/>
    <x v="2"/>
    <s v="REF. ENC: ORÃ‡ 16 - EKKO - REGISTRO BALANÃ‡O"/>
    <x v="0"/>
    <x v="0"/>
    <x v="0"/>
    <x v="0"/>
    <x v="2"/>
  </r>
  <r>
    <x v="2"/>
    <x v="15"/>
    <x v="21"/>
    <d v="2024-10-11T00:00:00"/>
    <d v="2024-10-15T00:00:00"/>
    <x v="354"/>
    <x v="1"/>
    <x v="1"/>
    <x v="0"/>
    <n v="-350"/>
    <x v="2"/>
    <x v="2"/>
    <s v="REF. ENC: ORC 17/24 REGISTRO ATA - EKKO"/>
    <x v="0"/>
    <x v="0"/>
    <x v="0"/>
    <x v="0"/>
    <x v="3"/>
  </r>
  <r>
    <x v="2"/>
    <x v="16"/>
    <x v="15"/>
    <d v="2024-04-26T00:00:00"/>
    <d v="2024-04-29T00:00:00"/>
    <x v="355"/>
    <x v="1"/>
    <x v="7"/>
    <x v="0"/>
    <n v="-175"/>
    <x v="3"/>
    <x v="3"/>
    <s v="REF CERTIFICADO DIGITAL "/>
    <x v="0"/>
    <x v="0"/>
    <x v="0"/>
    <x v="0"/>
    <x v="1"/>
  </r>
  <r>
    <x v="3"/>
    <x v="17"/>
    <x v="12"/>
    <d v="2023-04-03T00:00:00"/>
    <d v="2024-01-10T00:00:00"/>
    <x v="356"/>
    <x v="14"/>
    <x v="4"/>
    <x v="0"/>
    <n v="-36081.35"/>
    <x v="5"/>
    <x v="5"/>
    <s v="REF. SEGURO ALLIANZ  - APOLICE: 5177202353310565696  - AUTO FROTA - VigÃªncia: 24 HORAS  04/03/2023 Ã€S 24 HS  04/03/2024"/>
    <x v="0"/>
    <x v="0"/>
    <x v="0"/>
    <x v="0"/>
    <x v="0"/>
  </r>
  <r>
    <x v="3"/>
    <x v="17"/>
    <x v="12"/>
    <d v="2023-10-31T00:00:00"/>
    <d v="2024-01-10T00:00:00"/>
    <x v="357"/>
    <x v="22"/>
    <x v="4"/>
    <x v="0"/>
    <n v="-1514.6"/>
    <x v="5"/>
    <x v="5"/>
    <s v="REF. SEGURO ALLIANZ  - APOLICE: 5177202353310565696/3  - AUTO FROTA - VIGÃŠNCIA: 24 HORAS 25/10/2023 Ã€S 24 HS04/03/2024"/>
    <x v="0"/>
    <x v="0"/>
    <x v="0"/>
    <x v="0"/>
    <x v="0"/>
  </r>
  <r>
    <x v="3"/>
    <x v="17"/>
    <x v="12"/>
    <d v="2024-01-06T00:00:00"/>
    <d v="2024-01-16T00:00:00"/>
    <x v="358"/>
    <x v="1"/>
    <x v="4"/>
    <x v="0"/>
    <n v="-228"/>
    <x v="5"/>
    <x v="5"/>
    <s v="REF. SEGURO ALLIANZ  - APOLICE: 5177202353310565696/4  - AUTO FROTA - VIGÃŠNCIA: 24 HORAS 04/03/2023 Ã€S 24 HS04/03/2024"/>
    <x v="0"/>
    <x v="0"/>
    <x v="0"/>
    <x v="0"/>
    <x v="0"/>
  </r>
  <r>
    <x v="3"/>
    <x v="17"/>
    <x v="12"/>
    <d v="2024-01-15T00:00:00"/>
    <d v="2024-01-25T00:00:00"/>
    <x v="359"/>
    <x v="1"/>
    <x v="4"/>
    <x v="0"/>
    <n v="-832.45"/>
    <x v="5"/>
    <x v="5"/>
    <s v="REF. SEGURO ALLIANZ  - APOLICE: 5177202353310565696 / 5  - AUTO FROTA - VIGÃŠNCIA: 24 HORAS 10/01/2024 Ã€S 24 HS04/03/2024"/>
    <x v="0"/>
    <x v="0"/>
    <x v="0"/>
    <x v="0"/>
    <x v="0"/>
  </r>
  <r>
    <x v="3"/>
    <x v="17"/>
    <x v="12"/>
    <d v="2024-01-31T00:00:00"/>
    <d v="2024-02-10T00:00:00"/>
    <x v="360"/>
    <x v="1"/>
    <x v="4"/>
    <x v="0"/>
    <n v="-14005.26"/>
    <x v="5"/>
    <x v="5"/>
    <s v="REF. SEGURO ALLIANZ  - APOLICE: 5177202353310565696 / 7  - AUTO FROTA - VIGÃŠNCIA: 24 HORAS 31/01//2024 Ã€S 24 HS 04/03/2024"/>
    <x v="0"/>
    <x v="0"/>
    <x v="0"/>
    <x v="0"/>
    <x v="0"/>
  </r>
  <r>
    <x v="3"/>
    <x v="17"/>
    <x v="13"/>
    <d v="2023-10-31T00:00:00"/>
    <d v="2024-02-10T00:00:00"/>
    <x v="357"/>
    <x v="23"/>
    <x v="4"/>
    <x v="0"/>
    <n v="-1514.68"/>
    <x v="5"/>
    <x v="5"/>
    <s v="REF. SEGURO ALLIANZ  - APOLICE: 5177202353310565696/3  - AUTO FROTA - VIGÃŠNCIA: 24 HORAS 25/10/2023 Ã€S 24 HS04/03/2024"/>
    <x v="0"/>
    <x v="0"/>
    <x v="0"/>
    <x v="0"/>
    <x v="0"/>
  </r>
  <r>
    <x v="3"/>
    <x v="17"/>
    <x v="14"/>
    <d v="2024-02-29T00:00:00"/>
    <d v="2024-03-29T00:00:00"/>
    <x v="361"/>
    <x v="5"/>
    <x v="4"/>
    <x v="0"/>
    <n v="-52358.78"/>
    <x v="5"/>
    <x v="5"/>
    <s v="REF. SEGURO ALLIANZ  - APOLICE: 5177202353310565696 24/25  - AUTO FROTA - VIGÃŠNCIA: 24 HORAS 04/03//2024 Ã€S 24 HS 04/03/2025"/>
    <x v="0"/>
    <x v="0"/>
    <x v="0"/>
    <x v="0"/>
    <x v="0"/>
  </r>
  <r>
    <x v="3"/>
    <x v="17"/>
    <x v="15"/>
    <d v="2024-02-29T00:00:00"/>
    <d v="2024-04-29T00:00:00"/>
    <x v="361"/>
    <x v="6"/>
    <x v="4"/>
    <x v="0"/>
    <n v="-52358.78"/>
    <x v="5"/>
    <x v="5"/>
    <s v="REF. SEGURO ALLIANZ  - APOLICE: 5177202353310565696 24/25  - AUTO FROTA - VIGÃŠNCIA: 24 HORAS 04/03//2024 Ã€S 24 HS 04/03/2025"/>
    <x v="0"/>
    <x v="0"/>
    <x v="0"/>
    <x v="0"/>
    <x v="1"/>
  </r>
  <r>
    <x v="3"/>
    <x v="17"/>
    <x v="15"/>
    <d v="2024-04-12T00:00:00"/>
    <d v="2024-04-22T00:00:00"/>
    <x v="362"/>
    <x v="1"/>
    <x v="4"/>
    <x v="0"/>
    <n v="-3537.73"/>
    <x v="5"/>
    <x v="5"/>
    <s v="REF. SEGURO ALLIANZ   Eko Transportes - InclusÃ£o de Itens - Placa: SQX9I57 / SRA6G35 / NVQ4I39 / NWC6A08 / NVQ4I99 / NWC6I88"/>
    <x v="0"/>
    <x v="0"/>
    <x v="0"/>
    <x v="0"/>
    <x v="1"/>
  </r>
  <r>
    <x v="3"/>
    <x v="17"/>
    <x v="16"/>
    <d v="2024-02-29T00:00:00"/>
    <d v="2024-05-29T00:00:00"/>
    <x v="361"/>
    <x v="7"/>
    <x v="4"/>
    <x v="0"/>
    <n v="-52358.78"/>
    <x v="5"/>
    <x v="5"/>
    <s v="REF. SEGURO ALLIANZ  - APOLICE: 5177202353310565696 24/25  - AUTO FROTA - VIGÃŠNCIA: 24 HORAS 04/03//2024 Ã€S 24 HS 04/03/2025"/>
    <x v="0"/>
    <x v="0"/>
    <x v="0"/>
    <x v="0"/>
    <x v="1"/>
  </r>
  <r>
    <x v="3"/>
    <x v="17"/>
    <x v="16"/>
    <d v="2024-04-12T00:00:00"/>
    <d v="2024-05-30T00:00:00"/>
    <x v="363"/>
    <x v="24"/>
    <x v="4"/>
    <x v="0"/>
    <n v="-3537.73"/>
    <x v="5"/>
    <x v="5"/>
    <s v="REF. SEGURO ALLIANZ  -Eko Transportes - InclusÃ£o de Itens - Placa: SQX9I57 / SRA6G35 / NVQ4I39 / NWC6A08 / NVQ4I99 / NWC6I88"/>
    <x v="0"/>
    <x v="0"/>
    <x v="0"/>
    <x v="0"/>
    <x v="1"/>
  </r>
  <r>
    <x v="3"/>
    <x v="17"/>
    <x v="17"/>
    <d v="2024-02-29T00:00:00"/>
    <d v="2024-06-29T00:00:00"/>
    <x v="361"/>
    <x v="8"/>
    <x v="4"/>
    <x v="0"/>
    <n v="-52358.78"/>
    <x v="5"/>
    <x v="5"/>
    <s v="REF. SEGURO ALLIANZ  - APOLICE: 5177202353310565696 24/25  - AUTO FROTA - VIGÃŠNCIA: 24 HORAS 04/03//2024 Ã€S 24 HS 04/03/2025"/>
    <x v="0"/>
    <x v="0"/>
    <x v="0"/>
    <x v="0"/>
    <x v="1"/>
  </r>
  <r>
    <x v="3"/>
    <x v="17"/>
    <x v="17"/>
    <d v="2024-04-12T00:00:00"/>
    <d v="2024-06-30T00:00:00"/>
    <x v="363"/>
    <x v="25"/>
    <x v="4"/>
    <x v="0"/>
    <n v="-3537.73"/>
    <x v="5"/>
    <x v="5"/>
    <s v="REF. SEGURO ALLIANZ  -Eko Transportes - InclusÃ£o de Itens - Placa: SQX9I57 / SRA6G35 / NVQ4I39 / NWC6A08 / NVQ4I99 / NWC6I88"/>
    <x v="0"/>
    <x v="0"/>
    <x v="0"/>
    <x v="0"/>
    <x v="1"/>
  </r>
  <r>
    <x v="3"/>
    <x v="17"/>
    <x v="18"/>
    <d v="2024-02-29T00:00:00"/>
    <d v="2024-07-29T00:00:00"/>
    <x v="361"/>
    <x v="9"/>
    <x v="4"/>
    <x v="0"/>
    <n v="-52358.78"/>
    <x v="5"/>
    <x v="5"/>
    <s v="REF. SEGURO ALLIANZ  - APOLICE: 5177202353310565696 24/25  - AUTO FROTA - VIGÃŠNCIA: 24 HORAS 04/03//2024 Ã€S 24 HS 04/03/2025"/>
    <x v="0"/>
    <x v="0"/>
    <x v="0"/>
    <x v="0"/>
    <x v="2"/>
  </r>
  <r>
    <x v="3"/>
    <x v="17"/>
    <x v="18"/>
    <d v="2024-04-12T00:00:00"/>
    <d v="2024-07-30T00:00:00"/>
    <x v="363"/>
    <x v="26"/>
    <x v="4"/>
    <x v="0"/>
    <n v="-3537.73"/>
    <x v="5"/>
    <x v="5"/>
    <s v="REF. SEGURO ALLIANZ  -Eko Transportes - InclusÃ£o de Itens - Placa: SQX9I57 / SRA6G35 / NVQ4I39 / NWC6A08 / NVQ4I99 / NWC6I88"/>
    <x v="0"/>
    <x v="0"/>
    <x v="0"/>
    <x v="0"/>
    <x v="2"/>
  </r>
  <r>
    <x v="3"/>
    <x v="17"/>
    <x v="19"/>
    <d v="2024-02-29T00:00:00"/>
    <d v="2024-08-29T00:00:00"/>
    <x v="361"/>
    <x v="10"/>
    <x v="4"/>
    <x v="0"/>
    <n v="-52358.78"/>
    <x v="5"/>
    <x v="5"/>
    <s v="REF. SEGURO ALLIANZ  - APOLICE: 5177202353310565696 24/25  - AUTO FROTA - VIGÃŠNCIA: 24 HORAS 04/03//2024 Ã€S 24 HS 04/03/2025"/>
    <x v="0"/>
    <x v="0"/>
    <x v="0"/>
    <x v="0"/>
    <x v="2"/>
  </r>
  <r>
    <x v="3"/>
    <x v="17"/>
    <x v="19"/>
    <d v="2024-04-12T00:00:00"/>
    <d v="2024-08-30T00:00:00"/>
    <x v="363"/>
    <x v="27"/>
    <x v="4"/>
    <x v="0"/>
    <n v="-3537.73"/>
    <x v="5"/>
    <x v="5"/>
    <s v="REF. SEGURO ALLIANZ  -Eko Transportes - InclusÃ£o de Itens - Placa: SQX9I57 / SRA6G35 / NVQ4I39 / NWC6A08 / NVQ4I99 / NWC6I88"/>
    <x v="0"/>
    <x v="0"/>
    <x v="0"/>
    <x v="0"/>
    <x v="2"/>
  </r>
  <r>
    <x v="3"/>
    <x v="17"/>
    <x v="20"/>
    <d v="2024-02-29T00:00:00"/>
    <d v="2024-09-29T00:00:00"/>
    <x v="361"/>
    <x v="11"/>
    <x v="4"/>
    <x v="0"/>
    <n v="-52358.78"/>
    <x v="5"/>
    <x v="5"/>
    <s v="REF. SEGURO ALLIANZ  - APOLICE: 5177202353310565696 24/25  - AUTO FROTA - VIGÃŠNCIA: 24 HORAS 04/03//2024 Ã€S 24 HS 04/03/2025"/>
    <x v="0"/>
    <x v="0"/>
    <x v="0"/>
    <x v="0"/>
    <x v="2"/>
  </r>
  <r>
    <x v="3"/>
    <x v="17"/>
    <x v="20"/>
    <d v="2024-04-12T00:00:00"/>
    <d v="2024-09-30T00:00:00"/>
    <x v="363"/>
    <x v="28"/>
    <x v="4"/>
    <x v="0"/>
    <n v="-3537.73"/>
    <x v="5"/>
    <x v="5"/>
    <s v="REF. SEGURO ALLIANZ  -Eko Transportes - InclusÃ£o de Itens - Placa: SQX9I57 / SRA6G35 / NVQ4I39 / NWC6A08 / NVQ4I99 / NWC6I88"/>
    <x v="0"/>
    <x v="0"/>
    <x v="0"/>
    <x v="0"/>
    <x v="2"/>
  </r>
  <r>
    <x v="3"/>
    <x v="17"/>
    <x v="21"/>
    <d v="2024-02-29T00:00:00"/>
    <d v="2024-10-29T00:00:00"/>
    <x v="361"/>
    <x v="12"/>
    <x v="4"/>
    <x v="0"/>
    <n v="-52358.78"/>
    <x v="5"/>
    <x v="5"/>
    <s v="REF. SEGURO ALLIANZ  - APOLICE: 5177202353310565696 24/25  - AUTO FROTA - VIGÃŠNCIA: 24 HORAS 04/03//2024 Ã€S 24 HS 04/03/2025"/>
    <x v="0"/>
    <x v="0"/>
    <x v="0"/>
    <x v="0"/>
    <x v="3"/>
  </r>
  <r>
    <x v="3"/>
    <x v="17"/>
    <x v="21"/>
    <d v="2024-04-12T00:00:00"/>
    <d v="2024-10-30T00:00:00"/>
    <x v="363"/>
    <x v="29"/>
    <x v="4"/>
    <x v="0"/>
    <n v="-3537.73"/>
    <x v="5"/>
    <x v="5"/>
    <s v="REF. SEGURO ALLIANZ  -Eko Transportes - InclusÃ£o de Itens - Placa: SQX9I57 / SRA6G35 / NVQ4I39 / NWC6A08 / NVQ4I99 / NWC6I88"/>
    <x v="0"/>
    <x v="0"/>
    <x v="0"/>
    <x v="0"/>
    <x v="3"/>
  </r>
  <r>
    <x v="3"/>
    <x v="17"/>
    <x v="22"/>
    <d v="2024-02-29T00:00:00"/>
    <d v="2024-11-29T00:00:00"/>
    <x v="361"/>
    <x v="13"/>
    <x v="4"/>
    <x v="0"/>
    <n v="-52358.78"/>
    <x v="5"/>
    <x v="5"/>
    <s v="REF. SEGURO ALLIANZ  - APOLICE: 5177202353310565696 24/25  - AUTO FROTA - VIGÃŠNCIA: 24 HORAS 04/03//2024 Ã€S 24 HS 04/03/2025"/>
    <x v="0"/>
    <x v="0"/>
    <x v="0"/>
    <x v="0"/>
    <x v="3"/>
  </r>
  <r>
    <x v="3"/>
    <x v="17"/>
    <x v="22"/>
    <d v="2024-04-12T00:00:00"/>
    <d v="2024-11-30T00:00:00"/>
    <x v="363"/>
    <x v="30"/>
    <x v="4"/>
    <x v="0"/>
    <n v="-3537.73"/>
    <x v="5"/>
    <x v="5"/>
    <s v="REF. SEGURO ALLIANZ  -Eko Transportes - InclusÃ£o de Itens - Placa: SQX9I57 / SRA6G35 / NVQ4I39 / NWC6A08 / NVQ4I99 / NWC6I88"/>
    <x v="0"/>
    <x v="0"/>
    <x v="0"/>
    <x v="0"/>
    <x v="3"/>
  </r>
  <r>
    <x v="3"/>
    <x v="17"/>
    <x v="23"/>
    <d v="2024-02-29T00:00:00"/>
    <d v="2024-12-29T00:00:00"/>
    <x v="361"/>
    <x v="14"/>
    <x v="4"/>
    <x v="0"/>
    <n v="-52358.96"/>
    <x v="5"/>
    <x v="5"/>
    <s v="REF. SEGURO ALLIANZ  - APOLICE: 5177202353310565696 24/25  - AUTO FROTA - VIGÃŠNCIA: 24 HORAS 04/03//2024 Ã€S 24 HS 04/03/2025"/>
    <x v="0"/>
    <x v="0"/>
    <x v="0"/>
    <x v="0"/>
    <x v="3"/>
  </r>
  <r>
    <x v="3"/>
    <x v="17"/>
    <x v="23"/>
    <d v="2024-04-12T00:00:00"/>
    <d v="2024-12-30T00:00:00"/>
    <x v="363"/>
    <x v="31"/>
    <x v="4"/>
    <x v="0"/>
    <n v="-3537.73"/>
    <x v="5"/>
    <x v="5"/>
    <s v="REF. SEGURO ALLIANZ  -Eko Transportes - InclusÃ£o de Itens - Placa: SQX9I57 / SRA6G35 / NVQ4I39 / NWC6A08 / NVQ4I99 / NWC6I88"/>
    <x v="0"/>
    <x v="0"/>
    <x v="0"/>
    <x v="0"/>
    <x v="3"/>
  </r>
  <r>
    <x v="3"/>
    <x v="17"/>
    <x v="23"/>
    <d v="2024-12-12T00:00:00"/>
    <d v="2024-12-22T00:00:00"/>
    <x v="364"/>
    <x v="17"/>
    <x v="4"/>
    <x v="0"/>
    <n v="-4601.5600000000004"/>
    <x v="5"/>
    <x v="5"/>
    <s v="REF. SEGURO ALLIANZ  - APOLICE: 5177202453310410950-8  - AUTO FROTA - VigÃªncia: das 24H de 02/12/2024 Ã s 24H de 04/03/2025  CondiÃ§Ãµes Gerais de  "/>
    <x v="0"/>
    <x v="0"/>
    <x v="0"/>
    <x v="0"/>
    <x v="3"/>
  </r>
  <r>
    <x v="3"/>
    <x v="17"/>
    <x v="23"/>
    <d v="2024-12-12T00:00:00"/>
    <d v="2024-12-29T00:00:00"/>
    <x v="365"/>
    <x v="17"/>
    <x v="4"/>
    <x v="0"/>
    <n v="-3572.07"/>
    <x v="5"/>
    <x v="5"/>
    <s v="REF. SEGURO ALLIANZ  - APOLICE:51772024533104109507   - AUTO FROTA -  VigÃªncia: das 24H de 19/11/2024 Ã s 24H de 04/03/2025"/>
    <x v="0"/>
    <x v="0"/>
    <x v="0"/>
    <x v="0"/>
    <x v="3"/>
  </r>
  <r>
    <x v="3"/>
    <x v="17"/>
    <x v="0"/>
    <d v="2024-04-12T00:00:00"/>
    <d v="2025-01-30T00:00:00"/>
    <x v="363"/>
    <x v="32"/>
    <x v="4"/>
    <x v="0"/>
    <n v="-3537.8"/>
    <x v="5"/>
    <x v="5"/>
    <s v="REF. SEGURO ALLIANZ  -Eko Transportes - InclusÃ£o de Itens - Placa: SQX9I57 / SRA6G35 / NVQ4I39 / NWC6A08 / NVQ4I99 / NWC6I88"/>
    <x v="0"/>
    <x v="0"/>
    <x v="0"/>
    <x v="0"/>
    <x v="0"/>
  </r>
  <r>
    <x v="3"/>
    <x v="17"/>
    <x v="0"/>
    <d v="2024-12-12T00:00:00"/>
    <d v="2025-01-30T00:00:00"/>
    <x v="365"/>
    <x v="18"/>
    <x v="4"/>
    <x v="0"/>
    <n v="-3572.08"/>
    <x v="5"/>
    <x v="5"/>
    <s v="REF. SEGURO ALLIANZ  - APOLICE:51772024533104109507   - AUTO FROTA -  VigÃªncia: das 24H de 19/11/2024 Ã s 24H de 04/03/2025"/>
    <x v="0"/>
    <x v="0"/>
    <x v="0"/>
    <x v="0"/>
    <x v="0"/>
  </r>
  <r>
    <x v="3"/>
    <x v="17"/>
    <x v="0"/>
    <d v="2024-12-12T00:00:00"/>
    <d v="2025-01-30T00:00:00"/>
    <x v="364"/>
    <x v="18"/>
    <x v="4"/>
    <x v="0"/>
    <n v="-4601.58"/>
    <x v="5"/>
    <x v="5"/>
    <s v="REF. SEGURO ALLIANZ  - APOLICE: 5177202453310410950-8  - AUTO FROTA - VigÃªncia: das 24H de 02/12/2024 Ã s 24H de 04/03/2025  CondiÃ§Ãµes Gerais de  "/>
    <x v="0"/>
    <x v="0"/>
    <x v="0"/>
    <x v="0"/>
    <x v="0"/>
  </r>
  <r>
    <x v="3"/>
    <x v="17"/>
    <x v="0"/>
    <d v="2025-01-10T00:00:00"/>
    <d v="2025-01-20T00:00:00"/>
    <x v="366"/>
    <x v="1"/>
    <x v="4"/>
    <x v="0"/>
    <n v="-108.26"/>
    <x v="5"/>
    <x v="5"/>
    <s v=" APOLICE:51772024533104109507   - AUTO FROTA -  VigÃªncia:das 24H de 11/12/2024 Ã s 24H de 04/03/2025 - Se trata de um endosso de substituiÃ§Ã£o de item na apÃ³lice nÃºmero 5177202453310410950 "/>
    <x v="0"/>
    <x v="0"/>
    <x v="0"/>
    <x v="0"/>
    <x v="0"/>
  </r>
  <r>
    <x v="3"/>
    <x v="18"/>
    <x v="13"/>
    <d v="2024-02-19T00:00:00"/>
    <d v="2024-02-26T00:00:00"/>
    <x v="367"/>
    <x v="1"/>
    <x v="5"/>
    <x v="0"/>
    <n v="-1982.35"/>
    <x v="5"/>
    <x v="5"/>
    <s v="REF. BRADESCO AUTO RE  -   - AUTO FROTA - VIGÃŠNCIA: 24 HORAS 19/02/2024 Ã€S 24 HS 19/02/2025"/>
    <x v="0"/>
    <x v="0"/>
    <x v="0"/>
    <x v="0"/>
    <x v="0"/>
  </r>
  <r>
    <x v="3"/>
    <x v="18"/>
    <x v="14"/>
    <d v="2024-02-20T00:00:00"/>
    <d v="2024-03-20T00:00:00"/>
    <x v="368"/>
    <x v="2"/>
    <x v="5"/>
    <x v="0"/>
    <n v="-1982.35"/>
    <x v="5"/>
    <x v="5"/>
    <s v="REF. BRADESCO AUTO RE  -   - AUTO FROTA - VIGÃŠNCIA: 24 HORAS 19/02/2024 Ã€S 24 HS 19/02/2025"/>
    <x v="0"/>
    <x v="0"/>
    <x v="0"/>
    <x v="0"/>
    <x v="0"/>
  </r>
  <r>
    <x v="3"/>
    <x v="18"/>
    <x v="15"/>
    <d v="2024-02-20T00:00:00"/>
    <d v="2024-04-20T00:00:00"/>
    <x v="368"/>
    <x v="3"/>
    <x v="5"/>
    <x v="0"/>
    <n v="-1982.35"/>
    <x v="5"/>
    <x v="5"/>
    <s v="REF. BRADESCO AUTO RE  -   - AUTO FROTA - VIGÃŠNCIA: 24 HORAS 19/02/2024 Ã€S 24 HS 19/02/2025"/>
    <x v="0"/>
    <x v="0"/>
    <x v="0"/>
    <x v="0"/>
    <x v="1"/>
  </r>
  <r>
    <x v="3"/>
    <x v="18"/>
    <x v="16"/>
    <d v="2024-02-20T00:00:00"/>
    <d v="2024-05-20T00:00:00"/>
    <x v="368"/>
    <x v="4"/>
    <x v="5"/>
    <x v="0"/>
    <n v="-1982.35"/>
    <x v="5"/>
    <x v="5"/>
    <s v="REF. BRADESCO AUTO RE  -   - AUTO FROTA - VIGÃŠNCIA: 24 HORAS 19/02/2024 Ã€S 24 HS 19/02/2025"/>
    <x v="0"/>
    <x v="0"/>
    <x v="0"/>
    <x v="0"/>
    <x v="1"/>
  </r>
  <r>
    <x v="3"/>
    <x v="2"/>
    <x v="12"/>
    <d v="2024-01-26T00:00:00"/>
    <d v="2024-02-02T00:00:00"/>
    <x v="369"/>
    <x v="1"/>
    <x v="1"/>
    <x v="0"/>
    <n v="-650"/>
    <x v="2"/>
    <x v="2"/>
    <s v="REF.  ALTERAÃ‡ÃƒO CONTRATUAL EKO E CLEAN"/>
    <x v="0"/>
    <x v="0"/>
    <x v="0"/>
    <x v="0"/>
    <x v="0"/>
  </r>
  <r>
    <x v="3"/>
    <x v="3"/>
    <x v="12"/>
    <d v="2024-01-15T00:00:00"/>
    <d v="2024-01-17T00:00:00"/>
    <x v="370"/>
    <x v="1"/>
    <x v="2"/>
    <x v="0"/>
    <n v="-227.7"/>
    <x v="3"/>
    <x v="3"/>
    <s v="REF.  CERTIFICADO DIGITAL "/>
    <x v="0"/>
    <x v="0"/>
    <x v="0"/>
    <x v="0"/>
    <x v="0"/>
  </r>
  <r>
    <x v="3"/>
    <x v="3"/>
    <x v="21"/>
    <d v="2024-10-24T00:00:00"/>
    <d v="2024-10-24T00:00:00"/>
    <x v="371"/>
    <x v="1"/>
    <x v="1"/>
    <x v="0"/>
    <n v="-155.69999999999999"/>
    <x v="3"/>
    <x v="3"/>
    <s v="REF.  CERTIFICADO DIGITAL  ( JEF SERVIÃ‡OS)"/>
    <x v="0"/>
    <x v="0"/>
    <x v="0"/>
    <x v="0"/>
    <x v="3"/>
  </r>
  <r>
    <x v="3"/>
    <x v="3"/>
    <x v="21"/>
    <d v="2024-10-30T00:00:00"/>
    <d v="2024-11-01T00:00:00"/>
    <x v="372"/>
    <x v="1"/>
    <x v="1"/>
    <x v="0"/>
    <n v="-227.7"/>
    <x v="3"/>
    <x v="3"/>
    <s v="REF.  CERTIFICADO DIGITAL  ( JEF SERVIÃ‡OS)"/>
    <x v="0"/>
    <x v="0"/>
    <x v="0"/>
    <x v="0"/>
    <x v="3"/>
  </r>
  <r>
    <x v="3"/>
    <x v="3"/>
    <x v="21"/>
    <d v="2024-10-30T00:00:00"/>
    <d v="2024-11-01T00:00:00"/>
    <x v="373"/>
    <x v="1"/>
    <x v="2"/>
    <x v="0"/>
    <n v="-155.69999999999999"/>
    <x v="3"/>
    <x v="3"/>
    <s v="REF.  CERTIFICADO DIGITAL  - JOSE EDUARDO "/>
    <x v="0"/>
    <x v="0"/>
    <x v="0"/>
    <x v="0"/>
    <x v="3"/>
  </r>
  <r>
    <x v="3"/>
    <x v="3"/>
    <x v="23"/>
    <d v="2024-12-19T00:00:00"/>
    <d v="2024-12-21T00:00:00"/>
    <x v="374"/>
    <x v="1"/>
    <x v="1"/>
    <x v="0"/>
    <n v="-227.7"/>
    <x v="3"/>
    <x v="3"/>
    <s v="REF.  CERTIFICADO DIGITAL  EKO"/>
    <x v="0"/>
    <x v="0"/>
    <x v="0"/>
    <x v="0"/>
    <x v="3"/>
  </r>
  <r>
    <x v="3"/>
    <x v="3"/>
    <x v="23"/>
    <d v="2024-12-19T00:00:00"/>
    <d v="2025-01-09T00:00:00"/>
    <x v="375"/>
    <x v="1"/>
    <x v="1"/>
    <x v="0"/>
    <n v="-155.69999999999999"/>
    <x v="3"/>
    <x v="3"/>
    <s v="REF.  CERTIFICADO DIGITAL  EKO  -HUGO EVARISTO"/>
    <x v="0"/>
    <x v="0"/>
    <x v="0"/>
    <x v="0"/>
    <x v="3"/>
  </r>
  <r>
    <x v="3"/>
    <x v="3"/>
    <x v="23"/>
    <d v="2024-12-20T00:00:00"/>
    <d v="2024-12-23T00:00:00"/>
    <x v="376"/>
    <x v="1"/>
    <x v="1"/>
    <x v="0"/>
    <n v="-155.69999999999999"/>
    <x v="3"/>
    <x v="3"/>
    <s v="REF.  CERTIFICADO DIGITAL  EKO"/>
    <x v="0"/>
    <x v="0"/>
    <x v="0"/>
    <x v="0"/>
    <x v="3"/>
  </r>
  <r>
    <x v="3"/>
    <x v="3"/>
    <x v="0"/>
    <d v="2025-01-10T00:00:00"/>
    <d v="2025-01-14T00:00:00"/>
    <x v="377"/>
    <x v="1"/>
    <x v="1"/>
    <x v="0"/>
    <n v="-229.5"/>
    <x v="3"/>
    <x v="3"/>
    <s v="REF.  CERTIFICADO DIGITAL  EKO  - G MATTOS "/>
    <x v="0"/>
    <x v="0"/>
    <x v="0"/>
    <x v="0"/>
    <x v="0"/>
  </r>
  <r>
    <x v="3"/>
    <x v="3"/>
    <x v="0"/>
    <d v="2025-01-10T00:00:00"/>
    <d v="2025-01-14T00:00:00"/>
    <x v="378"/>
    <x v="1"/>
    <x v="1"/>
    <x v="0"/>
    <n v="-229.5"/>
    <x v="3"/>
    <x v="3"/>
    <s v="REF.  CERTIFICADO DIGITAL  FKVM  "/>
    <x v="0"/>
    <x v="0"/>
    <x v="0"/>
    <x v="0"/>
    <x v="0"/>
  </r>
  <r>
    <x v="3"/>
    <x v="4"/>
    <x v="16"/>
    <d v="2024-05-07T00:00:00"/>
    <d v="2024-05-07T00:00:00"/>
    <x v="379"/>
    <x v="1"/>
    <x v="3"/>
    <x v="0"/>
    <n v="-268.64999999999998"/>
    <x v="0"/>
    <x v="0"/>
    <s v="REF. SOLICITAÃ‡ÃƒO DE PGTO . DETRAN -  GRT - PLACA - RJT5C42"/>
    <x v="0"/>
    <x v="0"/>
    <x v="0"/>
    <x v="0"/>
    <x v="1"/>
  </r>
  <r>
    <x v="3"/>
    <x v="4"/>
    <x v="16"/>
    <d v="2024-05-08T00:00:00"/>
    <d v="2024-05-08T00:00:00"/>
    <x v="380"/>
    <x v="1"/>
    <x v="3"/>
    <x v="0"/>
    <n v="-268.64999999999998"/>
    <x v="0"/>
    <x v="0"/>
    <s v="REF. SOLICITAÃ‡ÃƒO DE PGTO . DETRAN -  GRT - PLACA - RJB2H29"/>
    <x v="0"/>
    <x v="0"/>
    <x v="0"/>
    <x v="0"/>
    <x v="1"/>
  </r>
  <r>
    <x v="3"/>
    <x v="4"/>
    <x v="16"/>
    <d v="2024-05-08T00:00:00"/>
    <d v="2024-05-08T00:00:00"/>
    <x v="381"/>
    <x v="1"/>
    <x v="3"/>
    <x v="0"/>
    <n v="-268.64999999999998"/>
    <x v="0"/>
    <x v="0"/>
    <s v="REF. SOLICITAÃ‡ÃƒO DE PGTO . DETRAN -  GRT - PLACA - SRL3B51"/>
    <x v="0"/>
    <x v="0"/>
    <x v="0"/>
    <x v="0"/>
    <x v="1"/>
  </r>
  <r>
    <x v="3"/>
    <x v="4"/>
    <x v="16"/>
    <d v="2024-05-08T00:00:00"/>
    <d v="2024-05-08T00:00:00"/>
    <x v="382"/>
    <x v="1"/>
    <x v="3"/>
    <x v="0"/>
    <n v="-268.64999999999998"/>
    <x v="0"/>
    <x v="0"/>
    <s v="REF. SOLICITAÃ‡ÃƒO DE PGTO . DETRAN -  GRT - PLACA - RKA6D33"/>
    <x v="0"/>
    <x v="0"/>
    <x v="0"/>
    <x v="0"/>
    <x v="1"/>
  </r>
  <r>
    <x v="3"/>
    <x v="4"/>
    <x v="16"/>
    <d v="2024-05-08T00:00:00"/>
    <d v="2024-05-08T00:00:00"/>
    <x v="383"/>
    <x v="1"/>
    <x v="3"/>
    <x v="0"/>
    <n v="-268.64999999999998"/>
    <x v="0"/>
    <x v="0"/>
    <s v="REF. SOLICITAÃ‡ÃƒO DE PGTO . DETRAN -  GRT - PLACA - RKV7B00"/>
    <x v="0"/>
    <x v="0"/>
    <x v="0"/>
    <x v="0"/>
    <x v="1"/>
  </r>
  <r>
    <x v="3"/>
    <x v="4"/>
    <x v="16"/>
    <d v="2024-05-10T00:00:00"/>
    <d v="2024-05-10T00:00:00"/>
    <x v="384"/>
    <x v="1"/>
    <x v="3"/>
    <x v="0"/>
    <n v="-268.64999999999998"/>
    <x v="0"/>
    <x v="0"/>
    <s v="REF. SOLICITAÃ‡ÃƒO DE PGTO . DETRAN -  GRT - PLACA - RIY6D68"/>
    <x v="0"/>
    <x v="0"/>
    <x v="0"/>
    <x v="0"/>
    <x v="1"/>
  </r>
  <r>
    <x v="3"/>
    <x v="4"/>
    <x v="17"/>
    <d v="2024-06-11T00:00:00"/>
    <d v="2024-06-11T00:00:00"/>
    <x v="385"/>
    <x v="1"/>
    <x v="3"/>
    <x v="0"/>
    <n v="-76.77"/>
    <x v="0"/>
    <x v="0"/>
    <s v="REF. SOLICITAÃ‡ÃƒO DE PGTO . DETRAN -  GRT - PLACA - RKA6D33"/>
    <x v="0"/>
    <x v="0"/>
    <x v="0"/>
    <x v="0"/>
    <x v="1"/>
  </r>
  <r>
    <x v="3"/>
    <x v="4"/>
    <x v="17"/>
    <d v="2024-06-12T00:00:00"/>
    <d v="2024-06-12T00:00:00"/>
    <x v="386"/>
    <x v="1"/>
    <x v="3"/>
    <x v="0"/>
    <n v="-268.64999999999998"/>
    <x v="0"/>
    <x v="0"/>
    <s v="REF. SOLICITAÃ‡ÃƒO DE PGTO . DETRAN -  GRT 2024 - PLACA - SQX9I57"/>
    <x v="0"/>
    <x v="0"/>
    <x v="0"/>
    <x v="0"/>
    <x v="1"/>
  </r>
  <r>
    <x v="3"/>
    <x v="4"/>
    <x v="17"/>
    <d v="2024-06-12T00:00:00"/>
    <d v="2024-06-12T00:00:00"/>
    <x v="387"/>
    <x v="1"/>
    <x v="3"/>
    <x v="0"/>
    <n v="-268.64999999999998"/>
    <x v="0"/>
    <x v="0"/>
    <s v="REF. SOLICITAÃ‡ÃƒO DE PGTO . DETRAN -  GRT 2024 - PLACA - SQX9I38"/>
    <x v="0"/>
    <x v="0"/>
    <x v="0"/>
    <x v="0"/>
    <x v="1"/>
  </r>
  <r>
    <x v="3"/>
    <x v="4"/>
    <x v="17"/>
    <d v="2024-06-26T00:00:00"/>
    <d v="2024-06-26T00:00:00"/>
    <x v="388"/>
    <x v="1"/>
    <x v="3"/>
    <x v="0"/>
    <n v="-76.77"/>
    <x v="0"/>
    <x v="0"/>
    <s v="REF. SOLICITAÃ‡ÃƒO DE PGTO . DETRAN -  GRT 2023 - PLACA - RIY6D68"/>
    <x v="0"/>
    <x v="0"/>
    <x v="0"/>
    <x v="0"/>
    <x v="1"/>
  </r>
  <r>
    <x v="3"/>
    <x v="4"/>
    <x v="18"/>
    <d v="2024-07-04T00:00:00"/>
    <d v="2024-07-04T00:00:00"/>
    <x v="389"/>
    <x v="1"/>
    <x v="3"/>
    <x v="0"/>
    <n v="-213.21"/>
    <x v="0"/>
    <x v="0"/>
    <s v="REF. PAGAMENTO DE  DUDA PARA VEICULO - PLACA RJT5E42"/>
    <x v="0"/>
    <x v="0"/>
    <x v="0"/>
    <x v="0"/>
    <x v="2"/>
  </r>
  <r>
    <x v="3"/>
    <x v="4"/>
    <x v="18"/>
    <d v="2024-07-04T00:00:00"/>
    <d v="2024-07-04T00:00:00"/>
    <x v="390"/>
    <x v="1"/>
    <x v="3"/>
    <x v="0"/>
    <n v="-213.21"/>
    <x v="0"/>
    <x v="0"/>
    <s v="REF. PAGAMENTO DE  DUDA PARA VEICULO - PLACA RIY6D68"/>
    <x v="0"/>
    <x v="0"/>
    <x v="0"/>
    <x v="0"/>
    <x v="2"/>
  </r>
  <r>
    <x v="3"/>
    <x v="4"/>
    <x v="18"/>
    <d v="2024-07-04T00:00:00"/>
    <d v="2024-07-04T00:00:00"/>
    <x v="391"/>
    <x v="1"/>
    <x v="3"/>
    <x v="0"/>
    <n v="-213.21"/>
    <x v="0"/>
    <x v="0"/>
    <s v="REF. PAGAMENTO DE  DUDA PARA VEICULO - PLACA RKV7B00"/>
    <x v="0"/>
    <x v="0"/>
    <x v="0"/>
    <x v="0"/>
    <x v="2"/>
  </r>
  <r>
    <x v="3"/>
    <x v="4"/>
    <x v="18"/>
    <d v="2024-07-10T00:00:00"/>
    <d v="2024-07-10T00:00:00"/>
    <x v="392"/>
    <x v="1"/>
    <x v="3"/>
    <x v="0"/>
    <n v="-76.77"/>
    <x v="0"/>
    <x v="0"/>
    <s v="REF. SOLICITAÃ‡ÃƒO DE PGTO . DETRAN - GRT 23  PLACA - RKV7B00"/>
    <x v="0"/>
    <x v="0"/>
    <x v="0"/>
    <x v="0"/>
    <x v="2"/>
  </r>
  <r>
    <x v="3"/>
    <x v="4"/>
    <x v="18"/>
    <d v="2024-07-10T00:00:00"/>
    <d v="2024-07-10T00:00:00"/>
    <x v="393"/>
    <x v="1"/>
    <x v="3"/>
    <x v="0"/>
    <n v="-76.77"/>
    <x v="0"/>
    <x v="0"/>
    <s v="REF. SOLICITAÃ‡ÃƒO DE PGTO . DETRAN - GRT 23  PLACA - RJT5C42"/>
    <x v="0"/>
    <x v="0"/>
    <x v="0"/>
    <x v="0"/>
    <x v="2"/>
  </r>
  <r>
    <x v="3"/>
    <x v="4"/>
    <x v="18"/>
    <d v="2024-07-26T00:00:00"/>
    <d v="2024-07-26T00:00:00"/>
    <x v="394"/>
    <x v="1"/>
    <x v="3"/>
    <x v="0"/>
    <n v="-3158.26"/>
    <x v="0"/>
    <x v="0"/>
    <s v="REF. SOLICITAÃ‡ÃƒO DE PGTO . DETRAN -  IPVA  - FPW0990"/>
    <x v="0"/>
    <x v="0"/>
    <x v="0"/>
    <x v="0"/>
    <x v="2"/>
  </r>
  <r>
    <x v="3"/>
    <x v="4"/>
    <x v="19"/>
    <d v="2024-08-06T00:00:00"/>
    <d v="2024-08-07T00:00:00"/>
    <x v="395"/>
    <x v="1"/>
    <x v="3"/>
    <x v="0"/>
    <n v="-16920.099999999999"/>
    <x v="0"/>
    <x v="0"/>
    <s v="REF. SOLICITAÃ‡ÃƒO DE PGTO . DETRAN - CARROS DA KOLETA SAO PAULO"/>
    <x v="0"/>
    <x v="0"/>
    <x v="0"/>
    <x v="0"/>
    <x v="2"/>
  </r>
  <r>
    <x v="3"/>
    <x v="4"/>
    <x v="19"/>
    <d v="2024-08-08T00:00:00"/>
    <d v="2024-08-09T00:00:00"/>
    <x v="396"/>
    <x v="1"/>
    <x v="3"/>
    <x v="0"/>
    <n v="-2766.07"/>
    <x v="0"/>
    <x v="0"/>
    <s v="REF. SOLICITAÃ‡ÃƒO DE PGTO . DETRAN - KOLETA SAO PAULO PLACA FUF8404"/>
    <x v="0"/>
    <x v="0"/>
    <x v="0"/>
    <x v="0"/>
    <x v="2"/>
  </r>
  <r>
    <x v="3"/>
    <x v="4"/>
    <x v="19"/>
    <d v="2024-08-15T00:00:00"/>
    <d v="2024-08-16T00:00:00"/>
    <x v="397"/>
    <x v="1"/>
    <x v="3"/>
    <x v="0"/>
    <n v="-191.88"/>
    <x v="0"/>
    <x v="0"/>
    <s v="REF. PAGAMENTO DE  DUDA PARA VEICULO - PLACA  SQX9I57"/>
    <x v="0"/>
    <x v="0"/>
    <x v="0"/>
    <x v="0"/>
    <x v="2"/>
  </r>
  <r>
    <x v="3"/>
    <x v="4"/>
    <x v="19"/>
    <d v="2024-08-15T00:00:00"/>
    <d v="2024-08-16T00:00:00"/>
    <x v="398"/>
    <x v="1"/>
    <x v="3"/>
    <x v="0"/>
    <n v="-229.54"/>
    <x v="0"/>
    <x v="0"/>
    <s v="REF. PAGAMENTO DE  DUDA PARA VEICULO - PLACA  SQX9I57"/>
    <x v="0"/>
    <x v="0"/>
    <x v="0"/>
    <x v="0"/>
    <x v="2"/>
  </r>
  <r>
    <x v="3"/>
    <x v="4"/>
    <x v="19"/>
    <d v="2024-08-15T00:00:00"/>
    <d v="2024-08-16T00:00:00"/>
    <x v="399"/>
    <x v="1"/>
    <x v="3"/>
    <x v="0"/>
    <n v="-191.88"/>
    <x v="0"/>
    <x v="0"/>
    <s v="REF. PAGAMENTO DE  DUDA PARA VEICULO - PLACA  SQX9I38"/>
    <x v="0"/>
    <x v="0"/>
    <x v="0"/>
    <x v="0"/>
    <x v="2"/>
  </r>
  <r>
    <x v="3"/>
    <x v="4"/>
    <x v="19"/>
    <d v="2024-08-15T00:00:00"/>
    <d v="2024-08-16T00:00:00"/>
    <x v="400"/>
    <x v="1"/>
    <x v="3"/>
    <x v="0"/>
    <n v="-229.54"/>
    <x v="0"/>
    <x v="0"/>
    <s v="REF. PAGAMENTO DE  DUDA PARA VEICULO - PLACA  SQX9I38"/>
    <x v="0"/>
    <x v="0"/>
    <x v="0"/>
    <x v="0"/>
    <x v="2"/>
  </r>
  <r>
    <x v="3"/>
    <x v="4"/>
    <x v="19"/>
    <d v="2024-08-27T00:00:00"/>
    <d v="2024-08-27T00:00:00"/>
    <x v="401"/>
    <x v="1"/>
    <x v="3"/>
    <x v="0"/>
    <n v="-792.94"/>
    <x v="0"/>
    <x v="0"/>
    <s v="REF. SOLICITAÃ‡ÃƒO DE PGTO . DETRAN - CARROS DA KOLETA  FQD6J17 PARCELA 3"/>
    <x v="0"/>
    <x v="0"/>
    <x v="0"/>
    <x v="0"/>
    <x v="2"/>
  </r>
  <r>
    <x v="3"/>
    <x v="4"/>
    <x v="19"/>
    <d v="2024-08-27T00:00:00"/>
    <d v="2024-08-27T00:00:00"/>
    <x v="402"/>
    <x v="1"/>
    <x v="3"/>
    <x v="0"/>
    <n v="-792.94"/>
    <x v="0"/>
    <x v="0"/>
    <s v="REF. SOLICITAÃ‡ÃƒO DE PGTO . DETRAN - CARROS DA KOLETA  IVU7H94  PARCELA 3"/>
    <x v="0"/>
    <x v="0"/>
    <x v="0"/>
    <x v="0"/>
    <x v="2"/>
  </r>
  <r>
    <x v="3"/>
    <x v="4"/>
    <x v="19"/>
    <d v="2024-08-27T00:00:00"/>
    <d v="2024-08-27T00:00:00"/>
    <x v="403"/>
    <x v="1"/>
    <x v="3"/>
    <x v="0"/>
    <n v="-1340.99"/>
    <x v="0"/>
    <x v="0"/>
    <s v="REF. SOLICITAÃ‡ÃƒO DE PGTO . DETRAN - CARROS DA KOLETA  RJU6J82  PARC 2"/>
    <x v="0"/>
    <x v="0"/>
    <x v="0"/>
    <x v="0"/>
    <x v="2"/>
  </r>
  <r>
    <x v="3"/>
    <x v="4"/>
    <x v="19"/>
    <d v="2024-08-27T00:00:00"/>
    <d v="2024-08-27T00:00:00"/>
    <x v="404"/>
    <x v="1"/>
    <x v="3"/>
    <x v="0"/>
    <n v="-1332.09"/>
    <x v="0"/>
    <x v="0"/>
    <s v="REF. SOLICITAÃ‡ÃƒO DE PGTO . DETRAN - CARROS DA KOLETA  RJU6J82  PARC 3"/>
    <x v="0"/>
    <x v="0"/>
    <x v="0"/>
    <x v="0"/>
    <x v="2"/>
  </r>
  <r>
    <x v="3"/>
    <x v="4"/>
    <x v="20"/>
    <d v="2024-09-03T00:00:00"/>
    <d v="2024-09-05T00:00:00"/>
    <x v="405"/>
    <x v="1"/>
    <x v="3"/>
    <x v="0"/>
    <n v="-229.54"/>
    <x v="0"/>
    <x v="0"/>
    <s v="REF. 2Âª via de documentaÃ§Ã£o de veÃ­culo "/>
    <x v="0"/>
    <x v="0"/>
    <x v="0"/>
    <x v="0"/>
    <x v="2"/>
  </r>
  <r>
    <x v="3"/>
    <x v="4"/>
    <x v="20"/>
    <d v="2024-09-04T00:00:00"/>
    <d v="2024-09-05T00:00:00"/>
    <x v="406"/>
    <x v="1"/>
    <x v="3"/>
    <x v="0"/>
    <n v="-191.88"/>
    <x v="0"/>
    <x v="0"/>
    <s v="REF. 2Âª via de documentaÃ§Ã£o de veÃ­culo  - PLACA RKA6D33"/>
    <x v="0"/>
    <x v="0"/>
    <x v="0"/>
    <x v="0"/>
    <x v="2"/>
  </r>
  <r>
    <x v="3"/>
    <x v="4"/>
    <x v="20"/>
    <d v="2024-09-04T00:00:00"/>
    <d v="2024-09-05T00:00:00"/>
    <x v="407"/>
    <x v="1"/>
    <x v="3"/>
    <x v="0"/>
    <n v="-229.54"/>
    <x v="0"/>
    <x v="0"/>
    <s v="REF. 2Âª via de documentaÃ§Ã£o de veÃ­culo  - PLACA RYV6D68"/>
    <x v="0"/>
    <x v="0"/>
    <x v="0"/>
    <x v="0"/>
    <x v="2"/>
  </r>
  <r>
    <x v="3"/>
    <x v="4"/>
    <x v="20"/>
    <d v="2024-09-04T00:00:00"/>
    <d v="2024-09-05T00:00:00"/>
    <x v="408"/>
    <x v="1"/>
    <x v="3"/>
    <x v="0"/>
    <n v="-191.88"/>
    <x v="0"/>
    <x v="0"/>
    <s v="REF. 2Âª via de documentaÃ§Ã£o de veÃ­culo  - PLACA RIY6D68"/>
    <x v="0"/>
    <x v="0"/>
    <x v="0"/>
    <x v="0"/>
    <x v="2"/>
  </r>
  <r>
    <x v="3"/>
    <x v="4"/>
    <x v="20"/>
    <d v="2024-09-04T00:00:00"/>
    <d v="2024-09-05T00:00:00"/>
    <x v="409"/>
    <x v="1"/>
    <x v="3"/>
    <x v="0"/>
    <n v="-191.88"/>
    <x v="0"/>
    <x v="0"/>
    <s v="REF. 2Âª via de documentaÃ§Ã£o de veÃ­culo  - PLACA RKV7B00"/>
    <x v="0"/>
    <x v="0"/>
    <x v="0"/>
    <x v="0"/>
    <x v="2"/>
  </r>
  <r>
    <x v="3"/>
    <x v="4"/>
    <x v="20"/>
    <d v="2024-09-04T00:00:00"/>
    <d v="2024-09-05T00:00:00"/>
    <x v="410"/>
    <x v="1"/>
    <x v="3"/>
    <x v="0"/>
    <n v="-229.54"/>
    <x v="0"/>
    <x v="0"/>
    <s v="REF. 2Âª via de documentaÃ§Ã£o de veÃ­culo  - PLACA RKV7B00"/>
    <x v="0"/>
    <x v="0"/>
    <x v="0"/>
    <x v="0"/>
    <x v="2"/>
  </r>
  <r>
    <x v="3"/>
    <x v="4"/>
    <x v="22"/>
    <d v="2024-11-22T00:00:00"/>
    <d v="2024-11-25T00:00:00"/>
    <x v="411"/>
    <x v="1"/>
    <x v="3"/>
    <x v="0"/>
    <n v="-191.88"/>
    <x v="0"/>
    <x v="0"/>
    <s v="REF. PAGAMENTO DE  DUDA PARA VEICULO - PLACA FQD6J17"/>
    <x v="0"/>
    <x v="0"/>
    <x v="0"/>
    <x v="0"/>
    <x v="3"/>
  </r>
  <r>
    <x v="3"/>
    <x v="4"/>
    <x v="22"/>
    <d v="2024-11-22T00:00:00"/>
    <d v="2024-11-25T00:00:00"/>
    <x v="412"/>
    <x v="1"/>
    <x v="3"/>
    <x v="0"/>
    <n v="-191.88"/>
    <x v="0"/>
    <x v="0"/>
    <s v="REF. PAGAMENTO DE  DUDA PARA VEICULO - PLACA FQA0C59"/>
    <x v="0"/>
    <x v="0"/>
    <x v="0"/>
    <x v="0"/>
    <x v="3"/>
  </r>
  <r>
    <x v="3"/>
    <x v="4"/>
    <x v="22"/>
    <d v="2024-11-22T00:00:00"/>
    <d v="2024-11-25T00:00:00"/>
    <x v="413"/>
    <x v="1"/>
    <x v="3"/>
    <x v="0"/>
    <n v="-191.88"/>
    <x v="0"/>
    <x v="0"/>
    <s v="REF. PAGAMENTO DE  DUDA PARA VEICULO - PLACA F5G4F1"/>
    <x v="0"/>
    <x v="0"/>
    <x v="0"/>
    <x v="0"/>
    <x v="3"/>
  </r>
  <r>
    <x v="3"/>
    <x v="4"/>
    <x v="22"/>
    <d v="2024-11-22T00:00:00"/>
    <d v="2024-11-25T00:00:00"/>
    <x v="414"/>
    <x v="1"/>
    <x v="3"/>
    <x v="0"/>
    <n v="-191.88"/>
    <x v="0"/>
    <x v="0"/>
    <s v="REF. PAGAMENTO DE  DUDA PARA VEICULO - PLACA FHH6J90"/>
    <x v="0"/>
    <x v="0"/>
    <x v="0"/>
    <x v="0"/>
    <x v="3"/>
  </r>
  <r>
    <x v="3"/>
    <x v="4"/>
    <x v="22"/>
    <d v="2024-11-22T00:00:00"/>
    <d v="2024-11-25T00:00:00"/>
    <x v="415"/>
    <x v="1"/>
    <x v="3"/>
    <x v="0"/>
    <n v="-191.88"/>
    <x v="0"/>
    <x v="0"/>
    <s v="REF. PAGAMENTO DE  DUDA PARA VEICULO - PLACA IVV0F01"/>
    <x v="0"/>
    <x v="0"/>
    <x v="0"/>
    <x v="0"/>
    <x v="3"/>
  </r>
  <r>
    <x v="3"/>
    <x v="4"/>
    <x v="22"/>
    <d v="2024-11-22T00:00:00"/>
    <d v="2024-11-25T00:00:00"/>
    <x v="416"/>
    <x v="1"/>
    <x v="3"/>
    <x v="0"/>
    <n v="-191.88"/>
    <x v="0"/>
    <x v="0"/>
    <s v="REF. PAGAMENTO DE  DUDA PARA VEICULO - PLACA IVH7H94"/>
    <x v="0"/>
    <x v="0"/>
    <x v="0"/>
    <x v="0"/>
    <x v="3"/>
  </r>
  <r>
    <x v="3"/>
    <x v="4"/>
    <x v="22"/>
    <d v="2024-11-22T00:00:00"/>
    <d v="2024-11-25T00:00:00"/>
    <x v="417"/>
    <x v="1"/>
    <x v="3"/>
    <x v="0"/>
    <n v="-191.88"/>
    <x v="0"/>
    <x v="0"/>
    <s v="REF. PAGAMENTO DE  DUDA PARA VEICULO - PLACA RJH6J82"/>
    <x v="0"/>
    <x v="0"/>
    <x v="0"/>
    <x v="0"/>
    <x v="3"/>
  </r>
  <r>
    <x v="3"/>
    <x v="4"/>
    <x v="22"/>
    <d v="2024-11-22T00:00:00"/>
    <d v="2024-11-25T00:00:00"/>
    <x v="418"/>
    <x v="1"/>
    <x v="3"/>
    <x v="0"/>
    <n v="-191.88"/>
    <x v="0"/>
    <x v="0"/>
    <s v="REF. PAGAMENTO DE  DUDA PARA VEICULO - PLACA FHF8404"/>
    <x v="0"/>
    <x v="0"/>
    <x v="0"/>
    <x v="0"/>
    <x v="3"/>
  </r>
  <r>
    <x v="3"/>
    <x v="4"/>
    <x v="22"/>
    <d v="2024-11-22T00:00:00"/>
    <d v="2024-11-25T00:00:00"/>
    <x v="419"/>
    <x v="1"/>
    <x v="3"/>
    <x v="0"/>
    <n v="-191.88"/>
    <x v="0"/>
    <x v="0"/>
    <s v="REF. PAGAMENTO DE  DUDA PARA VEICULO - PLACA FC09549"/>
    <x v="0"/>
    <x v="0"/>
    <x v="0"/>
    <x v="0"/>
    <x v="3"/>
  </r>
  <r>
    <x v="3"/>
    <x v="4"/>
    <x v="22"/>
    <d v="2024-11-22T00:00:00"/>
    <d v="2024-11-25T00:00:00"/>
    <x v="420"/>
    <x v="1"/>
    <x v="3"/>
    <x v="0"/>
    <n v="-191.88"/>
    <x v="0"/>
    <x v="0"/>
    <s v="REF. PAGAMENTO DE  DUDA PARA VEICULO - PLACA FCX5474"/>
    <x v="0"/>
    <x v="0"/>
    <x v="0"/>
    <x v="0"/>
    <x v="3"/>
  </r>
  <r>
    <x v="3"/>
    <x v="4"/>
    <x v="22"/>
    <d v="2024-11-22T00:00:00"/>
    <d v="2024-11-25T00:00:00"/>
    <x v="421"/>
    <x v="1"/>
    <x v="3"/>
    <x v="0"/>
    <n v="-191.88"/>
    <x v="0"/>
    <x v="0"/>
    <s v="REF. PAGAMENTO DE  DUDA PARA VEICULO - PLACA RIV2A86"/>
    <x v="0"/>
    <x v="0"/>
    <x v="0"/>
    <x v="0"/>
    <x v="3"/>
  </r>
  <r>
    <x v="3"/>
    <x v="4"/>
    <x v="22"/>
    <d v="2024-11-22T00:00:00"/>
    <d v="2024-11-25T00:00:00"/>
    <x v="422"/>
    <x v="1"/>
    <x v="3"/>
    <x v="0"/>
    <n v="-191.88"/>
    <x v="0"/>
    <x v="0"/>
    <s v="REF. PAGAMENTO DE  DUDA PARA VEICULO - PLACA RJL2E49"/>
    <x v="0"/>
    <x v="0"/>
    <x v="0"/>
    <x v="0"/>
    <x v="3"/>
  </r>
  <r>
    <x v="3"/>
    <x v="4"/>
    <x v="22"/>
    <d v="2024-11-22T00:00:00"/>
    <d v="2024-11-25T00:00:00"/>
    <x v="423"/>
    <x v="1"/>
    <x v="3"/>
    <x v="0"/>
    <n v="-191.88"/>
    <x v="0"/>
    <x v="0"/>
    <s v="REF. PAGAMENTO DE  DUDA PARA VEICULO - PLACA RJ01I76"/>
    <x v="0"/>
    <x v="0"/>
    <x v="0"/>
    <x v="0"/>
    <x v="3"/>
  </r>
  <r>
    <x v="3"/>
    <x v="4"/>
    <x v="22"/>
    <d v="2024-11-22T00:00:00"/>
    <d v="2024-11-25T00:00:00"/>
    <x v="424"/>
    <x v="1"/>
    <x v="3"/>
    <x v="0"/>
    <n v="-191.88"/>
    <x v="0"/>
    <x v="0"/>
    <s v="REF. PAGAMENTO DE  DUDA PARA VEICULO - PLACA RKG2AE"/>
    <x v="0"/>
    <x v="0"/>
    <x v="0"/>
    <x v="0"/>
    <x v="3"/>
  </r>
  <r>
    <x v="3"/>
    <x v="4"/>
    <x v="22"/>
    <d v="2024-11-22T00:00:00"/>
    <d v="2024-11-25T00:00:00"/>
    <x v="425"/>
    <x v="1"/>
    <x v="3"/>
    <x v="0"/>
    <n v="-191.88"/>
    <x v="0"/>
    <x v="0"/>
    <s v="REF. PAGAMENTO DE  DUDA PARA VEICULO - PLACA RKK2C52"/>
    <x v="0"/>
    <x v="0"/>
    <x v="0"/>
    <x v="0"/>
    <x v="3"/>
  </r>
  <r>
    <x v="3"/>
    <x v="4"/>
    <x v="22"/>
    <d v="2024-11-22T00:00:00"/>
    <d v="2024-11-25T00:00:00"/>
    <x v="426"/>
    <x v="1"/>
    <x v="3"/>
    <x v="0"/>
    <n v="-191.88"/>
    <x v="0"/>
    <x v="0"/>
    <s v="REF. PAGAMENTO DE  DUDA PARA VEICULO - PLACA RJX2I33"/>
    <x v="0"/>
    <x v="0"/>
    <x v="0"/>
    <x v="0"/>
    <x v="3"/>
  </r>
  <r>
    <x v="3"/>
    <x v="4"/>
    <x v="22"/>
    <d v="2024-11-22T00:00:00"/>
    <d v="2024-11-25T00:00:00"/>
    <x v="427"/>
    <x v="1"/>
    <x v="3"/>
    <x v="0"/>
    <n v="-191.88"/>
    <x v="0"/>
    <x v="0"/>
    <s v="REF. PAGAMENTO DE  DUDA PARA VEICULO - PLACA RIT2B32"/>
    <x v="0"/>
    <x v="0"/>
    <x v="0"/>
    <x v="0"/>
    <x v="3"/>
  </r>
  <r>
    <x v="3"/>
    <x v="4"/>
    <x v="22"/>
    <d v="2024-11-22T00:00:00"/>
    <d v="2024-11-25T00:00:00"/>
    <x v="428"/>
    <x v="1"/>
    <x v="3"/>
    <x v="0"/>
    <n v="-191.88"/>
    <x v="0"/>
    <x v="0"/>
    <s v="REF. PAGAMENTO DE  DUDA PARA VEICULO - PLACA RJC3G78"/>
    <x v="0"/>
    <x v="0"/>
    <x v="0"/>
    <x v="0"/>
    <x v="3"/>
  </r>
  <r>
    <x v="3"/>
    <x v="4"/>
    <x v="22"/>
    <d v="2024-11-22T00:00:00"/>
    <d v="2024-11-25T00:00:00"/>
    <x v="429"/>
    <x v="1"/>
    <x v="3"/>
    <x v="0"/>
    <n v="-191.88"/>
    <x v="0"/>
    <x v="0"/>
    <s v="REF. PAGAMENTO DE  DUDA PARA VEICULO - PLACA RIF6G92"/>
    <x v="0"/>
    <x v="0"/>
    <x v="0"/>
    <x v="0"/>
    <x v="3"/>
  </r>
  <r>
    <x v="3"/>
    <x v="4"/>
    <x v="22"/>
    <d v="2024-11-22T00:00:00"/>
    <d v="2024-11-25T00:00:00"/>
    <x v="430"/>
    <x v="1"/>
    <x v="3"/>
    <x v="0"/>
    <n v="-191.88"/>
    <x v="0"/>
    <x v="0"/>
    <s v="REF. PAGAMENTO DE  DUDA PARA VEICULO - PLACA RJJ7G7"/>
    <x v="0"/>
    <x v="0"/>
    <x v="0"/>
    <x v="0"/>
    <x v="3"/>
  </r>
  <r>
    <x v="3"/>
    <x v="4"/>
    <x v="22"/>
    <d v="2024-11-22T00:00:00"/>
    <d v="2024-11-25T00:00:00"/>
    <x v="431"/>
    <x v="1"/>
    <x v="3"/>
    <x v="0"/>
    <n v="-191.88"/>
    <x v="0"/>
    <x v="0"/>
    <s v="REF. PAGAMENTO DE  DUDA PARA VEICULO - PLACA KWO8B36"/>
    <x v="0"/>
    <x v="0"/>
    <x v="0"/>
    <x v="0"/>
    <x v="3"/>
  </r>
  <r>
    <x v="3"/>
    <x v="4"/>
    <x v="22"/>
    <d v="2024-11-22T00:00:00"/>
    <d v="2024-11-25T00:00:00"/>
    <x v="432"/>
    <x v="1"/>
    <x v="3"/>
    <x v="0"/>
    <n v="-191.88"/>
    <x v="0"/>
    <x v="0"/>
    <s v="REF. PAGAMENTO DE  DUDA PARA VEICULO - PLACA L5R2G35"/>
    <x v="0"/>
    <x v="0"/>
    <x v="0"/>
    <x v="0"/>
    <x v="3"/>
  </r>
  <r>
    <x v="3"/>
    <x v="4"/>
    <x v="22"/>
    <d v="2024-11-22T00:00:00"/>
    <d v="2024-11-25T00:00:00"/>
    <x v="433"/>
    <x v="1"/>
    <x v="3"/>
    <x v="0"/>
    <n v="-191.88"/>
    <x v="0"/>
    <x v="0"/>
    <s v="REF. PAGAMENTO DE  DUDA PARA VEICULO - PLACA ECT0872"/>
    <x v="0"/>
    <x v="0"/>
    <x v="0"/>
    <x v="0"/>
    <x v="3"/>
  </r>
  <r>
    <x v="3"/>
    <x v="4"/>
    <x v="22"/>
    <d v="2024-11-22T00:00:00"/>
    <d v="2024-11-25T00:00:00"/>
    <x v="434"/>
    <x v="1"/>
    <x v="3"/>
    <x v="0"/>
    <n v="-191.88"/>
    <x v="0"/>
    <x v="0"/>
    <s v="REF. PAGAMENTO DE  DUDA PARA VEICULO - PLACA KVG4A45"/>
    <x v="0"/>
    <x v="0"/>
    <x v="0"/>
    <x v="0"/>
    <x v="3"/>
  </r>
  <r>
    <x v="3"/>
    <x v="4"/>
    <x v="22"/>
    <d v="2024-11-22T00:00:00"/>
    <d v="2024-11-25T00:00:00"/>
    <x v="435"/>
    <x v="1"/>
    <x v="3"/>
    <x v="0"/>
    <n v="-191.88"/>
    <x v="0"/>
    <x v="0"/>
    <s v="REF. PAGAMENTO DE  DUDA PARA VEICULO - PLACA KXC4G00"/>
    <x v="0"/>
    <x v="0"/>
    <x v="0"/>
    <x v="0"/>
    <x v="3"/>
  </r>
  <r>
    <x v="3"/>
    <x v="4"/>
    <x v="22"/>
    <d v="2024-11-22T00:00:00"/>
    <d v="2024-11-25T00:00:00"/>
    <x v="436"/>
    <x v="1"/>
    <x v="3"/>
    <x v="0"/>
    <n v="-191.88"/>
    <x v="0"/>
    <x v="0"/>
    <s v="REF. PAGAMENTO DE  DUDA PARA VEICULO - PLACA OHM1J17"/>
    <x v="0"/>
    <x v="0"/>
    <x v="0"/>
    <x v="0"/>
    <x v="3"/>
  </r>
  <r>
    <x v="3"/>
    <x v="4"/>
    <x v="22"/>
    <d v="2024-11-22T00:00:00"/>
    <d v="2024-11-25T00:00:00"/>
    <x v="437"/>
    <x v="1"/>
    <x v="3"/>
    <x v="0"/>
    <n v="-191.88"/>
    <x v="0"/>
    <x v="0"/>
    <s v="REF. PAGAMENTO DE  DUDA PARA VEICULO - PLACA LRA4E6"/>
    <x v="0"/>
    <x v="0"/>
    <x v="0"/>
    <x v="0"/>
    <x v="3"/>
  </r>
  <r>
    <x v="3"/>
    <x v="4"/>
    <x v="22"/>
    <d v="2024-11-22T00:00:00"/>
    <d v="2024-11-25T00:00:00"/>
    <x v="438"/>
    <x v="1"/>
    <x v="3"/>
    <x v="0"/>
    <n v="-191.88"/>
    <x v="0"/>
    <x v="0"/>
    <s v="REF. PAGAMENTO DE  DUDA PARA VEICULO - PLACA LRA4433"/>
    <x v="0"/>
    <x v="0"/>
    <x v="0"/>
    <x v="0"/>
    <x v="3"/>
  </r>
  <r>
    <x v="3"/>
    <x v="4"/>
    <x v="22"/>
    <d v="2024-11-22T00:00:00"/>
    <d v="2024-11-25T00:00:00"/>
    <x v="439"/>
    <x v="1"/>
    <x v="3"/>
    <x v="0"/>
    <n v="-191.88"/>
    <x v="0"/>
    <x v="0"/>
    <s v="REF. PAGAMENTO DE  DUDA PARA VEICULO - PLACA RKF70"/>
    <x v="0"/>
    <x v="0"/>
    <x v="0"/>
    <x v="0"/>
    <x v="3"/>
  </r>
  <r>
    <x v="3"/>
    <x v="4"/>
    <x v="22"/>
    <d v="2024-11-22T00:00:00"/>
    <d v="2024-11-26T00:00:00"/>
    <x v="440"/>
    <x v="1"/>
    <x v="3"/>
    <x v="0"/>
    <n v="-191.88"/>
    <x v="0"/>
    <x v="0"/>
    <s v="REF. PAGAMENTO DE  DUDA PARA VEICULO - PLACA FGD3467"/>
    <x v="0"/>
    <x v="0"/>
    <x v="0"/>
    <x v="0"/>
    <x v="3"/>
  </r>
  <r>
    <x v="3"/>
    <x v="4"/>
    <x v="22"/>
    <d v="2024-11-22T00:00:00"/>
    <d v="2024-11-26T00:00:00"/>
    <x v="441"/>
    <x v="1"/>
    <x v="3"/>
    <x v="0"/>
    <n v="-191.88"/>
    <x v="0"/>
    <x v="0"/>
    <s v="REF. PAGAMENTO DE  DUDA PARA VEICULO - PLACA FPW0990"/>
    <x v="0"/>
    <x v="0"/>
    <x v="0"/>
    <x v="0"/>
    <x v="3"/>
  </r>
  <r>
    <x v="3"/>
    <x v="4"/>
    <x v="22"/>
    <d v="2024-11-22T00:00:00"/>
    <d v="2024-11-26T00:00:00"/>
    <x v="442"/>
    <x v="1"/>
    <x v="3"/>
    <x v="0"/>
    <n v="-191.88"/>
    <x v="0"/>
    <x v="0"/>
    <s v="REF. PAGAMENTO DE  DUDA PARA VEICULO - PLACA FXB1967"/>
    <x v="0"/>
    <x v="0"/>
    <x v="0"/>
    <x v="0"/>
    <x v="3"/>
  </r>
  <r>
    <x v="3"/>
    <x v="4"/>
    <x v="22"/>
    <d v="2024-11-22T00:00:00"/>
    <d v="2024-11-26T00:00:00"/>
    <x v="443"/>
    <x v="1"/>
    <x v="3"/>
    <x v="0"/>
    <n v="-229.54"/>
    <x v="0"/>
    <x v="0"/>
    <s v="REF. PAGAMENTO DE  DUDA PARA VEICULO - PLACA FGB2868"/>
    <x v="0"/>
    <x v="0"/>
    <x v="0"/>
    <x v="0"/>
    <x v="3"/>
  </r>
  <r>
    <x v="3"/>
    <x v="4"/>
    <x v="22"/>
    <d v="2024-11-22T00:00:00"/>
    <d v="2024-11-26T00:00:00"/>
    <x v="444"/>
    <x v="1"/>
    <x v="3"/>
    <x v="0"/>
    <n v="-229.54"/>
    <x v="0"/>
    <x v="0"/>
    <s v="REF. PAGAMENTO DE  DUDA PARA VEICULO - PLACA FHF8404"/>
    <x v="0"/>
    <x v="0"/>
    <x v="0"/>
    <x v="0"/>
    <x v="3"/>
  </r>
  <r>
    <x v="3"/>
    <x v="4"/>
    <x v="22"/>
    <d v="2024-11-22T00:00:00"/>
    <d v="2024-11-26T00:00:00"/>
    <x v="445"/>
    <x v="1"/>
    <x v="3"/>
    <x v="0"/>
    <n v="-229.54"/>
    <x v="0"/>
    <x v="0"/>
    <s v="REF. PAGAMENTO DE  DUDA PARA VEICULO - PLACA FCO9549"/>
    <x v="0"/>
    <x v="0"/>
    <x v="0"/>
    <x v="0"/>
    <x v="3"/>
  </r>
  <r>
    <x v="3"/>
    <x v="4"/>
    <x v="22"/>
    <d v="2024-11-22T00:00:00"/>
    <d v="2024-11-26T00:00:00"/>
    <x v="446"/>
    <x v="1"/>
    <x v="3"/>
    <x v="0"/>
    <n v="-229.54"/>
    <x v="0"/>
    <x v="0"/>
    <s v="REF. PAGAMENTO DE  DUDA PARA VEICULO - PLACA FCX5474"/>
    <x v="0"/>
    <x v="0"/>
    <x v="0"/>
    <x v="0"/>
    <x v="3"/>
  </r>
  <r>
    <x v="3"/>
    <x v="4"/>
    <x v="22"/>
    <d v="2024-11-22T00:00:00"/>
    <d v="2024-11-26T00:00:00"/>
    <x v="447"/>
    <x v="1"/>
    <x v="3"/>
    <x v="0"/>
    <n v="-229.54"/>
    <x v="0"/>
    <x v="0"/>
    <s v="REF. PAGAMENTO DE  DUDA PARA VEICULO - PLACA ECT0872"/>
    <x v="0"/>
    <x v="0"/>
    <x v="0"/>
    <x v="0"/>
    <x v="3"/>
  </r>
  <r>
    <x v="3"/>
    <x v="4"/>
    <x v="22"/>
    <d v="2024-11-22T00:00:00"/>
    <d v="2024-11-26T00:00:00"/>
    <x v="448"/>
    <x v="1"/>
    <x v="3"/>
    <x v="0"/>
    <n v="-229.54"/>
    <x v="0"/>
    <x v="0"/>
    <s v="REF. PAGAMENTO DE  DUDA PARA VEICULO - PLACA LRA4433"/>
    <x v="0"/>
    <x v="0"/>
    <x v="0"/>
    <x v="0"/>
    <x v="3"/>
  </r>
  <r>
    <x v="3"/>
    <x v="4"/>
    <x v="22"/>
    <d v="2024-11-22T00:00:00"/>
    <d v="2024-11-26T00:00:00"/>
    <x v="449"/>
    <x v="1"/>
    <x v="3"/>
    <x v="0"/>
    <n v="-213.21"/>
    <x v="0"/>
    <x v="0"/>
    <s v="REF. PAGAMENTO DE  DUDA PARA VEICULO - PLACA FBG28683"/>
    <x v="0"/>
    <x v="0"/>
    <x v="0"/>
    <x v="0"/>
    <x v="3"/>
  </r>
  <r>
    <x v="3"/>
    <x v="4"/>
    <x v="22"/>
    <d v="2024-11-22T00:00:00"/>
    <d v="2024-11-26T00:00:00"/>
    <x v="450"/>
    <x v="1"/>
    <x v="3"/>
    <x v="0"/>
    <n v="-213.21"/>
    <x v="0"/>
    <x v="0"/>
    <s v="REF. PAGAMENTO DE  DUDA PARA VEICULO - PLACA RIV2A86"/>
    <x v="0"/>
    <x v="0"/>
    <x v="0"/>
    <x v="0"/>
    <x v="3"/>
  </r>
  <r>
    <x v="3"/>
    <x v="4"/>
    <x v="22"/>
    <d v="2024-11-22T00:00:00"/>
    <d v="2024-11-26T00:00:00"/>
    <x v="451"/>
    <x v="1"/>
    <x v="3"/>
    <x v="0"/>
    <n v="-213.21"/>
    <x v="0"/>
    <x v="0"/>
    <s v="REF. PAGAMENTO DE  DUDA PARA VEICULO - PLACA FHF8404"/>
    <x v="0"/>
    <x v="0"/>
    <x v="0"/>
    <x v="0"/>
    <x v="3"/>
  </r>
  <r>
    <x v="3"/>
    <x v="4"/>
    <x v="22"/>
    <d v="2024-11-22T00:00:00"/>
    <d v="2024-11-26T00:00:00"/>
    <x v="452"/>
    <x v="1"/>
    <x v="3"/>
    <x v="0"/>
    <n v="-213.21"/>
    <x v="0"/>
    <x v="0"/>
    <s v="REF. PAGAMENTO DE  DUDA PARA VEICULO - PLACA RJO1I76"/>
    <x v="0"/>
    <x v="0"/>
    <x v="0"/>
    <x v="0"/>
    <x v="3"/>
  </r>
  <r>
    <x v="3"/>
    <x v="4"/>
    <x v="22"/>
    <d v="2024-11-22T00:00:00"/>
    <d v="2024-11-26T00:00:00"/>
    <x v="453"/>
    <x v="1"/>
    <x v="3"/>
    <x v="0"/>
    <n v="-213.21"/>
    <x v="0"/>
    <x v="0"/>
    <s v="REF. PAGAMENTO DE  DUDA PARA VEICULO - PLACA RJL2E49"/>
    <x v="0"/>
    <x v="0"/>
    <x v="0"/>
    <x v="0"/>
    <x v="3"/>
  </r>
  <r>
    <x v="3"/>
    <x v="4"/>
    <x v="22"/>
    <d v="2024-11-22T00:00:00"/>
    <d v="2024-11-26T00:00:00"/>
    <x v="454"/>
    <x v="1"/>
    <x v="3"/>
    <x v="0"/>
    <n v="-213.21"/>
    <x v="0"/>
    <x v="0"/>
    <s v="REF. PAGAMENTO DE  DUDA PARA VEICULO - PLACA RKG2A62"/>
    <x v="0"/>
    <x v="0"/>
    <x v="0"/>
    <x v="0"/>
    <x v="3"/>
  </r>
  <r>
    <x v="3"/>
    <x v="4"/>
    <x v="22"/>
    <d v="2024-11-22T00:00:00"/>
    <d v="2024-11-26T00:00:00"/>
    <x v="455"/>
    <x v="1"/>
    <x v="3"/>
    <x v="0"/>
    <n v="-213.21"/>
    <x v="0"/>
    <x v="0"/>
    <s v="REF. PAGAMENTO DE  DUDA PARA VEICULO - PLACA RKK2C5"/>
    <x v="0"/>
    <x v="0"/>
    <x v="0"/>
    <x v="0"/>
    <x v="3"/>
  </r>
  <r>
    <x v="3"/>
    <x v="4"/>
    <x v="22"/>
    <d v="2024-11-22T00:00:00"/>
    <d v="2024-11-26T00:00:00"/>
    <x v="456"/>
    <x v="1"/>
    <x v="3"/>
    <x v="0"/>
    <n v="-213.21"/>
    <x v="0"/>
    <x v="0"/>
    <s v="REF. PAGAMENTO DE  DUDA PARA VEICULO - PLACA KXC4G00"/>
    <x v="0"/>
    <x v="0"/>
    <x v="0"/>
    <x v="0"/>
    <x v="3"/>
  </r>
  <r>
    <x v="3"/>
    <x v="4"/>
    <x v="22"/>
    <d v="2024-11-22T00:00:00"/>
    <d v="2024-11-26T00:00:00"/>
    <x v="457"/>
    <x v="1"/>
    <x v="3"/>
    <x v="0"/>
    <n v="-213.21"/>
    <x v="0"/>
    <x v="0"/>
    <s v="REF. PAGAMENTO DE  DUDA PARA VEICULO - PLACA RJH6J82"/>
    <x v="0"/>
    <x v="0"/>
    <x v="0"/>
    <x v="0"/>
    <x v="3"/>
  </r>
  <r>
    <x v="3"/>
    <x v="4"/>
    <x v="22"/>
    <d v="2024-11-22T00:00:00"/>
    <d v="2024-11-26T00:00:00"/>
    <x v="458"/>
    <x v="1"/>
    <x v="3"/>
    <x v="0"/>
    <n v="-213.21"/>
    <x v="0"/>
    <x v="0"/>
    <s v="REF. PAGAMENTO DE  DUDA PARA VEICULO - PLACA RKF7B36"/>
    <x v="0"/>
    <x v="0"/>
    <x v="0"/>
    <x v="0"/>
    <x v="3"/>
  </r>
  <r>
    <x v="3"/>
    <x v="4"/>
    <x v="22"/>
    <d v="2024-11-22T00:00:00"/>
    <d v="2024-11-26T00:00:00"/>
    <x v="459"/>
    <x v="1"/>
    <x v="3"/>
    <x v="0"/>
    <n v="-213.21"/>
    <x v="0"/>
    <x v="0"/>
    <s v="REF. PAGAMENTO DE  DUDA PARA VEICULO - PLACA RJX2I33"/>
    <x v="0"/>
    <x v="0"/>
    <x v="0"/>
    <x v="0"/>
    <x v="3"/>
  </r>
  <r>
    <x v="3"/>
    <x v="4"/>
    <x v="22"/>
    <d v="2024-11-22T00:00:00"/>
    <d v="2024-11-26T00:00:00"/>
    <x v="460"/>
    <x v="1"/>
    <x v="3"/>
    <x v="0"/>
    <n v="-213.21"/>
    <x v="0"/>
    <x v="0"/>
    <s v="REF. PAGAMENTO DE  DUDA PARA VEICULO - PLACA RJJ7G77"/>
    <x v="0"/>
    <x v="0"/>
    <x v="0"/>
    <x v="0"/>
    <x v="3"/>
  </r>
  <r>
    <x v="3"/>
    <x v="4"/>
    <x v="22"/>
    <d v="2024-11-22T00:00:00"/>
    <d v="2024-11-26T00:00:00"/>
    <x v="461"/>
    <x v="1"/>
    <x v="3"/>
    <x v="0"/>
    <n v="-213.21"/>
    <x v="0"/>
    <x v="0"/>
    <s v="REF. PAGAMENTO DE  DUDA PARA VEICULO - PLACA RJC3G78"/>
    <x v="0"/>
    <x v="0"/>
    <x v="0"/>
    <x v="0"/>
    <x v="3"/>
  </r>
  <r>
    <x v="3"/>
    <x v="4"/>
    <x v="22"/>
    <d v="2024-11-22T00:00:00"/>
    <d v="2024-11-26T00:00:00"/>
    <x v="462"/>
    <x v="1"/>
    <x v="3"/>
    <x v="0"/>
    <n v="-213.21"/>
    <x v="0"/>
    <x v="0"/>
    <s v="REF. PAGAMENTO DE  DUDA PARA VEICULO - PLACA FHF8404"/>
    <x v="0"/>
    <x v="0"/>
    <x v="0"/>
    <x v="0"/>
    <x v="3"/>
  </r>
  <r>
    <x v="3"/>
    <x v="4"/>
    <x v="0"/>
    <d v="2025-01-07T00:00:00"/>
    <d v="2025-02-07T00:00:00"/>
    <x v="463"/>
    <x v="2"/>
    <x v="3"/>
    <x v="1"/>
    <n v="-500.14"/>
    <x v="0"/>
    <x v="0"/>
    <s v="REF. IPVA CARRO  -   LPW6F89"/>
    <x v="0"/>
    <x v="0"/>
    <x v="0"/>
    <x v="0"/>
    <x v="0"/>
  </r>
  <r>
    <x v="3"/>
    <x v="4"/>
    <x v="0"/>
    <d v="2025-01-07T00:00:00"/>
    <d v="2025-02-07T00:00:00"/>
    <x v="464"/>
    <x v="2"/>
    <x v="3"/>
    <x v="1"/>
    <n v="-1039.4000000000001"/>
    <x v="0"/>
    <x v="0"/>
    <s v="REF. IPVA CARRO  -   RJL2E49"/>
    <x v="0"/>
    <x v="0"/>
    <x v="0"/>
    <x v="0"/>
    <x v="0"/>
  </r>
  <r>
    <x v="3"/>
    <x v="4"/>
    <x v="0"/>
    <d v="2025-01-07T00:00:00"/>
    <d v="2025-02-07T00:00:00"/>
    <x v="465"/>
    <x v="2"/>
    <x v="3"/>
    <x v="1"/>
    <n v="-671.38"/>
    <x v="0"/>
    <x v="0"/>
    <s v="REF. IPVA CARRO  -   FCO9F49"/>
    <x v="0"/>
    <x v="0"/>
    <x v="0"/>
    <x v="0"/>
    <x v="0"/>
  </r>
  <r>
    <x v="3"/>
    <x v="4"/>
    <x v="0"/>
    <d v="2025-01-07T00:00:00"/>
    <d v="2025-02-07T00:00:00"/>
    <x v="466"/>
    <x v="2"/>
    <x v="3"/>
    <x v="1"/>
    <n v="-671.38"/>
    <x v="0"/>
    <x v="0"/>
    <s v="REF. IPVA CARRO  -   FQA0C59 "/>
    <x v="0"/>
    <x v="0"/>
    <x v="0"/>
    <x v="0"/>
    <x v="0"/>
  </r>
  <r>
    <x v="3"/>
    <x v="4"/>
    <x v="0"/>
    <d v="2025-01-07T00:00:00"/>
    <d v="2025-03-11T00:00:00"/>
    <x v="463"/>
    <x v="3"/>
    <x v="3"/>
    <x v="2"/>
    <n v="-500.14"/>
    <x v="0"/>
    <x v="0"/>
    <s v="REF. IPVA CARRO  -   LPW6F89"/>
    <x v="0"/>
    <x v="0"/>
    <x v="0"/>
    <x v="0"/>
    <x v="0"/>
  </r>
  <r>
    <x v="3"/>
    <x v="4"/>
    <x v="0"/>
    <d v="2025-01-07T00:00:00"/>
    <d v="2025-03-11T00:00:00"/>
    <x v="464"/>
    <x v="3"/>
    <x v="3"/>
    <x v="2"/>
    <n v="-1039.4000000000001"/>
    <x v="0"/>
    <x v="0"/>
    <s v="REF. IPVA CARRO  -   RJL2E49"/>
    <x v="0"/>
    <x v="0"/>
    <x v="0"/>
    <x v="0"/>
    <x v="0"/>
  </r>
  <r>
    <x v="3"/>
    <x v="4"/>
    <x v="0"/>
    <d v="2025-01-07T00:00:00"/>
    <d v="2025-03-11T00:00:00"/>
    <x v="465"/>
    <x v="3"/>
    <x v="3"/>
    <x v="2"/>
    <n v="-671.38"/>
    <x v="0"/>
    <x v="0"/>
    <s v="REF. IPVA CARRO  -   FCO9F49"/>
    <x v="0"/>
    <x v="0"/>
    <x v="0"/>
    <x v="0"/>
    <x v="0"/>
  </r>
  <r>
    <x v="3"/>
    <x v="4"/>
    <x v="0"/>
    <d v="2025-01-07T00:00:00"/>
    <d v="2025-03-11T00:00:00"/>
    <x v="466"/>
    <x v="3"/>
    <x v="3"/>
    <x v="2"/>
    <n v="-671.38"/>
    <x v="0"/>
    <x v="0"/>
    <s v="REF. IPVA CARRO  -   FQA0C59 "/>
    <x v="0"/>
    <x v="0"/>
    <x v="0"/>
    <x v="0"/>
    <x v="0"/>
  </r>
  <r>
    <x v="3"/>
    <x v="4"/>
    <x v="0"/>
    <d v="2025-01-07T00:00:00"/>
    <d v="2025-04-15T00:00:00"/>
    <x v="463"/>
    <x v="4"/>
    <x v="3"/>
    <x v="2"/>
    <n v="-500.13"/>
    <x v="0"/>
    <x v="0"/>
    <s v="REF. IPVA CARRO  -   LPW6F89"/>
    <x v="0"/>
    <x v="0"/>
    <x v="0"/>
    <x v="0"/>
    <x v="0"/>
  </r>
  <r>
    <x v="3"/>
    <x v="4"/>
    <x v="0"/>
    <d v="2025-01-07T00:00:00"/>
    <d v="2025-04-15T00:00:00"/>
    <x v="464"/>
    <x v="4"/>
    <x v="3"/>
    <x v="2"/>
    <n v="-1039.3900000000001"/>
    <x v="0"/>
    <x v="0"/>
    <s v="REF. IPVA CARRO  -   RJL2E49"/>
    <x v="0"/>
    <x v="0"/>
    <x v="0"/>
    <x v="0"/>
    <x v="0"/>
  </r>
  <r>
    <x v="3"/>
    <x v="4"/>
    <x v="0"/>
    <d v="2025-01-07T00:00:00"/>
    <d v="2025-04-15T00:00:00"/>
    <x v="465"/>
    <x v="4"/>
    <x v="3"/>
    <x v="2"/>
    <n v="-671.38"/>
    <x v="0"/>
    <x v="0"/>
    <s v="REF. IPVA CARRO  -   FCO9F49"/>
    <x v="0"/>
    <x v="0"/>
    <x v="0"/>
    <x v="0"/>
    <x v="0"/>
  </r>
  <r>
    <x v="3"/>
    <x v="4"/>
    <x v="0"/>
    <d v="2025-01-07T00:00:00"/>
    <d v="2025-04-15T00:00:00"/>
    <x v="466"/>
    <x v="4"/>
    <x v="3"/>
    <x v="2"/>
    <n v="-671.38"/>
    <x v="0"/>
    <x v="0"/>
    <s v="REF. IPVA CARRO  -   FQA0C59 "/>
    <x v="0"/>
    <x v="0"/>
    <x v="0"/>
    <x v="0"/>
    <x v="0"/>
  </r>
  <r>
    <x v="3"/>
    <x v="4"/>
    <x v="0"/>
    <d v="2025-01-19T00:00:00"/>
    <d v="2025-01-22T00:00:00"/>
    <x v="467"/>
    <x v="2"/>
    <x v="3"/>
    <x v="0"/>
    <n v="-1698.35"/>
    <x v="0"/>
    <x v="0"/>
    <s v="REF. IPVA CARRO DIRETORIA - SRL3B51 - CAIO "/>
    <x v="0"/>
    <x v="0"/>
    <x v="0"/>
    <x v="0"/>
    <x v="0"/>
  </r>
  <r>
    <x v="3"/>
    <x v="4"/>
    <x v="0"/>
    <d v="2025-01-19T00:00:00"/>
    <d v="2025-02-03T00:00:00"/>
    <x v="468"/>
    <x v="2"/>
    <x v="3"/>
    <x v="0"/>
    <n v="-1251.71"/>
    <x v="0"/>
    <x v="0"/>
    <s v="REF. IPVA CARRO DIRETORIA - RJB2H29 - VIANA"/>
    <x v="0"/>
    <x v="0"/>
    <x v="0"/>
    <x v="0"/>
    <x v="0"/>
  </r>
  <r>
    <x v="3"/>
    <x v="4"/>
    <x v="0"/>
    <d v="2025-01-19T00:00:00"/>
    <d v="2025-02-21T00:00:00"/>
    <x v="467"/>
    <x v="3"/>
    <x v="3"/>
    <x v="2"/>
    <n v="-1698.35"/>
    <x v="0"/>
    <x v="0"/>
    <s v="REF. IPVA CARRO DIRETORIA - SRL3B51 - CAIO "/>
    <x v="0"/>
    <x v="0"/>
    <x v="0"/>
    <x v="0"/>
    <x v="0"/>
  </r>
  <r>
    <x v="3"/>
    <x v="4"/>
    <x v="0"/>
    <d v="2025-01-19T00:00:00"/>
    <d v="2025-03-13T00:00:00"/>
    <x v="468"/>
    <x v="3"/>
    <x v="3"/>
    <x v="2"/>
    <n v="-1251.71"/>
    <x v="0"/>
    <x v="0"/>
    <s v="REF. IPVA CARRO DIRETORIA - RJB2H29 - VIANA"/>
    <x v="0"/>
    <x v="0"/>
    <x v="0"/>
    <x v="0"/>
    <x v="0"/>
  </r>
  <r>
    <x v="3"/>
    <x v="4"/>
    <x v="0"/>
    <d v="2025-01-19T00:00:00"/>
    <d v="2025-03-26T00:00:00"/>
    <x v="467"/>
    <x v="4"/>
    <x v="3"/>
    <x v="2"/>
    <n v="-1698.34"/>
    <x v="0"/>
    <x v="0"/>
    <s v="REF. IPVA CARRO DIRETORIA - SRL3B51 - CAIO "/>
    <x v="0"/>
    <x v="0"/>
    <x v="0"/>
    <x v="0"/>
    <x v="0"/>
  </r>
  <r>
    <x v="3"/>
    <x v="4"/>
    <x v="0"/>
    <d v="2025-01-19T00:00:00"/>
    <d v="2025-04-15T00:00:00"/>
    <x v="468"/>
    <x v="4"/>
    <x v="3"/>
    <x v="2"/>
    <n v="-1251.7"/>
    <x v="0"/>
    <x v="0"/>
    <s v="REF. IPVA CARRO DIRETORIA - RJB2H29 - VIANA"/>
    <x v="0"/>
    <x v="0"/>
    <x v="0"/>
    <x v="0"/>
    <x v="0"/>
  </r>
  <r>
    <x v="3"/>
    <x v="4"/>
    <x v="0"/>
    <d v="2025-01-23T00:00:00"/>
    <d v="2025-01-23T00:00:00"/>
    <x v="469"/>
    <x v="2"/>
    <x v="3"/>
    <x v="0"/>
    <n v="-2539.5"/>
    <x v="0"/>
    <x v="0"/>
    <s v="REF. IPVA CARROS KOLETA - OUM1J17/ FBG2868 / FUF8404"/>
    <x v="0"/>
    <x v="0"/>
    <x v="0"/>
    <x v="0"/>
    <x v="0"/>
  </r>
  <r>
    <x v="3"/>
    <x v="4"/>
    <x v="0"/>
    <d v="2025-01-23T00:00:00"/>
    <d v="2025-01-23T00:00:00"/>
    <x v="469"/>
    <x v="3"/>
    <x v="3"/>
    <x v="0"/>
    <n v="-3162.5"/>
    <x v="0"/>
    <x v="0"/>
    <s v="REF. IPVA CARROS KOLETA - OUM1J17/ FBG2868 / FUF8404"/>
    <x v="0"/>
    <x v="0"/>
    <x v="0"/>
    <x v="0"/>
    <x v="0"/>
  </r>
  <r>
    <x v="3"/>
    <x v="4"/>
    <x v="0"/>
    <d v="2025-01-23T00:00:00"/>
    <d v="2025-01-23T00:00:00"/>
    <x v="469"/>
    <x v="4"/>
    <x v="3"/>
    <x v="0"/>
    <n v="-3260.31"/>
    <x v="0"/>
    <x v="0"/>
    <s v="REF. IPVA CARROS KOLETA - OUM1J17/ FBG2868 / FUF8404"/>
    <x v="0"/>
    <x v="0"/>
    <x v="0"/>
    <x v="0"/>
    <x v="0"/>
  </r>
  <r>
    <x v="3"/>
    <x v="4"/>
    <x v="0"/>
    <d v="2025-01-23T00:00:00"/>
    <d v="2025-01-24T00:00:00"/>
    <x v="470"/>
    <x v="1"/>
    <x v="3"/>
    <x v="0"/>
    <n v="-3149.43"/>
    <x v="0"/>
    <x v="0"/>
    <s v="REF. IPVA CARROS KOLETA - FCX5474"/>
    <x v="0"/>
    <x v="0"/>
    <x v="0"/>
    <x v="0"/>
    <x v="0"/>
  </r>
  <r>
    <x v="3"/>
    <x v="4"/>
    <x v="0"/>
    <d v="2025-01-24T00:00:00"/>
    <d v="2025-01-24T00:00:00"/>
    <x v="471"/>
    <x v="2"/>
    <x v="3"/>
    <x v="0"/>
    <n v="-939.75"/>
    <x v="0"/>
    <x v="0"/>
    <s v="REF. IPVA CARRO - RKA6D33"/>
    <x v="0"/>
    <x v="0"/>
    <x v="0"/>
    <x v="0"/>
    <x v="0"/>
  </r>
  <r>
    <x v="3"/>
    <x v="4"/>
    <x v="0"/>
    <d v="2025-01-24T00:00:00"/>
    <d v="2025-01-24T00:00:00"/>
    <x v="472"/>
    <x v="2"/>
    <x v="3"/>
    <x v="0"/>
    <n v="-649.6"/>
    <x v="0"/>
    <x v="0"/>
    <s v="REF. IPVA CARRO - LRA4E63"/>
    <x v="0"/>
    <x v="0"/>
    <x v="0"/>
    <x v="0"/>
    <x v="0"/>
  </r>
  <r>
    <x v="3"/>
    <x v="4"/>
    <x v="0"/>
    <d v="2025-01-24T00:00:00"/>
    <d v="2025-01-24T00:00:00"/>
    <x v="473"/>
    <x v="2"/>
    <x v="3"/>
    <x v="0"/>
    <n v="-649.6"/>
    <x v="0"/>
    <x v="0"/>
    <s v="REF. IPVA CARRO - LRA4E33"/>
    <x v="0"/>
    <x v="0"/>
    <x v="0"/>
    <x v="0"/>
    <x v="0"/>
  </r>
  <r>
    <x v="3"/>
    <x v="4"/>
    <x v="0"/>
    <d v="2025-01-24T00:00:00"/>
    <d v="2025-01-24T00:00:00"/>
    <x v="474"/>
    <x v="2"/>
    <x v="3"/>
    <x v="0"/>
    <n v="-1039.4000000000001"/>
    <x v="0"/>
    <x v="0"/>
    <s v="REF. IPVA CARRO - RJX2I33"/>
    <x v="0"/>
    <x v="0"/>
    <x v="0"/>
    <x v="0"/>
    <x v="0"/>
  </r>
  <r>
    <x v="3"/>
    <x v="4"/>
    <x v="0"/>
    <d v="2025-01-24T00:00:00"/>
    <d v="2025-01-27T00:00:00"/>
    <x v="475"/>
    <x v="2"/>
    <x v="3"/>
    <x v="0"/>
    <n v="-671.38"/>
    <x v="0"/>
    <x v="0"/>
    <s v="REF. IPVA CARRO - IVU7H94"/>
    <x v="0"/>
    <x v="0"/>
    <x v="0"/>
    <x v="0"/>
    <x v="0"/>
  </r>
  <r>
    <x v="3"/>
    <x v="4"/>
    <x v="0"/>
    <d v="2025-01-24T00:00:00"/>
    <d v="2025-01-27T00:00:00"/>
    <x v="476"/>
    <x v="2"/>
    <x v="3"/>
    <x v="0"/>
    <n v="-671.38"/>
    <x v="0"/>
    <x v="0"/>
    <s v="REF. IPVA CARRO - FSG4F14"/>
    <x v="0"/>
    <x v="0"/>
    <x v="0"/>
    <x v="0"/>
    <x v="0"/>
  </r>
  <r>
    <x v="3"/>
    <x v="4"/>
    <x v="0"/>
    <d v="2025-01-24T00:00:00"/>
    <d v="2025-02-25T00:00:00"/>
    <x v="471"/>
    <x v="3"/>
    <x v="3"/>
    <x v="2"/>
    <n v="-939.75"/>
    <x v="0"/>
    <x v="0"/>
    <s v="REF. IPVA CARRO - RKA6D33"/>
    <x v="0"/>
    <x v="0"/>
    <x v="0"/>
    <x v="0"/>
    <x v="0"/>
  </r>
  <r>
    <x v="3"/>
    <x v="4"/>
    <x v="0"/>
    <d v="2025-01-24T00:00:00"/>
    <d v="2025-02-25T00:00:00"/>
    <x v="472"/>
    <x v="3"/>
    <x v="3"/>
    <x v="2"/>
    <n v="-649.6"/>
    <x v="0"/>
    <x v="0"/>
    <s v="REF. IPVA CARRO - LRA4E63"/>
    <x v="0"/>
    <x v="0"/>
    <x v="0"/>
    <x v="0"/>
    <x v="0"/>
  </r>
  <r>
    <x v="3"/>
    <x v="4"/>
    <x v="0"/>
    <d v="2025-01-24T00:00:00"/>
    <d v="2025-02-25T00:00:00"/>
    <x v="473"/>
    <x v="3"/>
    <x v="3"/>
    <x v="2"/>
    <n v="-649.6"/>
    <x v="0"/>
    <x v="0"/>
    <s v="REF. IPVA CARRO - LRA4E33"/>
    <x v="0"/>
    <x v="0"/>
    <x v="0"/>
    <x v="0"/>
    <x v="0"/>
  </r>
  <r>
    <x v="3"/>
    <x v="4"/>
    <x v="0"/>
    <d v="2025-01-24T00:00:00"/>
    <d v="2025-02-25T00:00:00"/>
    <x v="474"/>
    <x v="3"/>
    <x v="3"/>
    <x v="2"/>
    <n v="-1039.4000000000001"/>
    <x v="0"/>
    <x v="0"/>
    <s v="REF. IPVA CARRO - RJX2I33"/>
    <x v="0"/>
    <x v="0"/>
    <x v="0"/>
    <x v="0"/>
    <x v="0"/>
  </r>
  <r>
    <x v="3"/>
    <x v="4"/>
    <x v="0"/>
    <d v="2025-01-24T00:00:00"/>
    <d v="2025-02-26T00:00:00"/>
    <x v="475"/>
    <x v="3"/>
    <x v="3"/>
    <x v="2"/>
    <n v="-671.38"/>
    <x v="0"/>
    <x v="0"/>
    <s v="REF. IPVA CARRO - IVU7H94"/>
    <x v="0"/>
    <x v="0"/>
    <x v="0"/>
    <x v="0"/>
    <x v="0"/>
  </r>
  <r>
    <x v="3"/>
    <x v="4"/>
    <x v="0"/>
    <d v="2025-01-24T00:00:00"/>
    <d v="2025-02-26T00:00:00"/>
    <x v="476"/>
    <x v="3"/>
    <x v="3"/>
    <x v="2"/>
    <n v="-671.38"/>
    <x v="0"/>
    <x v="0"/>
    <s v="REF. IPVA CARRO - FSG4F14"/>
    <x v="0"/>
    <x v="0"/>
    <x v="0"/>
    <x v="0"/>
    <x v="0"/>
  </r>
  <r>
    <x v="3"/>
    <x v="4"/>
    <x v="0"/>
    <d v="2025-01-24T00:00:00"/>
    <d v="2025-03-28T00:00:00"/>
    <x v="471"/>
    <x v="4"/>
    <x v="3"/>
    <x v="2"/>
    <n v="-939.74"/>
    <x v="0"/>
    <x v="0"/>
    <s v="REF. IPVA CARRO - RKA6D33"/>
    <x v="0"/>
    <x v="0"/>
    <x v="0"/>
    <x v="0"/>
    <x v="0"/>
  </r>
  <r>
    <x v="3"/>
    <x v="4"/>
    <x v="0"/>
    <d v="2025-01-24T00:00:00"/>
    <d v="2025-03-28T00:00:00"/>
    <x v="472"/>
    <x v="4"/>
    <x v="3"/>
    <x v="2"/>
    <n v="-649.59"/>
    <x v="0"/>
    <x v="0"/>
    <s v="REF. IPVA CARRO - LRA4E63"/>
    <x v="0"/>
    <x v="0"/>
    <x v="0"/>
    <x v="0"/>
    <x v="0"/>
  </r>
  <r>
    <x v="3"/>
    <x v="4"/>
    <x v="0"/>
    <d v="2025-01-24T00:00:00"/>
    <d v="2025-03-28T00:00:00"/>
    <x v="473"/>
    <x v="4"/>
    <x v="3"/>
    <x v="2"/>
    <n v="-649.59"/>
    <x v="0"/>
    <x v="0"/>
    <s v="REF. IPVA CARRO - LRA4E33"/>
    <x v="0"/>
    <x v="0"/>
    <x v="0"/>
    <x v="0"/>
    <x v="0"/>
  </r>
  <r>
    <x v="3"/>
    <x v="4"/>
    <x v="0"/>
    <d v="2025-01-24T00:00:00"/>
    <d v="2025-03-28T00:00:00"/>
    <x v="474"/>
    <x v="4"/>
    <x v="3"/>
    <x v="2"/>
    <n v="-1039.3900000000001"/>
    <x v="0"/>
    <x v="0"/>
    <s v="REF. IPVA CARRO - RJX2I33"/>
    <x v="0"/>
    <x v="0"/>
    <x v="0"/>
    <x v="0"/>
    <x v="0"/>
  </r>
  <r>
    <x v="3"/>
    <x v="4"/>
    <x v="0"/>
    <d v="2025-01-24T00:00:00"/>
    <d v="2025-03-31T00:00:00"/>
    <x v="475"/>
    <x v="4"/>
    <x v="3"/>
    <x v="2"/>
    <n v="-671.38"/>
    <x v="0"/>
    <x v="0"/>
    <s v="REF. IPVA CARRO - IVU7H94"/>
    <x v="0"/>
    <x v="0"/>
    <x v="0"/>
    <x v="0"/>
    <x v="0"/>
  </r>
  <r>
    <x v="3"/>
    <x v="4"/>
    <x v="0"/>
    <d v="2025-01-24T00:00:00"/>
    <d v="2025-03-31T00:00:00"/>
    <x v="476"/>
    <x v="4"/>
    <x v="3"/>
    <x v="2"/>
    <n v="-671.38"/>
    <x v="0"/>
    <x v="0"/>
    <s v="REF. IPVA CARRO - FSG4F14"/>
    <x v="0"/>
    <x v="0"/>
    <x v="0"/>
    <x v="0"/>
    <x v="0"/>
  </r>
  <r>
    <x v="3"/>
    <x v="4"/>
    <x v="0"/>
    <d v="2025-01-27T00:00:00"/>
    <d v="2023-02-20T00:00:00"/>
    <x v="477"/>
    <x v="3"/>
    <x v="3"/>
    <x v="2"/>
    <n v="-500.14"/>
    <x v="0"/>
    <x v="0"/>
    <s v="REF. IPVA CARRO - KXC4G00"/>
    <x v="0"/>
    <x v="0"/>
    <x v="0"/>
    <x v="0"/>
    <x v="0"/>
  </r>
  <r>
    <x v="3"/>
    <x v="4"/>
    <x v="0"/>
    <d v="2025-01-27T00:00:00"/>
    <d v="2025-01-27T00:00:00"/>
    <x v="478"/>
    <x v="2"/>
    <x v="3"/>
    <x v="0"/>
    <n v="-1167.2"/>
    <x v="0"/>
    <x v="0"/>
    <s v="REF. IPVA CARRO - RKV7B00"/>
    <x v="0"/>
    <x v="0"/>
    <x v="0"/>
    <x v="0"/>
    <x v="0"/>
  </r>
  <r>
    <x v="3"/>
    <x v="4"/>
    <x v="0"/>
    <d v="2025-01-27T00:00:00"/>
    <d v="2025-01-27T00:00:00"/>
    <x v="477"/>
    <x v="2"/>
    <x v="3"/>
    <x v="0"/>
    <n v="-510.04"/>
    <x v="0"/>
    <x v="0"/>
    <s v="REF. IPVA CARRO - KXC4G00"/>
    <x v="0"/>
    <x v="0"/>
    <x v="0"/>
    <x v="0"/>
    <x v="0"/>
  </r>
  <r>
    <x v="3"/>
    <x v="4"/>
    <x v="0"/>
    <d v="2025-01-27T00:00:00"/>
    <d v="2025-01-27T00:00:00"/>
    <x v="479"/>
    <x v="2"/>
    <x v="3"/>
    <x v="0"/>
    <n v="-684.67"/>
    <x v="0"/>
    <x v="0"/>
    <s v="REF. IPVA CARRO - FUH6J90"/>
    <x v="0"/>
    <x v="0"/>
    <x v="0"/>
    <x v="0"/>
    <x v="0"/>
  </r>
  <r>
    <x v="3"/>
    <x v="4"/>
    <x v="0"/>
    <d v="2025-01-27T00:00:00"/>
    <d v="2025-01-27T00:00:00"/>
    <x v="480"/>
    <x v="2"/>
    <x v="3"/>
    <x v="0"/>
    <n v="-682.46"/>
    <x v="0"/>
    <x v="0"/>
    <s v="REF. IPVA CARRO - IVV0F01"/>
    <x v="0"/>
    <x v="0"/>
    <x v="0"/>
    <x v="0"/>
    <x v="0"/>
  </r>
  <r>
    <x v="3"/>
    <x v="4"/>
    <x v="0"/>
    <d v="2025-01-27T00:00:00"/>
    <d v="2025-01-27T00:00:00"/>
    <x v="481"/>
    <x v="2"/>
    <x v="3"/>
    <x v="0"/>
    <n v="-1137.25"/>
    <x v="0"/>
    <x v="0"/>
    <s v="REF. IPVA CARRO - RJU6J82 "/>
    <x v="0"/>
    <x v="0"/>
    <x v="0"/>
    <x v="0"/>
    <x v="0"/>
  </r>
  <r>
    <x v="3"/>
    <x v="4"/>
    <x v="0"/>
    <d v="2025-01-27T00:00:00"/>
    <d v="2025-01-27T00:00:00"/>
    <x v="482"/>
    <x v="2"/>
    <x v="3"/>
    <x v="0"/>
    <n v="-1053.1199999999999"/>
    <x v="0"/>
    <x v="0"/>
    <s v="REF. IPVA CARRO - RIT2B32"/>
    <x v="0"/>
    <x v="0"/>
    <x v="0"/>
    <x v="0"/>
    <x v="0"/>
  </r>
  <r>
    <x v="3"/>
    <x v="4"/>
    <x v="0"/>
    <d v="2025-01-27T00:00:00"/>
    <d v="2025-01-27T00:00:00"/>
    <x v="483"/>
    <x v="2"/>
    <x v="3"/>
    <x v="0"/>
    <n v="-1325.82"/>
    <x v="0"/>
    <x v="0"/>
    <s v="REF. IPVA CARRO - RJF6G92"/>
    <x v="0"/>
    <x v="0"/>
    <x v="0"/>
    <x v="0"/>
    <x v="0"/>
  </r>
  <r>
    <x v="3"/>
    <x v="4"/>
    <x v="0"/>
    <d v="2025-01-27T00:00:00"/>
    <d v="2025-01-27T00:00:00"/>
    <x v="484"/>
    <x v="2"/>
    <x v="3"/>
    <x v="0"/>
    <n v="-1053.1199999999999"/>
    <x v="0"/>
    <x v="0"/>
    <s v="REF. IPVA CARRO - RKK2C52"/>
    <x v="0"/>
    <x v="0"/>
    <x v="0"/>
    <x v="0"/>
    <x v="0"/>
  </r>
  <r>
    <x v="3"/>
    <x v="4"/>
    <x v="0"/>
    <d v="2025-01-27T00:00:00"/>
    <d v="2025-01-27T00:00:00"/>
    <x v="485"/>
    <x v="2"/>
    <x v="3"/>
    <x v="0"/>
    <n v="-1053.1199999999999"/>
    <x v="0"/>
    <x v="0"/>
    <s v="REF. IPVA CARRO - RKG2A62"/>
    <x v="0"/>
    <x v="0"/>
    <x v="0"/>
    <x v="0"/>
    <x v="0"/>
  </r>
  <r>
    <x v="3"/>
    <x v="4"/>
    <x v="0"/>
    <d v="2025-01-27T00:00:00"/>
    <d v="2025-01-27T00:00:00"/>
    <x v="486"/>
    <x v="2"/>
    <x v="3"/>
    <x v="0"/>
    <n v="-952.15"/>
    <x v="0"/>
    <x v="0"/>
    <s v="REF. IPVA CARRO - RJT5C42"/>
    <x v="0"/>
    <x v="0"/>
    <x v="0"/>
    <x v="0"/>
    <x v="0"/>
  </r>
  <r>
    <x v="3"/>
    <x v="4"/>
    <x v="0"/>
    <d v="2025-01-27T00:00:00"/>
    <d v="2025-01-28T00:00:00"/>
    <x v="487"/>
    <x v="2"/>
    <x v="3"/>
    <x v="0"/>
    <n v="-1443.87"/>
    <x v="0"/>
    <x v="0"/>
    <s v="REF. IPVA CARRO - SRA6G35"/>
    <x v="0"/>
    <x v="0"/>
    <x v="0"/>
    <x v="0"/>
    <x v="0"/>
  </r>
  <r>
    <x v="3"/>
    <x v="4"/>
    <x v="0"/>
    <d v="2025-01-27T00:00:00"/>
    <d v="2025-02-20T00:00:00"/>
    <x v="478"/>
    <x v="3"/>
    <x v="3"/>
    <x v="2"/>
    <n v="-1144.54"/>
    <x v="0"/>
    <x v="0"/>
    <s v="REF. IPVA CARRO - RKV7B00"/>
    <x v="0"/>
    <x v="0"/>
    <x v="0"/>
    <x v="0"/>
    <x v="0"/>
  </r>
  <r>
    <x v="3"/>
    <x v="4"/>
    <x v="0"/>
    <d v="2025-01-27T00:00:00"/>
    <d v="2025-02-21T00:00:00"/>
    <x v="480"/>
    <x v="3"/>
    <x v="3"/>
    <x v="2"/>
    <n v="-671.38"/>
    <x v="0"/>
    <x v="0"/>
    <s v="REF. IPVA CARRO - IVV0F01"/>
    <x v="0"/>
    <x v="0"/>
    <x v="0"/>
    <x v="0"/>
    <x v="0"/>
  </r>
  <r>
    <x v="3"/>
    <x v="4"/>
    <x v="0"/>
    <d v="2025-01-27T00:00:00"/>
    <d v="2025-02-24T00:00:00"/>
    <x v="479"/>
    <x v="3"/>
    <x v="3"/>
    <x v="2"/>
    <n v="-671.38"/>
    <x v="0"/>
    <x v="0"/>
    <s v="REF. IPVA CARRO - FUH6J90"/>
    <x v="0"/>
    <x v="0"/>
    <x v="0"/>
    <x v="0"/>
    <x v="0"/>
  </r>
  <r>
    <x v="3"/>
    <x v="4"/>
    <x v="0"/>
    <d v="2025-01-27T00:00:00"/>
    <d v="2025-02-24T00:00:00"/>
    <x v="481"/>
    <x v="3"/>
    <x v="3"/>
    <x v="2"/>
    <n v="-1122.43"/>
    <x v="0"/>
    <x v="0"/>
    <s v="REF. IPVA CARRO - RJU6J82 "/>
    <x v="0"/>
    <x v="0"/>
    <x v="0"/>
    <x v="0"/>
    <x v="0"/>
  </r>
  <r>
    <x v="3"/>
    <x v="4"/>
    <x v="0"/>
    <d v="2025-01-27T00:00:00"/>
    <d v="2025-02-24T00:00:00"/>
    <x v="482"/>
    <x v="3"/>
    <x v="3"/>
    <x v="2"/>
    <n v="-1039.4000000000001"/>
    <x v="0"/>
    <x v="0"/>
    <s v="REF. IPVA CARRO - RIT2B32"/>
    <x v="0"/>
    <x v="0"/>
    <x v="0"/>
    <x v="0"/>
    <x v="0"/>
  </r>
  <r>
    <x v="3"/>
    <x v="4"/>
    <x v="0"/>
    <d v="2025-01-27T00:00:00"/>
    <d v="2025-02-24T00:00:00"/>
    <x v="483"/>
    <x v="3"/>
    <x v="3"/>
    <x v="2"/>
    <n v="-1308.55"/>
    <x v="0"/>
    <x v="0"/>
    <s v="REF. IPVA CARRO - RJF6G92"/>
    <x v="0"/>
    <x v="0"/>
    <x v="0"/>
    <x v="0"/>
    <x v="0"/>
  </r>
  <r>
    <x v="3"/>
    <x v="4"/>
    <x v="0"/>
    <d v="2025-01-27T00:00:00"/>
    <d v="2025-02-24T00:00:00"/>
    <x v="484"/>
    <x v="3"/>
    <x v="3"/>
    <x v="2"/>
    <n v="-1039.4000000000001"/>
    <x v="0"/>
    <x v="0"/>
    <s v="REF. IPVA CARRO - RKK2C52"/>
    <x v="0"/>
    <x v="0"/>
    <x v="0"/>
    <x v="0"/>
    <x v="0"/>
  </r>
  <r>
    <x v="3"/>
    <x v="4"/>
    <x v="0"/>
    <d v="2025-01-27T00:00:00"/>
    <d v="2025-02-24T00:00:00"/>
    <x v="485"/>
    <x v="3"/>
    <x v="3"/>
    <x v="2"/>
    <n v="-1039.4000000000001"/>
    <x v="0"/>
    <x v="0"/>
    <s v="REF. IPVA CARRO - RKG2A62"/>
    <x v="0"/>
    <x v="0"/>
    <x v="0"/>
    <x v="0"/>
    <x v="0"/>
  </r>
  <r>
    <x v="3"/>
    <x v="4"/>
    <x v="0"/>
    <d v="2025-01-27T00:00:00"/>
    <d v="2025-02-24T00:00:00"/>
    <x v="486"/>
    <x v="3"/>
    <x v="3"/>
    <x v="2"/>
    <n v="-939.75"/>
    <x v="0"/>
    <x v="0"/>
    <s v="REF. IPVA CARRO - RJT5C42"/>
    <x v="0"/>
    <x v="0"/>
    <x v="0"/>
    <x v="0"/>
    <x v="0"/>
  </r>
  <r>
    <x v="3"/>
    <x v="4"/>
    <x v="0"/>
    <d v="2025-01-27T00:00:00"/>
    <d v="2025-02-27T00:00:00"/>
    <x v="487"/>
    <x v="3"/>
    <x v="3"/>
    <x v="2"/>
    <n v="-1443.87"/>
    <x v="0"/>
    <x v="0"/>
    <s v="REF. IPVA CARRO - SRA6G35"/>
    <x v="0"/>
    <x v="0"/>
    <x v="0"/>
    <x v="0"/>
    <x v="0"/>
  </r>
  <r>
    <x v="3"/>
    <x v="4"/>
    <x v="0"/>
    <d v="2025-01-27T00:00:00"/>
    <d v="2025-03-24T00:00:00"/>
    <x v="478"/>
    <x v="4"/>
    <x v="3"/>
    <x v="2"/>
    <n v="-1144.55"/>
    <x v="0"/>
    <x v="0"/>
    <s v="REF. IPVA CARRO - RKV7B00"/>
    <x v="0"/>
    <x v="0"/>
    <x v="0"/>
    <x v="0"/>
    <x v="0"/>
  </r>
  <r>
    <x v="3"/>
    <x v="4"/>
    <x v="0"/>
    <d v="2025-01-27T00:00:00"/>
    <d v="2025-03-24T00:00:00"/>
    <x v="477"/>
    <x v="4"/>
    <x v="3"/>
    <x v="2"/>
    <n v="-500.13"/>
    <x v="0"/>
    <x v="0"/>
    <s v="REF. IPVA CARRO - KXC4G00"/>
    <x v="0"/>
    <x v="0"/>
    <x v="0"/>
    <x v="0"/>
    <x v="0"/>
  </r>
  <r>
    <x v="3"/>
    <x v="4"/>
    <x v="0"/>
    <d v="2025-01-27T00:00:00"/>
    <d v="2025-03-26T00:00:00"/>
    <x v="480"/>
    <x v="4"/>
    <x v="3"/>
    <x v="2"/>
    <n v="-671.38"/>
    <x v="0"/>
    <x v="0"/>
    <s v="REF. IPVA CARRO - IVV0F01"/>
    <x v="0"/>
    <x v="0"/>
    <x v="0"/>
    <x v="0"/>
    <x v="0"/>
  </r>
  <r>
    <x v="3"/>
    <x v="4"/>
    <x v="0"/>
    <d v="2025-01-27T00:00:00"/>
    <d v="2025-03-27T00:00:00"/>
    <x v="479"/>
    <x v="4"/>
    <x v="3"/>
    <x v="2"/>
    <n v="-671.38"/>
    <x v="0"/>
    <x v="0"/>
    <s v="REF. IPVA CARRO - FUH6J90"/>
    <x v="0"/>
    <x v="0"/>
    <x v="0"/>
    <x v="0"/>
    <x v="0"/>
  </r>
  <r>
    <x v="3"/>
    <x v="4"/>
    <x v="0"/>
    <d v="2025-01-27T00:00:00"/>
    <d v="2025-03-27T00:00:00"/>
    <x v="481"/>
    <x v="4"/>
    <x v="3"/>
    <x v="2"/>
    <n v="-1122.42"/>
    <x v="0"/>
    <x v="0"/>
    <s v="REF. IPVA CARRO - RJU6J82 "/>
    <x v="0"/>
    <x v="0"/>
    <x v="0"/>
    <x v="0"/>
    <x v="0"/>
  </r>
  <r>
    <x v="3"/>
    <x v="4"/>
    <x v="0"/>
    <d v="2025-01-27T00:00:00"/>
    <d v="2025-03-27T00:00:00"/>
    <x v="482"/>
    <x v="4"/>
    <x v="3"/>
    <x v="2"/>
    <n v="-1039.3900000000001"/>
    <x v="0"/>
    <x v="0"/>
    <s v="REF. IPVA CARRO - RIT2B32"/>
    <x v="0"/>
    <x v="0"/>
    <x v="0"/>
    <x v="0"/>
    <x v="0"/>
  </r>
  <r>
    <x v="3"/>
    <x v="4"/>
    <x v="0"/>
    <d v="2025-01-27T00:00:00"/>
    <d v="2025-03-27T00:00:00"/>
    <x v="483"/>
    <x v="4"/>
    <x v="3"/>
    <x v="2"/>
    <n v="-1308.55"/>
    <x v="0"/>
    <x v="0"/>
    <s v="REF. IPVA CARRO - RJF6G92"/>
    <x v="0"/>
    <x v="0"/>
    <x v="0"/>
    <x v="0"/>
    <x v="0"/>
  </r>
  <r>
    <x v="3"/>
    <x v="4"/>
    <x v="0"/>
    <d v="2025-01-27T00:00:00"/>
    <d v="2025-03-27T00:00:00"/>
    <x v="484"/>
    <x v="4"/>
    <x v="3"/>
    <x v="2"/>
    <n v="-1039.3900000000001"/>
    <x v="0"/>
    <x v="0"/>
    <s v="REF. IPVA CARRO - RKK2C52"/>
    <x v="0"/>
    <x v="0"/>
    <x v="0"/>
    <x v="0"/>
    <x v="0"/>
  </r>
  <r>
    <x v="3"/>
    <x v="4"/>
    <x v="0"/>
    <d v="2025-01-27T00:00:00"/>
    <d v="2025-03-27T00:00:00"/>
    <x v="485"/>
    <x v="4"/>
    <x v="3"/>
    <x v="2"/>
    <n v="-1039.3900000000001"/>
    <x v="0"/>
    <x v="0"/>
    <s v="REF. IPVA CARRO - RKG2A62"/>
    <x v="0"/>
    <x v="0"/>
    <x v="0"/>
    <x v="0"/>
    <x v="0"/>
  </r>
  <r>
    <x v="3"/>
    <x v="4"/>
    <x v="0"/>
    <d v="2025-01-27T00:00:00"/>
    <d v="2025-03-27T00:00:00"/>
    <x v="486"/>
    <x v="4"/>
    <x v="3"/>
    <x v="2"/>
    <n v="-939.74"/>
    <x v="0"/>
    <x v="0"/>
    <s v="REF. IPVA CARRO - RJT5C42"/>
    <x v="0"/>
    <x v="0"/>
    <x v="0"/>
    <x v="0"/>
    <x v="0"/>
  </r>
  <r>
    <x v="3"/>
    <x v="4"/>
    <x v="0"/>
    <d v="2025-01-27T00:00:00"/>
    <d v="2025-04-01T00:00:00"/>
    <x v="487"/>
    <x v="4"/>
    <x v="3"/>
    <x v="2"/>
    <n v="-1443.87"/>
    <x v="0"/>
    <x v="0"/>
    <s v="REF. IPVA CARRO - SRA6G35"/>
    <x v="0"/>
    <x v="0"/>
    <x v="0"/>
    <x v="0"/>
    <x v="0"/>
  </r>
  <r>
    <x v="3"/>
    <x v="4"/>
    <x v="0"/>
    <d v="2025-01-28T00:00:00"/>
    <d v="2025-01-29T00:00:00"/>
    <x v="488"/>
    <x v="2"/>
    <x v="3"/>
    <x v="0"/>
    <n v="-1122.6099999999999"/>
    <x v="0"/>
    <x v="0"/>
    <s v="REF. IPVA CARRO - RKF7B36"/>
    <x v="0"/>
    <x v="0"/>
    <x v="0"/>
    <x v="0"/>
    <x v="0"/>
  </r>
  <r>
    <x v="3"/>
    <x v="4"/>
    <x v="0"/>
    <d v="2025-01-28T00:00:00"/>
    <d v="2025-01-29T00:00:00"/>
    <x v="489"/>
    <x v="2"/>
    <x v="3"/>
    <x v="0"/>
    <n v="-1039.4000000000001"/>
    <x v="0"/>
    <x v="0"/>
    <s v="REF. IPVA CARRO - RJO1I76 "/>
    <x v="0"/>
    <x v="0"/>
    <x v="0"/>
    <x v="0"/>
    <x v="0"/>
  </r>
  <r>
    <x v="3"/>
    <x v="4"/>
    <x v="0"/>
    <d v="2025-01-28T00:00:00"/>
    <d v="2025-03-06T00:00:00"/>
    <x v="488"/>
    <x v="3"/>
    <x v="3"/>
    <x v="2"/>
    <n v="-1122.6099999999999"/>
    <x v="0"/>
    <x v="0"/>
    <s v="REF. IPVA CARRO - RKF7B36"/>
    <x v="0"/>
    <x v="0"/>
    <x v="0"/>
    <x v="0"/>
    <x v="0"/>
  </r>
  <r>
    <x v="3"/>
    <x v="4"/>
    <x v="0"/>
    <d v="2025-01-28T00:00:00"/>
    <d v="2025-03-06T00:00:00"/>
    <x v="489"/>
    <x v="3"/>
    <x v="3"/>
    <x v="2"/>
    <n v="-1039.4000000000001"/>
    <x v="0"/>
    <x v="0"/>
    <s v="REF. IPVA CARRO - RJO1I76 "/>
    <x v="0"/>
    <x v="0"/>
    <x v="0"/>
    <x v="0"/>
    <x v="0"/>
  </r>
  <r>
    <x v="3"/>
    <x v="4"/>
    <x v="0"/>
    <d v="2025-01-28T00:00:00"/>
    <d v="2025-04-07T00:00:00"/>
    <x v="488"/>
    <x v="4"/>
    <x v="3"/>
    <x v="2"/>
    <n v="-1122.5999999999999"/>
    <x v="0"/>
    <x v="0"/>
    <s v="REF. IPVA CARRO - RKF7B36"/>
    <x v="0"/>
    <x v="0"/>
    <x v="0"/>
    <x v="0"/>
    <x v="0"/>
  </r>
  <r>
    <x v="3"/>
    <x v="4"/>
    <x v="0"/>
    <d v="2025-01-28T00:00:00"/>
    <d v="2025-04-07T00:00:00"/>
    <x v="489"/>
    <x v="4"/>
    <x v="3"/>
    <x v="2"/>
    <n v="-1039.3900000000001"/>
    <x v="0"/>
    <x v="0"/>
    <s v="REF. IPVA CARRO - RJO1I76 "/>
    <x v="0"/>
    <x v="0"/>
    <x v="0"/>
    <x v="0"/>
    <x v="0"/>
  </r>
  <r>
    <x v="3"/>
    <x v="4"/>
    <x v="0"/>
    <d v="2025-01-29T00:00:00"/>
    <d v="2025-01-29T00:00:00"/>
    <x v="490"/>
    <x v="2"/>
    <x v="3"/>
    <x v="0"/>
    <n v="-1039.4000000000001"/>
    <x v="0"/>
    <x v="0"/>
    <s v="REF. IPVA CARRO - RIV2A86"/>
    <x v="0"/>
    <x v="0"/>
    <x v="0"/>
    <x v="0"/>
    <x v="0"/>
  </r>
  <r>
    <x v="3"/>
    <x v="4"/>
    <x v="0"/>
    <d v="2025-01-29T00:00:00"/>
    <d v="2025-01-29T00:00:00"/>
    <x v="491"/>
    <x v="2"/>
    <x v="3"/>
    <x v="0"/>
    <n v="-671.38"/>
    <x v="0"/>
    <x v="0"/>
    <s v="REF. PAGAMENTO IPVA 2025 - KWO8B36"/>
    <x v="0"/>
    <x v="0"/>
    <x v="0"/>
    <x v="0"/>
    <x v="0"/>
  </r>
  <r>
    <x v="3"/>
    <x v="4"/>
    <x v="0"/>
    <d v="2025-01-29T00:00:00"/>
    <d v="2025-03-06T00:00:00"/>
    <x v="490"/>
    <x v="3"/>
    <x v="3"/>
    <x v="2"/>
    <n v="-1039.4000000000001"/>
    <x v="0"/>
    <x v="0"/>
    <s v="REF. IPVA CARRO - RIV2A86"/>
    <x v="0"/>
    <x v="0"/>
    <x v="0"/>
    <x v="0"/>
    <x v="0"/>
  </r>
  <r>
    <x v="3"/>
    <x v="4"/>
    <x v="0"/>
    <d v="2025-01-29T00:00:00"/>
    <d v="2025-03-06T00:00:00"/>
    <x v="491"/>
    <x v="3"/>
    <x v="3"/>
    <x v="2"/>
    <n v="-671.38"/>
    <x v="0"/>
    <x v="0"/>
    <s v="REF. PAGAMENTO IPVA 2025 - KWO8B36"/>
    <x v="0"/>
    <x v="0"/>
    <x v="0"/>
    <x v="0"/>
    <x v="0"/>
  </r>
  <r>
    <x v="3"/>
    <x v="4"/>
    <x v="0"/>
    <d v="2025-01-29T00:00:00"/>
    <d v="2025-04-07T00:00:00"/>
    <x v="490"/>
    <x v="4"/>
    <x v="3"/>
    <x v="2"/>
    <n v="-1039.3900000000001"/>
    <x v="0"/>
    <x v="0"/>
    <s v="REF. IPVA CARRO - RIV2A86"/>
    <x v="0"/>
    <x v="0"/>
    <x v="0"/>
    <x v="0"/>
    <x v="0"/>
  </r>
  <r>
    <x v="3"/>
    <x v="4"/>
    <x v="0"/>
    <d v="2025-01-29T00:00:00"/>
    <d v="2025-04-07T00:00:00"/>
    <x v="491"/>
    <x v="4"/>
    <x v="3"/>
    <x v="2"/>
    <n v="-671.38"/>
    <x v="0"/>
    <x v="0"/>
    <s v="REF. PAGAMENTO IPVA 2025 - KWO8B36"/>
    <x v="0"/>
    <x v="0"/>
    <x v="0"/>
    <x v="0"/>
    <x v="0"/>
  </r>
  <r>
    <x v="3"/>
    <x v="4"/>
    <x v="0"/>
    <d v="2025-01-30T00:00:00"/>
    <d v="2025-01-30T00:00:00"/>
    <x v="492"/>
    <x v="2"/>
    <x v="3"/>
    <x v="0"/>
    <n v="-1443.87"/>
    <x v="0"/>
    <x v="0"/>
    <s v="REF. PAGAMENTO IPVA 2025 - SQX9I57"/>
    <x v="0"/>
    <x v="0"/>
    <x v="0"/>
    <x v="0"/>
    <x v="0"/>
  </r>
  <r>
    <x v="3"/>
    <x v="4"/>
    <x v="0"/>
    <d v="2025-01-30T00:00:00"/>
    <d v="2025-01-30T00:00:00"/>
    <x v="493"/>
    <x v="2"/>
    <x v="3"/>
    <x v="0"/>
    <n v="-671.38"/>
    <x v="0"/>
    <x v="0"/>
    <s v="REF. PAGAMENTO IPVA 2025 - FQD6J17"/>
    <x v="0"/>
    <x v="0"/>
    <x v="0"/>
    <x v="0"/>
    <x v="0"/>
  </r>
  <r>
    <x v="3"/>
    <x v="4"/>
    <x v="0"/>
    <d v="2025-01-30T00:00:00"/>
    <d v="2025-01-30T00:00:00"/>
    <x v="494"/>
    <x v="2"/>
    <x v="3"/>
    <x v="0"/>
    <n v="-1308.55"/>
    <x v="0"/>
    <x v="0"/>
    <s v="REF. PAGAMENTO IPVA 2025 - RJJ7G77"/>
    <x v="0"/>
    <x v="0"/>
    <x v="0"/>
    <x v="0"/>
    <x v="0"/>
  </r>
  <r>
    <x v="3"/>
    <x v="4"/>
    <x v="0"/>
    <d v="2025-01-30T00:00:00"/>
    <d v="2025-01-31T00:00:00"/>
    <x v="495"/>
    <x v="2"/>
    <x v="3"/>
    <x v="0"/>
    <n v="-1443.87"/>
    <x v="0"/>
    <x v="0"/>
    <s v="REF. IPVA CARRO - SQX9I38"/>
    <x v="0"/>
    <x v="0"/>
    <x v="0"/>
    <x v="0"/>
    <x v="0"/>
  </r>
  <r>
    <x v="3"/>
    <x v="4"/>
    <x v="0"/>
    <d v="2025-01-30T00:00:00"/>
    <d v="2025-01-31T00:00:00"/>
    <x v="496"/>
    <x v="2"/>
    <x v="3"/>
    <x v="0"/>
    <n v="-1039.4000000000001"/>
    <x v="0"/>
    <x v="0"/>
    <s v="REF. IPVA CARRO  -   RJC3G78"/>
    <x v="0"/>
    <x v="0"/>
    <x v="0"/>
    <x v="0"/>
    <x v="0"/>
  </r>
  <r>
    <x v="3"/>
    <x v="4"/>
    <x v="0"/>
    <d v="2025-01-30T00:00:00"/>
    <d v="2025-03-11T00:00:00"/>
    <x v="492"/>
    <x v="3"/>
    <x v="3"/>
    <x v="2"/>
    <n v="-1443.87"/>
    <x v="0"/>
    <x v="0"/>
    <s v="REF. PAGAMENTO IPVA 2025 - SQX9I57"/>
    <x v="0"/>
    <x v="0"/>
    <x v="0"/>
    <x v="0"/>
    <x v="0"/>
  </r>
  <r>
    <x v="3"/>
    <x v="4"/>
    <x v="0"/>
    <d v="2025-01-30T00:00:00"/>
    <d v="2025-03-11T00:00:00"/>
    <x v="493"/>
    <x v="3"/>
    <x v="3"/>
    <x v="2"/>
    <n v="-671.38"/>
    <x v="0"/>
    <x v="0"/>
    <s v="REF. PAGAMENTO IPVA 2025 - FQD6J17"/>
    <x v="0"/>
    <x v="0"/>
    <x v="0"/>
    <x v="0"/>
    <x v="0"/>
  </r>
  <r>
    <x v="3"/>
    <x v="4"/>
    <x v="0"/>
    <d v="2025-01-30T00:00:00"/>
    <d v="2025-03-11T00:00:00"/>
    <x v="494"/>
    <x v="3"/>
    <x v="3"/>
    <x v="2"/>
    <n v="-1308.55"/>
    <x v="0"/>
    <x v="0"/>
    <s v="REF. PAGAMENTO IPVA 2025 - RJJ7G77"/>
    <x v="0"/>
    <x v="0"/>
    <x v="0"/>
    <x v="0"/>
    <x v="0"/>
  </r>
  <r>
    <x v="3"/>
    <x v="4"/>
    <x v="0"/>
    <d v="2025-01-30T00:00:00"/>
    <d v="2025-03-12T00:00:00"/>
    <x v="495"/>
    <x v="3"/>
    <x v="3"/>
    <x v="2"/>
    <n v="-1443.87"/>
    <x v="0"/>
    <x v="0"/>
    <s v="REF. IPVA CARRO - SQX9I38"/>
    <x v="0"/>
    <x v="0"/>
    <x v="0"/>
    <x v="0"/>
    <x v="0"/>
  </r>
  <r>
    <x v="3"/>
    <x v="4"/>
    <x v="0"/>
    <d v="2025-01-30T00:00:00"/>
    <d v="2025-03-12T00:00:00"/>
    <x v="496"/>
    <x v="3"/>
    <x v="3"/>
    <x v="2"/>
    <n v="-1039.4000000000001"/>
    <x v="0"/>
    <x v="0"/>
    <s v="REF. IPVA CARRO  -   RJC3G78"/>
    <x v="0"/>
    <x v="0"/>
    <x v="0"/>
    <x v="0"/>
    <x v="0"/>
  </r>
  <r>
    <x v="3"/>
    <x v="4"/>
    <x v="0"/>
    <d v="2025-01-30T00:00:00"/>
    <d v="2025-04-11T00:00:00"/>
    <x v="492"/>
    <x v="4"/>
    <x v="3"/>
    <x v="2"/>
    <n v="-1443.87"/>
    <x v="0"/>
    <x v="0"/>
    <s v="REF. PAGAMENTO IPVA 2025 - SQX9I57"/>
    <x v="0"/>
    <x v="0"/>
    <x v="0"/>
    <x v="0"/>
    <x v="0"/>
  </r>
  <r>
    <x v="3"/>
    <x v="4"/>
    <x v="0"/>
    <d v="2025-01-30T00:00:00"/>
    <d v="2025-04-11T00:00:00"/>
    <x v="493"/>
    <x v="4"/>
    <x v="3"/>
    <x v="2"/>
    <n v="-671.38"/>
    <x v="0"/>
    <x v="0"/>
    <s v="REF. PAGAMENTO IPVA 2025 - FQD6J17"/>
    <x v="0"/>
    <x v="0"/>
    <x v="0"/>
    <x v="0"/>
    <x v="0"/>
  </r>
  <r>
    <x v="3"/>
    <x v="4"/>
    <x v="0"/>
    <d v="2025-01-30T00:00:00"/>
    <d v="2025-04-11T00:00:00"/>
    <x v="494"/>
    <x v="4"/>
    <x v="3"/>
    <x v="2"/>
    <n v="-1308.55"/>
    <x v="0"/>
    <x v="0"/>
    <s v="REF. PAGAMENTO IPVA 2025 - RJJ7G77"/>
    <x v="0"/>
    <x v="0"/>
    <x v="0"/>
    <x v="0"/>
    <x v="0"/>
  </r>
  <r>
    <x v="3"/>
    <x v="4"/>
    <x v="0"/>
    <d v="2025-01-30T00:00:00"/>
    <d v="2025-04-14T00:00:00"/>
    <x v="495"/>
    <x v="4"/>
    <x v="3"/>
    <x v="2"/>
    <n v="-1443.87"/>
    <x v="0"/>
    <x v="0"/>
    <s v="REF. IPVA CARRO - SQX9I38"/>
    <x v="0"/>
    <x v="0"/>
    <x v="0"/>
    <x v="0"/>
    <x v="0"/>
  </r>
  <r>
    <x v="3"/>
    <x v="4"/>
    <x v="0"/>
    <d v="2025-01-30T00:00:00"/>
    <d v="2025-04-14T00:00:00"/>
    <x v="496"/>
    <x v="4"/>
    <x v="3"/>
    <x v="2"/>
    <n v="-1039.3900000000001"/>
    <x v="0"/>
    <x v="0"/>
    <s v="REF. IPVA CARRO  -   RJC3G78"/>
    <x v="0"/>
    <x v="0"/>
    <x v="0"/>
    <x v="0"/>
    <x v="0"/>
  </r>
  <r>
    <x v="3"/>
    <x v="4"/>
    <x v="0"/>
    <d v="2025-01-31T00:00:00"/>
    <d v="2025-01-31T00:00:00"/>
    <x v="497"/>
    <x v="2"/>
    <x v="3"/>
    <x v="0"/>
    <n v="-939.75"/>
    <x v="0"/>
    <x v="0"/>
    <s v="REF. IPVA CARRO - RIY6D68"/>
    <x v="0"/>
    <x v="0"/>
    <x v="0"/>
    <x v="0"/>
    <x v="0"/>
  </r>
  <r>
    <x v="3"/>
    <x v="4"/>
    <x v="0"/>
    <d v="2025-01-31T00:00:00"/>
    <d v="2025-03-12T00:00:00"/>
    <x v="497"/>
    <x v="3"/>
    <x v="3"/>
    <x v="2"/>
    <n v="-939.75"/>
    <x v="0"/>
    <x v="0"/>
    <s v="REF. IPVA CARRO - RIY6D68"/>
    <x v="0"/>
    <x v="0"/>
    <x v="0"/>
    <x v="0"/>
    <x v="0"/>
  </r>
  <r>
    <x v="3"/>
    <x v="4"/>
    <x v="0"/>
    <d v="2025-01-31T00:00:00"/>
    <d v="2025-04-14T00:00:00"/>
    <x v="497"/>
    <x v="4"/>
    <x v="3"/>
    <x v="2"/>
    <n v="-939.74"/>
    <x v="0"/>
    <x v="0"/>
    <s v="REF. IPVA CARRO - RIY6D68"/>
    <x v="0"/>
    <x v="0"/>
    <x v="0"/>
    <x v="0"/>
    <x v="0"/>
  </r>
  <r>
    <x v="3"/>
    <x v="4"/>
    <x v="1"/>
    <d v="2025-02-03T00:00:00"/>
    <d v="2025-02-05T00:00:00"/>
    <x v="498"/>
    <x v="1"/>
    <x v="3"/>
    <x v="1"/>
    <n v="-4690.87"/>
    <x v="0"/>
    <x v="0"/>
    <s v="REF. IPVA CARRO  -   FYB1J67"/>
    <x v="0"/>
    <x v="0"/>
    <x v="0"/>
    <x v="0"/>
    <x v="0"/>
  </r>
  <r>
    <x v="3"/>
    <x v="4"/>
    <x v="1"/>
    <d v="2025-02-03T00:00:00"/>
    <d v="2025-02-05T00:00:00"/>
    <x v="499"/>
    <x v="1"/>
    <x v="3"/>
    <x v="1"/>
    <n v="-3987.56"/>
    <x v="0"/>
    <x v="0"/>
    <s v="REF. IPVA CARRO  -   FPW0J90"/>
    <x v="0"/>
    <x v="0"/>
    <x v="0"/>
    <x v="0"/>
    <x v="0"/>
  </r>
  <r>
    <x v="3"/>
    <x v="12"/>
    <x v="13"/>
    <d v="2024-02-20T00:00:00"/>
    <d v="2024-02-20T00:00:00"/>
    <x v="500"/>
    <x v="1"/>
    <x v="1"/>
    <x v="0"/>
    <n v="-24"/>
    <x v="9"/>
    <x v="9"/>
    <s v="REF. ESTACIONAMENTO"/>
    <x v="0"/>
    <x v="0"/>
    <x v="0"/>
    <x v="0"/>
    <x v="0"/>
  </r>
  <r>
    <x v="3"/>
    <x v="12"/>
    <x v="13"/>
    <d v="2024-02-20T00:00:00"/>
    <d v="2024-02-20T00:00:00"/>
    <x v="501"/>
    <x v="1"/>
    <x v="1"/>
    <x v="0"/>
    <n v="-70"/>
    <x v="9"/>
    <x v="9"/>
    <s v="REF. ESTACIONAMENTO"/>
    <x v="0"/>
    <x v="0"/>
    <x v="0"/>
    <x v="0"/>
    <x v="0"/>
  </r>
  <r>
    <x v="3"/>
    <x v="12"/>
    <x v="13"/>
    <d v="2024-02-21T00:00:00"/>
    <d v="2024-02-21T00:00:00"/>
    <x v="502"/>
    <x v="1"/>
    <x v="1"/>
    <x v="0"/>
    <n v="-506"/>
    <x v="10"/>
    <x v="10"/>
    <s v="REF. REEMBOLSO DE ANUIDADE DO CRC- RJ DE 2024"/>
    <x v="0"/>
    <x v="0"/>
    <x v="0"/>
    <x v="0"/>
    <x v="0"/>
  </r>
  <r>
    <x v="3"/>
    <x v="12"/>
    <x v="14"/>
    <d v="2024-03-14T00:00:00"/>
    <d v="2024-03-14T00:00:00"/>
    <x v="503"/>
    <x v="1"/>
    <x v="6"/>
    <x v="0"/>
    <n v="-54"/>
    <x v="9"/>
    <x v="9"/>
    <s v="REF. DESPESAS"/>
    <x v="0"/>
    <x v="0"/>
    <x v="0"/>
    <x v="0"/>
    <x v="0"/>
  </r>
  <r>
    <x v="3"/>
    <x v="12"/>
    <x v="14"/>
    <d v="2024-03-14T00:00:00"/>
    <d v="2024-04-15T00:00:00"/>
    <x v="504"/>
    <x v="1"/>
    <x v="1"/>
    <x v="0"/>
    <n v="-20"/>
    <x v="9"/>
    <x v="9"/>
    <s v="REF. ESTACIONAMENTO ( DIRETORIA)"/>
    <x v="0"/>
    <x v="0"/>
    <x v="0"/>
    <x v="0"/>
    <x v="0"/>
  </r>
  <r>
    <x v="3"/>
    <x v="12"/>
    <x v="15"/>
    <d v="2024-04-15T00:00:00"/>
    <d v="2024-04-15T00:00:00"/>
    <x v="505"/>
    <x v="1"/>
    <x v="6"/>
    <x v="0"/>
    <n v="-56.6"/>
    <x v="9"/>
    <x v="9"/>
    <s v="REF. REEMBOLSO OPERACIONAL"/>
    <x v="0"/>
    <x v="0"/>
    <x v="0"/>
    <x v="0"/>
    <x v="1"/>
  </r>
  <r>
    <x v="3"/>
    <x v="12"/>
    <x v="15"/>
    <d v="2024-04-15T00:00:00"/>
    <d v="2024-04-15T00:00:00"/>
    <x v="506"/>
    <x v="1"/>
    <x v="6"/>
    <x v="0"/>
    <n v="-75.97"/>
    <x v="9"/>
    <x v="9"/>
    <s v="REF. DESPESAS -  REEMBOLSO SIDNEY "/>
    <x v="0"/>
    <x v="0"/>
    <x v="0"/>
    <x v="0"/>
    <x v="1"/>
  </r>
  <r>
    <x v="3"/>
    <x v="12"/>
    <x v="15"/>
    <d v="2024-04-15T00:00:00"/>
    <d v="2024-04-15T00:00:00"/>
    <x v="507"/>
    <x v="1"/>
    <x v="6"/>
    <x v="0"/>
    <n v="-25"/>
    <x v="9"/>
    <x v="9"/>
    <s v="REF. DESPESAS -  REEMBOLSO SIDNEY "/>
    <x v="0"/>
    <x v="0"/>
    <x v="0"/>
    <x v="0"/>
    <x v="1"/>
  </r>
  <r>
    <x v="3"/>
    <x v="12"/>
    <x v="15"/>
    <d v="2024-04-15T00:00:00"/>
    <d v="2024-04-15T00:00:00"/>
    <x v="508"/>
    <x v="1"/>
    <x v="6"/>
    <x v="0"/>
    <n v="-19.97"/>
    <x v="9"/>
    <x v="9"/>
    <s v="REF. DESPESAS -  REEMBOLSO SIDNEY "/>
    <x v="0"/>
    <x v="0"/>
    <x v="0"/>
    <x v="0"/>
    <x v="1"/>
  </r>
  <r>
    <x v="3"/>
    <x v="12"/>
    <x v="15"/>
    <d v="2024-04-18T00:00:00"/>
    <d v="2024-04-18T00:00:00"/>
    <x v="509"/>
    <x v="1"/>
    <x v="6"/>
    <x v="0"/>
    <n v="-46.31"/>
    <x v="9"/>
    <x v="9"/>
    <s v="REF. DESPESAS -  Reembolso - Treinamento "/>
    <x v="0"/>
    <x v="0"/>
    <x v="0"/>
    <x v="0"/>
    <x v="1"/>
  </r>
  <r>
    <x v="3"/>
    <x v="12"/>
    <x v="16"/>
    <d v="2024-05-07T00:00:00"/>
    <d v="2024-05-07T00:00:00"/>
    <x v="510"/>
    <x v="1"/>
    <x v="6"/>
    <x v="0"/>
    <n v="-15"/>
    <x v="9"/>
    <x v="9"/>
    <s v="REF. DESPESAS -  REEMBOLSO ESTACIONAMENTO FIGUEIREDO"/>
    <x v="0"/>
    <x v="0"/>
    <x v="0"/>
    <x v="0"/>
    <x v="1"/>
  </r>
  <r>
    <x v="3"/>
    <x v="12"/>
    <x v="18"/>
    <d v="2024-07-26T00:00:00"/>
    <d v="2024-07-29T00:00:00"/>
    <x v="511"/>
    <x v="1"/>
    <x v="1"/>
    <x v="0"/>
    <n v="-2500"/>
    <x v="10"/>
    <x v="10"/>
    <s v="REF. PAGAMENTO DO NUMERÃRIO Prestado para legalizaÃ§Ã£o na PADRÃƒO junto ao Bombeiro"/>
    <x v="0"/>
    <x v="0"/>
    <x v="0"/>
    <x v="0"/>
    <x v="2"/>
  </r>
  <r>
    <x v="3"/>
    <x v="19"/>
    <x v="19"/>
    <d v="2024-08-23T00:00:00"/>
    <d v="2024-08-23T00:00:00"/>
    <x v="512"/>
    <x v="1"/>
    <x v="5"/>
    <x v="0"/>
    <n v="-492"/>
    <x v="0"/>
    <x v="0"/>
    <s v="REF. INCLUSÃƒO DE VEICULOS JUNTO AO ANTT HK"/>
    <x v="0"/>
    <x v="0"/>
    <x v="0"/>
    <x v="0"/>
    <x v="2"/>
  </r>
  <r>
    <x v="3"/>
    <x v="19"/>
    <x v="22"/>
    <d v="2024-11-13T00:00:00"/>
    <d v="2024-11-21T00:00:00"/>
    <x v="513"/>
    <x v="1"/>
    <x v="5"/>
    <x v="0"/>
    <n v="-738"/>
    <x v="0"/>
    <x v="0"/>
    <s v="REF. INCLUSÃƒO DE VEICULOS JUNTO AO ANTT HK"/>
    <x v="0"/>
    <x v="0"/>
    <x v="0"/>
    <x v="0"/>
    <x v="3"/>
  </r>
  <r>
    <x v="3"/>
    <x v="19"/>
    <x v="23"/>
    <d v="2024-12-12T00:00:00"/>
    <d v="2024-12-22T00:00:00"/>
    <x v="514"/>
    <x v="1"/>
    <x v="5"/>
    <x v="0"/>
    <n v="-492"/>
    <x v="0"/>
    <x v="0"/>
    <s v="REF. INCLUSÃƒO DE VEICULOS JUNTO AO ANTT eko"/>
    <x v="0"/>
    <x v="0"/>
    <x v="0"/>
    <x v="0"/>
    <x v="3"/>
  </r>
  <r>
    <x v="3"/>
    <x v="20"/>
    <x v="14"/>
    <d v="2024-03-05T00:00:00"/>
    <d v="2024-03-06T00:00:00"/>
    <x v="515"/>
    <x v="1"/>
    <x v="5"/>
    <x v="0"/>
    <n v="-42.97"/>
    <x v="11"/>
    <x v="11"/>
    <s v="REF. CERTIDAO DA EKO"/>
    <x v="0"/>
    <x v="0"/>
    <x v="0"/>
    <x v="0"/>
    <x v="0"/>
  </r>
  <r>
    <x v="3"/>
    <x v="20"/>
    <x v="14"/>
    <d v="2024-03-07T00:00:00"/>
    <d v="2024-03-07T00:00:00"/>
    <x v="516"/>
    <x v="1"/>
    <x v="5"/>
    <x v="0"/>
    <n v="-43.04"/>
    <x v="11"/>
    <x v="11"/>
    <s v="REF. CERTIDAO DA KIOTO"/>
    <x v="0"/>
    <x v="0"/>
    <x v="0"/>
    <x v="0"/>
    <x v="0"/>
  </r>
  <r>
    <x v="3"/>
    <x v="13"/>
    <x v="12"/>
    <d v="2024-01-24T00:00:00"/>
    <d v="2024-01-26T00:00:00"/>
    <x v="517"/>
    <x v="1"/>
    <x v="3"/>
    <x v="0"/>
    <n v="-511"/>
    <x v="10"/>
    <x v="10"/>
    <s v="REF. GUIA PARA PAGAMENTO JUCERJA - EKO   (PAGAMENTO SÃ“ PELO BRADESCO)"/>
    <x v="0"/>
    <x v="0"/>
    <x v="0"/>
    <x v="0"/>
    <x v="0"/>
  </r>
  <r>
    <x v="3"/>
    <x v="13"/>
    <x v="12"/>
    <d v="2024-01-25T00:00:00"/>
    <d v="2024-01-26T00:00:00"/>
    <x v="518"/>
    <x v="1"/>
    <x v="3"/>
    <x v="0"/>
    <n v="-157"/>
    <x v="10"/>
    <x v="10"/>
    <s v="REF. GUIA PARA PAGAMENTO JUCERJA - EKO   (PAGAMENTO SÃ“ PELO BRADESCO)"/>
    <x v="0"/>
    <x v="0"/>
    <x v="0"/>
    <x v="0"/>
    <x v="0"/>
  </r>
  <r>
    <x v="3"/>
    <x v="13"/>
    <x v="17"/>
    <d v="2024-06-06T00:00:00"/>
    <d v="2024-06-06T00:00:00"/>
    <x v="519"/>
    <x v="1"/>
    <x v="3"/>
    <x v="0"/>
    <n v="-157"/>
    <x v="10"/>
    <x v="10"/>
    <s v="REF. GUIA PARA PAGAMENTO JUCERJA - EKO   (PAGAMENTO SÃ“ PELO BRADESCO)"/>
    <x v="0"/>
    <x v="0"/>
    <x v="0"/>
    <x v="0"/>
    <x v="1"/>
  </r>
  <r>
    <x v="3"/>
    <x v="13"/>
    <x v="17"/>
    <d v="2024-06-27T00:00:00"/>
    <d v="2024-06-27T00:00:00"/>
    <x v="520"/>
    <x v="1"/>
    <x v="3"/>
    <x v="0"/>
    <n v="-754"/>
    <x v="10"/>
    <x v="10"/>
    <s v="REF. GUIA PARA PAGAMENTO JUCERJA - EKO   (PAGAMENTO SÃ“ PELO BRADESCO)"/>
    <x v="0"/>
    <x v="0"/>
    <x v="0"/>
    <x v="0"/>
    <x v="1"/>
  </r>
  <r>
    <x v="3"/>
    <x v="21"/>
    <x v="12"/>
    <d v="2024-02-07T00:00:00"/>
    <d v="2024-02-15T00:00:00"/>
    <x v="521"/>
    <x v="1"/>
    <x v="2"/>
    <x v="0"/>
    <n v="-4519.68"/>
    <x v="2"/>
    <x v="2"/>
    <s v="REF.  SERVIÃ‡OS CONTÃBIL -FEVEREIRO /2024"/>
    <x v="0"/>
    <x v="0"/>
    <x v="0"/>
    <x v="0"/>
    <x v="0"/>
  </r>
  <r>
    <x v="3"/>
    <x v="21"/>
    <x v="13"/>
    <d v="2024-03-12T00:00:00"/>
    <d v="2024-03-12T00:00:00"/>
    <x v="522"/>
    <x v="1"/>
    <x v="2"/>
    <x v="0"/>
    <n v="-4519.68"/>
    <x v="2"/>
    <x v="2"/>
    <s v="REF.  SERVIÃ‡OS CONTÃBIL - FEVEREIRO /2024"/>
    <x v="0"/>
    <x v="0"/>
    <x v="0"/>
    <x v="0"/>
    <x v="0"/>
  </r>
  <r>
    <x v="3"/>
    <x v="21"/>
    <x v="14"/>
    <d v="2024-04-04T00:00:00"/>
    <d v="2024-04-15T00:00:00"/>
    <x v="523"/>
    <x v="1"/>
    <x v="2"/>
    <x v="0"/>
    <n v="-4519.68"/>
    <x v="2"/>
    <x v="2"/>
    <s v="REF.  SERVIÃ‡OS CONTÃBIL - MARÃ‡O/2024"/>
    <x v="0"/>
    <x v="0"/>
    <x v="0"/>
    <x v="0"/>
    <x v="0"/>
  </r>
  <r>
    <x v="3"/>
    <x v="21"/>
    <x v="15"/>
    <d v="2024-05-06T00:00:00"/>
    <d v="2024-05-12T00:00:00"/>
    <x v="524"/>
    <x v="1"/>
    <x v="7"/>
    <x v="0"/>
    <n v="-4519.68"/>
    <x v="2"/>
    <x v="2"/>
    <s v="REF.  SERVIÃ‡OS CONTÃBIL - ABR/2024"/>
    <x v="0"/>
    <x v="0"/>
    <x v="0"/>
    <x v="0"/>
    <x v="1"/>
  </r>
  <r>
    <x v="3"/>
    <x v="21"/>
    <x v="16"/>
    <d v="2024-06-03T00:00:00"/>
    <d v="2024-06-12T00:00:00"/>
    <x v="525"/>
    <x v="1"/>
    <x v="7"/>
    <x v="0"/>
    <n v="-4519.68"/>
    <x v="2"/>
    <x v="2"/>
    <s v="REF.  SERVIÃ‡OS CONTÃBIL - MAI/2024"/>
    <x v="0"/>
    <x v="0"/>
    <x v="0"/>
    <x v="0"/>
    <x v="1"/>
  </r>
  <r>
    <x v="3"/>
    <x v="21"/>
    <x v="17"/>
    <d v="2024-07-01T00:00:00"/>
    <d v="2024-07-12T00:00:00"/>
    <x v="526"/>
    <x v="1"/>
    <x v="7"/>
    <x v="0"/>
    <n v="-4519.68"/>
    <x v="2"/>
    <x v="2"/>
    <s v="REF.  SERVIÃ‡OS CONTÃBIL - JUN/2024"/>
    <x v="0"/>
    <x v="0"/>
    <x v="0"/>
    <x v="0"/>
    <x v="1"/>
  </r>
  <r>
    <x v="3"/>
    <x v="21"/>
    <x v="18"/>
    <d v="2024-08-01T00:00:00"/>
    <d v="2024-08-12T00:00:00"/>
    <x v="527"/>
    <x v="1"/>
    <x v="7"/>
    <x v="0"/>
    <n v="-4519.68"/>
    <x v="2"/>
    <x v="2"/>
    <s v="REF.  SERVIÃ‡OS CONTÃBIL - JUL/2024"/>
    <x v="0"/>
    <x v="0"/>
    <x v="0"/>
    <x v="0"/>
    <x v="2"/>
  </r>
  <r>
    <x v="3"/>
    <x v="21"/>
    <x v="19"/>
    <d v="2024-09-02T00:00:00"/>
    <d v="2024-09-12T00:00:00"/>
    <x v="528"/>
    <x v="1"/>
    <x v="7"/>
    <x v="0"/>
    <n v="-4519.68"/>
    <x v="2"/>
    <x v="2"/>
    <s v="REF.  SERVIÃ‡OS CONTÃBIL - AGO/2024"/>
    <x v="0"/>
    <x v="0"/>
    <x v="0"/>
    <x v="0"/>
    <x v="2"/>
  </r>
  <r>
    <x v="3"/>
    <x v="21"/>
    <x v="20"/>
    <d v="2024-10-01T00:00:00"/>
    <d v="2024-10-12T00:00:00"/>
    <x v="529"/>
    <x v="1"/>
    <x v="7"/>
    <x v="0"/>
    <n v="-4519.68"/>
    <x v="2"/>
    <x v="2"/>
    <s v="REF.  SERVIÃ‡OS CONTÃBIL - SETEMBRO/2024"/>
    <x v="0"/>
    <x v="0"/>
    <x v="0"/>
    <x v="0"/>
    <x v="2"/>
  </r>
  <r>
    <x v="3"/>
    <x v="21"/>
    <x v="21"/>
    <d v="2024-11-04T00:00:00"/>
    <d v="2024-11-12T00:00:00"/>
    <x v="530"/>
    <x v="1"/>
    <x v="7"/>
    <x v="0"/>
    <n v="-4519.68"/>
    <x v="2"/>
    <x v="2"/>
    <s v="REF.  SERVIÃ‡OS CONTÃBIL - OUTUBRO/2024"/>
    <x v="0"/>
    <x v="0"/>
    <x v="0"/>
    <x v="0"/>
    <x v="3"/>
  </r>
  <r>
    <x v="3"/>
    <x v="21"/>
    <x v="22"/>
    <d v="2024-11-14T00:00:00"/>
    <d v="2024-11-30T00:00:00"/>
    <x v="531"/>
    <x v="1"/>
    <x v="7"/>
    <x v="0"/>
    <n v="-2259.84"/>
    <x v="2"/>
    <x v="2"/>
    <s v="ENC: COBRANÃ‡A 13Â° HONORÃRIO"/>
    <x v="0"/>
    <x v="0"/>
    <x v="0"/>
    <x v="0"/>
    <x v="3"/>
  </r>
  <r>
    <x v="3"/>
    <x v="21"/>
    <x v="22"/>
    <d v="2024-12-03T00:00:00"/>
    <d v="2024-12-12T00:00:00"/>
    <x v="532"/>
    <x v="1"/>
    <x v="7"/>
    <x v="0"/>
    <n v="-4519.68"/>
    <x v="2"/>
    <x v="2"/>
    <s v="REF.  SERVIÃ‡OS CONTÃBIL - novembro/2024"/>
    <x v="0"/>
    <x v="0"/>
    <x v="0"/>
    <x v="0"/>
    <x v="3"/>
  </r>
  <r>
    <x v="3"/>
    <x v="21"/>
    <x v="23"/>
    <d v="2024-12-03T00:00:00"/>
    <d v="2024-12-20T00:00:00"/>
    <x v="533"/>
    <x v="1"/>
    <x v="7"/>
    <x v="0"/>
    <n v="-2259.84"/>
    <x v="2"/>
    <x v="2"/>
    <s v="ENC: COBRANÃ‡A 2Â° PARCELA  13Â° HONORÃRIO MAGISTER"/>
    <x v="0"/>
    <x v="0"/>
    <x v="0"/>
    <x v="0"/>
    <x v="3"/>
  </r>
  <r>
    <x v="3"/>
    <x v="21"/>
    <x v="23"/>
    <d v="2025-01-06T00:00:00"/>
    <d v="2025-01-12T00:00:00"/>
    <x v="534"/>
    <x v="1"/>
    <x v="7"/>
    <x v="0"/>
    <n v="-4519.68"/>
    <x v="2"/>
    <x v="2"/>
    <s v="REF.  SERVIÃ‡OS CONTÃBIL - DEZEMBRO/2024"/>
    <x v="0"/>
    <x v="0"/>
    <x v="0"/>
    <x v="0"/>
    <x v="3"/>
  </r>
  <r>
    <x v="3"/>
    <x v="21"/>
    <x v="0"/>
    <d v="2025-02-03T00:00:00"/>
    <d v="2025-02-12T00:00:00"/>
    <x v="535"/>
    <x v="1"/>
    <x v="7"/>
    <x v="2"/>
    <n v="-4519.68"/>
    <x v="2"/>
    <x v="2"/>
    <s v="REF.  SERVIÃ‡OS CONTÃBIL - JAN/2025"/>
    <x v="0"/>
    <x v="0"/>
    <x v="0"/>
    <x v="0"/>
    <x v="0"/>
  </r>
  <r>
    <x v="3"/>
    <x v="22"/>
    <x v="12"/>
    <d v="2023-12-29T00:00:00"/>
    <d v="2024-01-19T00:00:00"/>
    <x v="536"/>
    <x v="1"/>
    <x v="2"/>
    <x v="0"/>
    <n v="-3333.25"/>
    <x v="2"/>
    <x v="2"/>
    <s v="REF. SERVIÃ‡O PRESTADO REF. AO 12/2023"/>
    <x v="0"/>
    <x v="0"/>
    <x v="0"/>
    <x v="0"/>
    <x v="0"/>
  </r>
  <r>
    <x v="3"/>
    <x v="22"/>
    <x v="13"/>
    <d v="2024-02-28T00:00:00"/>
    <d v="2024-03-15T00:00:00"/>
    <x v="537"/>
    <x v="1"/>
    <x v="2"/>
    <x v="0"/>
    <n v="-3565.57"/>
    <x v="2"/>
    <x v="2"/>
    <s v="REF. SERVIÃ‡O PRESTADO REF. AO 02/2024"/>
    <x v="0"/>
    <x v="0"/>
    <x v="0"/>
    <x v="0"/>
    <x v="0"/>
  </r>
  <r>
    <x v="3"/>
    <x v="22"/>
    <x v="14"/>
    <d v="2024-03-28T00:00:00"/>
    <d v="2024-04-11T00:00:00"/>
    <x v="538"/>
    <x v="1"/>
    <x v="2"/>
    <x v="0"/>
    <n v="-3565.57"/>
    <x v="2"/>
    <x v="2"/>
    <s v="REF. SERVIÃ‡O PRESTADO REF. AO 03/2024"/>
    <x v="0"/>
    <x v="0"/>
    <x v="0"/>
    <x v="0"/>
    <x v="0"/>
  </r>
  <r>
    <x v="3"/>
    <x v="22"/>
    <x v="15"/>
    <d v="2024-04-30T00:00:00"/>
    <d v="2024-05-13T00:00:00"/>
    <x v="539"/>
    <x v="1"/>
    <x v="2"/>
    <x v="0"/>
    <n v="-3565.57"/>
    <x v="2"/>
    <x v="2"/>
    <s v="REF. SERVIÃ‡O PRESTADO REF. AO 04/2024"/>
    <x v="0"/>
    <x v="0"/>
    <x v="0"/>
    <x v="0"/>
    <x v="1"/>
  </r>
  <r>
    <x v="3"/>
    <x v="22"/>
    <x v="16"/>
    <d v="2024-05-28T00:00:00"/>
    <d v="2024-06-11T00:00:00"/>
    <x v="540"/>
    <x v="1"/>
    <x v="7"/>
    <x v="0"/>
    <n v="-3565.57"/>
    <x v="2"/>
    <x v="2"/>
    <s v="REF. SERVIÃ‡O PRESTADO REF. AO 05/2024"/>
    <x v="0"/>
    <x v="0"/>
    <x v="0"/>
    <x v="0"/>
    <x v="1"/>
  </r>
  <r>
    <x v="3"/>
    <x v="22"/>
    <x v="17"/>
    <d v="2024-06-28T00:00:00"/>
    <d v="2024-07-15T00:00:00"/>
    <x v="541"/>
    <x v="1"/>
    <x v="7"/>
    <x v="0"/>
    <n v="-3565.58"/>
    <x v="2"/>
    <x v="2"/>
    <s v="REF. SERVIÃ‡O PRESTADO REF. AO 06/2024"/>
    <x v="0"/>
    <x v="0"/>
    <x v="0"/>
    <x v="0"/>
    <x v="1"/>
  </r>
  <r>
    <x v="3"/>
    <x v="22"/>
    <x v="18"/>
    <d v="2024-07-23T00:00:00"/>
    <d v="2024-08-13T00:00:00"/>
    <x v="542"/>
    <x v="1"/>
    <x v="7"/>
    <x v="0"/>
    <n v="-3565.58"/>
    <x v="2"/>
    <x v="2"/>
    <s v="REF. SERVIÃ‡O PRESTADO REF. AO 07/2024"/>
    <x v="0"/>
    <x v="0"/>
    <x v="0"/>
    <x v="0"/>
    <x v="2"/>
  </r>
  <r>
    <x v="3"/>
    <x v="22"/>
    <x v="19"/>
    <d v="2024-08-27T00:00:00"/>
    <d v="2024-09-16T00:00:00"/>
    <x v="543"/>
    <x v="1"/>
    <x v="7"/>
    <x v="0"/>
    <n v="-3565.58"/>
    <x v="2"/>
    <x v="2"/>
    <s v="REF. SERVIÃ‡O PRESTADO REF. AO 08/2024"/>
    <x v="0"/>
    <x v="0"/>
    <x v="0"/>
    <x v="0"/>
    <x v="2"/>
  </r>
  <r>
    <x v="3"/>
    <x v="22"/>
    <x v="20"/>
    <d v="2024-09-25T00:00:00"/>
    <d v="2024-10-14T00:00:00"/>
    <x v="544"/>
    <x v="1"/>
    <x v="7"/>
    <x v="0"/>
    <n v="-3565.58"/>
    <x v="2"/>
    <x v="2"/>
    <s v="REF. SERVIÃ‡O PRESTADO REF. AO 09/2024"/>
    <x v="0"/>
    <x v="0"/>
    <x v="0"/>
    <x v="0"/>
    <x v="2"/>
  </r>
  <r>
    <x v="3"/>
    <x v="22"/>
    <x v="21"/>
    <d v="2024-10-25T00:00:00"/>
    <d v="2024-11-12T00:00:00"/>
    <x v="545"/>
    <x v="1"/>
    <x v="7"/>
    <x v="0"/>
    <n v="-3565.58"/>
    <x v="2"/>
    <x v="2"/>
    <s v="REF. SERVIÃ‡O PRESTADO REF. AO 10/2024"/>
    <x v="0"/>
    <x v="0"/>
    <x v="0"/>
    <x v="0"/>
    <x v="3"/>
  </r>
  <r>
    <x v="3"/>
    <x v="22"/>
    <x v="22"/>
    <d v="2024-11-22T00:00:00"/>
    <d v="2024-12-12T00:00:00"/>
    <x v="546"/>
    <x v="1"/>
    <x v="7"/>
    <x v="0"/>
    <n v="-3565.58"/>
    <x v="2"/>
    <x v="2"/>
    <s v="REF. SERVIÃ‡O PRESTADO REF. AO 11/2024"/>
    <x v="0"/>
    <x v="0"/>
    <x v="0"/>
    <x v="0"/>
    <x v="3"/>
  </r>
  <r>
    <x v="3"/>
    <x v="22"/>
    <x v="22"/>
    <d v="2024-11-22T00:00:00"/>
    <d v="2024-12-22T00:00:00"/>
    <x v="547"/>
    <x v="1"/>
    <x v="7"/>
    <x v="0"/>
    <n v="-3565.58"/>
    <x v="2"/>
    <x v="2"/>
    <s v="REF. SERVIÃ‡O PRESTADO REF. AO 13Â° SALARIO"/>
    <x v="0"/>
    <x v="0"/>
    <x v="0"/>
    <x v="0"/>
    <x v="3"/>
  </r>
  <r>
    <x v="3"/>
    <x v="22"/>
    <x v="23"/>
    <d v="2024-12-26T00:00:00"/>
    <d v="2025-01-13T00:00:00"/>
    <x v="548"/>
    <x v="1"/>
    <x v="7"/>
    <x v="0"/>
    <n v="-3565.58"/>
    <x v="2"/>
    <x v="2"/>
    <s v="REF. SERVIÃ‡O PRESTADO ORION"/>
    <x v="0"/>
    <x v="0"/>
    <x v="0"/>
    <x v="0"/>
    <x v="3"/>
  </r>
  <r>
    <x v="3"/>
    <x v="22"/>
    <x v="0"/>
    <d v="2025-01-31T00:00:00"/>
    <d v="2025-02-12T00:00:00"/>
    <x v="549"/>
    <x v="1"/>
    <x v="7"/>
    <x v="2"/>
    <n v="-3833.25"/>
    <x v="2"/>
    <x v="2"/>
    <s v="REF. SERVIÃ‡O PRESTADO ORION"/>
    <x v="0"/>
    <x v="0"/>
    <x v="0"/>
    <x v="0"/>
    <x v="0"/>
  </r>
  <r>
    <x v="3"/>
    <x v="15"/>
    <x v="0"/>
    <d v="2025-01-02T00:00:00"/>
    <d v="2025-01-09T00:00:00"/>
    <x v="550"/>
    <x v="1"/>
    <x v="5"/>
    <x v="0"/>
    <n v="-800"/>
    <x v="2"/>
    <x v="2"/>
    <s v="ENC: ORÃ‡ 001-25 G MATTOS SERVIÃ‡OS"/>
    <x v="0"/>
    <x v="0"/>
    <x v="0"/>
    <x v="0"/>
    <x v="0"/>
  </r>
  <r>
    <x v="3"/>
    <x v="15"/>
    <x v="0"/>
    <d v="2025-01-02T00:00:00"/>
    <d v="2025-01-09T00:00:00"/>
    <x v="551"/>
    <x v="1"/>
    <x v="5"/>
    <x v="0"/>
    <n v="-800"/>
    <x v="2"/>
    <x v="2"/>
    <s v="ENC: ORÃ‡ 001-25 G MATTOS SERVIÃ‡OS"/>
    <x v="0"/>
    <x v="0"/>
    <x v="0"/>
    <x v="0"/>
    <x v="0"/>
  </r>
  <r>
    <x v="3"/>
    <x v="23"/>
    <x v="12"/>
    <d v="2024-02-08T00:00:00"/>
    <d v="2024-02-16T00:00:00"/>
    <x v="552"/>
    <x v="1"/>
    <x v="5"/>
    <x v="0"/>
    <n v="-480.55"/>
    <x v="11"/>
    <x v="11"/>
    <s v="REF. A CARTÃ“RIO (01/01/2024 a 31/01/2024)"/>
    <x v="0"/>
    <x v="0"/>
    <x v="0"/>
    <x v="0"/>
    <x v="0"/>
  </r>
  <r>
    <x v="3"/>
    <x v="23"/>
    <x v="13"/>
    <d v="2024-02-08T00:00:00"/>
    <d v="2024-03-10T00:00:00"/>
    <x v="553"/>
    <x v="1"/>
    <x v="5"/>
    <x v="0"/>
    <n v="-273.74"/>
    <x v="11"/>
    <x v="11"/>
    <s v="REF. A CARTÃ“RIO (01/02/2024 a 29/02/2024)"/>
    <x v="0"/>
    <x v="0"/>
    <x v="0"/>
    <x v="0"/>
    <x v="0"/>
  </r>
  <r>
    <x v="3"/>
    <x v="23"/>
    <x v="15"/>
    <d v="2024-04-10T00:00:00"/>
    <d v="2024-04-10T00:00:00"/>
    <x v="554"/>
    <x v="1"/>
    <x v="5"/>
    <x v="0"/>
    <n v="-117.78"/>
    <x v="11"/>
    <x v="11"/>
    <s v="REF. CARTÃ“RIO"/>
    <x v="0"/>
    <x v="0"/>
    <x v="0"/>
    <x v="0"/>
    <x v="1"/>
  </r>
  <r>
    <x v="3"/>
    <x v="23"/>
    <x v="15"/>
    <d v="2024-04-30T00:00:00"/>
    <d v="2024-05-10T00:00:00"/>
    <x v="555"/>
    <x v="1"/>
    <x v="5"/>
    <x v="0"/>
    <n v="-341.88"/>
    <x v="11"/>
    <x v="11"/>
    <s v="REF. A CARTÃ“RIO (01/04/2024 a 30/04/2024)"/>
    <x v="0"/>
    <x v="0"/>
    <x v="0"/>
    <x v="0"/>
    <x v="1"/>
  </r>
  <r>
    <x v="3"/>
    <x v="23"/>
    <x v="16"/>
    <d v="2024-05-31T00:00:00"/>
    <d v="2024-06-10T00:00:00"/>
    <x v="556"/>
    <x v="1"/>
    <x v="5"/>
    <x v="0"/>
    <n v="-243.97"/>
    <x v="11"/>
    <x v="11"/>
    <s v="REF. A CARTÃ“RIO (01/05/2024 a 31/05/2024)"/>
    <x v="0"/>
    <x v="0"/>
    <x v="0"/>
    <x v="0"/>
    <x v="1"/>
  </r>
  <r>
    <x v="3"/>
    <x v="23"/>
    <x v="17"/>
    <d v="2024-06-28T00:00:00"/>
    <d v="2024-07-10T00:00:00"/>
    <x v="557"/>
    <x v="1"/>
    <x v="5"/>
    <x v="0"/>
    <n v="-397.71"/>
    <x v="11"/>
    <x v="11"/>
    <s v="REF. A CARTÃ“RIO ( 01/06/2024 a 28/06/2024.)"/>
    <x v="0"/>
    <x v="0"/>
    <x v="0"/>
    <x v="0"/>
    <x v="1"/>
  </r>
  <r>
    <x v="3"/>
    <x v="23"/>
    <x v="18"/>
    <d v="2024-07-31T00:00:00"/>
    <d v="2024-08-10T00:00:00"/>
    <x v="558"/>
    <x v="1"/>
    <x v="5"/>
    <x v="0"/>
    <n v="-933.29"/>
    <x v="11"/>
    <x v="11"/>
    <s v="REF. A CARTÃ“RIO ( 01/07/2024 a 29/07/2024.)"/>
    <x v="0"/>
    <x v="0"/>
    <x v="0"/>
    <x v="0"/>
    <x v="2"/>
  </r>
  <r>
    <x v="3"/>
    <x v="23"/>
    <x v="19"/>
    <d v="2024-08-30T00:00:00"/>
    <d v="2024-09-10T00:00:00"/>
    <x v="559"/>
    <x v="1"/>
    <x v="5"/>
    <x v="0"/>
    <n v="-294.16000000000003"/>
    <x v="11"/>
    <x v="11"/>
    <s v="REF. A CARTÃ“RIO ( 01/08/2024 a 29/08/2024.)"/>
    <x v="0"/>
    <x v="0"/>
    <x v="0"/>
    <x v="0"/>
    <x v="2"/>
  </r>
  <r>
    <x v="3"/>
    <x v="23"/>
    <x v="21"/>
    <d v="2024-09-30T00:00:00"/>
    <d v="2024-10-10T00:00:00"/>
    <x v="560"/>
    <x v="1"/>
    <x v="5"/>
    <x v="0"/>
    <n v="-417.39"/>
    <x v="11"/>
    <x v="11"/>
    <s v="REF. A CARTÃ“RIO ( 01/09/2024 a 30/09/2024.)"/>
    <x v="0"/>
    <x v="0"/>
    <x v="0"/>
    <x v="0"/>
    <x v="3"/>
  </r>
  <r>
    <x v="3"/>
    <x v="23"/>
    <x v="21"/>
    <d v="2024-10-31T00:00:00"/>
    <d v="2024-11-10T00:00:00"/>
    <x v="561"/>
    <x v="1"/>
    <x v="5"/>
    <x v="0"/>
    <n v="-460.58"/>
    <x v="11"/>
    <x v="11"/>
    <s v="REF. A CARTÃ“RIO ( 01/10/2024 a  31/10/2024.)"/>
    <x v="0"/>
    <x v="0"/>
    <x v="0"/>
    <x v="0"/>
    <x v="3"/>
  </r>
  <r>
    <x v="3"/>
    <x v="23"/>
    <x v="22"/>
    <d v="2024-11-29T00:00:00"/>
    <d v="2024-12-10T00:00:00"/>
    <x v="562"/>
    <x v="1"/>
    <x v="5"/>
    <x v="0"/>
    <n v="-2807.64"/>
    <x v="11"/>
    <x v="11"/>
    <s v="REF. A CARTÃ“RIO ( 01/11/2024 a  30/11/2024.)"/>
    <x v="0"/>
    <x v="0"/>
    <x v="0"/>
    <x v="0"/>
    <x v="3"/>
  </r>
  <r>
    <x v="3"/>
    <x v="23"/>
    <x v="22"/>
    <d v="2024-11-29T00:00:00"/>
    <d v="2025-01-10T00:00:00"/>
    <x v="563"/>
    <x v="1"/>
    <x v="5"/>
    <x v="0"/>
    <n v="-304.33"/>
    <x v="11"/>
    <x v="11"/>
    <s v="REF. A CARTÃ“RIO ( 01/12/2024 a  30/12/2024.)"/>
    <x v="0"/>
    <x v="0"/>
    <x v="0"/>
    <x v="0"/>
    <x v="3"/>
  </r>
  <r>
    <x v="3"/>
    <x v="23"/>
    <x v="0"/>
    <d v="2025-01-31T00:00:00"/>
    <d v="2025-02-10T00:00:00"/>
    <x v="564"/>
    <x v="1"/>
    <x v="5"/>
    <x v="1"/>
    <n v="-443.18"/>
    <x v="11"/>
    <x v="11"/>
    <s v="REF. A CARTÃ“RIO ( 01/01/2025 a  30/01/2025.)"/>
    <x v="0"/>
    <x v="0"/>
    <x v="0"/>
    <x v="0"/>
    <x v="0"/>
  </r>
  <r>
    <x v="3"/>
    <x v="8"/>
    <x v="12"/>
    <d v="2024-01-14T00:00:00"/>
    <d v="2024-01-22T00:00:00"/>
    <x v="565"/>
    <x v="1"/>
    <x v="3"/>
    <x v="0"/>
    <n v="-1144.8499999999999"/>
    <x v="0"/>
    <x v="0"/>
    <s v="REF. IPVA -2024"/>
    <x v="0"/>
    <x v="0"/>
    <x v="0"/>
    <x v="0"/>
    <x v="0"/>
  </r>
  <r>
    <x v="3"/>
    <x v="8"/>
    <x v="12"/>
    <d v="2024-01-14T00:00:00"/>
    <d v="2024-01-24T00:00:00"/>
    <x v="566"/>
    <x v="1"/>
    <x v="3"/>
    <x v="0"/>
    <n v="-953.15"/>
    <x v="0"/>
    <x v="0"/>
    <s v="REF. IPVA -2024"/>
    <x v="0"/>
    <x v="0"/>
    <x v="0"/>
    <x v="0"/>
    <x v="0"/>
  </r>
  <r>
    <x v="3"/>
    <x v="8"/>
    <x v="12"/>
    <d v="2024-01-15T00:00:00"/>
    <d v="2024-01-25T00:00:00"/>
    <x v="567"/>
    <x v="1"/>
    <x v="3"/>
    <x v="0"/>
    <n v="-953.15"/>
    <x v="0"/>
    <x v="0"/>
    <s v="REF. IPVA -2024"/>
    <x v="0"/>
    <x v="0"/>
    <x v="0"/>
    <x v="0"/>
    <x v="0"/>
  </r>
  <r>
    <x v="3"/>
    <x v="8"/>
    <x v="12"/>
    <d v="2024-01-15T00:00:00"/>
    <d v="2024-02-01T00:00:00"/>
    <x v="568"/>
    <x v="1"/>
    <x v="3"/>
    <x v="0"/>
    <n v="-953.15"/>
    <x v="0"/>
    <x v="0"/>
    <s v="REF. IPVA -2024"/>
    <x v="0"/>
    <x v="0"/>
    <x v="0"/>
    <x v="0"/>
    <x v="0"/>
  </r>
  <r>
    <x v="3"/>
    <x v="8"/>
    <x v="12"/>
    <d v="2024-01-16T00:00:00"/>
    <d v="2024-01-16T00:00:00"/>
    <x v="569"/>
    <x v="1"/>
    <x v="3"/>
    <x v="0"/>
    <n v="-7971.93"/>
    <x v="0"/>
    <x v="0"/>
    <s v="REF. IPVA -2023"/>
    <x v="0"/>
    <x v="0"/>
    <x v="0"/>
    <x v="0"/>
    <x v="0"/>
  </r>
  <r>
    <x v="3"/>
    <x v="8"/>
    <x v="12"/>
    <d v="2024-01-18T00:00:00"/>
    <d v="2024-01-18T00:00:00"/>
    <x v="570"/>
    <x v="1"/>
    <x v="3"/>
    <x v="0"/>
    <n v="-11005.82"/>
    <x v="0"/>
    <x v="0"/>
    <s v="REF. IPVA EM ABERTO"/>
    <x v="0"/>
    <x v="0"/>
    <x v="0"/>
    <x v="0"/>
    <x v="0"/>
  </r>
  <r>
    <x v="3"/>
    <x v="8"/>
    <x v="13"/>
    <d v="2024-01-16T00:00:00"/>
    <d v="2024-01-23T00:00:00"/>
    <x v="571"/>
    <x v="1"/>
    <x v="3"/>
    <x v="0"/>
    <n v="-1742.59"/>
    <x v="0"/>
    <x v="0"/>
    <s v="REF. IPVA -2024"/>
    <x v="0"/>
    <x v="0"/>
    <x v="0"/>
    <x v="0"/>
    <x v="0"/>
  </r>
  <r>
    <x v="3"/>
    <x v="8"/>
    <x v="13"/>
    <d v="2024-01-16T00:00:00"/>
    <d v="2024-02-02T00:00:00"/>
    <x v="572"/>
    <x v="1"/>
    <x v="3"/>
    <x v="0"/>
    <n v="-1343.05"/>
    <x v="0"/>
    <x v="0"/>
    <s v="REF. IPVA -2024"/>
    <x v="0"/>
    <x v="0"/>
    <x v="0"/>
    <x v="0"/>
    <x v="0"/>
  </r>
  <r>
    <x v="3"/>
    <x v="8"/>
    <x v="13"/>
    <d v="2024-02-15T00:00:00"/>
    <d v="2024-02-21T00:00:00"/>
    <x v="573"/>
    <x v="1"/>
    <x v="3"/>
    <x v="0"/>
    <n v="-1144.8499999999999"/>
    <x v="0"/>
    <x v="0"/>
    <s v="REF.IPVA 2024 - PLACA :RKV7B00 - PARCELA :02"/>
    <x v="0"/>
    <x v="0"/>
    <x v="0"/>
    <x v="0"/>
    <x v="0"/>
  </r>
  <r>
    <x v="3"/>
    <x v="8"/>
    <x v="13"/>
    <d v="2024-02-15T00:00:00"/>
    <d v="2024-02-22T00:00:00"/>
    <x v="574"/>
    <x v="1"/>
    <x v="3"/>
    <x v="0"/>
    <n v="-1742.59"/>
    <x v="0"/>
    <x v="0"/>
    <s v="REF.IPVA 2024 - PLACA :SRL3B51 - PARCELA :02"/>
    <x v="0"/>
    <x v="0"/>
    <x v="0"/>
    <x v="0"/>
    <x v="0"/>
  </r>
  <r>
    <x v="3"/>
    <x v="8"/>
    <x v="13"/>
    <d v="2024-02-15T00:00:00"/>
    <d v="2024-02-23T00:00:00"/>
    <x v="575"/>
    <x v="1"/>
    <x v="3"/>
    <x v="0"/>
    <n v="-953.15"/>
    <x v="0"/>
    <x v="0"/>
    <s v="REF.IPVA 2024 - PLACA :RJT5C42 - PARCELA :02"/>
    <x v="0"/>
    <x v="0"/>
    <x v="0"/>
    <x v="0"/>
    <x v="0"/>
  </r>
  <r>
    <x v="3"/>
    <x v="8"/>
    <x v="13"/>
    <d v="2024-02-15T00:00:00"/>
    <d v="2024-02-26T00:00:00"/>
    <x v="576"/>
    <x v="1"/>
    <x v="3"/>
    <x v="0"/>
    <n v="-953.15"/>
    <x v="0"/>
    <x v="0"/>
    <s v="REF.IPVA 2024 - PLACA :RKA6D33 - PARCELA :02"/>
    <x v="0"/>
    <x v="0"/>
    <x v="0"/>
    <x v="0"/>
    <x v="0"/>
  </r>
  <r>
    <x v="3"/>
    <x v="8"/>
    <x v="13"/>
    <d v="2024-02-15T00:00:00"/>
    <d v="2024-03-06T00:00:00"/>
    <x v="577"/>
    <x v="1"/>
    <x v="3"/>
    <x v="0"/>
    <n v="-953.15"/>
    <x v="0"/>
    <x v="0"/>
    <s v="REF.IPVA 2024 - PLACA :RIY6D68 - PARCELA :02"/>
    <x v="0"/>
    <x v="0"/>
    <x v="0"/>
    <x v="0"/>
    <x v="0"/>
  </r>
  <r>
    <x v="3"/>
    <x v="8"/>
    <x v="13"/>
    <d v="2024-02-15T00:00:00"/>
    <d v="2024-03-08T00:00:00"/>
    <x v="578"/>
    <x v="1"/>
    <x v="3"/>
    <x v="0"/>
    <n v="-1343.05"/>
    <x v="0"/>
    <x v="0"/>
    <s v="REF.IPVA 2024 - PLACA :RJB2H29 - PARCELA :02"/>
    <x v="0"/>
    <x v="0"/>
    <x v="0"/>
    <x v="0"/>
    <x v="0"/>
  </r>
  <r>
    <x v="3"/>
    <x v="8"/>
    <x v="14"/>
    <d v="2024-03-22T00:00:00"/>
    <d v="2024-03-22T00:00:00"/>
    <x v="579"/>
    <x v="1"/>
    <x v="3"/>
    <x v="0"/>
    <n v="-1144.8599999999999"/>
    <x v="0"/>
    <x v="0"/>
    <s v="REF.IPVA 2024 - PLACA :RKV7B00 - PARCELA :03"/>
    <x v="0"/>
    <x v="0"/>
    <x v="0"/>
    <x v="0"/>
    <x v="0"/>
  </r>
  <r>
    <x v="3"/>
    <x v="8"/>
    <x v="14"/>
    <d v="2024-03-26T00:00:00"/>
    <d v="2024-03-26T00:00:00"/>
    <x v="580"/>
    <x v="1"/>
    <x v="3"/>
    <x v="0"/>
    <n v="-1742.58"/>
    <x v="0"/>
    <x v="0"/>
    <s v="REF.  3 COTA  IPVA DIRETORIA SRL3B51"/>
    <x v="0"/>
    <x v="0"/>
    <x v="0"/>
    <x v="0"/>
    <x v="0"/>
  </r>
  <r>
    <x v="3"/>
    <x v="8"/>
    <x v="14"/>
    <d v="2024-03-27T00:00:00"/>
    <d v="2024-03-27T00:00:00"/>
    <x v="581"/>
    <x v="1"/>
    <x v="3"/>
    <x v="0"/>
    <n v="-953.15"/>
    <x v="0"/>
    <x v="0"/>
    <s v="REF.IPVA 2024 - PLACA :RJT5C42- PARCELA :03"/>
    <x v="0"/>
    <x v="0"/>
    <x v="0"/>
    <x v="0"/>
    <x v="0"/>
  </r>
  <r>
    <x v="3"/>
    <x v="8"/>
    <x v="14"/>
    <d v="2024-04-01T00:00:00"/>
    <d v="2024-04-01T00:00:00"/>
    <x v="582"/>
    <x v="1"/>
    <x v="3"/>
    <x v="0"/>
    <n v="-953.15"/>
    <x v="0"/>
    <x v="0"/>
    <s v="REF.IPVA 2024 - PLACA :RKA6D33- PARCELA :03"/>
    <x v="0"/>
    <x v="0"/>
    <x v="0"/>
    <x v="0"/>
    <x v="0"/>
  </r>
  <r>
    <x v="3"/>
    <x v="8"/>
    <x v="14"/>
    <d v="2024-04-11T00:00:00"/>
    <d v="2024-04-11T00:00:00"/>
    <x v="583"/>
    <x v="1"/>
    <x v="3"/>
    <x v="0"/>
    <n v="-1343.06"/>
    <x v="0"/>
    <x v="0"/>
    <s v="REF.  3 COTA  IPVA DIRETORIA RJB2H29"/>
    <x v="0"/>
    <x v="0"/>
    <x v="0"/>
    <x v="0"/>
    <x v="0"/>
  </r>
  <r>
    <x v="3"/>
    <x v="8"/>
    <x v="15"/>
    <d v="2024-04-05T00:00:00"/>
    <d v="2024-04-05T00:00:00"/>
    <x v="584"/>
    <x v="1"/>
    <x v="3"/>
    <x v="0"/>
    <n v="-716.12"/>
    <x v="0"/>
    <x v="0"/>
    <s v="REF.IPVA 2024 - PLACA: FQD6J17 - PARCELA :02"/>
    <x v="0"/>
    <x v="0"/>
    <x v="0"/>
    <x v="0"/>
    <x v="1"/>
  </r>
  <r>
    <x v="3"/>
    <x v="8"/>
    <x v="15"/>
    <d v="2024-04-05T00:00:00"/>
    <d v="2024-04-05T00:00:00"/>
    <x v="585"/>
    <x v="1"/>
    <x v="3"/>
    <x v="0"/>
    <n v="-703.41"/>
    <x v="0"/>
    <x v="0"/>
    <s v="REF.IPVA 2024 - PLACA :FQA0C59- PARCELA :02"/>
    <x v="0"/>
    <x v="0"/>
    <x v="0"/>
    <x v="0"/>
    <x v="1"/>
  </r>
  <r>
    <x v="3"/>
    <x v="8"/>
    <x v="15"/>
    <d v="2024-04-05T00:00:00"/>
    <d v="2024-04-05T00:00:00"/>
    <x v="586"/>
    <x v="1"/>
    <x v="3"/>
    <x v="0"/>
    <n v="-641.91999999999996"/>
    <x v="0"/>
    <x v="0"/>
    <s v="REF.IPVA 2024 - PLACA :FQA0C59 - PARCELA :03"/>
    <x v="0"/>
    <x v="0"/>
    <x v="0"/>
    <x v="0"/>
    <x v="1"/>
  </r>
  <r>
    <x v="3"/>
    <x v="8"/>
    <x v="15"/>
    <d v="2024-04-05T00:00:00"/>
    <d v="2024-04-05T00:00:00"/>
    <x v="587"/>
    <x v="1"/>
    <x v="3"/>
    <x v="0"/>
    <n v="-744.76"/>
    <x v="0"/>
    <x v="0"/>
    <s v="REF.IPVA 2024 - PLACA :IVV0F01 - PARCELA :02"/>
    <x v="0"/>
    <x v="0"/>
    <x v="0"/>
    <x v="0"/>
    <x v="1"/>
  </r>
  <r>
    <x v="3"/>
    <x v="8"/>
    <x v="15"/>
    <d v="2024-04-05T00:00:00"/>
    <d v="2024-04-05T00:00:00"/>
    <x v="588"/>
    <x v="1"/>
    <x v="3"/>
    <x v="0"/>
    <n v="-669.51"/>
    <x v="0"/>
    <x v="0"/>
    <s v="REF.IPVA 2024 - PLACA :IVV0F01- PARCELA :03"/>
    <x v="0"/>
    <x v="0"/>
    <x v="0"/>
    <x v="0"/>
    <x v="1"/>
  </r>
  <r>
    <x v="3"/>
    <x v="8"/>
    <x v="15"/>
    <d v="2024-04-05T00:00:00"/>
    <d v="2024-04-05T00:00:00"/>
    <x v="589"/>
    <x v="1"/>
    <x v="3"/>
    <x v="0"/>
    <n v="-734.17"/>
    <x v="0"/>
    <x v="0"/>
    <s v="REF.IPVA 2024 - PLACA :IVU7H94- PARCELA :02"/>
    <x v="0"/>
    <x v="0"/>
    <x v="0"/>
    <x v="0"/>
    <x v="1"/>
  </r>
  <r>
    <x v="3"/>
    <x v="8"/>
    <x v="15"/>
    <d v="2024-04-05T00:00:00"/>
    <d v="2024-04-05T00:00:00"/>
    <x v="590"/>
    <x v="1"/>
    <x v="3"/>
    <x v="0"/>
    <n v="-1118.52"/>
    <x v="0"/>
    <x v="0"/>
    <s v="REF.IPVA 2024 - PLACA :RIV2A86- PARCELA :02"/>
    <x v="0"/>
    <x v="0"/>
    <x v="0"/>
    <x v="0"/>
    <x v="1"/>
  </r>
  <r>
    <x v="3"/>
    <x v="8"/>
    <x v="15"/>
    <d v="2024-04-05T00:00:00"/>
    <d v="2024-04-05T00:00:00"/>
    <x v="591"/>
    <x v="1"/>
    <x v="3"/>
    <x v="0"/>
    <n v="-999.66"/>
    <x v="0"/>
    <x v="0"/>
    <s v="REF.IPVA 2024 - PLACA :RIV2A86- PARCELA :03"/>
    <x v="0"/>
    <x v="0"/>
    <x v="0"/>
    <x v="0"/>
    <x v="1"/>
  </r>
  <r>
    <x v="3"/>
    <x v="8"/>
    <x v="15"/>
    <d v="2024-04-05T00:00:00"/>
    <d v="2024-04-05T00:00:00"/>
    <x v="592"/>
    <x v="1"/>
    <x v="3"/>
    <x v="0"/>
    <n v="-1095.43"/>
    <x v="0"/>
    <x v="0"/>
    <s v="REF.IPVA 2024 - PLACA :RJL2E49 - PARCELA :02"/>
    <x v="0"/>
    <x v="0"/>
    <x v="0"/>
    <x v="0"/>
    <x v="1"/>
  </r>
  <r>
    <x v="3"/>
    <x v="8"/>
    <x v="15"/>
    <d v="2024-04-05T00:00:00"/>
    <d v="2024-04-05T00:00:00"/>
    <x v="593"/>
    <x v="1"/>
    <x v="3"/>
    <x v="0"/>
    <n v="-999.66"/>
    <x v="0"/>
    <x v="0"/>
    <s v="REF.IPVA 2024 - PLACA :RJL2E49- PARCELA :03"/>
    <x v="0"/>
    <x v="0"/>
    <x v="0"/>
    <x v="0"/>
    <x v="1"/>
  </r>
  <r>
    <x v="3"/>
    <x v="8"/>
    <x v="15"/>
    <d v="2024-04-05T00:00:00"/>
    <d v="2024-04-05T00:00:00"/>
    <x v="594"/>
    <x v="1"/>
    <x v="3"/>
    <x v="0"/>
    <n v="-1118.52"/>
    <x v="0"/>
    <x v="0"/>
    <s v="REF.IPVA 2024 - PLACA :RJO1I76- PARCELA :02"/>
    <x v="0"/>
    <x v="0"/>
    <x v="0"/>
    <x v="0"/>
    <x v="1"/>
  </r>
  <r>
    <x v="3"/>
    <x v="8"/>
    <x v="15"/>
    <d v="2024-04-05T00:00:00"/>
    <d v="2024-04-05T00:00:00"/>
    <x v="595"/>
    <x v="1"/>
    <x v="3"/>
    <x v="0"/>
    <n v="-999.66"/>
    <x v="0"/>
    <x v="0"/>
    <s v="REF.IPVA 2024 - PLACA :RJO1I76- PARCELA :03"/>
    <x v="0"/>
    <x v="0"/>
    <x v="0"/>
    <x v="0"/>
    <x v="1"/>
  </r>
  <r>
    <x v="3"/>
    <x v="8"/>
    <x v="15"/>
    <d v="2024-04-05T00:00:00"/>
    <d v="2024-04-05T00:00:00"/>
    <x v="596"/>
    <x v="1"/>
    <x v="3"/>
    <x v="0"/>
    <n v="-1149.93"/>
    <x v="0"/>
    <x v="0"/>
    <s v="REF.IPVA 2024 - PLACA :RKG2A62 - PARCELA :02"/>
    <x v="0"/>
    <x v="0"/>
    <x v="0"/>
    <x v="0"/>
    <x v="1"/>
  </r>
  <r>
    <x v="3"/>
    <x v="8"/>
    <x v="15"/>
    <d v="2024-04-05T00:00:00"/>
    <d v="2024-04-05T00:00:00"/>
    <x v="597"/>
    <x v="1"/>
    <x v="3"/>
    <x v="0"/>
    <n v="-1039.33"/>
    <x v="0"/>
    <x v="0"/>
    <s v="REF.IPVA 2024 - PLACA :RKG2A62- PARCELA :03"/>
    <x v="0"/>
    <x v="0"/>
    <x v="0"/>
    <x v="0"/>
    <x v="1"/>
  </r>
  <r>
    <x v="3"/>
    <x v="8"/>
    <x v="15"/>
    <d v="2024-04-05T00:00:00"/>
    <d v="2024-04-05T00:00:00"/>
    <x v="598"/>
    <x v="1"/>
    <x v="3"/>
    <x v="0"/>
    <n v="-1149.93"/>
    <x v="0"/>
    <x v="0"/>
    <s v="REF.IPVA 2024 - PLACA :RKK2C52- PARCELA :02"/>
    <x v="0"/>
    <x v="0"/>
    <x v="0"/>
    <x v="0"/>
    <x v="1"/>
  </r>
  <r>
    <x v="3"/>
    <x v="8"/>
    <x v="15"/>
    <d v="2024-04-05T00:00:00"/>
    <d v="2024-04-05T00:00:00"/>
    <x v="599"/>
    <x v="1"/>
    <x v="3"/>
    <x v="0"/>
    <n v="-1039.33"/>
    <x v="0"/>
    <x v="0"/>
    <s v="REF.IPVA 2024 - PLACA :RKK2C52- PARCELA :03"/>
    <x v="0"/>
    <x v="0"/>
    <x v="0"/>
    <x v="0"/>
    <x v="1"/>
  </r>
  <r>
    <x v="3"/>
    <x v="8"/>
    <x v="15"/>
    <d v="2024-04-05T00:00:00"/>
    <d v="2024-04-05T00:00:00"/>
    <x v="600"/>
    <x v="1"/>
    <x v="3"/>
    <x v="0"/>
    <n v="-1146.6300000000001"/>
    <x v="0"/>
    <x v="0"/>
    <s v="REF.IPVA 2024 - PLACA :RJX2I33- PARCELA :02"/>
    <x v="0"/>
    <x v="0"/>
    <x v="0"/>
    <x v="0"/>
    <x v="1"/>
  </r>
  <r>
    <x v="3"/>
    <x v="8"/>
    <x v="15"/>
    <d v="2024-04-05T00:00:00"/>
    <d v="2024-04-05T00:00:00"/>
    <x v="601"/>
    <x v="1"/>
    <x v="3"/>
    <x v="0"/>
    <n v="-1012.85"/>
    <x v="0"/>
    <x v="0"/>
    <s v="REF.IPVA 2024 - PLACA :RJX2I33 - PARCELA :03"/>
    <x v="0"/>
    <x v="0"/>
    <x v="0"/>
    <x v="0"/>
    <x v="1"/>
  </r>
  <r>
    <x v="3"/>
    <x v="8"/>
    <x v="15"/>
    <d v="2024-04-05T00:00:00"/>
    <d v="2024-04-05T00:00:00"/>
    <x v="602"/>
    <x v="1"/>
    <x v="3"/>
    <x v="0"/>
    <n v="-1149.93"/>
    <x v="0"/>
    <x v="0"/>
    <s v="REF.IPVA 2024 - PLACA :RIT2B32- PARCELA :02"/>
    <x v="0"/>
    <x v="0"/>
    <x v="0"/>
    <x v="0"/>
    <x v="1"/>
  </r>
  <r>
    <x v="3"/>
    <x v="8"/>
    <x v="15"/>
    <d v="2024-04-05T00:00:00"/>
    <d v="2024-04-05T00:00:00"/>
    <x v="603"/>
    <x v="1"/>
    <x v="3"/>
    <x v="0"/>
    <n v="-1039.33"/>
    <x v="0"/>
    <x v="0"/>
    <s v="REF.IPVA 2024 - PLACA :RIT2B32- PARCELA :03"/>
    <x v="0"/>
    <x v="0"/>
    <x v="0"/>
    <x v="0"/>
    <x v="1"/>
  </r>
  <r>
    <x v="3"/>
    <x v="8"/>
    <x v="15"/>
    <d v="2024-04-05T00:00:00"/>
    <d v="2024-04-05T00:00:00"/>
    <x v="604"/>
    <x v="1"/>
    <x v="3"/>
    <x v="0"/>
    <n v="-1108.6199999999999"/>
    <x v="0"/>
    <x v="0"/>
    <s v="REF.IPVA 2024 - PLACA :RJC3G78- PARCELA :02"/>
    <x v="0"/>
    <x v="0"/>
    <x v="0"/>
    <x v="0"/>
    <x v="1"/>
  </r>
  <r>
    <x v="3"/>
    <x v="8"/>
    <x v="15"/>
    <d v="2024-04-05T00:00:00"/>
    <d v="2024-04-05T00:00:00"/>
    <x v="605"/>
    <x v="1"/>
    <x v="3"/>
    <x v="0"/>
    <n v="-999.66"/>
    <x v="0"/>
    <x v="0"/>
    <s v="REF.IPVA 2024 - PLACA :RJC3G78- PARCELA :03"/>
    <x v="0"/>
    <x v="0"/>
    <x v="0"/>
    <x v="0"/>
    <x v="1"/>
  </r>
  <r>
    <x v="3"/>
    <x v="8"/>
    <x v="15"/>
    <d v="2024-04-05T00:00:00"/>
    <d v="2024-04-05T00:00:00"/>
    <x v="606"/>
    <x v="1"/>
    <x v="3"/>
    <x v="0"/>
    <n v="-1426"/>
    <x v="0"/>
    <x v="0"/>
    <s v="REF.IPVA 2024 - PLACA :RJF6G92- PARCELA :02"/>
    <x v="0"/>
    <x v="0"/>
    <x v="0"/>
    <x v="0"/>
    <x v="1"/>
  </r>
  <r>
    <x v="3"/>
    <x v="8"/>
    <x v="15"/>
    <d v="2024-04-05T00:00:00"/>
    <d v="2024-04-05T00:00:00"/>
    <x v="607"/>
    <x v="1"/>
    <x v="3"/>
    <x v="0"/>
    <n v="-1288.8699999999999"/>
    <x v="0"/>
    <x v="0"/>
    <s v="REF.IPVA 2024 - PLACA :RJF6G92- PARCELA :03"/>
    <x v="0"/>
    <x v="0"/>
    <x v="0"/>
    <x v="0"/>
    <x v="1"/>
  </r>
  <r>
    <x v="3"/>
    <x v="8"/>
    <x v="15"/>
    <d v="2024-04-05T00:00:00"/>
    <d v="2024-04-05T00:00:00"/>
    <x v="608"/>
    <x v="1"/>
    <x v="3"/>
    <x v="0"/>
    <n v="-1382.96"/>
    <x v="0"/>
    <x v="0"/>
    <s v="REF.IPVA 2024 - PLACA :RJJ7G77 - PARCELA :02"/>
    <x v="0"/>
    <x v="0"/>
    <x v="0"/>
    <x v="0"/>
    <x v="1"/>
  </r>
  <r>
    <x v="3"/>
    <x v="8"/>
    <x v="15"/>
    <d v="2024-04-05T00:00:00"/>
    <d v="2024-04-05T00:00:00"/>
    <x v="609"/>
    <x v="1"/>
    <x v="3"/>
    <x v="0"/>
    <n v="-1239.67"/>
    <x v="0"/>
    <x v="0"/>
    <s v="REF.IPVA 2024 - PLACA :RJJ7G77- PARCELA :03"/>
    <x v="0"/>
    <x v="0"/>
    <x v="0"/>
    <x v="0"/>
    <x v="1"/>
  </r>
  <r>
    <x v="3"/>
    <x v="8"/>
    <x v="15"/>
    <d v="2024-04-05T00:00:00"/>
    <d v="2024-04-05T00:00:00"/>
    <x v="610"/>
    <x v="1"/>
    <x v="3"/>
    <x v="0"/>
    <n v="-718.24"/>
    <x v="0"/>
    <x v="0"/>
    <s v="REF.IPVA 2024 - PLACA :KWO8B36- PARCELA :02"/>
    <x v="0"/>
    <x v="0"/>
    <x v="0"/>
    <x v="0"/>
    <x v="1"/>
  </r>
  <r>
    <x v="3"/>
    <x v="8"/>
    <x v="15"/>
    <d v="2024-04-05T00:00:00"/>
    <d v="2024-04-05T00:00:00"/>
    <x v="611"/>
    <x v="1"/>
    <x v="3"/>
    <x v="0"/>
    <n v="-641.91999999999996"/>
    <x v="0"/>
    <x v="0"/>
    <s v="REF.IPVA 2024 - PLACA :KWO8B36- PARCELA :03"/>
    <x v="0"/>
    <x v="0"/>
    <x v="0"/>
    <x v="0"/>
    <x v="1"/>
  </r>
  <r>
    <x v="3"/>
    <x v="8"/>
    <x v="15"/>
    <d v="2024-04-05T00:00:00"/>
    <d v="2024-04-05T00:00:00"/>
    <x v="612"/>
    <x v="1"/>
    <x v="3"/>
    <x v="0"/>
    <n v="-501.33"/>
    <x v="0"/>
    <x v="0"/>
    <s v="REF.IPVA 2024 - PLACA :ECT0872- PARCELA :02"/>
    <x v="0"/>
    <x v="0"/>
    <x v="0"/>
    <x v="0"/>
    <x v="1"/>
  </r>
  <r>
    <x v="3"/>
    <x v="8"/>
    <x v="15"/>
    <d v="2024-04-05T00:00:00"/>
    <d v="2024-04-05T00:00:00"/>
    <x v="613"/>
    <x v="1"/>
    <x v="3"/>
    <x v="0"/>
    <n v="-453.13"/>
    <x v="0"/>
    <x v="0"/>
    <s v="REF.IPVA 2024 - PLACA :ECT0872- PARCELA :03"/>
    <x v="0"/>
    <x v="0"/>
    <x v="0"/>
    <x v="0"/>
    <x v="1"/>
  </r>
  <r>
    <x v="3"/>
    <x v="8"/>
    <x v="15"/>
    <d v="2024-04-05T00:00:00"/>
    <d v="2024-04-05T00:00:00"/>
    <x v="614"/>
    <x v="1"/>
    <x v="3"/>
    <x v="0"/>
    <n v="-495.58"/>
    <x v="0"/>
    <x v="0"/>
    <s v="REF.IPVA 2024 - PLACA :KVG4A45- PARCELA :02"/>
    <x v="0"/>
    <x v="0"/>
    <x v="0"/>
    <x v="0"/>
    <x v="1"/>
  </r>
  <r>
    <x v="3"/>
    <x v="8"/>
    <x v="15"/>
    <d v="2024-04-05T00:00:00"/>
    <d v="2024-04-05T00:00:00"/>
    <x v="615"/>
    <x v="1"/>
    <x v="3"/>
    <x v="0"/>
    <n v="-437.27"/>
    <x v="0"/>
    <x v="0"/>
    <s v="REF.IPVA 2024 - PLACA :KVG4A45- PARCELA :03"/>
    <x v="0"/>
    <x v="0"/>
    <x v="0"/>
    <x v="0"/>
    <x v="1"/>
  </r>
  <r>
    <x v="3"/>
    <x v="8"/>
    <x v="15"/>
    <d v="2024-04-05T00:00:00"/>
    <d v="2024-04-05T00:00:00"/>
    <x v="616"/>
    <x v="1"/>
    <x v="3"/>
    <x v="0"/>
    <n v="-571.34"/>
    <x v="0"/>
    <x v="0"/>
    <s v="REF.IPVA 2024 - PLACA :KXC4G00- PARCELA :02"/>
    <x v="0"/>
    <x v="0"/>
    <x v="0"/>
    <x v="0"/>
    <x v="1"/>
  </r>
  <r>
    <x v="3"/>
    <x v="8"/>
    <x v="15"/>
    <d v="2024-04-05T00:00:00"/>
    <d v="2024-04-05T00:00:00"/>
    <x v="617"/>
    <x v="1"/>
    <x v="3"/>
    <x v="0"/>
    <n v="-515.41"/>
    <x v="0"/>
    <x v="0"/>
    <s v="REF.IPVA 2024 - PLACA :KXC4G00- PARCELA :03"/>
    <x v="0"/>
    <x v="0"/>
    <x v="0"/>
    <x v="0"/>
    <x v="1"/>
  </r>
  <r>
    <x v="3"/>
    <x v="8"/>
    <x v="15"/>
    <d v="2024-04-05T00:00:00"/>
    <d v="2024-04-05T00:00:00"/>
    <x v="618"/>
    <x v="1"/>
    <x v="3"/>
    <x v="0"/>
    <n v="-538.09"/>
    <x v="0"/>
    <x v="0"/>
    <s v="REF.IPVA 2024 - PLACA :LPW6F89- PARCELA :02"/>
    <x v="0"/>
    <x v="0"/>
    <x v="0"/>
    <x v="0"/>
    <x v="1"/>
  </r>
  <r>
    <x v="3"/>
    <x v="8"/>
    <x v="15"/>
    <d v="2024-04-05T00:00:00"/>
    <d v="2024-04-05T00:00:00"/>
    <x v="619"/>
    <x v="1"/>
    <x v="3"/>
    <x v="0"/>
    <n v="-491.06"/>
    <x v="0"/>
    <x v="0"/>
    <s v="REF.IPVA 2024 - PLACA :LPW6F89- PARCELA :03"/>
    <x v="0"/>
    <x v="0"/>
    <x v="0"/>
    <x v="0"/>
    <x v="1"/>
  </r>
  <r>
    <x v="3"/>
    <x v="8"/>
    <x v="15"/>
    <d v="2024-04-05T00:00:00"/>
    <d v="2024-04-05T00:00:00"/>
    <x v="620"/>
    <x v="1"/>
    <x v="3"/>
    <x v="0"/>
    <n v="-709.05"/>
    <x v="0"/>
    <x v="0"/>
    <s v="REF.IPVA 2024 - PLACA :LRA4E63- PARCELA :02"/>
    <x v="0"/>
    <x v="0"/>
    <x v="0"/>
    <x v="0"/>
    <x v="1"/>
  </r>
  <r>
    <x v="3"/>
    <x v="8"/>
    <x v="15"/>
    <d v="2024-04-05T00:00:00"/>
    <d v="2024-04-05T00:00:00"/>
    <x v="621"/>
    <x v="1"/>
    <x v="3"/>
    <x v="0"/>
    <n v="-626.33000000000004"/>
    <x v="0"/>
    <x v="0"/>
    <s v="REF.IPVA 2024 - PLACA :LRA4E63- PARCELA :03"/>
    <x v="0"/>
    <x v="0"/>
    <x v="0"/>
    <x v="0"/>
    <x v="1"/>
  </r>
  <r>
    <x v="3"/>
    <x v="8"/>
    <x v="15"/>
    <d v="2024-04-05T00:00:00"/>
    <d v="2024-04-05T00:00:00"/>
    <x v="622"/>
    <x v="1"/>
    <x v="3"/>
    <x v="0"/>
    <n v="-709.05"/>
    <x v="0"/>
    <x v="0"/>
    <s v="REF.IPVA 2024 - PLACA :LRA4433- PARCELA :02"/>
    <x v="0"/>
    <x v="0"/>
    <x v="0"/>
    <x v="0"/>
    <x v="1"/>
  </r>
  <r>
    <x v="3"/>
    <x v="8"/>
    <x v="15"/>
    <d v="2024-04-05T00:00:00"/>
    <d v="2024-04-05T00:00:00"/>
    <x v="623"/>
    <x v="1"/>
    <x v="3"/>
    <x v="0"/>
    <n v="-626.33000000000004"/>
    <x v="0"/>
    <x v="0"/>
    <s v="REF.IPVA 2024 - PLACA :LRA4433- PARCELA :03"/>
    <x v="0"/>
    <x v="0"/>
    <x v="0"/>
    <x v="0"/>
    <x v="1"/>
  </r>
  <r>
    <x v="3"/>
    <x v="8"/>
    <x v="15"/>
    <d v="2024-04-05T00:00:00"/>
    <d v="2024-04-05T00:00:00"/>
    <x v="624"/>
    <x v="1"/>
    <x v="3"/>
    <x v="0"/>
    <n v="-1193.3900000000001"/>
    <x v="0"/>
    <x v="0"/>
    <s v="REF.IPVA 2024 - PLACA :RKF7B36- PARCELA :02"/>
    <x v="0"/>
    <x v="0"/>
    <x v="0"/>
    <x v="0"/>
    <x v="1"/>
  </r>
  <r>
    <x v="3"/>
    <x v="8"/>
    <x v="15"/>
    <d v="2024-04-05T00:00:00"/>
    <d v="2024-04-05T00:00:00"/>
    <x v="625"/>
    <x v="1"/>
    <x v="3"/>
    <x v="0"/>
    <n v="-1066.58"/>
    <x v="0"/>
    <x v="0"/>
    <s v="REF.IPVA 2024 - PLACA :RKF7B36- PARCELA :03"/>
    <x v="0"/>
    <x v="0"/>
    <x v="0"/>
    <x v="0"/>
    <x v="1"/>
  </r>
  <r>
    <x v="3"/>
    <x v="8"/>
    <x v="15"/>
    <d v="2024-04-05T00:00:00"/>
    <d v="2024-04-05T00:00:00"/>
    <x v="626"/>
    <x v="1"/>
    <x v="3"/>
    <x v="0"/>
    <n v="-734.17"/>
    <x v="0"/>
    <x v="0"/>
    <s v="REF.IPVA 2024 - PLACA :FSG4F14 - PARCELA :02"/>
    <x v="0"/>
    <x v="0"/>
    <x v="0"/>
    <x v="0"/>
    <x v="1"/>
  </r>
  <r>
    <x v="3"/>
    <x v="8"/>
    <x v="15"/>
    <d v="2024-04-05T00:00:00"/>
    <d v="2024-04-05T00:00:00"/>
    <x v="627"/>
    <x v="1"/>
    <x v="3"/>
    <x v="0"/>
    <n v="-648.27"/>
    <x v="0"/>
    <x v="0"/>
    <s v="REF.IPVA 2024 - PLACA :FSG4F14- PARCELA :03"/>
    <x v="0"/>
    <x v="0"/>
    <x v="0"/>
    <x v="0"/>
    <x v="1"/>
  </r>
  <r>
    <x v="3"/>
    <x v="8"/>
    <x v="15"/>
    <d v="2024-04-09T00:00:00"/>
    <d v="2024-04-09T00:00:00"/>
    <x v="628"/>
    <x v="1"/>
    <x v="3"/>
    <x v="0"/>
    <n v="-953.15"/>
    <x v="0"/>
    <x v="0"/>
    <s v="REF.IPVA 2024 - PLACA :RIY6D68 - PARCELA :03"/>
    <x v="0"/>
    <x v="0"/>
    <x v="0"/>
    <x v="0"/>
    <x v="1"/>
  </r>
  <r>
    <x v="3"/>
    <x v="8"/>
    <x v="15"/>
    <d v="2024-04-09T00:00:00"/>
    <d v="2024-04-10T00:00:00"/>
    <x v="629"/>
    <x v="1"/>
    <x v="3"/>
    <x v="0"/>
    <n v="-4786.4399999999996"/>
    <x v="0"/>
    <x v="0"/>
    <s v="REF.IPVA 2024 - PLACA :SQX9I38 - COTA INTEGRAL"/>
    <x v="0"/>
    <x v="0"/>
    <x v="0"/>
    <x v="0"/>
    <x v="1"/>
  </r>
  <r>
    <x v="3"/>
    <x v="8"/>
    <x v="15"/>
    <d v="2024-04-09T00:00:00"/>
    <d v="2024-04-10T00:00:00"/>
    <x v="630"/>
    <x v="1"/>
    <x v="3"/>
    <x v="0"/>
    <n v="-4786.4399999999996"/>
    <x v="0"/>
    <x v="0"/>
    <s v="REF.IPVA 2024 - PLACA :SQX9I48 - COTA INTEGRAL"/>
    <x v="0"/>
    <x v="0"/>
    <x v="0"/>
    <x v="0"/>
    <x v="1"/>
  </r>
  <r>
    <x v="3"/>
    <x v="8"/>
    <x v="15"/>
    <d v="2024-04-09T00:00:00"/>
    <d v="2024-04-10T00:00:00"/>
    <x v="631"/>
    <x v="1"/>
    <x v="3"/>
    <x v="0"/>
    <n v="-4817.87"/>
    <x v="0"/>
    <x v="0"/>
    <s v="REF.IPVA 2024 - PLACA :SQX9I57 - COTA INTEGRAL"/>
    <x v="0"/>
    <x v="0"/>
    <x v="0"/>
    <x v="0"/>
    <x v="1"/>
  </r>
  <r>
    <x v="3"/>
    <x v="8"/>
    <x v="15"/>
    <d v="2024-04-09T00:00:00"/>
    <d v="2024-04-10T00:00:00"/>
    <x v="632"/>
    <x v="1"/>
    <x v="3"/>
    <x v="0"/>
    <n v="-6299.03"/>
    <x v="0"/>
    <x v="0"/>
    <s v="REF.IPVA 2024 - PLACA :SRA6G35- COTA INTEGRAL"/>
    <x v="0"/>
    <x v="0"/>
    <x v="0"/>
    <x v="0"/>
    <x v="1"/>
  </r>
  <r>
    <x v="3"/>
    <x v="8"/>
    <x v="0"/>
    <d v="2025-01-24T00:00:00"/>
    <d v="2025-01-27T00:00:00"/>
    <x v="633"/>
    <x v="1"/>
    <x v="3"/>
    <x v="0"/>
    <n v="-1127.32"/>
    <x v="1"/>
    <x v="1"/>
    <s v="REF. EMISSÃƒO DE GUIA EFD ICMS  - DIFAL - EKO "/>
    <x v="0"/>
    <x v="0"/>
    <x v="0"/>
    <x v="0"/>
    <x v="0"/>
  </r>
  <r>
    <x v="3"/>
    <x v="8"/>
    <x v="1"/>
    <d v="2025-02-10T00:00:00"/>
    <d v="2025-02-10T00:00:00"/>
    <x v="634"/>
    <x v="1"/>
    <x v="3"/>
    <x v="1"/>
    <n v="-41.93"/>
    <x v="1"/>
    <x v="1"/>
    <s v="REF. EMISSÃƒO DE GUIA EFD ICMS  - DIFAL - EKO "/>
    <x v="0"/>
    <x v="0"/>
    <x v="0"/>
    <x v="0"/>
    <x v="0"/>
  </r>
  <r>
    <x v="3"/>
    <x v="24"/>
    <x v="14"/>
    <d v="2024-03-01T00:00:00"/>
    <d v="2024-03-06T00:00:00"/>
    <x v="635"/>
    <x v="1"/>
    <x v="1"/>
    <x v="0"/>
    <n v="-389.54"/>
    <x v="12"/>
    <x v="12"/>
    <s v="REF.  EMISSAO DE CERTIDÃ•ES KIOTO"/>
    <x v="0"/>
    <x v="0"/>
    <x v="0"/>
    <x v="0"/>
    <x v="0"/>
  </r>
  <r>
    <x v="3"/>
    <x v="24"/>
    <x v="15"/>
    <d v="2024-04-11T00:00:00"/>
    <d v="2024-04-12T00:00:00"/>
    <x v="636"/>
    <x v="1"/>
    <x v="1"/>
    <x v="0"/>
    <n v="-162.99"/>
    <x v="12"/>
    <x v="12"/>
    <s v="REF.  Ã”nus Reais Joana Nascimento "/>
    <x v="0"/>
    <x v="0"/>
    <x v="0"/>
    <x v="0"/>
    <x v="1"/>
  </r>
  <r>
    <x v="3"/>
    <x v="24"/>
    <x v="15"/>
    <d v="2024-04-11T00:00:00"/>
    <d v="2024-04-12T00:00:00"/>
    <x v="637"/>
    <x v="1"/>
    <x v="1"/>
    <x v="0"/>
    <n v="-162.99"/>
    <x v="12"/>
    <x v="12"/>
    <s v="REF.   Ã”nus Reais CapitÃ£o Carlos"/>
    <x v="0"/>
    <x v="0"/>
    <x v="0"/>
    <x v="0"/>
    <x v="1"/>
  </r>
  <r>
    <x v="3"/>
    <x v="24"/>
    <x v="16"/>
    <d v="2024-05-27T00:00:00"/>
    <d v="2024-06-03T00:00:00"/>
    <x v="638"/>
    <x v="1"/>
    <x v="1"/>
    <x v="0"/>
    <n v="-409.96"/>
    <x v="12"/>
    <x v="12"/>
    <s v="REF.   ENC: Boletos certidÃµes "/>
    <x v="0"/>
    <x v="0"/>
    <x v="0"/>
    <x v="0"/>
    <x v="1"/>
  </r>
  <r>
    <x v="3"/>
    <x v="24"/>
    <x v="16"/>
    <d v="2024-05-27T00:00:00"/>
    <d v="2024-06-03T00:00:00"/>
    <x v="639"/>
    <x v="1"/>
    <x v="1"/>
    <x v="0"/>
    <n v="-19.899999999999999"/>
    <x v="12"/>
    <x v="12"/>
    <s v="REF.   ENC: Boletos certidÃµes "/>
    <x v="0"/>
    <x v="0"/>
    <x v="0"/>
    <x v="0"/>
    <x v="1"/>
  </r>
  <r>
    <x v="3"/>
    <x v="24"/>
    <x v="20"/>
    <d v="2024-09-24T00:00:00"/>
    <d v="2024-09-26T00:00:00"/>
    <x v="640"/>
    <x v="1"/>
    <x v="1"/>
    <x v="0"/>
    <n v="-429.96"/>
    <x v="12"/>
    <x v="12"/>
    <s v="REF.   : Boletos certidÃµes "/>
    <x v="0"/>
    <x v="0"/>
    <x v="0"/>
    <x v="0"/>
    <x v="2"/>
  </r>
  <r>
    <x v="3"/>
    <x v="24"/>
    <x v="23"/>
    <d v="2024-12-26T00:00:00"/>
    <d v="2025-01-03T00:00:00"/>
    <x v="641"/>
    <x v="1"/>
    <x v="1"/>
    <x v="0"/>
    <n v="-429.96"/>
    <x v="12"/>
    <x v="12"/>
    <s v="REF.   : Boletos certidÃµes "/>
    <x v="0"/>
    <x v="0"/>
    <x v="0"/>
    <x v="0"/>
    <x v="3"/>
  </r>
  <r>
    <x v="3"/>
    <x v="25"/>
    <x v="0"/>
    <d v="2025-01-16T00:00:00"/>
    <d v="2025-03-02T00:00:00"/>
    <x v="642"/>
    <x v="1"/>
    <x v="5"/>
    <x v="2"/>
    <n v="-3017.26"/>
    <x v="4"/>
    <x v="4"/>
    <s v="REF.  Segue mediÃ§Ã£o, nota de dÃ©bito e boleto de multas, referente a Janeiro/2025."/>
    <x v="0"/>
    <x v="0"/>
    <x v="0"/>
    <x v="0"/>
    <x v="0"/>
  </r>
  <r>
    <x v="3"/>
    <x v="10"/>
    <x v="12"/>
    <d v="2024-01-03T00:00:00"/>
    <d v="2024-01-05T00:00:00"/>
    <x v="643"/>
    <x v="1"/>
    <x v="2"/>
    <x v="0"/>
    <n v="-480"/>
    <x v="8"/>
    <x v="8"/>
    <s v="REF. SERVIÃ‡OS PRESTADO "/>
    <x v="0"/>
    <x v="0"/>
    <x v="0"/>
    <x v="0"/>
    <x v="0"/>
  </r>
  <r>
    <x v="3"/>
    <x v="10"/>
    <x v="13"/>
    <d v="2024-02-20T00:00:00"/>
    <d v="2024-02-22T00:00:00"/>
    <x v="644"/>
    <x v="1"/>
    <x v="2"/>
    <x v="0"/>
    <n v="-902"/>
    <x v="8"/>
    <x v="8"/>
    <s v="REF. SERVIÃ‡OS PRESTADO "/>
    <x v="0"/>
    <x v="0"/>
    <x v="0"/>
    <x v="0"/>
    <x v="0"/>
  </r>
  <r>
    <x v="3"/>
    <x v="10"/>
    <x v="14"/>
    <d v="2024-03-13T00:00:00"/>
    <d v="2024-03-13T00:00:00"/>
    <x v="645"/>
    <x v="1"/>
    <x v="2"/>
    <x v="0"/>
    <n v="-844"/>
    <x v="8"/>
    <x v="8"/>
    <s v="REF. SERVIÃ‡OS PRESTADO "/>
    <x v="0"/>
    <x v="0"/>
    <x v="0"/>
    <x v="0"/>
    <x v="0"/>
  </r>
  <r>
    <x v="3"/>
    <x v="10"/>
    <x v="14"/>
    <d v="2024-03-19T00:00:00"/>
    <d v="2024-03-19T00:00:00"/>
    <x v="537"/>
    <x v="1"/>
    <x v="2"/>
    <x v="0"/>
    <n v="-1094"/>
    <x v="8"/>
    <x v="8"/>
    <s v="REF. SERVIÃ‡OS PRESTADO - RKA6D33"/>
    <x v="0"/>
    <x v="0"/>
    <x v="0"/>
    <x v="0"/>
    <x v="0"/>
  </r>
  <r>
    <x v="3"/>
    <x v="10"/>
    <x v="14"/>
    <d v="2024-03-19T00:00:00"/>
    <d v="2024-03-19T00:00:00"/>
    <x v="646"/>
    <x v="1"/>
    <x v="2"/>
    <x v="0"/>
    <n v="-1094"/>
    <x v="8"/>
    <x v="8"/>
    <s v="REF. SERVIÃ‡OS PRESTADO - RIY6D68"/>
    <x v="0"/>
    <x v="0"/>
    <x v="0"/>
    <x v="0"/>
    <x v="0"/>
  </r>
  <r>
    <x v="3"/>
    <x v="10"/>
    <x v="14"/>
    <d v="2024-03-19T00:00:00"/>
    <d v="2024-03-19T00:00:00"/>
    <x v="647"/>
    <x v="1"/>
    <x v="2"/>
    <x v="0"/>
    <n v="-1094"/>
    <x v="8"/>
    <x v="8"/>
    <s v="REF. SERVIÃ‡OS PRESTADO - SQX9I38"/>
    <x v="0"/>
    <x v="0"/>
    <x v="0"/>
    <x v="0"/>
    <x v="0"/>
  </r>
  <r>
    <x v="3"/>
    <x v="10"/>
    <x v="14"/>
    <d v="2024-03-19T00:00:00"/>
    <d v="2024-03-19T00:00:00"/>
    <x v="648"/>
    <x v="1"/>
    <x v="2"/>
    <x v="0"/>
    <n v="-1094"/>
    <x v="8"/>
    <x v="8"/>
    <s v="REF. SERVIÃ‡OS PRESTADO - SQX9I38"/>
    <x v="0"/>
    <x v="0"/>
    <x v="0"/>
    <x v="0"/>
    <x v="0"/>
  </r>
  <r>
    <x v="3"/>
    <x v="10"/>
    <x v="14"/>
    <d v="2024-03-27T00:00:00"/>
    <d v="2024-03-27T00:00:00"/>
    <x v="649"/>
    <x v="1"/>
    <x v="2"/>
    <x v="0"/>
    <n v="-6400"/>
    <x v="8"/>
    <x v="8"/>
    <s v="REF. Referente a renovaÃ§Ã£o da licenÃ§a da KIOTO junto ao INEA "/>
    <x v="0"/>
    <x v="0"/>
    <x v="0"/>
    <x v="0"/>
    <x v="0"/>
  </r>
  <r>
    <x v="3"/>
    <x v="10"/>
    <x v="15"/>
    <d v="2024-04-01T00:00:00"/>
    <d v="2024-04-04T00:00:00"/>
    <x v="650"/>
    <x v="1"/>
    <x v="2"/>
    <x v="0"/>
    <n v="-6400"/>
    <x v="8"/>
    <x v="8"/>
    <s v="REF. Referente a renovaÃ§Ã£o da licenÃ§a da KIOTO junto ao INEA "/>
    <x v="0"/>
    <x v="0"/>
    <x v="0"/>
    <x v="0"/>
    <x v="1"/>
  </r>
  <r>
    <x v="3"/>
    <x v="10"/>
    <x v="15"/>
    <d v="2024-04-05T00:00:00"/>
    <d v="2024-04-09T00:00:00"/>
    <x v="651"/>
    <x v="1"/>
    <x v="2"/>
    <x v="0"/>
    <n v="-6400"/>
    <x v="8"/>
    <x v="8"/>
    <s v="REF. Referente a renovaÃ§Ã£o da licenÃ§a da KIOTO junto ao INEA "/>
    <x v="0"/>
    <x v="0"/>
    <x v="0"/>
    <x v="0"/>
    <x v="1"/>
  </r>
  <r>
    <x v="3"/>
    <x v="10"/>
    <x v="15"/>
    <d v="2024-04-19T00:00:00"/>
    <d v="2024-04-25T00:00:00"/>
    <x v="652"/>
    <x v="1"/>
    <x v="2"/>
    <x v="0"/>
    <n v="-6400"/>
    <x v="8"/>
    <x v="8"/>
    <s v="REF. Referente a renovaÃ§Ã£o da licenÃ§a da KIOTO junto ao INEA "/>
    <x v="0"/>
    <x v="0"/>
    <x v="0"/>
    <x v="0"/>
    <x v="1"/>
  </r>
  <r>
    <x v="3"/>
    <x v="10"/>
    <x v="16"/>
    <d v="2024-05-09T00:00:00"/>
    <d v="2024-05-13T00:00:00"/>
    <x v="653"/>
    <x v="1"/>
    <x v="2"/>
    <x v="0"/>
    <n v="-4080"/>
    <x v="8"/>
    <x v="8"/>
    <s v="REF. Referente a NF Waldemar base 09/05/24 - emissÃ£o de 17 licenciamentos "/>
    <x v="0"/>
    <x v="0"/>
    <x v="0"/>
    <x v="0"/>
    <x v="1"/>
  </r>
  <r>
    <x v="3"/>
    <x v="10"/>
    <x v="16"/>
    <d v="2024-05-17T00:00:00"/>
    <d v="2024-05-17T00:00:00"/>
    <x v="654"/>
    <x v="1"/>
    <x v="2"/>
    <x v="0"/>
    <n v="-2880"/>
    <x v="8"/>
    <x v="8"/>
    <s v="REF. Referente a NF Waldemar LICENCIAMENTO"/>
    <x v="0"/>
    <x v="0"/>
    <x v="0"/>
    <x v="0"/>
    <x v="1"/>
  </r>
  <r>
    <x v="3"/>
    <x v="10"/>
    <x v="16"/>
    <d v="2024-05-29T00:00:00"/>
    <d v="2024-05-31T00:00:00"/>
    <x v="655"/>
    <x v="1"/>
    <x v="2"/>
    <x v="0"/>
    <n v="-1202"/>
    <x v="8"/>
    <x v="8"/>
    <s v="REF. Referente a NF Waldemar LICENCIAMENTO"/>
    <x v="0"/>
    <x v="0"/>
    <x v="0"/>
    <x v="0"/>
    <x v="1"/>
  </r>
  <r>
    <x v="3"/>
    <x v="10"/>
    <x v="17"/>
    <d v="2024-06-14T00:00:00"/>
    <d v="2024-06-18T00:00:00"/>
    <x v="656"/>
    <x v="1"/>
    <x v="2"/>
    <x v="0"/>
    <n v="-3360"/>
    <x v="8"/>
    <x v="8"/>
    <s v="REF. Referente a NF Waldemar LICENCIAMENTO"/>
    <x v="0"/>
    <x v="0"/>
    <x v="0"/>
    <x v="0"/>
    <x v="1"/>
  </r>
  <r>
    <x v="3"/>
    <x v="10"/>
    <x v="17"/>
    <d v="2024-06-20T00:00:00"/>
    <d v="2024-06-21T00:00:00"/>
    <x v="657"/>
    <x v="1"/>
    <x v="2"/>
    <x v="0"/>
    <n v="-2400"/>
    <x v="8"/>
    <x v="8"/>
    <s v="REF. Referente a NF Waldemar LICENCIAMENTO"/>
    <x v="0"/>
    <x v="0"/>
    <x v="0"/>
    <x v="0"/>
    <x v="1"/>
  </r>
  <r>
    <x v="3"/>
    <x v="10"/>
    <x v="17"/>
    <d v="2024-06-26T00:00:00"/>
    <d v="2024-06-28T00:00:00"/>
    <x v="658"/>
    <x v="1"/>
    <x v="2"/>
    <x v="0"/>
    <n v="-4260"/>
    <x v="8"/>
    <x v="8"/>
    <s v="REF. Referente a NF Waldemar LICENCIAMENTO"/>
    <x v="0"/>
    <x v="0"/>
    <x v="0"/>
    <x v="0"/>
    <x v="1"/>
  </r>
  <r>
    <x v="3"/>
    <x v="10"/>
    <x v="17"/>
    <d v="2024-06-26T00:00:00"/>
    <d v="2024-06-28T00:00:00"/>
    <x v="659"/>
    <x v="1"/>
    <x v="2"/>
    <x v="0"/>
    <n v="-5120"/>
    <x v="8"/>
    <x v="8"/>
    <s v="ENC: AutorizaÃ§Ã£o - URGENTE"/>
    <x v="0"/>
    <x v="0"/>
    <x v="0"/>
    <x v="0"/>
    <x v="1"/>
  </r>
  <r>
    <x v="3"/>
    <x v="10"/>
    <x v="18"/>
    <d v="2024-07-09T00:00:00"/>
    <d v="2024-07-11T00:00:00"/>
    <x v="660"/>
    <x v="1"/>
    <x v="2"/>
    <x v="0"/>
    <n v="-3180"/>
    <x v="8"/>
    <x v="8"/>
    <s v="ENC: NF WALDEMAR "/>
    <x v="0"/>
    <x v="0"/>
    <x v="0"/>
    <x v="0"/>
    <x v="2"/>
  </r>
  <r>
    <x v="3"/>
    <x v="10"/>
    <x v="18"/>
    <d v="2024-07-17T00:00:00"/>
    <d v="2024-07-19T00:00:00"/>
    <x v="661"/>
    <x v="1"/>
    <x v="2"/>
    <x v="0"/>
    <n v="-4940"/>
    <x v="8"/>
    <x v="8"/>
    <s v="ENC: NF WALDEMAR "/>
    <x v="0"/>
    <x v="0"/>
    <x v="0"/>
    <x v="0"/>
    <x v="2"/>
  </r>
  <r>
    <x v="3"/>
    <x v="10"/>
    <x v="18"/>
    <d v="2024-07-17T00:00:00"/>
    <d v="2024-07-22T00:00:00"/>
    <x v="662"/>
    <x v="1"/>
    <x v="2"/>
    <x v="0"/>
    <n v="-1392"/>
    <x v="8"/>
    <x v="8"/>
    <s v="ENC: NF WALDEMAR "/>
    <x v="0"/>
    <x v="0"/>
    <x v="0"/>
    <x v="0"/>
    <x v="2"/>
  </r>
  <r>
    <x v="3"/>
    <x v="10"/>
    <x v="18"/>
    <d v="2024-07-25T00:00:00"/>
    <d v="2024-07-26T00:00:00"/>
    <x v="538"/>
    <x v="1"/>
    <x v="2"/>
    <x v="0"/>
    <n v="-3061"/>
    <x v="8"/>
    <x v="8"/>
    <s v="ENC: NF WALDEMAR "/>
    <x v="0"/>
    <x v="0"/>
    <x v="0"/>
    <x v="0"/>
    <x v="2"/>
  </r>
  <r>
    <x v="3"/>
    <x v="10"/>
    <x v="19"/>
    <d v="2024-08-05T00:00:00"/>
    <d v="2024-08-07T00:00:00"/>
    <x v="663"/>
    <x v="1"/>
    <x v="2"/>
    <x v="0"/>
    <n v="-6800"/>
    <x v="8"/>
    <x v="8"/>
    <s v="ENC: NF WALDEMAR "/>
    <x v="0"/>
    <x v="0"/>
    <x v="0"/>
    <x v="0"/>
    <x v="2"/>
  </r>
  <r>
    <x v="3"/>
    <x v="10"/>
    <x v="19"/>
    <d v="2024-08-09T00:00:00"/>
    <d v="2024-08-15T00:00:00"/>
    <x v="664"/>
    <x v="1"/>
    <x v="2"/>
    <x v="0"/>
    <n v="-1480"/>
    <x v="8"/>
    <x v="8"/>
    <s v="ENC: NF WALDEMAR "/>
    <x v="0"/>
    <x v="0"/>
    <x v="0"/>
    <x v="0"/>
    <x v="2"/>
  </r>
  <r>
    <x v="3"/>
    <x v="10"/>
    <x v="19"/>
    <d v="2024-08-22T00:00:00"/>
    <d v="2024-08-23T00:00:00"/>
    <x v="665"/>
    <x v="1"/>
    <x v="2"/>
    <x v="0"/>
    <n v="-3974"/>
    <x v="8"/>
    <x v="8"/>
    <s v="ENC: NF WALDEMAR "/>
    <x v="0"/>
    <x v="0"/>
    <x v="0"/>
    <x v="0"/>
    <x v="2"/>
  </r>
  <r>
    <x v="3"/>
    <x v="10"/>
    <x v="19"/>
    <d v="2024-08-30T00:00:00"/>
    <d v="2024-09-09T00:00:00"/>
    <x v="666"/>
    <x v="1"/>
    <x v="2"/>
    <x v="0"/>
    <n v="-1800"/>
    <x v="8"/>
    <x v="8"/>
    <s v="ENC: NF WALDEMAR "/>
    <x v="0"/>
    <x v="0"/>
    <x v="0"/>
    <x v="0"/>
    <x v="2"/>
  </r>
  <r>
    <x v="3"/>
    <x v="10"/>
    <x v="20"/>
    <d v="2024-09-02T00:00:00"/>
    <d v="2024-09-05T00:00:00"/>
    <x v="667"/>
    <x v="1"/>
    <x v="2"/>
    <x v="0"/>
    <n v="-3176"/>
    <x v="8"/>
    <x v="8"/>
    <s v="ENC: NF WALDEMAR "/>
    <x v="0"/>
    <x v="0"/>
    <x v="0"/>
    <x v="0"/>
    <x v="2"/>
  </r>
  <r>
    <x v="3"/>
    <x v="10"/>
    <x v="21"/>
    <d v="2024-10-02T00:00:00"/>
    <d v="2024-10-08T00:00:00"/>
    <x v="668"/>
    <x v="1"/>
    <x v="2"/>
    <x v="0"/>
    <n v="-2560"/>
    <x v="8"/>
    <x v="8"/>
    <s v="ENC: NF WALDEMAR "/>
    <x v="0"/>
    <x v="0"/>
    <x v="0"/>
    <x v="0"/>
    <x v="3"/>
  </r>
  <r>
    <x v="3"/>
    <x v="10"/>
    <x v="21"/>
    <d v="2024-10-22T00:00:00"/>
    <d v="2024-10-23T00:00:00"/>
    <x v="669"/>
    <x v="1"/>
    <x v="2"/>
    <x v="0"/>
    <n v="-1570"/>
    <x v="8"/>
    <x v="8"/>
    <s v="ENC: NF WALDEMAR "/>
    <x v="0"/>
    <x v="0"/>
    <x v="0"/>
    <x v="0"/>
    <x v="3"/>
  </r>
  <r>
    <x v="3"/>
    <x v="10"/>
    <x v="21"/>
    <d v="2024-10-24T00:00:00"/>
    <d v="2024-10-25T00:00:00"/>
    <x v="670"/>
    <x v="1"/>
    <x v="2"/>
    <x v="0"/>
    <n v="-6400"/>
    <x v="8"/>
    <x v="8"/>
    <s v="ENC: NF WALDEMAR "/>
    <x v="0"/>
    <x v="0"/>
    <x v="0"/>
    <x v="0"/>
    <x v="3"/>
  </r>
  <r>
    <x v="3"/>
    <x v="10"/>
    <x v="21"/>
    <d v="2024-10-29T00:00:00"/>
    <d v="2024-11-01T00:00:00"/>
    <x v="539"/>
    <x v="1"/>
    <x v="2"/>
    <x v="0"/>
    <n v="-1534"/>
    <x v="8"/>
    <x v="8"/>
    <s v="Pagamento despachante"/>
    <x v="0"/>
    <x v="0"/>
    <x v="0"/>
    <x v="0"/>
    <x v="3"/>
  </r>
  <r>
    <x v="3"/>
    <x v="10"/>
    <x v="21"/>
    <d v="2024-10-30T00:00:00"/>
    <d v="2024-11-04T00:00:00"/>
    <x v="671"/>
    <x v="1"/>
    <x v="2"/>
    <x v="0"/>
    <n v="-6400"/>
    <x v="8"/>
    <x v="8"/>
    <s v="ENC: : CIV - N.F Waldemar 2a. etapa de CIV"/>
    <x v="0"/>
    <x v="0"/>
    <x v="0"/>
    <x v="0"/>
    <x v="3"/>
  </r>
  <r>
    <x v="3"/>
    <x v="10"/>
    <x v="22"/>
    <d v="2024-11-07T00:00:00"/>
    <d v="2024-11-12T00:00:00"/>
    <x v="672"/>
    <x v="1"/>
    <x v="2"/>
    <x v="0"/>
    <n v="-7680"/>
    <x v="8"/>
    <x v="8"/>
    <s v="Pagamento despachante"/>
    <x v="0"/>
    <x v="0"/>
    <x v="0"/>
    <x v="0"/>
    <x v="3"/>
  </r>
  <r>
    <x v="3"/>
    <x v="10"/>
    <x v="23"/>
    <d v="2024-12-12T00:00:00"/>
    <d v="2024-12-13T00:00:00"/>
    <x v="673"/>
    <x v="1"/>
    <x v="2"/>
    <x v="0"/>
    <n v="-4000"/>
    <x v="8"/>
    <x v="8"/>
    <s v="Pagamento despachante"/>
    <x v="0"/>
    <x v="0"/>
    <x v="0"/>
    <x v="0"/>
    <x v="3"/>
  </r>
  <r>
    <x v="3"/>
    <x v="10"/>
    <x v="23"/>
    <d v="2024-12-19T00:00:00"/>
    <d v="2024-12-20T00:00:00"/>
    <x v="674"/>
    <x v="1"/>
    <x v="2"/>
    <x v="0"/>
    <n v="-1200"/>
    <x v="8"/>
    <x v="8"/>
    <s v="Pagamento despachante"/>
    <x v="0"/>
    <x v="0"/>
    <x v="0"/>
    <x v="0"/>
    <x v="3"/>
  </r>
  <r>
    <x v="3"/>
    <x v="10"/>
    <x v="0"/>
    <d v="2025-01-27T00:00:00"/>
    <d v="2025-01-30T00:00:00"/>
    <x v="675"/>
    <x v="1"/>
    <x v="2"/>
    <x v="0"/>
    <n v="-5120"/>
    <x v="8"/>
    <x v="8"/>
    <s v="Pagamento despachante EMISSAO CIV"/>
    <x v="0"/>
    <x v="0"/>
    <x v="0"/>
    <x v="0"/>
    <x v="0"/>
  </r>
  <r>
    <x v="4"/>
    <x v="26"/>
    <x v="12"/>
    <d v="2024-01-01T00:00:00"/>
    <d v="2024-01-01T00:00:00"/>
    <x v="676"/>
    <x v="1"/>
    <x v="1"/>
    <x v="0"/>
    <n v="250"/>
    <x v="11"/>
    <x v="11"/>
    <s v="3045"/>
    <x v="0"/>
    <x v="1"/>
    <x v="0"/>
    <x v="0"/>
    <x v="0"/>
  </r>
  <r>
    <x v="4"/>
    <x v="26"/>
    <x v="12"/>
    <d v="2024-01-01T00:00:00"/>
    <d v="2024-01-01T00:00:00"/>
    <x v="676"/>
    <x v="1"/>
    <x v="1"/>
    <x v="0"/>
    <n v="257"/>
    <x v="3"/>
    <x v="3"/>
    <s v="3017"/>
    <x v="0"/>
    <x v="1"/>
    <x v="0"/>
    <x v="0"/>
    <x v="0"/>
  </r>
  <r>
    <x v="4"/>
    <x v="26"/>
    <x v="12"/>
    <d v="2024-01-01T00:00:00"/>
    <d v="2024-01-01T00:00:00"/>
    <x v="676"/>
    <x v="1"/>
    <x v="1"/>
    <x v="0"/>
    <n v="488"/>
    <x v="5"/>
    <x v="5"/>
    <s v="2762"/>
    <x v="0"/>
    <x v="1"/>
    <x v="0"/>
    <x v="0"/>
    <x v="0"/>
  </r>
  <r>
    <x v="4"/>
    <x v="26"/>
    <x v="12"/>
    <d v="2024-01-01T00:00:00"/>
    <d v="2024-01-01T00:00:00"/>
    <x v="676"/>
    <x v="1"/>
    <x v="1"/>
    <x v="0"/>
    <n v="514"/>
    <x v="5"/>
    <x v="5"/>
    <s v="2761"/>
    <x v="0"/>
    <x v="1"/>
    <x v="0"/>
    <x v="0"/>
    <x v="0"/>
  </r>
  <r>
    <x v="4"/>
    <x v="26"/>
    <x v="12"/>
    <d v="2024-01-01T00:00:00"/>
    <d v="2024-01-01T00:00:00"/>
    <x v="676"/>
    <x v="1"/>
    <x v="1"/>
    <x v="0"/>
    <n v="903.23136924745563"/>
    <x v="0"/>
    <x v="0"/>
    <s v="2868"/>
    <x v="0"/>
    <x v="1"/>
    <x v="0"/>
    <x v="0"/>
    <x v="0"/>
  </r>
  <r>
    <x v="4"/>
    <x v="26"/>
    <x v="12"/>
    <d v="2024-01-01T00:00:00"/>
    <d v="2024-01-01T00:00:00"/>
    <x v="676"/>
    <x v="1"/>
    <x v="1"/>
    <x v="0"/>
    <n v="984.59294375056982"/>
    <x v="0"/>
    <x v="0"/>
    <s v="2867"/>
    <x v="0"/>
    <x v="1"/>
    <x v="0"/>
    <x v="0"/>
    <x v="0"/>
  </r>
  <r>
    <x v="4"/>
    <x v="26"/>
    <x v="12"/>
    <d v="2024-01-01T00:00:00"/>
    <d v="2024-01-01T00:00:00"/>
    <x v="676"/>
    <x v="1"/>
    <x v="1"/>
    <x v="0"/>
    <n v="1514"/>
    <x v="5"/>
    <x v="5"/>
    <s v="2760"/>
    <x v="0"/>
    <x v="1"/>
    <x v="0"/>
    <x v="0"/>
    <x v="0"/>
  </r>
  <r>
    <x v="4"/>
    <x v="26"/>
    <x v="12"/>
    <d v="2024-01-01T00:00:00"/>
    <d v="2024-01-01T00:00:00"/>
    <x v="676"/>
    <x v="1"/>
    <x v="1"/>
    <x v="0"/>
    <n v="2906.2265366031543"/>
    <x v="5"/>
    <x v="5"/>
    <s v="2759"/>
    <x v="0"/>
    <x v="1"/>
    <x v="0"/>
    <x v="0"/>
    <x v="0"/>
  </r>
  <r>
    <x v="4"/>
    <x v="26"/>
    <x v="12"/>
    <d v="2024-01-01T00:00:00"/>
    <d v="2024-01-01T00:00:00"/>
    <x v="676"/>
    <x v="1"/>
    <x v="1"/>
    <x v="0"/>
    <n v="3333.25"/>
    <x v="2"/>
    <x v="2"/>
    <s v="2925"/>
    <x v="0"/>
    <x v="1"/>
    <x v="0"/>
    <x v="0"/>
    <x v="0"/>
  </r>
  <r>
    <x v="4"/>
    <x v="26"/>
    <x v="12"/>
    <d v="2024-01-01T00:00:00"/>
    <d v="2024-01-01T00:00:00"/>
    <x v="676"/>
    <x v="1"/>
    <x v="1"/>
    <x v="0"/>
    <n v="3958.24"/>
    <x v="2"/>
    <x v="2"/>
    <s v="2924"/>
    <x v="0"/>
    <x v="1"/>
    <x v="0"/>
    <x v="0"/>
    <x v="0"/>
  </r>
  <r>
    <x v="4"/>
    <x v="26"/>
    <x v="12"/>
    <d v="2024-01-01T00:00:00"/>
    <d v="2024-01-01T00:00:00"/>
    <x v="676"/>
    <x v="1"/>
    <x v="1"/>
    <x v="0"/>
    <n v="4224"/>
    <x v="2"/>
    <x v="2"/>
    <s v="2923"/>
    <x v="0"/>
    <x v="1"/>
    <x v="0"/>
    <x v="0"/>
    <x v="0"/>
  </r>
  <r>
    <x v="4"/>
    <x v="26"/>
    <x v="12"/>
    <d v="2024-01-01T00:00:00"/>
    <d v="2024-01-01T00:00:00"/>
    <x v="676"/>
    <x v="1"/>
    <x v="1"/>
    <x v="0"/>
    <n v="5328.5652864707772"/>
    <x v="0"/>
    <x v="0"/>
    <s v="2866"/>
    <x v="0"/>
    <x v="1"/>
    <x v="0"/>
    <x v="0"/>
    <x v="0"/>
  </r>
  <r>
    <x v="4"/>
    <x v="26"/>
    <x v="12"/>
    <d v="2024-01-01T00:00:00"/>
    <d v="2024-01-01T00:00:00"/>
    <x v="676"/>
    <x v="1"/>
    <x v="1"/>
    <x v="0"/>
    <n v="5500"/>
    <x v="8"/>
    <x v="8"/>
    <s v="3003"/>
    <x v="0"/>
    <x v="1"/>
    <x v="0"/>
    <x v="0"/>
    <x v="0"/>
  </r>
  <r>
    <x v="4"/>
    <x v="26"/>
    <x v="12"/>
    <d v="2024-01-01T00:00:00"/>
    <d v="2024-01-01T00:00:00"/>
    <x v="676"/>
    <x v="1"/>
    <x v="1"/>
    <x v="0"/>
    <n v="5517.6"/>
    <x v="2"/>
    <x v="2"/>
    <s v="2922"/>
    <x v="0"/>
    <x v="1"/>
    <x v="0"/>
    <x v="0"/>
    <x v="0"/>
  </r>
  <r>
    <x v="4"/>
    <x v="26"/>
    <x v="12"/>
    <d v="2024-01-01T00:00:00"/>
    <d v="2024-01-01T00:00:00"/>
    <x v="676"/>
    <x v="1"/>
    <x v="1"/>
    <x v="0"/>
    <n v="6575.24"/>
    <x v="5"/>
    <x v="5"/>
    <s v="2758"/>
    <x v="0"/>
    <x v="1"/>
    <x v="0"/>
    <x v="0"/>
    <x v="0"/>
  </r>
  <r>
    <x v="4"/>
    <x v="26"/>
    <x v="12"/>
    <d v="2024-01-01T00:00:00"/>
    <d v="2024-01-01T00:00:00"/>
    <x v="676"/>
    <x v="1"/>
    <x v="1"/>
    <x v="0"/>
    <n v="25000"/>
    <x v="0"/>
    <x v="0"/>
    <s v="2864"/>
    <x v="0"/>
    <x v="1"/>
    <x v="0"/>
    <x v="0"/>
    <x v="0"/>
  </r>
  <r>
    <x v="4"/>
    <x v="26"/>
    <x v="12"/>
    <d v="2024-01-01T00:00:00"/>
    <d v="2024-01-01T00:00:00"/>
    <x v="676"/>
    <x v="1"/>
    <x v="1"/>
    <x v="0"/>
    <n v="25000"/>
    <x v="0"/>
    <x v="0"/>
    <s v="2865"/>
    <x v="0"/>
    <x v="1"/>
    <x v="0"/>
    <x v="0"/>
    <x v="0"/>
  </r>
  <r>
    <x v="4"/>
    <x v="26"/>
    <x v="12"/>
    <d v="2024-01-01T00:00:00"/>
    <d v="2024-01-01T00:00:00"/>
    <x v="676"/>
    <x v="1"/>
    <x v="1"/>
    <x v="0"/>
    <n v="28620"/>
    <x v="5"/>
    <x v="5"/>
    <s v="2757"/>
    <x v="0"/>
    <x v="1"/>
    <x v="0"/>
    <x v="0"/>
    <x v="0"/>
  </r>
  <r>
    <x v="4"/>
    <x v="26"/>
    <x v="12"/>
    <d v="2024-01-01T00:00:00"/>
    <d v="2024-01-01T00:00:00"/>
    <x v="676"/>
    <x v="1"/>
    <x v="1"/>
    <x v="0"/>
    <n v="36081.35"/>
    <x v="5"/>
    <x v="5"/>
    <s v="2756"/>
    <x v="0"/>
    <x v="1"/>
    <x v="0"/>
    <x v="0"/>
    <x v="0"/>
  </r>
  <r>
    <x v="4"/>
    <x v="26"/>
    <x v="13"/>
    <d v="2024-02-01T00:00:00"/>
    <d v="2024-02-01T00:00:00"/>
    <x v="676"/>
    <x v="1"/>
    <x v="1"/>
    <x v="0"/>
    <n v="250"/>
    <x v="11"/>
    <x v="11"/>
    <s v="3046"/>
    <x v="0"/>
    <x v="1"/>
    <x v="0"/>
    <x v="0"/>
    <x v="0"/>
  </r>
  <r>
    <x v="4"/>
    <x v="26"/>
    <x v="13"/>
    <d v="2024-02-01T00:00:00"/>
    <d v="2024-02-01T00:00:00"/>
    <x v="676"/>
    <x v="1"/>
    <x v="1"/>
    <x v="0"/>
    <n v="257"/>
    <x v="3"/>
    <x v="3"/>
    <s v="3019"/>
    <x v="0"/>
    <x v="1"/>
    <x v="0"/>
    <x v="0"/>
    <x v="0"/>
  </r>
  <r>
    <x v="4"/>
    <x v="26"/>
    <x v="13"/>
    <d v="2024-02-01T00:00:00"/>
    <d v="2024-02-01T00:00:00"/>
    <x v="676"/>
    <x v="1"/>
    <x v="1"/>
    <x v="0"/>
    <n v="488"/>
    <x v="5"/>
    <x v="5"/>
    <s v="2767"/>
    <x v="0"/>
    <x v="1"/>
    <x v="0"/>
    <x v="0"/>
    <x v="0"/>
  </r>
  <r>
    <x v="4"/>
    <x v="26"/>
    <x v="13"/>
    <d v="2024-02-01T00:00:00"/>
    <d v="2024-02-01T00:00:00"/>
    <x v="676"/>
    <x v="1"/>
    <x v="1"/>
    <x v="0"/>
    <n v="514"/>
    <x v="5"/>
    <x v="5"/>
    <s v="2766"/>
    <x v="0"/>
    <x v="1"/>
    <x v="0"/>
    <x v="0"/>
    <x v="0"/>
  </r>
  <r>
    <x v="4"/>
    <x v="26"/>
    <x v="13"/>
    <d v="2024-02-01T00:00:00"/>
    <d v="2024-02-01T00:00:00"/>
    <x v="676"/>
    <x v="1"/>
    <x v="1"/>
    <x v="0"/>
    <n v="895.76877178390328"/>
    <x v="0"/>
    <x v="0"/>
    <s v="2873"/>
    <x v="0"/>
    <x v="1"/>
    <x v="0"/>
    <x v="0"/>
    <x v="0"/>
  </r>
  <r>
    <x v="4"/>
    <x v="26"/>
    <x v="13"/>
    <d v="2024-02-01T00:00:00"/>
    <d v="2024-02-01T00:00:00"/>
    <x v="676"/>
    <x v="1"/>
    <x v="1"/>
    <x v="0"/>
    <n v="955.21768497097651"/>
    <x v="0"/>
    <x v="0"/>
    <s v="2872"/>
    <x v="0"/>
    <x v="1"/>
    <x v="0"/>
    <x v="0"/>
    <x v="0"/>
  </r>
  <r>
    <x v="4"/>
    <x v="26"/>
    <x v="13"/>
    <d v="2024-02-01T00:00:00"/>
    <d v="2024-02-01T00:00:00"/>
    <x v="676"/>
    <x v="1"/>
    <x v="1"/>
    <x v="0"/>
    <n v="1189.6659314831791"/>
    <x v="5"/>
    <x v="5"/>
    <s v="2765"/>
    <x v="0"/>
    <x v="1"/>
    <x v="0"/>
    <x v="0"/>
    <x v="0"/>
  </r>
  <r>
    <x v="4"/>
    <x v="26"/>
    <x v="13"/>
    <d v="2024-02-01T00:00:00"/>
    <d v="2024-02-01T00:00:00"/>
    <x v="676"/>
    <x v="1"/>
    <x v="1"/>
    <x v="0"/>
    <n v="1514"/>
    <x v="5"/>
    <x v="5"/>
    <s v="2764"/>
    <x v="0"/>
    <x v="1"/>
    <x v="0"/>
    <x v="0"/>
    <x v="0"/>
  </r>
  <r>
    <x v="4"/>
    <x v="26"/>
    <x v="13"/>
    <d v="2024-02-01T00:00:00"/>
    <d v="2024-02-01T00:00:00"/>
    <x v="676"/>
    <x v="1"/>
    <x v="1"/>
    <x v="0"/>
    <n v="1800"/>
    <x v="3"/>
    <x v="3"/>
    <s v="3018"/>
    <x v="0"/>
    <x v="1"/>
    <x v="0"/>
    <x v="0"/>
    <x v="0"/>
  </r>
  <r>
    <x v="4"/>
    <x v="26"/>
    <x v="13"/>
    <d v="2024-02-01T00:00:00"/>
    <d v="2024-02-01T00:00:00"/>
    <x v="676"/>
    <x v="1"/>
    <x v="1"/>
    <x v="0"/>
    <n v="3333.25"/>
    <x v="2"/>
    <x v="2"/>
    <s v="2929"/>
    <x v="0"/>
    <x v="1"/>
    <x v="0"/>
    <x v="0"/>
    <x v="0"/>
  </r>
  <r>
    <x v="4"/>
    <x v="26"/>
    <x v="13"/>
    <d v="2024-02-01T00:00:00"/>
    <d v="2024-02-01T00:00:00"/>
    <x v="676"/>
    <x v="1"/>
    <x v="1"/>
    <x v="0"/>
    <n v="3958.24"/>
    <x v="2"/>
    <x v="2"/>
    <s v="2928"/>
    <x v="0"/>
    <x v="1"/>
    <x v="0"/>
    <x v="0"/>
    <x v="0"/>
  </r>
  <r>
    <x v="4"/>
    <x v="26"/>
    <x v="13"/>
    <d v="2024-02-01T00:00:00"/>
    <d v="2024-02-01T00:00:00"/>
    <x v="676"/>
    <x v="1"/>
    <x v="1"/>
    <x v="0"/>
    <n v="4224"/>
    <x v="2"/>
    <x v="2"/>
    <s v="2927"/>
    <x v="0"/>
    <x v="1"/>
    <x v="0"/>
    <x v="0"/>
    <x v="0"/>
  </r>
  <r>
    <x v="4"/>
    <x v="26"/>
    <x v="13"/>
    <d v="2024-02-01T00:00:00"/>
    <d v="2024-02-01T00:00:00"/>
    <x v="676"/>
    <x v="1"/>
    <x v="1"/>
    <x v="0"/>
    <n v="5302.1552244092445"/>
    <x v="0"/>
    <x v="0"/>
    <s v="2871"/>
    <x v="0"/>
    <x v="1"/>
    <x v="0"/>
    <x v="0"/>
    <x v="0"/>
  </r>
  <r>
    <x v="4"/>
    <x v="26"/>
    <x v="13"/>
    <d v="2024-02-01T00:00:00"/>
    <d v="2024-02-01T00:00:00"/>
    <x v="676"/>
    <x v="1"/>
    <x v="1"/>
    <x v="0"/>
    <n v="5500"/>
    <x v="8"/>
    <x v="8"/>
    <s v="3004"/>
    <x v="0"/>
    <x v="1"/>
    <x v="0"/>
    <x v="0"/>
    <x v="0"/>
  </r>
  <r>
    <x v="4"/>
    <x v="26"/>
    <x v="13"/>
    <d v="2024-02-01T00:00:00"/>
    <d v="2024-02-01T00:00:00"/>
    <x v="676"/>
    <x v="1"/>
    <x v="1"/>
    <x v="0"/>
    <n v="5517.6"/>
    <x v="2"/>
    <x v="2"/>
    <s v="2926"/>
    <x v="0"/>
    <x v="1"/>
    <x v="0"/>
    <x v="0"/>
    <x v="0"/>
  </r>
  <r>
    <x v="4"/>
    <x v="26"/>
    <x v="13"/>
    <d v="2024-02-01T00:00:00"/>
    <d v="2024-02-01T00:00:00"/>
    <x v="676"/>
    <x v="1"/>
    <x v="1"/>
    <x v="0"/>
    <n v="25000"/>
    <x v="0"/>
    <x v="0"/>
    <s v="2869"/>
    <x v="0"/>
    <x v="1"/>
    <x v="0"/>
    <x v="0"/>
    <x v="0"/>
  </r>
  <r>
    <x v="4"/>
    <x v="26"/>
    <x v="13"/>
    <d v="2024-02-01T00:00:00"/>
    <d v="2024-02-01T00:00:00"/>
    <x v="676"/>
    <x v="1"/>
    <x v="1"/>
    <x v="0"/>
    <n v="25000"/>
    <x v="0"/>
    <x v="0"/>
    <s v="2870"/>
    <x v="0"/>
    <x v="1"/>
    <x v="0"/>
    <x v="0"/>
    <x v="0"/>
  </r>
  <r>
    <x v="4"/>
    <x v="26"/>
    <x v="13"/>
    <d v="2024-02-01T00:00:00"/>
    <d v="2024-02-01T00:00:00"/>
    <x v="676"/>
    <x v="1"/>
    <x v="1"/>
    <x v="0"/>
    <n v="28619.99"/>
    <x v="5"/>
    <x v="5"/>
    <s v="2763"/>
    <x v="0"/>
    <x v="1"/>
    <x v="0"/>
    <x v="0"/>
    <x v="0"/>
  </r>
  <r>
    <x v="4"/>
    <x v="26"/>
    <x v="14"/>
    <d v="2024-03-01T00:00:00"/>
    <d v="2024-03-01T00:00:00"/>
    <x v="676"/>
    <x v="1"/>
    <x v="1"/>
    <x v="0"/>
    <n v="250"/>
    <x v="11"/>
    <x v="11"/>
    <s v="3047"/>
    <x v="0"/>
    <x v="1"/>
    <x v="0"/>
    <x v="0"/>
    <x v="0"/>
  </r>
  <r>
    <x v="4"/>
    <x v="26"/>
    <x v="14"/>
    <d v="2024-03-01T00:00:00"/>
    <d v="2024-03-01T00:00:00"/>
    <x v="676"/>
    <x v="1"/>
    <x v="1"/>
    <x v="0"/>
    <n v="257"/>
    <x v="3"/>
    <x v="3"/>
    <s v="3020"/>
    <x v="0"/>
    <x v="1"/>
    <x v="0"/>
    <x v="0"/>
    <x v="0"/>
  </r>
  <r>
    <x v="4"/>
    <x v="26"/>
    <x v="14"/>
    <d v="2024-03-01T00:00:00"/>
    <d v="2024-03-01T00:00:00"/>
    <x v="676"/>
    <x v="1"/>
    <x v="1"/>
    <x v="0"/>
    <n v="488"/>
    <x v="5"/>
    <x v="5"/>
    <s v="2771"/>
    <x v="0"/>
    <x v="1"/>
    <x v="0"/>
    <x v="0"/>
    <x v="0"/>
  </r>
  <r>
    <x v="4"/>
    <x v="26"/>
    <x v="14"/>
    <d v="2024-03-01T00:00:00"/>
    <d v="2024-03-01T00:00:00"/>
    <x v="676"/>
    <x v="1"/>
    <x v="1"/>
    <x v="0"/>
    <n v="888.39542442141976"/>
    <x v="0"/>
    <x v="0"/>
    <s v="2879"/>
    <x v="0"/>
    <x v="1"/>
    <x v="0"/>
    <x v="0"/>
    <x v="0"/>
  </r>
  <r>
    <x v="4"/>
    <x v="26"/>
    <x v="14"/>
    <d v="2024-03-01T00:00:00"/>
    <d v="2024-03-01T00:00:00"/>
    <x v="676"/>
    <x v="1"/>
    <x v="1"/>
    <x v="0"/>
    <n v="934.22930971981953"/>
    <x v="0"/>
    <x v="0"/>
    <s v="2878"/>
    <x v="0"/>
    <x v="1"/>
    <x v="0"/>
    <x v="0"/>
    <x v="0"/>
  </r>
  <r>
    <x v="4"/>
    <x v="26"/>
    <x v="14"/>
    <d v="2024-03-01T00:00:00"/>
    <d v="2024-03-01T00:00:00"/>
    <x v="676"/>
    <x v="1"/>
    <x v="1"/>
    <x v="0"/>
    <n v="1087.7414962012565"/>
    <x v="5"/>
    <x v="5"/>
    <s v="2770"/>
    <x v="0"/>
    <x v="1"/>
    <x v="0"/>
    <x v="0"/>
    <x v="0"/>
  </r>
  <r>
    <x v="4"/>
    <x v="26"/>
    <x v="14"/>
    <d v="2024-03-01T00:00:00"/>
    <d v="2024-03-01T00:00:00"/>
    <x v="676"/>
    <x v="1"/>
    <x v="1"/>
    <x v="0"/>
    <n v="3333.25"/>
    <x v="2"/>
    <x v="2"/>
    <s v="2933"/>
    <x v="0"/>
    <x v="1"/>
    <x v="0"/>
    <x v="0"/>
    <x v="0"/>
  </r>
  <r>
    <x v="4"/>
    <x v="26"/>
    <x v="14"/>
    <d v="2024-03-01T00:00:00"/>
    <d v="2024-03-01T00:00:00"/>
    <x v="676"/>
    <x v="1"/>
    <x v="1"/>
    <x v="0"/>
    <n v="3958.24"/>
    <x v="2"/>
    <x v="2"/>
    <s v="2932"/>
    <x v="0"/>
    <x v="1"/>
    <x v="0"/>
    <x v="0"/>
    <x v="0"/>
  </r>
  <r>
    <x v="4"/>
    <x v="26"/>
    <x v="14"/>
    <d v="2024-03-01T00:00:00"/>
    <d v="2024-03-01T00:00:00"/>
    <x v="676"/>
    <x v="1"/>
    <x v="1"/>
    <x v="0"/>
    <n v="4224"/>
    <x v="2"/>
    <x v="2"/>
    <s v="2931"/>
    <x v="0"/>
    <x v="1"/>
    <x v="0"/>
    <x v="0"/>
    <x v="0"/>
  </r>
  <r>
    <x v="4"/>
    <x v="26"/>
    <x v="14"/>
    <d v="2024-03-01T00:00:00"/>
    <d v="2024-03-01T00:00:00"/>
    <x v="676"/>
    <x v="1"/>
    <x v="1"/>
    <x v="0"/>
    <n v="5276.0399312222171"/>
    <x v="0"/>
    <x v="0"/>
    <s v="2877"/>
    <x v="0"/>
    <x v="1"/>
    <x v="0"/>
    <x v="0"/>
    <x v="0"/>
  </r>
  <r>
    <x v="4"/>
    <x v="26"/>
    <x v="14"/>
    <d v="2024-03-01T00:00:00"/>
    <d v="2024-03-01T00:00:00"/>
    <x v="676"/>
    <x v="1"/>
    <x v="1"/>
    <x v="0"/>
    <n v="5310.2422569417868"/>
    <x v="0"/>
    <x v="0"/>
    <s v="2876"/>
    <x v="0"/>
    <x v="1"/>
    <x v="0"/>
    <x v="0"/>
    <x v="0"/>
  </r>
  <r>
    <x v="4"/>
    <x v="26"/>
    <x v="14"/>
    <d v="2024-03-01T00:00:00"/>
    <d v="2024-03-01T00:00:00"/>
    <x v="676"/>
    <x v="1"/>
    <x v="1"/>
    <x v="0"/>
    <n v="5500"/>
    <x v="8"/>
    <x v="8"/>
    <s v="3005"/>
    <x v="0"/>
    <x v="1"/>
    <x v="0"/>
    <x v="0"/>
    <x v="0"/>
  </r>
  <r>
    <x v="4"/>
    <x v="26"/>
    <x v="14"/>
    <d v="2024-03-01T00:00:00"/>
    <d v="2024-03-01T00:00:00"/>
    <x v="676"/>
    <x v="1"/>
    <x v="1"/>
    <x v="0"/>
    <n v="5517.6"/>
    <x v="2"/>
    <x v="2"/>
    <s v="2930"/>
    <x v="0"/>
    <x v="1"/>
    <x v="0"/>
    <x v="0"/>
    <x v="0"/>
  </r>
  <r>
    <x v="4"/>
    <x v="26"/>
    <x v="14"/>
    <d v="2024-03-01T00:00:00"/>
    <d v="2024-03-01T00:00:00"/>
    <x v="676"/>
    <x v="1"/>
    <x v="1"/>
    <x v="0"/>
    <n v="6182.8191405055577"/>
    <x v="5"/>
    <x v="5"/>
    <s v="2769"/>
    <x v="0"/>
    <x v="1"/>
    <x v="0"/>
    <x v="0"/>
    <x v="0"/>
  </r>
  <r>
    <x v="4"/>
    <x v="26"/>
    <x v="14"/>
    <d v="2024-03-01T00:00:00"/>
    <d v="2024-03-01T00:00:00"/>
    <x v="676"/>
    <x v="1"/>
    <x v="1"/>
    <x v="0"/>
    <n v="25000"/>
    <x v="0"/>
    <x v="0"/>
    <s v="2874"/>
    <x v="0"/>
    <x v="1"/>
    <x v="0"/>
    <x v="0"/>
    <x v="0"/>
  </r>
  <r>
    <x v="4"/>
    <x v="26"/>
    <x v="14"/>
    <d v="2024-03-01T00:00:00"/>
    <d v="2024-03-01T00:00:00"/>
    <x v="676"/>
    <x v="1"/>
    <x v="1"/>
    <x v="0"/>
    <n v="25000"/>
    <x v="0"/>
    <x v="0"/>
    <s v="2875"/>
    <x v="0"/>
    <x v="1"/>
    <x v="0"/>
    <x v="0"/>
    <x v="0"/>
  </r>
  <r>
    <x v="4"/>
    <x v="26"/>
    <x v="14"/>
    <d v="2024-03-01T00:00:00"/>
    <d v="2024-03-01T00:00:00"/>
    <x v="676"/>
    <x v="1"/>
    <x v="1"/>
    <x v="0"/>
    <n v="28619.99"/>
    <x v="5"/>
    <x v="5"/>
    <s v="2768"/>
    <x v="0"/>
    <x v="1"/>
    <x v="0"/>
    <x v="0"/>
    <x v="0"/>
  </r>
  <r>
    <x v="4"/>
    <x v="26"/>
    <x v="15"/>
    <d v="2024-04-01T00:00:00"/>
    <d v="2024-04-01T00:00:00"/>
    <x v="676"/>
    <x v="1"/>
    <x v="1"/>
    <x v="0"/>
    <n v="250"/>
    <x v="11"/>
    <x v="11"/>
    <s v="3048"/>
    <x v="0"/>
    <x v="1"/>
    <x v="0"/>
    <x v="0"/>
    <x v="1"/>
  </r>
  <r>
    <x v="4"/>
    <x v="26"/>
    <x v="15"/>
    <d v="2024-04-01T00:00:00"/>
    <d v="2024-04-01T00:00:00"/>
    <x v="676"/>
    <x v="1"/>
    <x v="1"/>
    <x v="0"/>
    <n v="257"/>
    <x v="3"/>
    <x v="3"/>
    <s v="3022"/>
    <x v="0"/>
    <x v="1"/>
    <x v="0"/>
    <x v="0"/>
    <x v="1"/>
  </r>
  <r>
    <x v="4"/>
    <x v="26"/>
    <x v="15"/>
    <d v="2024-04-01T00:00:00"/>
    <d v="2024-04-01T00:00:00"/>
    <x v="676"/>
    <x v="1"/>
    <x v="1"/>
    <x v="0"/>
    <n v="488"/>
    <x v="5"/>
    <x v="5"/>
    <s v="2775"/>
    <x v="0"/>
    <x v="1"/>
    <x v="0"/>
    <x v="0"/>
    <x v="1"/>
  </r>
  <r>
    <x v="4"/>
    <x v="26"/>
    <x v="15"/>
    <d v="2024-04-01T00:00:00"/>
    <d v="2024-04-01T00:00:00"/>
    <x v="676"/>
    <x v="1"/>
    <x v="1"/>
    <x v="0"/>
    <n v="881.06798723204338"/>
    <x v="0"/>
    <x v="0"/>
    <s v="2885"/>
    <x v="0"/>
    <x v="1"/>
    <x v="0"/>
    <x v="0"/>
    <x v="1"/>
  </r>
  <r>
    <x v="4"/>
    <x v="26"/>
    <x v="15"/>
    <d v="2024-04-01T00:00:00"/>
    <d v="2024-04-01T00:00:00"/>
    <x v="676"/>
    <x v="1"/>
    <x v="1"/>
    <x v="0"/>
    <n v="926.36110763155261"/>
    <x v="0"/>
    <x v="0"/>
    <s v="2884"/>
    <x v="0"/>
    <x v="1"/>
    <x v="0"/>
    <x v="0"/>
    <x v="1"/>
  </r>
  <r>
    <x v="4"/>
    <x v="26"/>
    <x v="15"/>
    <d v="2024-04-01T00:00:00"/>
    <d v="2024-04-01T00:00:00"/>
    <x v="676"/>
    <x v="1"/>
    <x v="1"/>
    <x v="0"/>
    <n v="1078.5803942931263"/>
    <x v="5"/>
    <x v="5"/>
    <s v="2774"/>
    <x v="0"/>
    <x v="1"/>
    <x v="0"/>
    <x v="0"/>
    <x v="1"/>
  </r>
  <r>
    <x v="4"/>
    <x v="26"/>
    <x v="15"/>
    <d v="2024-04-01T00:00:00"/>
    <d v="2024-04-01T00:00:00"/>
    <x v="676"/>
    <x v="1"/>
    <x v="1"/>
    <x v="0"/>
    <n v="1800"/>
    <x v="3"/>
    <x v="3"/>
    <s v="3021"/>
    <x v="0"/>
    <x v="1"/>
    <x v="0"/>
    <x v="0"/>
    <x v="1"/>
  </r>
  <r>
    <x v="4"/>
    <x v="26"/>
    <x v="15"/>
    <d v="2024-04-01T00:00:00"/>
    <d v="2024-04-01T00:00:00"/>
    <x v="676"/>
    <x v="1"/>
    <x v="1"/>
    <x v="0"/>
    <n v="3333.25"/>
    <x v="2"/>
    <x v="2"/>
    <s v="2937"/>
    <x v="0"/>
    <x v="1"/>
    <x v="0"/>
    <x v="0"/>
    <x v="1"/>
  </r>
  <r>
    <x v="4"/>
    <x v="26"/>
    <x v="15"/>
    <d v="2024-04-01T00:00:00"/>
    <d v="2024-04-01T00:00:00"/>
    <x v="676"/>
    <x v="1"/>
    <x v="1"/>
    <x v="0"/>
    <n v="3958.24"/>
    <x v="2"/>
    <x v="2"/>
    <s v="2936"/>
    <x v="0"/>
    <x v="1"/>
    <x v="0"/>
    <x v="0"/>
    <x v="1"/>
  </r>
  <r>
    <x v="4"/>
    <x v="26"/>
    <x v="15"/>
    <d v="2024-04-01T00:00:00"/>
    <d v="2024-04-01T00:00:00"/>
    <x v="676"/>
    <x v="1"/>
    <x v="1"/>
    <x v="0"/>
    <n v="4224"/>
    <x v="2"/>
    <x v="2"/>
    <s v="2935"/>
    <x v="0"/>
    <x v="1"/>
    <x v="0"/>
    <x v="0"/>
    <x v="1"/>
  </r>
  <r>
    <x v="4"/>
    <x v="26"/>
    <x v="15"/>
    <d v="2024-04-01T00:00:00"/>
    <d v="2024-04-01T00:00:00"/>
    <x v="676"/>
    <x v="1"/>
    <x v="1"/>
    <x v="0"/>
    <n v="5249.9651853466412"/>
    <x v="0"/>
    <x v="0"/>
    <s v="2883"/>
    <x v="0"/>
    <x v="1"/>
    <x v="0"/>
    <x v="0"/>
    <x v="1"/>
  </r>
  <r>
    <x v="4"/>
    <x v="26"/>
    <x v="15"/>
    <d v="2024-04-01T00:00:00"/>
    <d v="2024-04-01T00:00:00"/>
    <x v="676"/>
    <x v="1"/>
    <x v="1"/>
    <x v="0"/>
    <n v="5283.0704274047994"/>
    <x v="0"/>
    <x v="0"/>
    <s v="2882"/>
    <x v="0"/>
    <x v="1"/>
    <x v="0"/>
    <x v="0"/>
    <x v="1"/>
  </r>
  <r>
    <x v="4"/>
    <x v="26"/>
    <x v="15"/>
    <d v="2024-04-01T00:00:00"/>
    <d v="2024-04-01T00:00:00"/>
    <x v="676"/>
    <x v="1"/>
    <x v="1"/>
    <x v="0"/>
    <n v="5500"/>
    <x v="8"/>
    <x v="8"/>
    <s v="3006"/>
    <x v="0"/>
    <x v="1"/>
    <x v="0"/>
    <x v="0"/>
    <x v="1"/>
  </r>
  <r>
    <x v="4"/>
    <x v="26"/>
    <x v="15"/>
    <d v="2024-04-01T00:00:00"/>
    <d v="2024-04-01T00:00:00"/>
    <x v="676"/>
    <x v="1"/>
    <x v="1"/>
    <x v="0"/>
    <n v="5517.6"/>
    <x v="2"/>
    <x v="2"/>
    <s v="2934"/>
    <x v="0"/>
    <x v="1"/>
    <x v="0"/>
    <x v="0"/>
    <x v="1"/>
  </r>
  <r>
    <x v="4"/>
    <x v="26"/>
    <x v="15"/>
    <d v="2024-04-01T00:00:00"/>
    <d v="2024-04-01T00:00:00"/>
    <x v="676"/>
    <x v="1"/>
    <x v="1"/>
    <x v="0"/>
    <n v="6151.1824468077857"/>
    <x v="5"/>
    <x v="5"/>
    <s v="2773"/>
    <x v="0"/>
    <x v="1"/>
    <x v="0"/>
    <x v="0"/>
    <x v="1"/>
  </r>
  <r>
    <x v="4"/>
    <x v="26"/>
    <x v="15"/>
    <d v="2024-04-01T00:00:00"/>
    <d v="2024-04-01T00:00:00"/>
    <x v="676"/>
    <x v="1"/>
    <x v="1"/>
    <x v="0"/>
    <n v="25000"/>
    <x v="0"/>
    <x v="0"/>
    <s v="2880"/>
    <x v="0"/>
    <x v="1"/>
    <x v="0"/>
    <x v="0"/>
    <x v="1"/>
  </r>
  <r>
    <x v="4"/>
    <x v="26"/>
    <x v="15"/>
    <d v="2024-04-01T00:00:00"/>
    <d v="2024-04-01T00:00:00"/>
    <x v="676"/>
    <x v="1"/>
    <x v="1"/>
    <x v="0"/>
    <n v="25000"/>
    <x v="0"/>
    <x v="0"/>
    <s v="2881"/>
    <x v="0"/>
    <x v="1"/>
    <x v="0"/>
    <x v="0"/>
    <x v="1"/>
  </r>
  <r>
    <x v="4"/>
    <x v="26"/>
    <x v="15"/>
    <d v="2024-04-01T00:00:00"/>
    <d v="2024-04-01T00:00:00"/>
    <x v="676"/>
    <x v="1"/>
    <x v="1"/>
    <x v="0"/>
    <n v="28619.99"/>
    <x v="5"/>
    <x v="5"/>
    <s v="2772"/>
    <x v="0"/>
    <x v="1"/>
    <x v="0"/>
    <x v="0"/>
    <x v="1"/>
  </r>
  <r>
    <x v="4"/>
    <x v="26"/>
    <x v="16"/>
    <d v="2024-05-01T00:00:00"/>
    <d v="2024-05-01T00:00:00"/>
    <x v="676"/>
    <x v="1"/>
    <x v="1"/>
    <x v="0"/>
    <n v="250"/>
    <x v="11"/>
    <x v="11"/>
    <s v="3049"/>
    <x v="0"/>
    <x v="1"/>
    <x v="0"/>
    <x v="0"/>
    <x v="1"/>
  </r>
  <r>
    <x v="4"/>
    <x v="26"/>
    <x v="16"/>
    <d v="2024-05-01T00:00:00"/>
    <d v="2024-05-01T00:00:00"/>
    <x v="676"/>
    <x v="1"/>
    <x v="1"/>
    <x v="0"/>
    <n v="257"/>
    <x v="3"/>
    <x v="3"/>
    <s v="3023"/>
    <x v="0"/>
    <x v="1"/>
    <x v="0"/>
    <x v="0"/>
    <x v="1"/>
  </r>
  <r>
    <x v="4"/>
    <x v="26"/>
    <x v="16"/>
    <d v="2024-05-01T00:00:00"/>
    <d v="2024-05-01T00:00:00"/>
    <x v="676"/>
    <x v="1"/>
    <x v="1"/>
    <x v="0"/>
    <n v="488"/>
    <x v="5"/>
    <x v="5"/>
    <s v="2780"/>
    <x v="0"/>
    <x v="1"/>
    <x v="0"/>
    <x v="0"/>
    <x v="1"/>
  </r>
  <r>
    <x v="4"/>
    <x v="26"/>
    <x v="16"/>
    <d v="2024-05-01T00:00:00"/>
    <d v="2024-05-01T00:00:00"/>
    <x v="676"/>
    <x v="1"/>
    <x v="1"/>
    <x v="0"/>
    <n v="873.89574093862871"/>
    <x v="0"/>
    <x v="0"/>
    <s v="2891"/>
    <x v="0"/>
    <x v="1"/>
    <x v="0"/>
    <x v="0"/>
    <x v="1"/>
  </r>
  <r>
    <x v="4"/>
    <x v="26"/>
    <x v="16"/>
    <d v="2024-05-01T00:00:00"/>
    <d v="2024-05-01T00:00:00"/>
    <x v="676"/>
    <x v="1"/>
    <x v="1"/>
    <x v="0"/>
    <n v="918.52439993201972"/>
    <x v="0"/>
    <x v="0"/>
    <s v="2890"/>
    <x v="0"/>
    <x v="1"/>
    <x v="0"/>
    <x v="0"/>
    <x v="1"/>
  </r>
  <r>
    <x v="4"/>
    <x v="26"/>
    <x v="16"/>
    <d v="2024-05-01T00:00:00"/>
    <d v="2024-05-01T00:00:00"/>
    <x v="676"/>
    <x v="1"/>
    <x v="1"/>
    <x v="0"/>
    <n v="1311.0278791012106"/>
    <x v="5"/>
    <x v="5"/>
    <s v="2779"/>
    <x v="0"/>
    <x v="1"/>
    <x v="0"/>
    <x v="0"/>
    <x v="1"/>
  </r>
  <r>
    <x v="4"/>
    <x v="26"/>
    <x v="16"/>
    <d v="2024-05-01T00:00:00"/>
    <d v="2024-05-01T00:00:00"/>
    <x v="676"/>
    <x v="1"/>
    <x v="1"/>
    <x v="0"/>
    <n v="3333.25"/>
    <x v="2"/>
    <x v="2"/>
    <s v="2941"/>
    <x v="0"/>
    <x v="1"/>
    <x v="0"/>
    <x v="0"/>
    <x v="1"/>
  </r>
  <r>
    <x v="4"/>
    <x v="26"/>
    <x v="16"/>
    <d v="2024-05-01T00:00:00"/>
    <d v="2024-05-01T00:00:00"/>
    <x v="676"/>
    <x v="1"/>
    <x v="1"/>
    <x v="0"/>
    <n v="3958.24"/>
    <x v="2"/>
    <x v="2"/>
    <s v="2940"/>
    <x v="0"/>
    <x v="1"/>
    <x v="0"/>
    <x v="0"/>
    <x v="1"/>
  </r>
  <r>
    <x v="4"/>
    <x v="26"/>
    <x v="16"/>
    <d v="2024-05-01T00:00:00"/>
    <d v="2024-05-01T00:00:00"/>
    <x v="676"/>
    <x v="1"/>
    <x v="1"/>
    <x v="0"/>
    <n v="4224"/>
    <x v="2"/>
    <x v="2"/>
    <s v="2939"/>
    <x v="0"/>
    <x v="1"/>
    <x v="0"/>
    <x v="0"/>
    <x v="1"/>
  </r>
  <r>
    <x v="4"/>
    <x v="26"/>
    <x v="16"/>
    <d v="2024-05-01T00:00:00"/>
    <d v="2024-05-01T00:00:00"/>
    <x v="676"/>
    <x v="1"/>
    <x v="1"/>
    <x v="0"/>
    <n v="5224.5857939564567"/>
    <x v="0"/>
    <x v="0"/>
    <s v="2889"/>
    <x v="0"/>
    <x v="1"/>
    <x v="0"/>
    <x v="0"/>
    <x v="1"/>
  </r>
  <r>
    <x v="4"/>
    <x v="26"/>
    <x v="16"/>
    <d v="2024-05-01T00:00:00"/>
    <d v="2024-05-01T00:00:00"/>
    <x v="676"/>
    <x v="1"/>
    <x v="1"/>
    <x v="0"/>
    <n v="5255.8386619798166"/>
    <x v="0"/>
    <x v="0"/>
    <s v="2888"/>
    <x v="0"/>
    <x v="1"/>
    <x v="0"/>
    <x v="0"/>
    <x v="1"/>
  </r>
  <r>
    <x v="4"/>
    <x v="26"/>
    <x v="16"/>
    <d v="2024-05-01T00:00:00"/>
    <d v="2024-05-01T00:00:00"/>
    <x v="676"/>
    <x v="1"/>
    <x v="1"/>
    <x v="0"/>
    <n v="5500"/>
    <x v="8"/>
    <x v="8"/>
    <s v="3007"/>
    <x v="0"/>
    <x v="1"/>
    <x v="0"/>
    <x v="0"/>
    <x v="1"/>
  </r>
  <r>
    <x v="4"/>
    <x v="26"/>
    <x v="16"/>
    <d v="2024-05-01T00:00:00"/>
    <d v="2024-05-01T00:00:00"/>
    <x v="676"/>
    <x v="1"/>
    <x v="1"/>
    <x v="0"/>
    <n v="5517.6"/>
    <x v="2"/>
    <x v="2"/>
    <s v="2938"/>
    <x v="0"/>
    <x v="1"/>
    <x v="0"/>
    <x v="0"/>
    <x v="1"/>
  </r>
  <r>
    <x v="4"/>
    <x v="26"/>
    <x v="16"/>
    <d v="2024-05-01T00:00:00"/>
    <d v="2024-05-01T00:00:00"/>
    <x v="676"/>
    <x v="1"/>
    <x v="1"/>
    <x v="0"/>
    <n v="6575"/>
    <x v="5"/>
    <x v="5"/>
    <s v="2778"/>
    <x v="0"/>
    <x v="1"/>
    <x v="0"/>
    <x v="0"/>
    <x v="1"/>
  </r>
  <r>
    <x v="4"/>
    <x v="26"/>
    <x v="16"/>
    <d v="2024-05-01T00:00:00"/>
    <d v="2024-05-01T00:00:00"/>
    <x v="676"/>
    <x v="1"/>
    <x v="1"/>
    <x v="0"/>
    <n v="7501.761536681568"/>
    <x v="5"/>
    <x v="5"/>
    <s v="2777"/>
    <x v="0"/>
    <x v="1"/>
    <x v="0"/>
    <x v="0"/>
    <x v="1"/>
  </r>
  <r>
    <x v="4"/>
    <x v="26"/>
    <x v="16"/>
    <d v="2024-05-01T00:00:00"/>
    <d v="2024-05-01T00:00:00"/>
    <x v="676"/>
    <x v="1"/>
    <x v="1"/>
    <x v="0"/>
    <n v="25000"/>
    <x v="0"/>
    <x v="0"/>
    <s v="2886"/>
    <x v="0"/>
    <x v="1"/>
    <x v="0"/>
    <x v="0"/>
    <x v="1"/>
  </r>
  <r>
    <x v="4"/>
    <x v="26"/>
    <x v="16"/>
    <d v="2024-05-01T00:00:00"/>
    <d v="2024-05-01T00:00:00"/>
    <x v="676"/>
    <x v="1"/>
    <x v="1"/>
    <x v="0"/>
    <n v="25000"/>
    <x v="0"/>
    <x v="0"/>
    <s v="2887"/>
    <x v="0"/>
    <x v="1"/>
    <x v="0"/>
    <x v="0"/>
    <x v="1"/>
  </r>
  <r>
    <x v="4"/>
    <x v="26"/>
    <x v="16"/>
    <d v="2024-05-01T00:00:00"/>
    <d v="2024-05-01T00:00:00"/>
    <x v="676"/>
    <x v="1"/>
    <x v="1"/>
    <x v="0"/>
    <n v="28619.99"/>
    <x v="5"/>
    <x v="5"/>
    <s v="2776"/>
    <x v="0"/>
    <x v="1"/>
    <x v="0"/>
    <x v="0"/>
    <x v="1"/>
  </r>
  <r>
    <x v="4"/>
    <x v="26"/>
    <x v="17"/>
    <d v="2024-06-01T00:00:00"/>
    <d v="2024-06-01T00:00:00"/>
    <x v="676"/>
    <x v="1"/>
    <x v="1"/>
    <x v="0"/>
    <n v="250"/>
    <x v="11"/>
    <x v="11"/>
    <s v="3050"/>
    <x v="0"/>
    <x v="1"/>
    <x v="0"/>
    <x v="0"/>
    <x v="1"/>
  </r>
  <r>
    <x v="4"/>
    <x v="26"/>
    <x v="17"/>
    <d v="2024-06-01T00:00:00"/>
    <d v="2024-06-01T00:00:00"/>
    <x v="676"/>
    <x v="1"/>
    <x v="1"/>
    <x v="0"/>
    <n v="257"/>
    <x v="3"/>
    <x v="3"/>
    <s v="3025"/>
    <x v="0"/>
    <x v="1"/>
    <x v="0"/>
    <x v="0"/>
    <x v="1"/>
  </r>
  <r>
    <x v="4"/>
    <x v="26"/>
    <x v="17"/>
    <d v="2024-06-01T00:00:00"/>
    <d v="2024-06-01T00:00:00"/>
    <x v="676"/>
    <x v="1"/>
    <x v="1"/>
    <x v="0"/>
    <n v="850.24845516676851"/>
    <x v="0"/>
    <x v="0"/>
    <s v="2897"/>
    <x v="0"/>
    <x v="1"/>
    <x v="0"/>
    <x v="0"/>
    <x v="1"/>
  </r>
  <r>
    <x v="4"/>
    <x v="26"/>
    <x v="17"/>
    <d v="2024-06-01T00:00:00"/>
    <d v="2024-06-01T00:00:00"/>
    <x v="676"/>
    <x v="1"/>
    <x v="1"/>
    <x v="0"/>
    <n v="910.85797596908628"/>
    <x v="0"/>
    <x v="0"/>
    <s v="2896"/>
    <x v="0"/>
    <x v="1"/>
    <x v="0"/>
    <x v="0"/>
    <x v="1"/>
  </r>
  <r>
    <x v="4"/>
    <x v="26"/>
    <x v="17"/>
    <d v="2024-06-01T00:00:00"/>
    <d v="2024-06-01T00:00:00"/>
    <x v="676"/>
    <x v="1"/>
    <x v="1"/>
    <x v="0"/>
    <n v="1282.3054942260896"/>
    <x v="5"/>
    <x v="5"/>
    <s v="2784"/>
    <x v="0"/>
    <x v="1"/>
    <x v="0"/>
    <x v="0"/>
    <x v="1"/>
  </r>
  <r>
    <x v="4"/>
    <x v="26"/>
    <x v="17"/>
    <d v="2024-06-01T00:00:00"/>
    <d v="2024-06-01T00:00:00"/>
    <x v="676"/>
    <x v="1"/>
    <x v="1"/>
    <x v="0"/>
    <n v="1800"/>
    <x v="3"/>
    <x v="3"/>
    <s v="3024"/>
    <x v="0"/>
    <x v="1"/>
    <x v="0"/>
    <x v="0"/>
    <x v="1"/>
  </r>
  <r>
    <x v="4"/>
    <x v="26"/>
    <x v="17"/>
    <d v="2024-06-01T00:00:00"/>
    <d v="2024-06-01T00:00:00"/>
    <x v="676"/>
    <x v="1"/>
    <x v="1"/>
    <x v="0"/>
    <n v="3499.9125000000004"/>
    <x v="2"/>
    <x v="2"/>
    <s v="2945"/>
    <x v="0"/>
    <x v="1"/>
    <x v="0"/>
    <x v="0"/>
    <x v="1"/>
  </r>
  <r>
    <x v="4"/>
    <x v="26"/>
    <x v="17"/>
    <d v="2024-06-01T00:00:00"/>
    <d v="2024-06-01T00:00:00"/>
    <x v="676"/>
    <x v="1"/>
    <x v="1"/>
    <x v="0"/>
    <n v="4156.152"/>
    <x v="2"/>
    <x v="2"/>
    <s v="2944"/>
    <x v="0"/>
    <x v="1"/>
    <x v="0"/>
    <x v="0"/>
    <x v="1"/>
  </r>
  <r>
    <x v="4"/>
    <x v="26"/>
    <x v="17"/>
    <d v="2024-06-01T00:00:00"/>
    <d v="2024-06-01T00:00:00"/>
    <x v="676"/>
    <x v="1"/>
    <x v="1"/>
    <x v="0"/>
    <n v="4435.2"/>
    <x v="2"/>
    <x v="2"/>
    <s v="2943"/>
    <x v="0"/>
    <x v="1"/>
    <x v="0"/>
    <x v="0"/>
    <x v="1"/>
  </r>
  <r>
    <x v="4"/>
    <x v="26"/>
    <x v="17"/>
    <d v="2024-06-01T00:00:00"/>
    <d v="2024-06-01T00:00:00"/>
    <x v="676"/>
    <x v="1"/>
    <x v="1"/>
    <x v="0"/>
    <n v="5100.1545280575801"/>
    <x v="0"/>
    <x v="0"/>
    <s v="2895"/>
    <x v="0"/>
    <x v="1"/>
    <x v="0"/>
    <x v="0"/>
    <x v="1"/>
  </r>
  <r>
    <x v="4"/>
    <x v="26"/>
    <x v="17"/>
    <d v="2024-06-01T00:00:00"/>
    <d v="2024-06-01T00:00:00"/>
    <x v="676"/>
    <x v="1"/>
    <x v="1"/>
    <x v="0"/>
    <n v="5355.7056937259367"/>
    <x v="0"/>
    <x v="0"/>
    <s v="2894"/>
    <x v="0"/>
    <x v="1"/>
    <x v="0"/>
    <x v="0"/>
    <x v="1"/>
  </r>
  <r>
    <x v="4"/>
    <x v="26"/>
    <x v="17"/>
    <d v="2024-06-01T00:00:00"/>
    <d v="2024-06-01T00:00:00"/>
    <x v="676"/>
    <x v="1"/>
    <x v="1"/>
    <x v="0"/>
    <n v="5500"/>
    <x v="8"/>
    <x v="8"/>
    <s v="3008"/>
    <x v="0"/>
    <x v="1"/>
    <x v="0"/>
    <x v="0"/>
    <x v="1"/>
  </r>
  <r>
    <x v="4"/>
    <x v="26"/>
    <x v="17"/>
    <d v="2024-06-01T00:00:00"/>
    <d v="2024-06-01T00:00:00"/>
    <x v="676"/>
    <x v="1"/>
    <x v="1"/>
    <x v="0"/>
    <n v="5793.4800000000005"/>
    <x v="2"/>
    <x v="2"/>
    <s v="2942"/>
    <x v="0"/>
    <x v="1"/>
    <x v="0"/>
    <x v="0"/>
    <x v="1"/>
  </r>
  <r>
    <x v="4"/>
    <x v="26"/>
    <x v="17"/>
    <d v="2024-06-01T00:00:00"/>
    <d v="2024-06-01T00:00:00"/>
    <x v="676"/>
    <x v="1"/>
    <x v="1"/>
    <x v="0"/>
    <n v="6575"/>
    <x v="5"/>
    <x v="5"/>
    <s v="2783"/>
    <x v="0"/>
    <x v="1"/>
    <x v="0"/>
    <x v="0"/>
    <x v="1"/>
  </r>
  <r>
    <x v="4"/>
    <x v="26"/>
    <x v="17"/>
    <d v="2024-06-01T00:00:00"/>
    <d v="2024-06-01T00:00:00"/>
    <x v="676"/>
    <x v="1"/>
    <x v="1"/>
    <x v="0"/>
    <n v="7539.760333345097"/>
    <x v="5"/>
    <x v="5"/>
    <s v="2782"/>
    <x v="0"/>
    <x v="1"/>
    <x v="0"/>
    <x v="0"/>
    <x v="1"/>
  </r>
  <r>
    <x v="4"/>
    <x v="26"/>
    <x v="17"/>
    <d v="2024-06-01T00:00:00"/>
    <d v="2024-06-01T00:00:00"/>
    <x v="676"/>
    <x v="1"/>
    <x v="1"/>
    <x v="0"/>
    <n v="25000"/>
    <x v="0"/>
    <x v="0"/>
    <s v="2892"/>
    <x v="0"/>
    <x v="1"/>
    <x v="0"/>
    <x v="0"/>
    <x v="1"/>
  </r>
  <r>
    <x v="4"/>
    <x v="26"/>
    <x v="17"/>
    <d v="2024-06-01T00:00:00"/>
    <d v="2024-06-01T00:00:00"/>
    <x v="676"/>
    <x v="1"/>
    <x v="1"/>
    <x v="0"/>
    <n v="25000"/>
    <x v="0"/>
    <x v="0"/>
    <s v="2893"/>
    <x v="0"/>
    <x v="1"/>
    <x v="0"/>
    <x v="0"/>
    <x v="1"/>
  </r>
  <r>
    <x v="4"/>
    <x v="26"/>
    <x v="17"/>
    <d v="2024-06-01T00:00:00"/>
    <d v="2024-06-01T00:00:00"/>
    <x v="676"/>
    <x v="1"/>
    <x v="1"/>
    <x v="0"/>
    <n v="28619.99"/>
    <x v="5"/>
    <x v="5"/>
    <s v="2781"/>
    <x v="0"/>
    <x v="1"/>
    <x v="0"/>
    <x v="0"/>
    <x v="1"/>
  </r>
  <r>
    <x v="4"/>
    <x v="26"/>
    <x v="18"/>
    <d v="2024-07-01T00:00:00"/>
    <d v="2024-07-01T00:00:00"/>
    <x v="676"/>
    <x v="1"/>
    <x v="1"/>
    <x v="0"/>
    <n v="250"/>
    <x v="11"/>
    <x v="11"/>
    <s v="3051"/>
    <x v="0"/>
    <x v="1"/>
    <x v="0"/>
    <x v="0"/>
    <x v="2"/>
  </r>
  <r>
    <x v="4"/>
    <x v="26"/>
    <x v="18"/>
    <d v="2024-07-01T00:00:00"/>
    <d v="2024-07-01T00:00:00"/>
    <x v="676"/>
    <x v="1"/>
    <x v="1"/>
    <x v="0"/>
    <n v="257"/>
    <x v="3"/>
    <x v="3"/>
    <s v="3026"/>
    <x v="0"/>
    <x v="1"/>
    <x v="0"/>
    <x v="0"/>
    <x v="2"/>
  </r>
  <r>
    <x v="4"/>
    <x v="26"/>
    <x v="18"/>
    <d v="2024-07-01T00:00:00"/>
    <d v="2024-07-01T00:00:00"/>
    <x v="676"/>
    <x v="1"/>
    <x v="1"/>
    <x v="0"/>
    <n v="1271.5687603340205"/>
    <x v="5"/>
    <x v="5"/>
    <s v="2788"/>
    <x v="0"/>
    <x v="1"/>
    <x v="0"/>
    <x v="0"/>
    <x v="2"/>
  </r>
  <r>
    <x v="4"/>
    <x v="26"/>
    <x v="18"/>
    <d v="2024-07-01T00:00:00"/>
    <d v="2024-07-01T00:00:00"/>
    <x v="676"/>
    <x v="1"/>
    <x v="1"/>
    <x v="0"/>
    <n v="3499.9125000000004"/>
    <x v="2"/>
    <x v="2"/>
    <s v="2949"/>
    <x v="0"/>
    <x v="1"/>
    <x v="0"/>
    <x v="0"/>
    <x v="2"/>
  </r>
  <r>
    <x v="4"/>
    <x v="26"/>
    <x v="18"/>
    <d v="2024-07-01T00:00:00"/>
    <d v="2024-07-01T00:00:00"/>
    <x v="676"/>
    <x v="1"/>
    <x v="1"/>
    <x v="0"/>
    <n v="4156.152"/>
    <x v="2"/>
    <x v="2"/>
    <s v="2948"/>
    <x v="0"/>
    <x v="1"/>
    <x v="0"/>
    <x v="0"/>
    <x v="2"/>
  </r>
  <r>
    <x v="4"/>
    <x v="26"/>
    <x v="18"/>
    <d v="2024-07-01T00:00:00"/>
    <d v="2024-07-01T00:00:00"/>
    <x v="676"/>
    <x v="1"/>
    <x v="1"/>
    <x v="0"/>
    <n v="4435.2"/>
    <x v="2"/>
    <x v="2"/>
    <s v="2947"/>
    <x v="0"/>
    <x v="1"/>
    <x v="0"/>
    <x v="0"/>
    <x v="2"/>
  </r>
  <r>
    <x v="4"/>
    <x v="26"/>
    <x v="18"/>
    <d v="2024-07-01T00:00:00"/>
    <d v="2024-07-01T00:00:00"/>
    <x v="676"/>
    <x v="1"/>
    <x v="1"/>
    <x v="0"/>
    <n v="5500"/>
    <x v="8"/>
    <x v="8"/>
    <s v="3009"/>
    <x v="0"/>
    <x v="1"/>
    <x v="0"/>
    <x v="0"/>
    <x v="2"/>
  </r>
  <r>
    <x v="4"/>
    <x v="26"/>
    <x v="18"/>
    <d v="2024-07-01T00:00:00"/>
    <d v="2024-07-01T00:00:00"/>
    <x v="676"/>
    <x v="1"/>
    <x v="1"/>
    <x v="0"/>
    <n v="5793.4800000000005"/>
    <x v="2"/>
    <x v="2"/>
    <s v="2946"/>
    <x v="0"/>
    <x v="1"/>
    <x v="0"/>
    <x v="0"/>
    <x v="2"/>
  </r>
  <r>
    <x v="4"/>
    <x v="26"/>
    <x v="18"/>
    <d v="2024-07-01T00:00:00"/>
    <d v="2024-07-01T00:00:00"/>
    <x v="676"/>
    <x v="1"/>
    <x v="1"/>
    <x v="0"/>
    <n v="6575"/>
    <x v="5"/>
    <x v="5"/>
    <s v="2787"/>
    <x v="0"/>
    <x v="1"/>
    <x v="0"/>
    <x v="0"/>
    <x v="2"/>
  </r>
  <r>
    <x v="4"/>
    <x v="26"/>
    <x v="18"/>
    <d v="2024-07-01T00:00:00"/>
    <d v="2024-07-01T00:00:00"/>
    <x v="676"/>
    <x v="1"/>
    <x v="1"/>
    <x v="0"/>
    <n v="7501.5520788674476"/>
    <x v="5"/>
    <x v="5"/>
    <s v="2786"/>
    <x v="0"/>
    <x v="1"/>
    <x v="0"/>
    <x v="0"/>
    <x v="2"/>
  </r>
  <r>
    <x v="4"/>
    <x v="26"/>
    <x v="18"/>
    <d v="2024-07-01T00:00:00"/>
    <d v="2024-07-01T00:00:00"/>
    <x v="676"/>
    <x v="1"/>
    <x v="1"/>
    <x v="0"/>
    <n v="28619.99"/>
    <x v="5"/>
    <x v="5"/>
    <s v="2785"/>
    <x v="0"/>
    <x v="1"/>
    <x v="0"/>
    <x v="0"/>
    <x v="2"/>
  </r>
  <r>
    <x v="4"/>
    <x v="26"/>
    <x v="19"/>
    <d v="2024-08-01T00:00:00"/>
    <d v="2024-08-01T00:00:00"/>
    <x v="676"/>
    <x v="1"/>
    <x v="1"/>
    <x v="0"/>
    <n v="250"/>
    <x v="11"/>
    <x v="11"/>
    <s v="3052"/>
    <x v="0"/>
    <x v="1"/>
    <x v="0"/>
    <x v="0"/>
    <x v="2"/>
  </r>
  <r>
    <x v="4"/>
    <x v="26"/>
    <x v="19"/>
    <d v="2024-08-01T00:00:00"/>
    <d v="2024-08-01T00:00:00"/>
    <x v="676"/>
    <x v="1"/>
    <x v="1"/>
    <x v="0"/>
    <n v="257"/>
    <x v="3"/>
    <x v="3"/>
    <s v="3027"/>
    <x v="0"/>
    <x v="1"/>
    <x v="0"/>
    <x v="0"/>
    <x v="2"/>
  </r>
  <r>
    <x v="4"/>
    <x v="26"/>
    <x v="19"/>
    <d v="2024-08-01T00:00:00"/>
    <d v="2024-08-01T00:00:00"/>
    <x v="676"/>
    <x v="1"/>
    <x v="1"/>
    <x v="0"/>
    <n v="1353.0838113051959"/>
    <x v="5"/>
    <x v="5"/>
    <s v="2793"/>
    <x v="0"/>
    <x v="1"/>
    <x v="0"/>
    <x v="0"/>
    <x v="2"/>
  </r>
  <r>
    <x v="4"/>
    <x v="26"/>
    <x v="19"/>
    <d v="2024-08-01T00:00:00"/>
    <d v="2024-08-01T00:00:00"/>
    <x v="676"/>
    <x v="1"/>
    <x v="1"/>
    <x v="0"/>
    <n v="2568.21"/>
    <x v="5"/>
    <x v="5"/>
    <s v="2792"/>
    <x v="0"/>
    <x v="1"/>
    <x v="0"/>
    <x v="0"/>
    <x v="2"/>
  </r>
  <r>
    <x v="4"/>
    <x v="26"/>
    <x v="19"/>
    <d v="2024-08-01T00:00:00"/>
    <d v="2024-08-01T00:00:00"/>
    <x v="676"/>
    <x v="1"/>
    <x v="1"/>
    <x v="0"/>
    <n v="3499.9125000000004"/>
    <x v="2"/>
    <x v="2"/>
    <s v="2953"/>
    <x v="0"/>
    <x v="1"/>
    <x v="0"/>
    <x v="0"/>
    <x v="2"/>
  </r>
  <r>
    <x v="4"/>
    <x v="26"/>
    <x v="19"/>
    <d v="2024-08-01T00:00:00"/>
    <d v="2024-08-01T00:00:00"/>
    <x v="676"/>
    <x v="1"/>
    <x v="1"/>
    <x v="0"/>
    <n v="4156.152"/>
    <x v="2"/>
    <x v="2"/>
    <s v="2952"/>
    <x v="0"/>
    <x v="1"/>
    <x v="0"/>
    <x v="0"/>
    <x v="2"/>
  </r>
  <r>
    <x v="4"/>
    <x v="26"/>
    <x v="19"/>
    <d v="2024-08-01T00:00:00"/>
    <d v="2024-08-01T00:00:00"/>
    <x v="676"/>
    <x v="1"/>
    <x v="1"/>
    <x v="0"/>
    <n v="4435.2"/>
    <x v="2"/>
    <x v="2"/>
    <s v="2951"/>
    <x v="0"/>
    <x v="1"/>
    <x v="0"/>
    <x v="0"/>
    <x v="2"/>
  </r>
  <r>
    <x v="4"/>
    <x v="26"/>
    <x v="19"/>
    <d v="2024-08-01T00:00:00"/>
    <d v="2024-08-01T00:00:00"/>
    <x v="676"/>
    <x v="1"/>
    <x v="1"/>
    <x v="0"/>
    <n v="5500"/>
    <x v="8"/>
    <x v="8"/>
    <s v="3010"/>
    <x v="0"/>
    <x v="1"/>
    <x v="0"/>
    <x v="0"/>
    <x v="2"/>
  </r>
  <r>
    <x v="4"/>
    <x v="26"/>
    <x v="19"/>
    <d v="2024-08-01T00:00:00"/>
    <d v="2024-08-01T00:00:00"/>
    <x v="676"/>
    <x v="1"/>
    <x v="1"/>
    <x v="0"/>
    <n v="5793.4800000000005"/>
    <x v="2"/>
    <x v="2"/>
    <s v="2950"/>
    <x v="0"/>
    <x v="1"/>
    <x v="0"/>
    <x v="0"/>
    <x v="2"/>
  </r>
  <r>
    <x v="4"/>
    <x v="26"/>
    <x v="19"/>
    <d v="2024-08-01T00:00:00"/>
    <d v="2024-08-01T00:00:00"/>
    <x v="676"/>
    <x v="1"/>
    <x v="1"/>
    <x v="0"/>
    <n v="6575"/>
    <x v="5"/>
    <x v="5"/>
    <s v="2791"/>
    <x v="0"/>
    <x v="1"/>
    <x v="0"/>
    <x v="0"/>
    <x v="2"/>
  </r>
  <r>
    <x v="4"/>
    <x v="26"/>
    <x v="19"/>
    <d v="2024-08-01T00:00:00"/>
    <d v="2024-08-01T00:00:00"/>
    <x v="676"/>
    <x v="1"/>
    <x v="1"/>
    <x v="0"/>
    <n v="8009.0539268164475"/>
    <x v="5"/>
    <x v="5"/>
    <s v="2790"/>
    <x v="0"/>
    <x v="1"/>
    <x v="0"/>
    <x v="0"/>
    <x v="2"/>
  </r>
  <r>
    <x v="4"/>
    <x v="26"/>
    <x v="19"/>
    <d v="2024-08-01T00:00:00"/>
    <d v="2024-08-01T00:00:00"/>
    <x v="676"/>
    <x v="1"/>
    <x v="1"/>
    <x v="0"/>
    <n v="28619.99"/>
    <x v="5"/>
    <x v="5"/>
    <s v="2789"/>
    <x v="0"/>
    <x v="1"/>
    <x v="0"/>
    <x v="0"/>
    <x v="2"/>
  </r>
  <r>
    <x v="4"/>
    <x v="26"/>
    <x v="20"/>
    <d v="2024-09-01T00:00:00"/>
    <d v="2024-09-01T00:00:00"/>
    <x v="676"/>
    <x v="1"/>
    <x v="1"/>
    <x v="0"/>
    <n v="250"/>
    <x v="11"/>
    <x v="11"/>
    <s v="3053"/>
    <x v="0"/>
    <x v="1"/>
    <x v="0"/>
    <x v="0"/>
    <x v="2"/>
  </r>
  <r>
    <x v="4"/>
    <x v="26"/>
    <x v="20"/>
    <d v="2024-09-01T00:00:00"/>
    <d v="2024-09-01T00:00:00"/>
    <x v="676"/>
    <x v="1"/>
    <x v="1"/>
    <x v="0"/>
    <n v="257"/>
    <x v="3"/>
    <x v="3"/>
    <s v="3029"/>
    <x v="0"/>
    <x v="1"/>
    <x v="0"/>
    <x v="0"/>
    <x v="2"/>
  </r>
  <r>
    <x v="4"/>
    <x v="26"/>
    <x v="20"/>
    <d v="2024-09-01T00:00:00"/>
    <d v="2024-09-01T00:00:00"/>
    <x v="676"/>
    <x v="1"/>
    <x v="1"/>
    <x v="0"/>
    <n v="1607.0916870188785"/>
    <x v="5"/>
    <x v="5"/>
    <s v="2798"/>
    <x v="0"/>
    <x v="1"/>
    <x v="0"/>
    <x v="0"/>
    <x v="2"/>
  </r>
  <r>
    <x v="4"/>
    <x v="26"/>
    <x v="20"/>
    <d v="2024-09-01T00:00:00"/>
    <d v="2024-09-01T00:00:00"/>
    <x v="676"/>
    <x v="1"/>
    <x v="1"/>
    <x v="0"/>
    <n v="1800"/>
    <x v="3"/>
    <x v="3"/>
    <s v="3028"/>
    <x v="0"/>
    <x v="1"/>
    <x v="0"/>
    <x v="0"/>
    <x v="2"/>
  </r>
  <r>
    <x v="4"/>
    <x v="26"/>
    <x v="20"/>
    <d v="2024-09-01T00:00:00"/>
    <d v="2024-09-01T00:00:00"/>
    <x v="676"/>
    <x v="1"/>
    <x v="1"/>
    <x v="0"/>
    <n v="2568.21"/>
    <x v="5"/>
    <x v="5"/>
    <s v="2797"/>
    <x v="0"/>
    <x v="1"/>
    <x v="0"/>
    <x v="0"/>
    <x v="2"/>
  </r>
  <r>
    <x v="4"/>
    <x v="26"/>
    <x v="20"/>
    <d v="2024-09-01T00:00:00"/>
    <d v="2024-09-01T00:00:00"/>
    <x v="676"/>
    <x v="1"/>
    <x v="1"/>
    <x v="0"/>
    <n v="3499.9125000000004"/>
    <x v="2"/>
    <x v="2"/>
    <s v="2957"/>
    <x v="0"/>
    <x v="1"/>
    <x v="0"/>
    <x v="0"/>
    <x v="2"/>
  </r>
  <r>
    <x v="4"/>
    <x v="26"/>
    <x v="20"/>
    <d v="2024-09-01T00:00:00"/>
    <d v="2024-09-01T00:00:00"/>
    <x v="676"/>
    <x v="1"/>
    <x v="1"/>
    <x v="0"/>
    <n v="4156.152"/>
    <x v="2"/>
    <x v="2"/>
    <s v="2956"/>
    <x v="0"/>
    <x v="1"/>
    <x v="0"/>
    <x v="0"/>
    <x v="2"/>
  </r>
  <r>
    <x v="4"/>
    <x v="26"/>
    <x v="20"/>
    <d v="2024-09-01T00:00:00"/>
    <d v="2024-09-01T00:00:00"/>
    <x v="676"/>
    <x v="1"/>
    <x v="1"/>
    <x v="0"/>
    <n v="4435.2"/>
    <x v="2"/>
    <x v="2"/>
    <s v="2955"/>
    <x v="0"/>
    <x v="1"/>
    <x v="0"/>
    <x v="0"/>
    <x v="2"/>
  </r>
  <r>
    <x v="4"/>
    <x v="26"/>
    <x v="20"/>
    <d v="2024-09-01T00:00:00"/>
    <d v="2024-09-01T00:00:00"/>
    <x v="676"/>
    <x v="1"/>
    <x v="1"/>
    <x v="0"/>
    <n v="5500"/>
    <x v="8"/>
    <x v="8"/>
    <s v="3011"/>
    <x v="0"/>
    <x v="1"/>
    <x v="0"/>
    <x v="0"/>
    <x v="2"/>
  </r>
  <r>
    <x v="4"/>
    <x v="26"/>
    <x v="20"/>
    <d v="2024-09-01T00:00:00"/>
    <d v="2024-09-01T00:00:00"/>
    <x v="676"/>
    <x v="1"/>
    <x v="1"/>
    <x v="0"/>
    <n v="5793.4800000000005"/>
    <x v="2"/>
    <x v="2"/>
    <s v="2954"/>
    <x v="0"/>
    <x v="1"/>
    <x v="0"/>
    <x v="0"/>
    <x v="2"/>
  </r>
  <r>
    <x v="4"/>
    <x v="26"/>
    <x v="20"/>
    <d v="2024-09-01T00:00:00"/>
    <d v="2024-09-01T00:00:00"/>
    <x v="676"/>
    <x v="1"/>
    <x v="1"/>
    <x v="0"/>
    <n v="6575"/>
    <x v="5"/>
    <x v="5"/>
    <s v="2796"/>
    <x v="0"/>
    <x v="1"/>
    <x v="0"/>
    <x v="0"/>
    <x v="2"/>
  </r>
  <r>
    <x v="4"/>
    <x v="26"/>
    <x v="20"/>
    <d v="2024-09-01T00:00:00"/>
    <d v="2024-09-01T00:00:00"/>
    <x v="676"/>
    <x v="1"/>
    <x v="1"/>
    <x v="0"/>
    <n v="9544.2633772781992"/>
    <x v="5"/>
    <x v="5"/>
    <s v="2795"/>
    <x v="0"/>
    <x v="1"/>
    <x v="0"/>
    <x v="0"/>
    <x v="2"/>
  </r>
  <r>
    <x v="4"/>
    <x v="26"/>
    <x v="20"/>
    <d v="2024-09-01T00:00:00"/>
    <d v="2024-09-01T00:00:00"/>
    <x v="676"/>
    <x v="1"/>
    <x v="1"/>
    <x v="0"/>
    <n v="36081.35"/>
    <x v="5"/>
    <x v="5"/>
    <s v="2794"/>
    <x v="0"/>
    <x v="1"/>
    <x v="0"/>
    <x v="0"/>
    <x v="2"/>
  </r>
  <r>
    <x v="4"/>
    <x v="26"/>
    <x v="21"/>
    <d v="2024-10-01T00:00:00"/>
    <d v="2024-10-01T00:00:00"/>
    <x v="676"/>
    <x v="1"/>
    <x v="1"/>
    <x v="0"/>
    <n v="250"/>
    <x v="11"/>
    <x v="11"/>
    <s v="3054"/>
    <x v="0"/>
    <x v="1"/>
    <x v="0"/>
    <x v="0"/>
    <x v="3"/>
  </r>
  <r>
    <x v="4"/>
    <x v="26"/>
    <x v="21"/>
    <d v="2024-10-01T00:00:00"/>
    <d v="2024-10-01T00:00:00"/>
    <x v="676"/>
    <x v="1"/>
    <x v="1"/>
    <x v="0"/>
    <n v="257"/>
    <x v="3"/>
    <x v="3"/>
    <s v="3030"/>
    <x v="0"/>
    <x v="1"/>
    <x v="0"/>
    <x v="0"/>
    <x v="3"/>
  </r>
  <r>
    <x v="4"/>
    <x v="26"/>
    <x v="21"/>
    <d v="2024-10-01T00:00:00"/>
    <d v="2024-10-01T00:00:00"/>
    <x v="676"/>
    <x v="1"/>
    <x v="1"/>
    <x v="0"/>
    <n v="2568.21"/>
    <x v="5"/>
    <x v="5"/>
    <s v="2804"/>
    <x v="0"/>
    <x v="1"/>
    <x v="0"/>
    <x v="0"/>
    <x v="3"/>
  </r>
  <r>
    <x v="4"/>
    <x v="26"/>
    <x v="21"/>
    <d v="2024-10-01T00:00:00"/>
    <d v="2024-10-01T00:00:00"/>
    <x v="676"/>
    <x v="1"/>
    <x v="1"/>
    <x v="0"/>
    <n v="2602.4827614622395"/>
    <x v="5"/>
    <x v="5"/>
    <s v="2803"/>
    <x v="0"/>
    <x v="1"/>
    <x v="0"/>
    <x v="0"/>
    <x v="3"/>
  </r>
  <r>
    <x v="4"/>
    <x v="26"/>
    <x v="21"/>
    <d v="2024-10-01T00:00:00"/>
    <d v="2024-10-01T00:00:00"/>
    <x v="676"/>
    <x v="1"/>
    <x v="1"/>
    <x v="0"/>
    <n v="3499.9125000000004"/>
    <x v="2"/>
    <x v="2"/>
    <s v="2961"/>
    <x v="0"/>
    <x v="1"/>
    <x v="0"/>
    <x v="0"/>
    <x v="3"/>
  </r>
  <r>
    <x v="4"/>
    <x v="26"/>
    <x v="21"/>
    <d v="2024-10-01T00:00:00"/>
    <d v="2024-10-01T00:00:00"/>
    <x v="676"/>
    <x v="1"/>
    <x v="1"/>
    <x v="0"/>
    <n v="4156.152"/>
    <x v="2"/>
    <x v="2"/>
    <s v="2960"/>
    <x v="0"/>
    <x v="1"/>
    <x v="0"/>
    <x v="0"/>
    <x v="3"/>
  </r>
  <r>
    <x v="4"/>
    <x v="26"/>
    <x v="21"/>
    <d v="2024-10-01T00:00:00"/>
    <d v="2024-10-01T00:00:00"/>
    <x v="676"/>
    <x v="1"/>
    <x v="1"/>
    <x v="0"/>
    <n v="4435.2"/>
    <x v="2"/>
    <x v="2"/>
    <s v="2959"/>
    <x v="0"/>
    <x v="1"/>
    <x v="0"/>
    <x v="0"/>
    <x v="3"/>
  </r>
  <r>
    <x v="4"/>
    <x v="26"/>
    <x v="21"/>
    <d v="2024-10-01T00:00:00"/>
    <d v="2024-10-01T00:00:00"/>
    <x v="676"/>
    <x v="1"/>
    <x v="1"/>
    <x v="0"/>
    <n v="5500"/>
    <x v="8"/>
    <x v="8"/>
    <s v="3012"/>
    <x v="0"/>
    <x v="1"/>
    <x v="0"/>
    <x v="0"/>
    <x v="3"/>
  </r>
  <r>
    <x v="4"/>
    <x v="26"/>
    <x v="21"/>
    <d v="2024-10-01T00:00:00"/>
    <d v="2024-10-01T00:00:00"/>
    <x v="676"/>
    <x v="1"/>
    <x v="1"/>
    <x v="0"/>
    <n v="5793.4800000000005"/>
    <x v="2"/>
    <x v="2"/>
    <s v="2958"/>
    <x v="0"/>
    <x v="1"/>
    <x v="0"/>
    <x v="0"/>
    <x v="3"/>
  </r>
  <r>
    <x v="4"/>
    <x v="26"/>
    <x v="21"/>
    <d v="2024-10-01T00:00:00"/>
    <d v="2024-10-01T00:00:00"/>
    <x v="676"/>
    <x v="1"/>
    <x v="1"/>
    <x v="0"/>
    <n v="6575"/>
    <x v="5"/>
    <x v="5"/>
    <s v="2802"/>
    <x v="0"/>
    <x v="1"/>
    <x v="0"/>
    <x v="0"/>
    <x v="3"/>
  </r>
  <r>
    <x v="4"/>
    <x v="26"/>
    <x v="21"/>
    <d v="2024-10-01T00:00:00"/>
    <d v="2024-10-01T00:00:00"/>
    <x v="676"/>
    <x v="1"/>
    <x v="1"/>
    <x v="0"/>
    <n v="15507.252665103571"/>
    <x v="5"/>
    <x v="5"/>
    <s v="2801"/>
    <x v="0"/>
    <x v="1"/>
    <x v="0"/>
    <x v="0"/>
    <x v="3"/>
  </r>
  <r>
    <x v="4"/>
    <x v="26"/>
    <x v="21"/>
    <d v="2024-10-01T00:00:00"/>
    <d v="2024-10-01T00:00:00"/>
    <x v="676"/>
    <x v="1"/>
    <x v="1"/>
    <x v="0"/>
    <n v="28619.99"/>
    <x v="5"/>
    <x v="5"/>
    <s v="2800"/>
    <x v="0"/>
    <x v="1"/>
    <x v="0"/>
    <x v="0"/>
    <x v="3"/>
  </r>
  <r>
    <x v="4"/>
    <x v="26"/>
    <x v="21"/>
    <d v="2024-10-01T00:00:00"/>
    <d v="2024-10-01T00:00:00"/>
    <x v="676"/>
    <x v="1"/>
    <x v="1"/>
    <x v="0"/>
    <n v="36081.35"/>
    <x v="5"/>
    <x v="5"/>
    <s v="2799"/>
    <x v="0"/>
    <x v="1"/>
    <x v="0"/>
    <x v="0"/>
    <x v="3"/>
  </r>
  <r>
    <x v="4"/>
    <x v="26"/>
    <x v="22"/>
    <d v="2024-11-01T00:00:00"/>
    <d v="2024-11-01T00:00:00"/>
    <x v="676"/>
    <x v="1"/>
    <x v="1"/>
    <x v="0"/>
    <n v="250"/>
    <x v="11"/>
    <x v="11"/>
    <s v="3055"/>
    <x v="0"/>
    <x v="1"/>
    <x v="0"/>
    <x v="0"/>
    <x v="3"/>
  </r>
  <r>
    <x v="4"/>
    <x v="26"/>
    <x v="22"/>
    <d v="2024-11-01T00:00:00"/>
    <d v="2024-11-01T00:00:00"/>
    <x v="676"/>
    <x v="1"/>
    <x v="1"/>
    <x v="0"/>
    <n v="257"/>
    <x v="3"/>
    <x v="3"/>
    <s v="3031"/>
    <x v="0"/>
    <x v="1"/>
    <x v="0"/>
    <x v="0"/>
    <x v="3"/>
  </r>
  <r>
    <x v="4"/>
    <x v="26"/>
    <x v="22"/>
    <d v="2024-11-01T00:00:00"/>
    <d v="2024-11-01T00:00:00"/>
    <x v="676"/>
    <x v="1"/>
    <x v="1"/>
    <x v="0"/>
    <n v="2568.21"/>
    <x v="5"/>
    <x v="5"/>
    <s v="2810"/>
    <x v="0"/>
    <x v="1"/>
    <x v="0"/>
    <x v="0"/>
    <x v="3"/>
  </r>
  <r>
    <x v="4"/>
    <x v="26"/>
    <x v="22"/>
    <d v="2024-11-01T00:00:00"/>
    <d v="2024-11-01T00:00:00"/>
    <x v="676"/>
    <x v="1"/>
    <x v="1"/>
    <x v="0"/>
    <n v="2581.2975094611847"/>
    <x v="5"/>
    <x v="5"/>
    <s v="2809"/>
    <x v="0"/>
    <x v="1"/>
    <x v="0"/>
    <x v="0"/>
    <x v="3"/>
  </r>
  <r>
    <x v="4"/>
    <x v="26"/>
    <x v="22"/>
    <d v="2024-11-01T00:00:00"/>
    <d v="2024-11-01T00:00:00"/>
    <x v="676"/>
    <x v="1"/>
    <x v="1"/>
    <x v="0"/>
    <n v="3499.9125000000004"/>
    <x v="2"/>
    <x v="2"/>
    <s v="2965"/>
    <x v="0"/>
    <x v="1"/>
    <x v="0"/>
    <x v="0"/>
    <x v="3"/>
  </r>
  <r>
    <x v="4"/>
    <x v="26"/>
    <x v="22"/>
    <d v="2024-11-01T00:00:00"/>
    <d v="2024-11-01T00:00:00"/>
    <x v="676"/>
    <x v="1"/>
    <x v="1"/>
    <x v="0"/>
    <n v="4156.152"/>
    <x v="2"/>
    <x v="2"/>
    <s v="2964"/>
    <x v="0"/>
    <x v="1"/>
    <x v="0"/>
    <x v="0"/>
    <x v="3"/>
  </r>
  <r>
    <x v="4"/>
    <x v="26"/>
    <x v="22"/>
    <d v="2024-11-01T00:00:00"/>
    <d v="2024-11-01T00:00:00"/>
    <x v="676"/>
    <x v="1"/>
    <x v="1"/>
    <x v="0"/>
    <n v="4435.2"/>
    <x v="2"/>
    <x v="2"/>
    <s v="2963"/>
    <x v="0"/>
    <x v="1"/>
    <x v="0"/>
    <x v="0"/>
    <x v="3"/>
  </r>
  <r>
    <x v="4"/>
    <x v="26"/>
    <x v="22"/>
    <d v="2024-11-01T00:00:00"/>
    <d v="2024-11-01T00:00:00"/>
    <x v="676"/>
    <x v="1"/>
    <x v="1"/>
    <x v="0"/>
    <n v="5500"/>
    <x v="8"/>
    <x v="8"/>
    <s v="3013"/>
    <x v="0"/>
    <x v="1"/>
    <x v="0"/>
    <x v="0"/>
    <x v="3"/>
  </r>
  <r>
    <x v="4"/>
    <x v="26"/>
    <x v="22"/>
    <d v="2024-11-01T00:00:00"/>
    <d v="2024-11-01T00:00:00"/>
    <x v="676"/>
    <x v="1"/>
    <x v="1"/>
    <x v="0"/>
    <n v="5793.4800000000005"/>
    <x v="2"/>
    <x v="2"/>
    <s v="2962"/>
    <x v="0"/>
    <x v="1"/>
    <x v="0"/>
    <x v="0"/>
    <x v="3"/>
  </r>
  <r>
    <x v="4"/>
    <x v="26"/>
    <x v="22"/>
    <d v="2024-11-01T00:00:00"/>
    <d v="2024-11-01T00:00:00"/>
    <x v="676"/>
    <x v="1"/>
    <x v="1"/>
    <x v="0"/>
    <n v="6575"/>
    <x v="5"/>
    <x v="5"/>
    <s v="2808"/>
    <x v="0"/>
    <x v="1"/>
    <x v="0"/>
    <x v="0"/>
    <x v="3"/>
  </r>
  <r>
    <x v="4"/>
    <x v="26"/>
    <x v="22"/>
    <d v="2024-11-01T00:00:00"/>
    <d v="2024-11-01T00:00:00"/>
    <x v="676"/>
    <x v="1"/>
    <x v="1"/>
    <x v="0"/>
    <n v="15432.287475644292"/>
    <x v="5"/>
    <x v="5"/>
    <s v="2807"/>
    <x v="0"/>
    <x v="1"/>
    <x v="0"/>
    <x v="0"/>
    <x v="3"/>
  </r>
  <r>
    <x v="4"/>
    <x v="26"/>
    <x v="22"/>
    <d v="2024-11-01T00:00:00"/>
    <d v="2024-11-01T00:00:00"/>
    <x v="676"/>
    <x v="1"/>
    <x v="1"/>
    <x v="0"/>
    <n v="28619.99"/>
    <x v="5"/>
    <x v="5"/>
    <s v="2806"/>
    <x v="0"/>
    <x v="1"/>
    <x v="0"/>
    <x v="0"/>
    <x v="3"/>
  </r>
  <r>
    <x v="4"/>
    <x v="26"/>
    <x v="22"/>
    <d v="2024-11-01T00:00:00"/>
    <d v="2024-11-01T00:00:00"/>
    <x v="676"/>
    <x v="1"/>
    <x v="1"/>
    <x v="0"/>
    <n v="36081.35"/>
    <x v="5"/>
    <x v="5"/>
    <s v="2805"/>
    <x v="0"/>
    <x v="1"/>
    <x v="0"/>
    <x v="0"/>
    <x v="3"/>
  </r>
  <r>
    <x v="4"/>
    <x v="26"/>
    <x v="23"/>
    <d v="2024-12-01T00:00:00"/>
    <d v="2024-12-01T00:00:00"/>
    <x v="676"/>
    <x v="1"/>
    <x v="1"/>
    <x v="0"/>
    <n v="250"/>
    <x v="11"/>
    <x v="11"/>
    <s v="3056"/>
    <x v="0"/>
    <x v="1"/>
    <x v="0"/>
    <x v="0"/>
    <x v="3"/>
  </r>
  <r>
    <x v="4"/>
    <x v="26"/>
    <x v="23"/>
    <d v="2024-12-01T00:00:00"/>
    <d v="2024-12-01T00:00:00"/>
    <x v="676"/>
    <x v="1"/>
    <x v="1"/>
    <x v="0"/>
    <n v="257"/>
    <x v="3"/>
    <x v="3"/>
    <s v="3032"/>
    <x v="0"/>
    <x v="1"/>
    <x v="0"/>
    <x v="0"/>
    <x v="3"/>
  </r>
  <r>
    <x v="4"/>
    <x v="26"/>
    <x v="23"/>
    <d v="2024-12-01T00:00:00"/>
    <d v="2024-12-01T00:00:00"/>
    <x v="676"/>
    <x v="1"/>
    <x v="1"/>
    <x v="0"/>
    <n v="2424.1039189976541"/>
    <x v="5"/>
    <x v="5"/>
    <s v="2815"/>
    <x v="0"/>
    <x v="1"/>
    <x v="0"/>
    <x v="0"/>
    <x v="3"/>
  </r>
  <r>
    <x v="4"/>
    <x v="26"/>
    <x v="23"/>
    <d v="2024-12-01T00:00:00"/>
    <d v="2024-12-01T00:00:00"/>
    <x v="676"/>
    <x v="1"/>
    <x v="1"/>
    <x v="0"/>
    <n v="3499.9125000000004"/>
    <x v="2"/>
    <x v="2"/>
    <s v="2970"/>
    <x v="0"/>
    <x v="1"/>
    <x v="0"/>
    <x v="0"/>
    <x v="3"/>
  </r>
  <r>
    <x v="4"/>
    <x v="26"/>
    <x v="23"/>
    <d v="2024-12-01T00:00:00"/>
    <d v="2024-12-01T00:00:00"/>
    <x v="676"/>
    <x v="1"/>
    <x v="1"/>
    <x v="0"/>
    <n v="4156.152"/>
    <x v="2"/>
    <x v="2"/>
    <s v="2969"/>
    <x v="0"/>
    <x v="1"/>
    <x v="0"/>
    <x v="0"/>
    <x v="3"/>
  </r>
  <r>
    <x v="4"/>
    <x v="26"/>
    <x v="23"/>
    <d v="2024-12-01T00:00:00"/>
    <d v="2024-12-01T00:00:00"/>
    <x v="676"/>
    <x v="1"/>
    <x v="1"/>
    <x v="0"/>
    <n v="4435.2"/>
    <x v="2"/>
    <x v="2"/>
    <s v="2968"/>
    <x v="0"/>
    <x v="1"/>
    <x v="0"/>
    <x v="0"/>
    <x v="3"/>
  </r>
  <r>
    <x v="4"/>
    <x v="26"/>
    <x v="23"/>
    <d v="2024-12-01T00:00:00"/>
    <d v="2024-12-01T00:00:00"/>
    <x v="676"/>
    <x v="1"/>
    <x v="1"/>
    <x v="0"/>
    <n v="5500"/>
    <x v="8"/>
    <x v="8"/>
    <s v="3014"/>
    <x v="0"/>
    <x v="1"/>
    <x v="0"/>
    <x v="0"/>
    <x v="3"/>
  </r>
  <r>
    <x v="4"/>
    <x v="26"/>
    <x v="23"/>
    <d v="2024-12-01T00:00:00"/>
    <d v="2024-12-01T00:00:00"/>
    <x v="676"/>
    <x v="1"/>
    <x v="1"/>
    <x v="0"/>
    <n v="5793.4800000000005"/>
    <x v="2"/>
    <x v="2"/>
    <s v="2967"/>
    <x v="0"/>
    <x v="1"/>
    <x v="0"/>
    <x v="0"/>
    <x v="3"/>
  </r>
  <r>
    <x v="4"/>
    <x v="26"/>
    <x v="23"/>
    <d v="2024-12-01T00:00:00"/>
    <d v="2024-12-01T00:00:00"/>
    <x v="676"/>
    <x v="1"/>
    <x v="1"/>
    <x v="0"/>
    <n v="6575"/>
    <x v="5"/>
    <x v="5"/>
    <s v="2814"/>
    <x v="0"/>
    <x v="1"/>
    <x v="0"/>
    <x v="0"/>
    <x v="3"/>
  </r>
  <r>
    <x v="4"/>
    <x v="26"/>
    <x v="23"/>
    <d v="2024-12-01T00:00:00"/>
    <d v="2024-12-01T00:00:00"/>
    <x v="676"/>
    <x v="1"/>
    <x v="1"/>
    <x v="0"/>
    <n v="14540.813927774865"/>
    <x v="5"/>
    <x v="5"/>
    <s v="2813"/>
    <x v="0"/>
    <x v="1"/>
    <x v="0"/>
    <x v="0"/>
    <x v="3"/>
  </r>
  <r>
    <x v="4"/>
    <x v="26"/>
    <x v="23"/>
    <d v="2024-12-01T00:00:00"/>
    <d v="2024-12-01T00:00:00"/>
    <x v="676"/>
    <x v="1"/>
    <x v="1"/>
    <x v="0"/>
    <n v="17884.744500000001"/>
    <x v="2"/>
    <x v="2"/>
    <s v="2966"/>
    <x v="0"/>
    <x v="1"/>
    <x v="0"/>
    <x v="0"/>
    <x v="3"/>
  </r>
  <r>
    <x v="4"/>
    <x v="26"/>
    <x v="23"/>
    <d v="2024-12-01T00:00:00"/>
    <d v="2024-12-01T00:00:00"/>
    <x v="676"/>
    <x v="1"/>
    <x v="1"/>
    <x v="0"/>
    <n v="28619.99"/>
    <x v="5"/>
    <x v="5"/>
    <s v="2812"/>
    <x v="0"/>
    <x v="1"/>
    <x v="0"/>
    <x v="0"/>
    <x v="3"/>
  </r>
  <r>
    <x v="4"/>
    <x v="26"/>
    <x v="23"/>
    <d v="2024-12-01T00:00:00"/>
    <d v="2024-12-01T00:00:00"/>
    <x v="676"/>
    <x v="1"/>
    <x v="1"/>
    <x v="0"/>
    <n v="36081.35"/>
    <x v="5"/>
    <x v="5"/>
    <s v="2811"/>
    <x v="0"/>
    <x v="1"/>
    <x v="0"/>
    <x v="0"/>
    <x v="3"/>
  </r>
  <r>
    <x v="4"/>
    <x v="26"/>
    <x v="0"/>
    <d v="2025-01-01T00:00:00"/>
    <d v="2025-01-01T00:00:00"/>
    <x v="676"/>
    <x v="1"/>
    <x v="1"/>
    <x v="0"/>
    <n v="-4674.9326000000001"/>
    <x v="5"/>
    <x v="5"/>
    <m/>
    <x v="0"/>
    <x v="1"/>
    <x v="0"/>
    <x v="0"/>
    <x v="0"/>
  </r>
  <r>
    <x v="4"/>
    <x v="26"/>
    <x v="0"/>
    <d v="2025-01-01T00:00:00"/>
    <d v="2025-01-01T00:00:00"/>
    <x v="676"/>
    <x v="1"/>
    <x v="1"/>
    <x v="0"/>
    <n v="-2263.29"/>
    <x v="5"/>
    <x v="5"/>
    <s v="13988"/>
    <x v="0"/>
    <x v="1"/>
    <x v="0"/>
    <x v="0"/>
    <x v="0"/>
  </r>
  <r>
    <x v="4"/>
    <x v="26"/>
    <x v="0"/>
    <d v="2025-01-01T00:00:00"/>
    <d v="2025-01-01T00:00:00"/>
    <x v="676"/>
    <x v="1"/>
    <x v="1"/>
    <x v="0"/>
    <n v="100"/>
    <x v="9"/>
    <x v="9"/>
    <s v="3069"/>
    <x v="0"/>
    <x v="1"/>
    <x v="0"/>
    <x v="0"/>
    <x v="0"/>
  </r>
  <r>
    <x v="4"/>
    <x v="26"/>
    <x v="0"/>
    <d v="2025-01-01T00:00:00"/>
    <d v="2025-01-01T00:00:00"/>
    <x v="676"/>
    <x v="1"/>
    <x v="1"/>
    <x v="0"/>
    <n v="120"/>
    <x v="8"/>
    <x v="8"/>
    <s v="13985"/>
    <x v="0"/>
    <x v="1"/>
    <x v="0"/>
    <x v="0"/>
    <x v="0"/>
  </r>
  <r>
    <x v="4"/>
    <x v="26"/>
    <x v="0"/>
    <d v="2025-01-01T00:00:00"/>
    <d v="2025-01-01T00:00:00"/>
    <x v="676"/>
    <x v="1"/>
    <x v="1"/>
    <x v="0"/>
    <n v="300"/>
    <x v="3"/>
    <x v="3"/>
    <s v="3033"/>
    <x v="0"/>
    <x v="1"/>
    <x v="0"/>
    <x v="0"/>
    <x v="0"/>
  </r>
  <r>
    <x v="4"/>
    <x v="26"/>
    <x v="0"/>
    <d v="2025-01-01T00:00:00"/>
    <d v="2025-01-01T00:00:00"/>
    <x v="676"/>
    <x v="1"/>
    <x v="1"/>
    <x v="0"/>
    <n v="369"/>
    <x v="3"/>
    <x v="3"/>
    <s v="13986"/>
    <x v="0"/>
    <x v="1"/>
    <x v="0"/>
    <x v="0"/>
    <x v="0"/>
  </r>
  <r>
    <x v="4"/>
    <x v="26"/>
    <x v="0"/>
    <d v="2025-01-01T00:00:00"/>
    <d v="2025-01-01T00:00:00"/>
    <x v="676"/>
    <x v="1"/>
    <x v="1"/>
    <x v="0"/>
    <n v="500"/>
    <x v="11"/>
    <x v="11"/>
    <s v="3057"/>
    <x v="0"/>
    <x v="1"/>
    <x v="0"/>
    <x v="0"/>
    <x v="0"/>
  </r>
  <r>
    <x v="4"/>
    <x v="26"/>
    <x v="0"/>
    <d v="2025-01-01T00:00:00"/>
    <d v="2025-01-01T00:00:00"/>
    <x v="676"/>
    <x v="1"/>
    <x v="1"/>
    <x v="0"/>
    <n v="646.98"/>
    <x v="10"/>
    <x v="10"/>
    <s v="13984"/>
    <x v="0"/>
    <x v="1"/>
    <x v="0"/>
    <x v="0"/>
    <x v="0"/>
  </r>
  <r>
    <x v="4"/>
    <x v="26"/>
    <x v="0"/>
    <d v="2025-01-01T00:00:00"/>
    <d v="2025-01-01T00:00:00"/>
    <x v="676"/>
    <x v="1"/>
    <x v="1"/>
    <x v="0"/>
    <n v="1127.31"/>
    <x v="1"/>
    <x v="1"/>
    <s v="13987"/>
    <x v="0"/>
    <x v="1"/>
    <x v="0"/>
    <x v="0"/>
    <x v="0"/>
  </r>
  <r>
    <x v="4"/>
    <x v="26"/>
    <x v="0"/>
    <d v="2025-01-01T00:00:00"/>
    <d v="2025-01-01T00:00:00"/>
    <x v="676"/>
    <x v="1"/>
    <x v="1"/>
    <x v="0"/>
    <n v="1200"/>
    <x v="1"/>
    <x v="1"/>
    <s v="3081"/>
    <x v="0"/>
    <x v="1"/>
    <x v="0"/>
    <x v="0"/>
    <x v="0"/>
  </r>
  <r>
    <x v="4"/>
    <x v="26"/>
    <x v="0"/>
    <d v="2025-01-01T00:00:00"/>
    <d v="2025-01-01T00:00:00"/>
    <x v="676"/>
    <x v="1"/>
    <x v="1"/>
    <x v="0"/>
    <n v="1500"/>
    <x v="5"/>
    <x v="5"/>
    <s v="2818"/>
    <x v="0"/>
    <x v="1"/>
    <x v="0"/>
    <x v="0"/>
    <x v="0"/>
  </r>
  <r>
    <x v="4"/>
    <x v="26"/>
    <x v="0"/>
    <d v="2025-01-01T00:00:00"/>
    <d v="2025-01-01T00:00:00"/>
    <x v="676"/>
    <x v="1"/>
    <x v="1"/>
    <x v="0"/>
    <n v="1500"/>
    <x v="5"/>
    <x v="5"/>
    <s v="2819"/>
    <x v="0"/>
    <x v="1"/>
    <x v="0"/>
    <x v="0"/>
    <x v="0"/>
  </r>
  <r>
    <x v="4"/>
    <x v="26"/>
    <x v="0"/>
    <d v="2025-01-01T00:00:00"/>
    <d v="2025-01-01T00:00:00"/>
    <x v="676"/>
    <x v="1"/>
    <x v="1"/>
    <x v="0"/>
    <n v="5000"/>
    <x v="4"/>
    <x v="4"/>
    <s v="2910"/>
    <x v="0"/>
    <x v="1"/>
    <x v="0"/>
    <x v="0"/>
    <x v="0"/>
  </r>
  <r>
    <x v="4"/>
    <x v="26"/>
    <x v="0"/>
    <d v="2025-01-01T00:00:00"/>
    <d v="2025-01-01T00:00:00"/>
    <x v="676"/>
    <x v="1"/>
    <x v="1"/>
    <x v="0"/>
    <n v="5000"/>
    <x v="8"/>
    <x v="8"/>
    <s v="3015"/>
    <x v="0"/>
    <x v="1"/>
    <x v="0"/>
    <x v="0"/>
    <x v="0"/>
  </r>
  <r>
    <x v="4"/>
    <x v="26"/>
    <x v="0"/>
    <d v="2025-01-01T00:00:00"/>
    <d v="2025-01-01T00:00:00"/>
    <x v="676"/>
    <x v="1"/>
    <x v="1"/>
    <x v="0"/>
    <n v="8150.9999999999991"/>
    <x v="2"/>
    <x v="2"/>
    <s v="2972"/>
    <x v="0"/>
    <x v="1"/>
    <x v="0"/>
    <x v="0"/>
    <x v="0"/>
  </r>
  <r>
    <x v="4"/>
    <x v="26"/>
    <x v="0"/>
    <d v="2025-01-01T00:00:00"/>
    <d v="2025-01-01T00:00:00"/>
    <x v="676"/>
    <x v="1"/>
    <x v="1"/>
    <x v="0"/>
    <n v="10893.08"/>
    <x v="2"/>
    <x v="2"/>
    <s v="2971"/>
    <x v="0"/>
    <x v="1"/>
    <x v="0"/>
    <x v="0"/>
    <x v="0"/>
  </r>
  <r>
    <x v="4"/>
    <x v="26"/>
    <x v="0"/>
    <d v="2025-01-01T00:00:00"/>
    <d v="2025-01-01T00:00:00"/>
    <x v="676"/>
    <x v="1"/>
    <x v="1"/>
    <x v="0"/>
    <n v="29000"/>
    <x v="5"/>
    <x v="5"/>
    <s v="2817"/>
    <x v="0"/>
    <x v="1"/>
    <x v="0"/>
    <x v="0"/>
    <x v="0"/>
  </r>
  <r>
    <x v="4"/>
    <x v="26"/>
    <x v="0"/>
    <d v="2025-01-01T00:00:00"/>
    <d v="2025-01-01T00:00:00"/>
    <x v="676"/>
    <x v="1"/>
    <x v="1"/>
    <x v="0"/>
    <n v="33333.333333333336"/>
    <x v="0"/>
    <x v="0"/>
    <s v="2898"/>
    <x v="0"/>
    <x v="1"/>
    <x v="0"/>
    <x v="0"/>
    <x v="0"/>
  </r>
  <r>
    <x v="4"/>
    <x v="26"/>
    <x v="0"/>
    <d v="2025-01-01T00:00:00"/>
    <d v="2025-01-01T00:00:00"/>
    <x v="676"/>
    <x v="1"/>
    <x v="1"/>
    <x v="0"/>
    <n v="61800"/>
    <x v="5"/>
    <x v="5"/>
    <s v="2816"/>
    <x v="0"/>
    <x v="1"/>
    <x v="0"/>
    <x v="0"/>
    <x v="0"/>
  </r>
  <r>
    <x v="4"/>
    <x v="26"/>
    <x v="1"/>
    <d v="2025-02-01T00:00:00"/>
    <d v="2025-02-01T00:00:00"/>
    <x v="676"/>
    <x v="1"/>
    <x v="1"/>
    <x v="0"/>
    <n v="-4674.9326000000001"/>
    <x v="5"/>
    <x v="5"/>
    <m/>
    <x v="0"/>
    <x v="1"/>
    <x v="0"/>
    <x v="0"/>
    <x v="0"/>
  </r>
  <r>
    <x v="4"/>
    <x v="26"/>
    <x v="1"/>
    <d v="2025-02-01T00:00:00"/>
    <d v="2025-02-01T00:00:00"/>
    <x v="676"/>
    <x v="1"/>
    <x v="1"/>
    <x v="0"/>
    <n v="100"/>
    <x v="9"/>
    <x v="9"/>
    <s v="3070"/>
    <x v="0"/>
    <x v="1"/>
    <x v="0"/>
    <x v="0"/>
    <x v="0"/>
  </r>
  <r>
    <x v="4"/>
    <x v="26"/>
    <x v="1"/>
    <d v="2025-02-01T00:00:00"/>
    <d v="2025-02-01T00:00:00"/>
    <x v="676"/>
    <x v="1"/>
    <x v="1"/>
    <x v="0"/>
    <n v="300"/>
    <x v="3"/>
    <x v="3"/>
    <s v="3034"/>
    <x v="0"/>
    <x v="1"/>
    <x v="0"/>
    <x v="0"/>
    <x v="0"/>
  </r>
  <r>
    <x v="4"/>
    <x v="26"/>
    <x v="1"/>
    <d v="2025-02-01T00:00:00"/>
    <d v="2025-02-01T00:00:00"/>
    <x v="676"/>
    <x v="1"/>
    <x v="1"/>
    <x v="0"/>
    <n v="500"/>
    <x v="11"/>
    <x v="11"/>
    <s v="3058"/>
    <x v="0"/>
    <x v="1"/>
    <x v="0"/>
    <x v="0"/>
    <x v="0"/>
  </r>
  <r>
    <x v="4"/>
    <x v="26"/>
    <x v="1"/>
    <d v="2025-02-01T00:00:00"/>
    <d v="2025-02-01T00:00:00"/>
    <x v="676"/>
    <x v="1"/>
    <x v="1"/>
    <x v="0"/>
    <n v="1500"/>
    <x v="5"/>
    <x v="5"/>
    <s v="2822"/>
    <x v="0"/>
    <x v="1"/>
    <x v="0"/>
    <x v="0"/>
    <x v="0"/>
  </r>
  <r>
    <x v="4"/>
    <x v="26"/>
    <x v="1"/>
    <d v="2025-02-01T00:00:00"/>
    <d v="2025-02-01T00:00:00"/>
    <x v="676"/>
    <x v="1"/>
    <x v="1"/>
    <x v="0"/>
    <n v="1500"/>
    <x v="5"/>
    <x v="5"/>
    <s v="2823"/>
    <x v="0"/>
    <x v="1"/>
    <x v="0"/>
    <x v="0"/>
    <x v="0"/>
  </r>
  <r>
    <x v="4"/>
    <x v="26"/>
    <x v="1"/>
    <d v="2025-02-01T00:00:00"/>
    <d v="2025-02-01T00:00:00"/>
    <x v="676"/>
    <x v="1"/>
    <x v="1"/>
    <x v="0"/>
    <n v="5000"/>
    <x v="4"/>
    <x v="4"/>
    <s v="2911"/>
    <x v="0"/>
    <x v="1"/>
    <x v="0"/>
    <x v="0"/>
    <x v="0"/>
  </r>
  <r>
    <x v="4"/>
    <x v="26"/>
    <x v="1"/>
    <d v="2025-02-01T00:00:00"/>
    <d v="2025-02-01T00:00:00"/>
    <x v="676"/>
    <x v="1"/>
    <x v="1"/>
    <x v="0"/>
    <n v="5000"/>
    <x v="8"/>
    <x v="8"/>
    <s v="3016"/>
    <x v="0"/>
    <x v="1"/>
    <x v="0"/>
    <x v="0"/>
    <x v="0"/>
  </r>
  <r>
    <x v="4"/>
    <x v="26"/>
    <x v="1"/>
    <d v="2025-02-01T00:00:00"/>
    <d v="2025-02-01T00:00:00"/>
    <x v="676"/>
    <x v="1"/>
    <x v="1"/>
    <x v="0"/>
    <n v="8150.9999999999991"/>
    <x v="2"/>
    <x v="2"/>
    <s v="2974"/>
    <x v="0"/>
    <x v="1"/>
    <x v="0"/>
    <x v="0"/>
    <x v="0"/>
  </r>
  <r>
    <x v="4"/>
    <x v="26"/>
    <x v="1"/>
    <d v="2025-02-01T00:00:00"/>
    <d v="2025-02-01T00:00:00"/>
    <x v="676"/>
    <x v="1"/>
    <x v="1"/>
    <x v="0"/>
    <n v="10893.08"/>
    <x v="2"/>
    <x v="2"/>
    <s v="2973"/>
    <x v="0"/>
    <x v="1"/>
    <x v="0"/>
    <x v="0"/>
    <x v="0"/>
  </r>
  <r>
    <x v="4"/>
    <x v="26"/>
    <x v="1"/>
    <d v="2025-02-01T00:00:00"/>
    <d v="2025-02-01T00:00:00"/>
    <x v="676"/>
    <x v="1"/>
    <x v="1"/>
    <x v="0"/>
    <n v="29000"/>
    <x v="5"/>
    <x v="5"/>
    <s v="2821"/>
    <x v="0"/>
    <x v="1"/>
    <x v="0"/>
    <x v="0"/>
    <x v="0"/>
  </r>
  <r>
    <x v="4"/>
    <x v="26"/>
    <x v="1"/>
    <d v="2025-02-01T00:00:00"/>
    <d v="2025-02-01T00:00:00"/>
    <x v="676"/>
    <x v="1"/>
    <x v="1"/>
    <x v="0"/>
    <n v="33333.333333333336"/>
    <x v="0"/>
    <x v="0"/>
    <s v="2899"/>
    <x v="0"/>
    <x v="1"/>
    <x v="0"/>
    <x v="0"/>
    <x v="0"/>
  </r>
  <r>
    <x v="4"/>
    <x v="26"/>
    <x v="1"/>
    <d v="2025-02-01T00:00:00"/>
    <d v="2025-02-01T00:00:00"/>
    <x v="676"/>
    <x v="1"/>
    <x v="1"/>
    <x v="0"/>
    <n v="63000"/>
    <x v="5"/>
    <x v="5"/>
    <s v="2820"/>
    <x v="0"/>
    <x v="1"/>
    <x v="0"/>
    <x v="0"/>
    <x v="0"/>
  </r>
  <r>
    <x v="4"/>
    <x v="26"/>
    <x v="2"/>
    <d v="2025-03-01T00:00:00"/>
    <d v="2025-03-01T00:00:00"/>
    <x v="676"/>
    <x v="1"/>
    <x v="1"/>
    <x v="0"/>
    <n v="-4674.9326000000001"/>
    <x v="5"/>
    <x v="5"/>
    <m/>
    <x v="0"/>
    <x v="1"/>
    <x v="0"/>
    <x v="0"/>
    <x v="0"/>
  </r>
  <r>
    <x v="4"/>
    <x v="26"/>
    <x v="2"/>
    <d v="2025-03-01T00:00:00"/>
    <d v="2025-03-01T00:00:00"/>
    <x v="676"/>
    <x v="1"/>
    <x v="1"/>
    <x v="0"/>
    <n v="100"/>
    <x v="9"/>
    <x v="9"/>
    <s v="3071"/>
    <x v="0"/>
    <x v="1"/>
    <x v="0"/>
    <x v="0"/>
    <x v="0"/>
  </r>
  <r>
    <x v="4"/>
    <x v="26"/>
    <x v="2"/>
    <d v="2025-03-01T00:00:00"/>
    <d v="2025-03-01T00:00:00"/>
    <x v="676"/>
    <x v="1"/>
    <x v="1"/>
    <x v="0"/>
    <n v="300"/>
    <x v="3"/>
    <x v="3"/>
    <s v="3035"/>
    <x v="0"/>
    <x v="1"/>
    <x v="0"/>
    <x v="0"/>
    <x v="0"/>
  </r>
  <r>
    <x v="4"/>
    <x v="26"/>
    <x v="2"/>
    <d v="2025-03-01T00:00:00"/>
    <d v="2025-03-01T00:00:00"/>
    <x v="676"/>
    <x v="1"/>
    <x v="1"/>
    <x v="0"/>
    <n v="400"/>
    <x v="2"/>
    <x v="2"/>
    <s v="2977"/>
    <x v="0"/>
    <x v="1"/>
    <x v="0"/>
    <x v="0"/>
    <x v="0"/>
  </r>
  <r>
    <x v="4"/>
    <x v="26"/>
    <x v="2"/>
    <d v="2025-03-01T00:00:00"/>
    <d v="2025-03-01T00:00:00"/>
    <x v="676"/>
    <x v="1"/>
    <x v="1"/>
    <x v="0"/>
    <n v="500"/>
    <x v="11"/>
    <x v="11"/>
    <s v="3059"/>
    <x v="0"/>
    <x v="1"/>
    <x v="0"/>
    <x v="0"/>
    <x v="0"/>
  </r>
  <r>
    <x v="4"/>
    <x v="26"/>
    <x v="2"/>
    <d v="2025-03-01T00:00:00"/>
    <d v="2025-03-01T00:00:00"/>
    <x v="676"/>
    <x v="1"/>
    <x v="1"/>
    <x v="0"/>
    <n v="1500"/>
    <x v="5"/>
    <x v="5"/>
    <s v="2826"/>
    <x v="0"/>
    <x v="1"/>
    <x v="0"/>
    <x v="0"/>
    <x v="0"/>
  </r>
  <r>
    <x v="4"/>
    <x v="26"/>
    <x v="2"/>
    <d v="2025-03-01T00:00:00"/>
    <d v="2025-03-01T00:00:00"/>
    <x v="676"/>
    <x v="1"/>
    <x v="1"/>
    <x v="0"/>
    <n v="1500"/>
    <x v="5"/>
    <x v="5"/>
    <s v="2827"/>
    <x v="0"/>
    <x v="1"/>
    <x v="0"/>
    <x v="0"/>
    <x v="0"/>
  </r>
  <r>
    <x v="4"/>
    <x v="26"/>
    <x v="2"/>
    <d v="2025-03-01T00:00:00"/>
    <d v="2025-03-01T00:00:00"/>
    <x v="676"/>
    <x v="1"/>
    <x v="1"/>
    <x v="0"/>
    <n v="5000"/>
    <x v="4"/>
    <x v="4"/>
    <s v="2912"/>
    <x v="0"/>
    <x v="1"/>
    <x v="0"/>
    <x v="0"/>
    <x v="0"/>
  </r>
  <r>
    <x v="4"/>
    <x v="26"/>
    <x v="2"/>
    <d v="2025-03-01T00:00:00"/>
    <d v="2025-03-01T00:00:00"/>
    <x v="676"/>
    <x v="1"/>
    <x v="1"/>
    <x v="0"/>
    <n v="8150.9999999999991"/>
    <x v="2"/>
    <x v="2"/>
    <s v="2976"/>
    <x v="0"/>
    <x v="1"/>
    <x v="0"/>
    <x v="0"/>
    <x v="0"/>
  </r>
  <r>
    <x v="4"/>
    <x v="26"/>
    <x v="2"/>
    <d v="2025-03-01T00:00:00"/>
    <d v="2025-03-01T00:00:00"/>
    <x v="676"/>
    <x v="1"/>
    <x v="1"/>
    <x v="0"/>
    <n v="10893.08"/>
    <x v="2"/>
    <x v="2"/>
    <s v="2975"/>
    <x v="0"/>
    <x v="1"/>
    <x v="0"/>
    <x v="0"/>
    <x v="0"/>
  </r>
  <r>
    <x v="4"/>
    <x v="26"/>
    <x v="2"/>
    <d v="2025-03-01T00:00:00"/>
    <d v="2025-03-01T00:00:00"/>
    <x v="676"/>
    <x v="1"/>
    <x v="1"/>
    <x v="0"/>
    <n v="29000"/>
    <x v="5"/>
    <x v="5"/>
    <s v="2825"/>
    <x v="0"/>
    <x v="1"/>
    <x v="0"/>
    <x v="0"/>
    <x v="0"/>
  </r>
  <r>
    <x v="4"/>
    <x v="26"/>
    <x v="2"/>
    <d v="2025-03-01T00:00:00"/>
    <d v="2025-03-01T00:00:00"/>
    <x v="676"/>
    <x v="1"/>
    <x v="1"/>
    <x v="0"/>
    <n v="33333.333333333336"/>
    <x v="0"/>
    <x v="0"/>
    <s v="2900"/>
    <x v="0"/>
    <x v="1"/>
    <x v="0"/>
    <x v="0"/>
    <x v="0"/>
  </r>
  <r>
    <x v="4"/>
    <x v="26"/>
    <x v="2"/>
    <d v="2025-03-01T00:00:00"/>
    <d v="2025-03-01T00:00:00"/>
    <x v="676"/>
    <x v="1"/>
    <x v="1"/>
    <x v="0"/>
    <n v="63000"/>
    <x v="5"/>
    <x v="5"/>
    <s v="2824"/>
    <x v="0"/>
    <x v="1"/>
    <x v="0"/>
    <x v="0"/>
    <x v="0"/>
  </r>
  <r>
    <x v="4"/>
    <x v="26"/>
    <x v="3"/>
    <d v="2025-04-01T00:00:00"/>
    <d v="2025-04-01T00:00:00"/>
    <x v="676"/>
    <x v="1"/>
    <x v="1"/>
    <x v="0"/>
    <n v="-4674.9326000000001"/>
    <x v="5"/>
    <x v="5"/>
    <m/>
    <x v="0"/>
    <x v="1"/>
    <x v="0"/>
    <x v="0"/>
    <x v="1"/>
  </r>
  <r>
    <x v="4"/>
    <x v="26"/>
    <x v="3"/>
    <d v="2025-04-01T00:00:00"/>
    <d v="2025-04-01T00:00:00"/>
    <x v="676"/>
    <x v="1"/>
    <x v="1"/>
    <x v="0"/>
    <n v="100"/>
    <x v="9"/>
    <x v="9"/>
    <s v="3072"/>
    <x v="0"/>
    <x v="1"/>
    <x v="0"/>
    <x v="0"/>
    <x v="1"/>
  </r>
  <r>
    <x v="4"/>
    <x v="26"/>
    <x v="3"/>
    <d v="2025-04-01T00:00:00"/>
    <d v="2025-04-01T00:00:00"/>
    <x v="676"/>
    <x v="1"/>
    <x v="1"/>
    <x v="0"/>
    <n v="300"/>
    <x v="3"/>
    <x v="3"/>
    <s v="3036"/>
    <x v="0"/>
    <x v="1"/>
    <x v="0"/>
    <x v="0"/>
    <x v="1"/>
  </r>
  <r>
    <x v="4"/>
    <x v="26"/>
    <x v="3"/>
    <d v="2025-04-01T00:00:00"/>
    <d v="2025-04-01T00:00:00"/>
    <x v="676"/>
    <x v="1"/>
    <x v="1"/>
    <x v="0"/>
    <n v="500"/>
    <x v="11"/>
    <x v="11"/>
    <s v="3060"/>
    <x v="0"/>
    <x v="1"/>
    <x v="0"/>
    <x v="0"/>
    <x v="1"/>
  </r>
  <r>
    <x v="4"/>
    <x v="26"/>
    <x v="3"/>
    <d v="2025-04-01T00:00:00"/>
    <d v="2025-04-01T00:00:00"/>
    <x v="676"/>
    <x v="1"/>
    <x v="1"/>
    <x v="0"/>
    <n v="1500"/>
    <x v="5"/>
    <x v="5"/>
    <s v="2830"/>
    <x v="0"/>
    <x v="1"/>
    <x v="0"/>
    <x v="0"/>
    <x v="1"/>
  </r>
  <r>
    <x v="4"/>
    <x v="26"/>
    <x v="3"/>
    <d v="2025-04-01T00:00:00"/>
    <d v="2025-04-01T00:00:00"/>
    <x v="676"/>
    <x v="1"/>
    <x v="1"/>
    <x v="0"/>
    <n v="1500"/>
    <x v="5"/>
    <x v="5"/>
    <s v="2831"/>
    <x v="0"/>
    <x v="1"/>
    <x v="0"/>
    <x v="0"/>
    <x v="1"/>
  </r>
  <r>
    <x v="4"/>
    <x v="26"/>
    <x v="3"/>
    <d v="2025-04-01T00:00:00"/>
    <d v="2025-04-01T00:00:00"/>
    <x v="676"/>
    <x v="1"/>
    <x v="1"/>
    <x v="0"/>
    <n v="5000"/>
    <x v="4"/>
    <x v="4"/>
    <s v="2913"/>
    <x v="0"/>
    <x v="1"/>
    <x v="0"/>
    <x v="0"/>
    <x v="1"/>
  </r>
  <r>
    <x v="4"/>
    <x v="26"/>
    <x v="3"/>
    <d v="2025-04-01T00:00:00"/>
    <d v="2025-04-01T00:00:00"/>
    <x v="676"/>
    <x v="1"/>
    <x v="1"/>
    <x v="0"/>
    <n v="8150.9999999999991"/>
    <x v="2"/>
    <x v="2"/>
    <s v="2979"/>
    <x v="0"/>
    <x v="1"/>
    <x v="0"/>
    <x v="0"/>
    <x v="1"/>
  </r>
  <r>
    <x v="4"/>
    <x v="26"/>
    <x v="3"/>
    <d v="2025-04-01T00:00:00"/>
    <d v="2025-04-01T00:00:00"/>
    <x v="676"/>
    <x v="1"/>
    <x v="1"/>
    <x v="0"/>
    <n v="10893.08"/>
    <x v="2"/>
    <x v="2"/>
    <s v="2978"/>
    <x v="0"/>
    <x v="1"/>
    <x v="0"/>
    <x v="0"/>
    <x v="1"/>
  </r>
  <r>
    <x v="4"/>
    <x v="26"/>
    <x v="3"/>
    <d v="2025-04-01T00:00:00"/>
    <d v="2025-04-01T00:00:00"/>
    <x v="676"/>
    <x v="1"/>
    <x v="1"/>
    <x v="0"/>
    <n v="29000"/>
    <x v="5"/>
    <x v="5"/>
    <s v="2829"/>
    <x v="0"/>
    <x v="1"/>
    <x v="0"/>
    <x v="0"/>
    <x v="1"/>
  </r>
  <r>
    <x v="4"/>
    <x v="26"/>
    <x v="3"/>
    <d v="2025-04-01T00:00:00"/>
    <d v="2025-04-01T00:00:00"/>
    <x v="676"/>
    <x v="1"/>
    <x v="1"/>
    <x v="0"/>
    <n v="33333.333333333336"/>
    <x v="0"/>
    <x v="0"/>
    <s v="2901"/>
    <x v="0"/>
    <x v="1"/>
    <x v="0"/>
    <x v="0"/>
    <x v="1"/>
  </r>
  <r>
    <x v="4"/>
    <x v="26"/>
    <x v="3"/>
    <d v="2025-04-01T00:00:00"/>
    <d v="2025-04-01T00:00:00"/>
    <x v="676"/>
    <x v="1"/>
    <x v="1"/>
    <x v="0"/>
    <n v="63000"/>
    <x v="5"/>
    <x v="5"/>
    <s v="2828"/>
    <x v="0"/>
    <x v="1"/>
    <x v="0"/>
    <x v="0"/>
    <x v="1"/>
  </r>
  <r>
    <x v="4"/>
    <x v="26"/>
    <x v="4"/>
    <d v="2025-05-01T00:00:00"/>
    <d v="2025-05-01T00:00:00"/>
    <x v="676"/>
    <x v="1"/>
    <x v="1"/>
    <x v="0"/>
    <n v="-4674.9326000000001"/>
    <x v="5"/>
    <x v="5"/>
    <m/>
    <x v="0"/>
    <x v="1"/>
    <x v="0"/>
    <x v="0"/>
    <x v="1"/>
  </r>
  <r>
    <x v="4"/>
    <x v="26"/>
    <x v="4"/>
    <d v="2025-05-01T00:00:00"/>
    <d v="2025-05-01T00:00:00"/>
    <x v="676"/>
    <x v="1"/>
    <x v="1"/>
    <x v="0"/>
    <n v="100"/>
    <x v="9"/>
    <x v="9"/>
    <s v="3073"/>
    <x v="0"/>
    <x v="1"/>
    <x v="0"/>
    <x v="0"/>
    <x v="1"/>
  </r>
  <r>
    <x v="4"/>
    <x v="26"/>
    <x v="4"/>
    <d v="2025-05-01T00:00:00"/>
    <d v="2025-05-01T00:00:00"/>
    <x v="676"/>
    <x v="1"/>
    <x v="1"/>
    <x v="0"/>
    <n v="300"/>
    <x v="3"/>
    <x v="3"/>
    <s v="3037"/>
    <x v="0"/>
    <x v="1"/>
    <x v="0"/>
    <x v="0"/>
    <x v="1"/>
  </r>
  <r>
    <x v="4"/>
    <x v="26"/>
    <x v="4"/>
    <d v="2025-05-01T00:00:00"/>
    <d v="2025-05-01T00:00:00"/>
    <x v="676"/>
    <x v="1"/>
    <x v="1"/>
    <x v="0"/>
    <n v="500"/>
    <x v="11"/>
    <x v="11"/>
    <s v="3061"/>
    <x v="0"/>
    <x v="1"/>
    <x v="0"/>
    <x v="0"/>
    <x v="1"/>
  </r>
  <r>
    <x v="4"/>
    <x v="26"/>
    <x v="4"/>
    <d v="2025-05-01T00:00:00"/>
    <d v="2025-05-01T00:00:00"/>
    <x v="676"/>
    <x v="1"/>
    <x v="1"/>
    <x v="0"/>
    <n v="1500"/>
    <x v="5"/>
    <x v="5"/>
    <s v="2834"/>
    <x v="0"/>
    <x v="1"/>
    <x v="0"/>
    <x v="0"/>
    <x v="1"/>
  </r>
  <r>
    <x v="4"/>
    <x v="26"/>
    <x v="4"/>
    <d v="2025-05-01T00:00:00"/>
    <d v="2025-05-01T00:00:00"/>
    <x v="676"/>
    <x v="1"/>
    <x v="1"/>
    <x v="0"/>
    <n v="1500"/>
    <x v="5"/>
    <x v="5"/>
    <s v="2835"/>
    <x v="0"/>
    <x v="1"/>
    <x v="0"/>
    <x v="0"/>
    <x v="1"/>
  </r>
  <r>
    <x v="4"/>
    <x v="26"/>
    <x v="4"/>
    <d v="2025-05-01T00:00:00"/>
    <d v="2025-05-01T00:00:00"/>
    <x v="676"/>
    <x v="1"/>
    <x v="1"/>
    <x v="0"/>
    <n v="5000"/>
    <x v="4"/>
    <x v="4"/>
    <s v="2914"/>
    <x v="0"/>
    <x v="1"/>
    <x v="0"/>
    <x v="0"/>
    <x v="1"/>
  </r>
  <r>
    <x v="4"/>
    <x v="26"/>
    <x v="4"/>
    <d v="2025-05-01T00:00:00"/>
    <d v="2025-05-01T00:00:00"/>
    <x v="676"/>
    <x v="1"/>
    <x v="1"/>
    <x v="0"/>
    <n v="8150.9999999999991"/>
    <x v="2"/>
    <x v="2"/>
    <s v="2981"/>
    <x v="0"/>
    <x v="1"/>
    <x v="0"/>
    <x v="0"/>
    <x v="1"/>
  </r>
  <r>
    <x v="4"/>
    <x v="26"/>
    <x v="4"/>
    <d v="2025-05-01T00:00:00"/>
    <d v="2025-05-01T00:00:00"/>
    <x v="676"/>
    <x v="1"/>
    <x v="1"/>
    <x v="0"/>
    <n v="10893.08"/>
    <x v="2"/>
    <x v="2"/>
    <s v="2980"/>
    <x v="0"/>
    <x v="1"/>
    <x v="0"/>
    <x v="0"/>
    <x v="1"/>
  </r>
  <r>
    <x v="4"/>
    <x v="26"/>
    <x v="4"/>
    <d v="2025-05-01T00:00:00"/>
    <d v="2025-05-01T00:00:00"/>
    <x v="676"/>
    <x v="1"/>
    <x v="1"/>
    <x v="0"/>
    <n v="29000"/>
    <x v="5"/>
    <x v="5"/>
    <s v="2833"/>
    <x v="0"/>
    <x v="1"/>
    <x v="0"/>
    <x v="0"/>
    <x v="1"/>
  </r>
  <r>
    <x v="4"/>
    <x v="26"/>
    <x v="4"/>
    <d v="2025-05-01T00:00:00"/>
    <d v="2025-05-01T00:00:00"/>
    <x v="676"/>
    <x v="1"/>
    <x v="1"/>
    <x v="0"/>
    <n v="33333.333333333336"/>
    <x v="0"/>
    <x v="0"/>
    <s v="2902"/>
    <x v="0"/>
    <x v="1"/>
    <x v="0"/>
    <x v="0"/>
    <x v="1"/>
  </r>
  <r>
    <x v="4"/>
    <x v="26"/>
    <x v="4"/>
    <d v="2025-05-01T00:00:00"/>
    <d v="2025-05-01T00:00:00"/>
    <x v="676"/>
    <x v="1"/>
    <x v="1"/>
    <x v="0"/>
    <n v="63000"/>
    <x v="5"/>
    <x v="5"/>
    <s v="2832"/>
    <x v="0"/>
    <x v="1"/>
    <x v="0"/>
    <x v="0"/>
    <x v="1"/>
  </r>
  <r>
    <x v="4"/>
    <x v="26"/>
    <x v="5"/>
    <d v="2025-06-01T00:00:00"/>
    <d v="2025-06-01T00:00:00"/>
    <x v="676"/>
    <x v="1"/>
    <x v="1"/>
    <x v="0"/>
    <n v="-4674.9326000000001"/>
    <x v="5"/>
    <x v="5"/>
    <m/>
    <x v="0"/>
    <x v="1"/>
    <x v="0"/>
    <x v="0"/>
    <x v="1"/>
  </r>
  <r>
    <x v="4"/>
    <x v="26"/>
    <x v="5"/>
    <d v="2025-06-01T00:00:00"/>
    <d v="2025-06-01T00:00:00"/>
    <x v="676"/>
    <x v="1"/>
    <x v="1"/>
    <x v="0"/>
    <n v="100"/>
    <x v="9"/>
    <x v="9"/>
    <s v="3074"/>
    <x v="0"/>
    <x v="1"/>
    <x v="0"/>
    <x v="0"/>
    <x v="1"/>
  </r>
  <r>
    <x v="4"/>
    <x v="26"/>
    <x v="5"/>
    <d v="2025-06-01T00:00:00"/>
    <d v="2025-06-01T00:00:00"/>
    <x v="676"/>
    <x v="1"/>
    <x v="1"/>
    <x v="0"/>
    <n v="300"/>
    <x v="3"/>
    <x v="3"/>
    <s v="3038"/>
    <x v="0"/>
    <x v="1"/>
    <x v="0"/>
    <x v="0"/>
    <x v="1"/>
  </r>
  <r>
    <x v="4"/>
    <x v="26"/>
    <x v="5"/>
    <d v="2025-06-01T00:00:00"/>
    <d v="2025-06-01T00:00:00"/>
    <x v="676"/>
    <x v="1"/>
    <x v="1"/>
    <x v="0"/>
    <n v="400"/>
    <x v="2"/>
    <x v="2"/>
    <s v="2984"/>
    <x v="0"/>
    <x v="1"/>
    <x v="0"/>
    <x v="0"/>
    <x v="1"/>
  </r>
  <r>
    <x v="4"/>
    <x v="26"/>
    <x v="5"/>
    <d v="2025-06-01T00:00:00"/>
    <d v="2025-06-01T00:00:00"/>
    <x v="676"/>
    <x v="1"/>
    <x v="1"/>
    <x v="0"/>
    <n v="500"/>
    <x v="11"/>
    <x v="11"/>
    <s v="3062"/>
    <x v="0"/>
    <x v="1"/>
    <x v="0"/>
    <x v="0"/>
    <x v="1"/>
  </r>
  <r>
    <x v="4"/>
    <x v="26"/>
    <x v="5"/>
    <d v="2025-06-01T00:00:00"/>
    <d v="2025-06-01T00:00:00"/>
    <x v="676"/>
    <x v="1"/>
    <x v="1"/>
    <x v="0"/>
    <n v="1500"/>
    <x v="5"/>
    <x v="5"/>
    <s v="2838"/>
    <x v="0"/>
    <x v="1"/>
    <x v="0"/>
    <x v="0"/>
    <x v="1"/>
  </r>
  <r>
    <x v="4"/>
    <x v="26"/>
    <x v="5"/>
    <d v="2025-06-01T00:00:00"/>
    <d v="2025-06-01T00:00:00"/>
    <x v="676"/>
    <x v="1"/>
    <x v="1"/>
    <x v="0"/>
    <n v="1500"/>
    <x v="5"/>
    <x v="5"/>
    <s v="2839"/>
    <x v="0"/>
    <x v="1"/>
    <x v="0"/>
    <x v="0"/>
    <x v="1"/>
  </r>
  <r>
    <x v="4"/>
    <x v="26"/>
    <x v="5"/>
    <d v="2025-06-01T00:00:00"/>
    <d v="2025-06-01T00:00:00"/>
    <x v="676"/>
    <x v="1"/>
    <x v="1"/>
    <x v="0"/>
    <n v="5000"/>
    <x v="4"/>
    <x v="4"/>
    <s v="2915"/>
    <x v="0"/>
    <x v="1"/>
    <x v="0"/>
    <x v="0"/>
    <x v="1"/>
  </r>
  <r>
    <x v="4"/>
    <x v="26"/>
    <x v="5"/>
    <d v="2025-06-01T00:00:00"/>
    <d v="2025-06-01T00:00:00"/>
    <x v="676"/>
    <x v="1"/>
    <x v="1"/>
    <x v="0"/>
    <n v="8150.9999999999991"/>
    <x v="2"/>
    <x v="2"/>
    <s v="2983"/>
    <x v="0"/>
    <x v="1"/>
    <x v="0"/>
    <x v="0"/>
    <x v="1"/>
  </r>
  <r>
    <x v="4"/>
    <x v="26"/>
    <x v="5"/>
    <d v="2025-06-01T00:00:00"/>
    <d v="2025-06-01T00:00:00"/>
    <x v="676"/>
    <x v="1"/>
    <x v="1"/>
    <x v="0"/>
    <n v="10893.08"/>
    <x v="2"/>
    <x v="2"/>
    <s v="2982"/>
    <x v="0"/>
    <x v="1"/>
    <x v="0"/>
    <x v="0"/>
    <x v="1"/>
  </r>
  <r>
    <x v="4"/>
    <x v="26"/>
    <x v="5"/>
    <d v="2025-06-01T00:00:00"/>
    <d v="2025-06-01T00:00:00"/>
    <x v="676"/>
    <x v="1"/>
    <x v="1"/>
    <x v="0"/>
    <n v="29000"/>
    <x v="5"/>
    <x v="5"/>
    <s v="2837"/>
    <x v="0"/>
    <x v="1"/>
    <x v="0"/>
    <x v="0"/>
    <x v="1"/>
  </r>
  <r>
    <x v="4"/>
    <x v="26"/>
    <x v="5"/>
    <d v="2025-06-01T00:00:00"/>
    <d v="2025-06-01T00:00:00"/>
    <x v="676"/>
    <x v="1"/>
    <x v="1"/>
    <x v="0"/>
    <n v="33333.333333333336"/>
    <x v="0"/>
    <x v="0"/>
    <s v="2903"/>
    <x v="0"/>
    <x v="1"/>
    <x v="0"/>
    <x v="0"/>
    <x v="1"/>
  </r>
  <r>
    <x v="4"/>
    <x v="26"/>
    <x v="5"/>
    <d v="2025-06-01T00:00:00"/>
    <d v="2025-06-01T00:00:00"/>
    <x v="676"/>
    <x v="1"/>
    <x v="1"/>
    <x v="0"/>
    <n v="63000"/>
    <x v="5"/>
    <x v="5"/>
    <s v="2836"/>
    <x v="0"/>
    <x v="1"/>
    <x v="0"/>
    <x v="0"/>
    <x v="1"/>
  </r>
  <r>
    <x v="4"/>
    <x v="26"/>
    <x v="6"/>
    <d v="2025-07-01T00:00:00"/>
    <d v="2025-07-01T00:00:00"/>
    <x v="676"/>
    <x v="1"/>
    <x v="1"/>
    <x v="0"/>
    <n v="-4674.9326000000001"/>
    <x v="5"/>
    <x v="5"/>
    <m/>
    <x v="0"/>
    <x v="1"/>
    <x v="0"/>
    <x v="0"/>
    <x v="2"/>
  </r>
  <r>
    <x v="4"/>
    <x v="26"/>
    <x v="6"/>
    <d v="2025-07-01T00:00:00"/>
    <d v="2025-07-01T00:00:00"/>
    <x v="676"/>
    <x v="1"/>
    <x v="1"/>
    <x v="0"/>
    <n v="100"/>
    <x v="9"/>
    <x v="9"/>
    <s v="3075"/>
    <x v="0"/>
    <x v="1"/>
    <x v="0"/>
    <x v="0"/>
    <x v="2"/>
  </r>
  <r>
    <x v="4"/>
    <x v="26"/>
    <x v="6"/>
    <d v="2025-07-01T00:00:00"/>
    <d v="2025-07-01T00:00:00"/>
    <x v="676"/>
    <x v="1"/>
    <x v="1"/>
    <x v="0"/>
    <n v="300"/>
    <x v="3"/>
    <x v="3"/>
    <s v="3039"/>
    <x v="0"/>
    <x v="1"/>
    <x v="0"/>
    <x v="0"/>
    <x v="2"/>
  </r>
  <r>
    <x v="4"/>
    <x v="26"/>
    <x v="6"/>
    <d v="2025-07-01T00:00:00"/>
    <d v="2025-07-01T00:00:00"/>
    <x v="676"/>
    <x v="1"/>
    <x v="1"/>
    <x v="0"/>
    <n v="500"/>
    <x v="11"/>
    <x v="11"/>
    <s v="3063"/>
    <x v="0"/>
    <x v="1"/>
    <x v="0"/>
    <x v="0"/>
    <x v="2"/>
  </r>
  <r>
    <x v="4"/>
    <x v="26"/>
    <x v="6"/>
    <d v="2025-07-01T00:00:00"/>
    <d v="2025-07-01T00:00:00"/>
    <x v="676"/>
    <x v="1"/>
    <x v="1"/>
    <x v="0"/>
    <n v="1500"/>
    <x v="5"/>
    <x v="5"/>
    <s v="2842"/>
    <x v="0"/>
    <x v="1"/>
    <x v="0"/>
    <x v="0"/>
    <x v="2"/>
  </r>
  <r>
    <x v="4"/>
    <x v="26"/>
    <x v="6"/>
    <d v="2025-07-01T00:00:00"/>
    <d v="2025-07-01T00:00:00"/>
    <x v="676"/>
    <x v="1"/>
    <x v="1"/>
    <x v="0"/>
    <n v="1500"/>
    <x v="5"/>
    <x v="5"/>
    <s v="2843"/>
    <x v="0"/>
    <x v="1"/>
    <x v="0"/>
    <x v="0"/>
    <x v="2"/>
  </r>
  <r>
    <x v="4"/>
    <x v="26"/>
    <x v="6"/>
    <d v="2025-07-01T00:00:00"/>
    <d v="2025-07-01T00:00:00"/>
    <x v="676"/>
    <x v="1"/>
    <x v="1"/>
    <x v="0"/>
    <n v="5000"/>
    <x v="4"/>
    <x v="4"/>
    <s v="2916"/>
    <x v="0"/>
    <x v="1"/>
    <x v="0"/>
    <x v="0"/>
    <x v="2"/>
  </r>
  <r>
    <x v="4"/>
    <x v="26"/>
    <x v="6"/>
    <d v="2025-07-01T00:00:00"/>
    <d v="2025-07-01T00:00:00"/>
    <x v="676"/>
    <x v="1"/>
    <x v="1"/>
    <x v="0"/>
    <n v="8150.9999999999991"/>
    <x v="2"/>
    <x v="2"/>
    <s v="2986"/>
    <x v="0"/>
    <x v="1"/>
    <x v="0"/>
    <x v="0"/>
    <x v="2"/>
  </r>
  <r>
    <x v="4"/>
    <x v="26"/>
    <x v="6"/>
    <d v="2025-07-01T00:00:00"/>
    <d v="2025-07-01T00:00:00"/>
    <x v="676"/>
    <x v="1"/>
    <x v="1"/>
    <x v="0"/>
    <n v="10893.08"/>
    <x v="2"/>
    <x v="2"/>
    <s v="2985"/>
    <x v="0"/>
    <x v="1"/>
    <x v="0"/>
    <x v="0"/>
    <x v="2"/>
  </r>
  <r>
    <x v="4"/>
    <x v="26"/>
    <x v="6"/>
    <d v="2025-07-01T00:00:00"/>
    <d v="2025-07-01T00:00:00"/>
    <x v="676"/>
    <x v="1"/>
    <x v="1"/>
    <x v="0"/>
    <n v="29000"/>
    <x v="5"/>
    <x v="5"/>
    <s v="2841"/>
    <x v="0"/>
    <x v="1"/>
    <x v="0"/>
    <x v="0"/>
    <x v="2"/>
  </r>
  <r>
    <x v="4"/>
    <x v="26"/>
    <x v="6"/>
    <d v="2025-07-01T00:00:00"/>
    <d v="2025-07-01T00:00:00"/>
    <x v="676"/>
    <x v="1"/>
    <x v="1"/>
    <x v="0"/>
    <n v="33333.333333333336"/>
    <x v="0"/>
    <x v="0"/>
    <s v="2904"/>
    <x v="0"/>
    <x v="1"/>
    <x v="0"/>
    <x v="0"/>
    <x v="2"/>
  </r>
  <r>
    <x v="4"/>
    <x v="26"/>
    <x v="6"/>
    <d v="2025-07-01T00:00:00"/>
    <d v="2025-07-01T00:00:00"/>
    <x v="676"/>
    <x v="1"/>
    <x v="1"/>
    <x v="0"/>
    <n v="63000"/>
    <x v="5"/>
    <x v="5"/>
    <s v="2840"/>
    <x v="0"/>
    <x v="1"/>
    <x v="0"/>
    <x v="0"/>
    <x v="2"/>
  </r>
  <r>
    <x v="4"/>
    <x v="26"/>
    <x v="7"/>
    <d v="2025-08-01T00:00:00"/>
    <d v="2025-08-01T00:00:00"/>
    <x v="676"/>
    <x v="1"/>
    <x v="1"/>
    <x v="0"/>
    <n v="-4674.9326000000001"/>
    <x v="5"/>
    <x v="5"/>
    <m/>
    <x v="0"/>
    <x v="1"/>
    <x v="0"/>
    <x v="0"/>
    <x v="2"/>
  </r>
  <r>
    <x v="4"/>
    <x v="26"/>
    <x v="7"/>
    <d v="2025-08-01T00:00:00"/>
    <d v="2025-08-01T00:00:00"/>
    <x v="676"/>
    <x v="1"/>
    <x v="1"/>
    <x v="0"/>
    <n v="100"/>
    <x v="9"/>
    <x v="9"/>
    <s v="3076"/>
    <x v="0"/>
    <x v="1"/>
    <x v="0"/>
    <x v="0"/>
    <x v="2"/>
  </r>
  <r>
    <x v="4"/>
    <x v="26"/>
    <x v="7"/>
    <d v="2025-08-01T00:00:00"/>
    <d v="2025-08-01T00:00:00"/>
    <x v="676"/>
    <x v="1"/>
    <x v="1"/>
    <x v="0"/>
    <n v="300"/>
    <x v="3"/>
    <x v="3"/>
    <s v="3040"/>
    <x v="0"/>
    <x v="1"/>
    <x v="0"/>
    <x v="0"/>
    <x v="2"/>
  </r>
  <r>
    <x v="4"/>
    <x v="26"/>
    <x v="7"/>
    <d v="2025-08-01T00:00:00"/>
    <d v="2025-08-01T00:00:00"/>
    <x v="676"/>
    <x v="1"/>
    <x v="1"/>
    <x v="0"/>
    <n v="500"/>
    <x v="11"/>
    <x v="11"/>
    <s v="3064"/>
    <x v="0"/>
    <x v="1"/>
    <x v="0"/>
    <x v="0"/>
    <x v="2"/>
  </r>
  <r>
    <x v="4"/>
    <x v="26"/>
    <x v="7"/>
    <d v="2025-08-01T00:00:00"/>
    <d v="2025-08-01T00:00:00"/>
    <x v="676"/>
    <x v="1"/>
    <x v="1"/>
    <x v="0"/>
    <n v="1500"/>
    <x v="5"/>
    <x v="5"/>
    <s v="2846"/>
    <x v="0"/>
    <x v="1"/>
    <x v="0"/>
    <x v="0"/>
    <x v="2"/>
  </r>
  <r>
    <x v="4"/>
    <x v="26"/>
    <x v="7"/>
    <d v="2025-08-01T00:00:00"/>
    <d v="2025-08-01T00:00:00"/>
    <x v="676"/>
    <x v="1"/>
    <x v="1"/>
    <x v="0"/>
    <n v="1500"/>
    <x v="5"/>
    <x v="5"/>
    <s v="2847"/>
    <x v="0"/>
    <x v="1"/>
    <x v="0"/>
    <x v="0"/>
    <x v="2"/>
  </r>
  <r>
    <x v="4"/>
    <x v="26"/>
    <x v="7"/>
    <d v="2025-08-01T00:00:00"/>
    <d v="2025-08-01T00:00:00"/>
    <x v="676"/>
    <x v="1"/>
    <x v="1"/>
    <x v="0"/>
    <n v="5000"/>
    <x v="4"/>
    <x v="4"/>
    <s v="2917"/>
    <x v="0"/>
    <x v="1"/>
    <x v="0"/>
    <x v="0"/>
    <x v="2"/>
  </r>
  <r>
    <x v="4"/>
    <x v="26"/>
    <x v="7"/>
    <d v="2025-08-01T00:00:00"/>
    <d v="2025-08-01T00:00:00"/>
    <x v="676"/>
    <x v="1"/>
    <x v="1"/>
    <x v="0"/>
    <n v="8150.9999999999991"/>
    <x v="2"/>
    <x v="2"/>
    <s v="2988"/>
    <x v="0"/>
    <x v="1"/>
    <x v="0"/>
    <x v="0"/>
    <x v="2"/>
  </r>
  <r>
    <x v="4"/>
    <x v="26"/>
    <x v="7"/>
    <d v="2025-08-01T00:00:00"/>
    <d v="2025-08-01T00:00:00"/>
    <x v="676"/>
    <x v="1"/>
    <x v="1"/>
    <x v="0"/>
    <n v="10893.08"/>
    <x v="2"/>
    <x v="2"/>
    <s v="2987"/>
    <x v="0"/>
    <x v="1"/>
    <x v="0"/>
    <x v="0"/>
    <x v="2"/>
  </r>
  <r>
    <x v="4"/>
    <x v="26"/>
    <x v="7"/>
    <d v="2025-08-01T00:00:00"/>
    <d v="2025-08-01T00:00:00"/>
    <x v="676"/>
    <x v="1"/>
    <x v="1"/>
    <x v="0"/>
    <n v="29000"/>
    <x v="5"/>
    <x v="5"/>
    <s v="2845"/>
    <x v="0"/>
    <x v="1"/>
    <x v="0"/>
    <x v="0"/>
    <x v="2"/>
  </r>
  <r>
    <x v="4"/>
    <x v="26"/>
    <x v="7"/>
    <d v="2025-08-01T00:00:00"/>
    <d v="2025-08-01T00:00:00"/>
    <x v="676"/>
    <x v="1"/>
    <x v="1"/>
    <x v="0"/>
    <n v="33333.333333333336"/>
    <x v="0"/>
    <x v="0"/>
    <s v="2905"/>
    <x v="0"/>
    <x v="1"/>
    <x v="0"/>
    <x v="0"/>
    <x v="2"/>
  </r>
  <r>
    <x v="4"/>
    <x v="26"/>
    <x v="7"/>
    <d v="2025-08-01T00:00:00"/>
    <d v="2025-08-01T00:00:00"/>
    <x v="676"/>
    <x v="1"/>
    <x v="1"/>
    <x v="0"/>
    <n v="63000"/>
    <x v="5"/>
    <x v="5"/>
    <s v="2844"/>
    <x v="0"/>
    <x v="1"/>
    <x v="0"/>
    <x v="0"/>
    <x v="2"/>
  </r>
  <r>
    <x v="4"/>
    <x v="26"/>
    <x v="8"/>
    <d v="2025-09-01T00:00:00"/>
    <d v="2025-09-01T00:00:00"/>
    <x v="676"/>
    <x v="1"/>
    <x v="1"/>
    <x v="0"/>
    <n v="-4674.9326000000001"/>
    <x v="5"/>
    <x v="5"/>
    <m/>
    <x v="0"/>
    <x v="1"/>
    <x v="0"/>
    <x v="0"/>
    <x v="2"/>
  </r>
  <r>
    <x v="4"/>
    <x v="26"/>
    <x v="8"/>
    <d v="2025-09-01T00:00:00"/>
    <d v="2025-09-01T00:00:00"/>
    <x v="676"/>
    <x v="1"/>
    <x v="1"/>
    <x v="0"/>
    <n v="100"/>
    <x v="9"/>
    <x v="9"/>
    <s v="3077"/>
    <x v="0"/>
    <x v="1"/>
    <x v="0"/>
    <x v="0"/>
    <x v="2"/>
  </r>
  <r>
    <x v="4"/>
    <x v="26"/>
    <x v="8"/>
    <d v="2025-09-01T00:00:00"/>
    <d v="2025-09-01T00:00:00"/>
    <x v="676"/>
    <x v="1"/>
    <x v="1"/>
    <x v="0"/>
    <n v="300"/>
    <x v="3"/>
    <x v="3"/>
    <s v="3041"/>
    <x v="0"/>
    <x v="1"/>
    <x v="0"/>
    <x v="0"/>
    <x v="2"/>
  </r>
  <r>
    <x v="4"/>
    <x v="26"/>
    <x v="8"/>
    <d v="2025-09-01T00:00:00"/>
    <d v="2025-09-01T00:00:00"/>
    <x v="676"/>
    <x v="1"/>
    <x v="1"/>
    <x v="0"/>
    <n v="400"/>
    <x v="2"/>
    <x v="2"/>
    <s v="2991"/>
    <x v="0"/>
    <x v="1"/>
    <x v="0"/>
    <x v="0"/>
    <x v="2"/>
  </r>
  <r>
    <x v="4"/>
    <x v="26"/>
    <x v="8"/>
    <d v="2025-09-01T00:00:00"/>
    <d v="2025-09-01T00:00:00"/>
    <x v="676"/>
    <x v="1"/>
    <x v="1"/>
    <x v="0"/>
    <n v="500"/>
    <x v="11"/>
    <x v="11"/>
    <s v="3065"/>
    <x v="0"/>
    <x v="1"/>
    <x v="0"/>
    <x v="0"/>
    <x v="2"/>
  </r>
  <r>
    <x v="4"/>
    <x v="26"/>
    <x v="8"/>
    <d v="2025-09-01T00:00:00"/>
    <d v="2025-09-01T00:00:00"/>
    <x v="676"/>
    <x v="1"/>
    <x v="1"/>
    <x v="0"/>
    <n v="1500"/>
    <x v="5"/>
    <x v="5"/>
    <s v="2850"/>
    <x v="0"/>
    <x v="1"/>
    <x v="0"/>
    <x v="0"/>
    <x v="2"/>
  </r>
  <r>
    <x v="4"/>
    <x v="26"/>
    <x v="8"/>
    <d v="2025-09-01T00:00:00"/>
    <d v="2025-09-01T00:00:00"/>
    <x v="676"/>
    <x v="1"/>
    <x v="1"/>
    <x v="0"/>
    <n v="1500"/>
    <x v="5"/>
    <x v="5"/>
    <s v="2851"/>
    <x v="0"/>
    <x v="1"/>
    <x v="0"/>
    <x v="0"/>
    <x v="2"/>
  </r>
  <r>
    <x v="4"/>
    <x v="26"/>
    <x v="8"/>
    <d v="2025-09-01T00:00:00"/>
    <d v="2025-09-01T00:00:00"/>
    <x v="676"/>
    <x v="1"/>
    <x v="1"/>
    <x v="0"/>
    <n v="5000"/>
    <x v="4"/>
    <x v="4"/>
    <s v="2918"/>
    <x v="0"/>
    <x v="1"/>
    <x v="0"/>
    <x v="0"/>
    <x v="2"/>
  </r>
  <r>
    <x v="4"/>
    <x v="26"/>
    <x v="8"/>
    <d v="2025-09-01T00:00:00"/>
    <d v="2025-09-01T00:00:00"/>
    <x v="676"/>
    <x v="1"/>
    <x v="1"/>
    <x v="0"/>
    <n v="8150.9999999999991"/>
    <x v="2"/>
    <x v="2"/>
    <s v="2990"/>
    <x v="0"/>
    <x v="1"/>
    <x v="0"/>
    <x v="0"/>
    <x v="2"/>
  </r>
  <r>
    <x v="4"/>
    <x v="26"/>
    <x v="8"/>
    <d v="2025-09-01T00:00:00"/>
    <d v="2025-09-01T00:00:00"/>
    <x v="676"/>
    <x v="1"/>
    <x v="1"/>
    <x v="0"/>
    <n v="10893.08"/>
    <x v="2"/>
    <x v="2"/>
    <s v="2989"/>
    <x v="0"/>
    <x v="1"/>
    <x v="0"/>
    <x v="0"/>
    <x v="2"/>
  </r>
  <r>
    <x v="4"/>
    <x v="26"/>
    <x v="8"/>
    <d v="2025-09-01T00:00:00"/>
    <d v="2025-09-01T00:00:00"/>
    <x v="676"/>
    <x v="1"/>
    <x v="1"/>
    <x v="0"/>
    <n v="29000"/>
    <x v="5"/>
    <x v="5"/>
    <s v="2849"/>
    <x v="0"/>
    <x v="1"/>
    <x v="0"/>
    <x v="0"/>
    <x v="2"/>
  </r>
  <r>
    <x v="4"/>
    <x v="26"/>
    <x v="8"/>
    <d v="2025-09-01T00:00:00"/>
    <d v="2025-09-01T00:00:00"/>
    <x v="676"/>
    <x v="1"/>
    <x v="1"/>
    <x v="0"/>
    <n v="33333.333333333336"/>
    <x v="0"/>
    <x v="0"/>
    <s v="2906"/>
    <x v="0"/>
    <x v="1"/>
    <x v="0"/>
    <x v="0"/>
    <x v="2"/>
  </r>
  <r>
    <x v="4"/>
    <x v="26"/>
    <x v="8"/>
    <d v="2025-09-01T00:00:00"/>
    <d v="2025-09-01T00:00:00"/>
    <x v="676"/>
    <x v="1"/>
    <x v="1"/>
    <x v="0"/>
    <n v="63000"/>
    <x v="5"/>
    <x v="5"/>
    <s v="2848"/>
    <x v="0"/>
    <x v="1"/>
    <x v="0"/>
    <x v="0"/>
    <x v="2"/>
  </r>
  <r>
    <x v="4"/>
    <x v="26"/>
    <x v="9"/>
    <d v="2025-10-01T00:00:00"/>
    <d v="2025-10-01T00:00:00"/>
    <x v="676"/>
    <x v="1"/>
    <x v="1"/>
    <x v="0"/>
    <n v="-4674.9326000000001"/>
    <x v="5"/>
    <x v="5"/>
    <m/>
    <x v="0"/>
    <x v="1"/>
    <x v="0"/>
    <x v="0"/>
    <x v="3"/>
  </r>
  <r>
    <x v="4"/>
    <x v="26"/>
    <x v="9"/>
    <d v="2025-10-01T00:00:00"/>
    <d v="2025-10-01T00:00:00"/>
    <x v="676"/>
    <x v="1"/>
    <x v="1"/>
    <x v="0"/>
    <n v="100"/>
    <x v="9"/>
    <x v="9"/>
    <s v="3078"/>
    <x v="0"/>
    <x v="1"/>
    <x v="0"/>
    <x v="0"/>
    <x v="3"/>
  </r>
  <r>
    <x v="4"/>
    <x v="26"/>
    <x v="9"/>
    <d v="2025-10-01T00:00:00"/>
    <d v="2025-10-01T00:00:00"/>
    <x v="676"/>
    <x v="1"/>
    <x v="1"/>
    <x v="0"/>
    <n v="300"/>
    <x v="3"/>
    <x v="3"/>
    <s v="3042"/>
    <x v="0"/>
    <x v="1"/>
    <x v="0"/>
    <x v="0"/>
    <x v="3"/>
  </r>
  <r>
    <x v="4"/>
    <x v="26"/>
    <x v="9"/>
    <d v="2025-10-01T00:00:00"/>
    <d v="2025-10-01T00:00:00"/>
    <x v="676"/>
    <x v="1"/>
    <x v="1"/>
    <x v="0"/>
    <n v="500"/>
    <x v="11"/>
    <x v="11"/>
    <s v="3066"/>
    <x v="0"/>
    <x v="1"/>
    <x v="0"/>
    <x v="0"/>
    <x v="3"/>
  </r>
  <r>
    <x v="4"/>
    <x v="26"/>
    <x v="9"/>
    <d v="2025-10-01T00:00:00"/>
    <d v="2025-10-01T00:00:00"/>
    <x v="676"/>
    <x v="1"/>
    <x v="1"/>
    <x v="0"/>
    <n v="1500"/>
    <x v="5"/>
    <x v="5"/>
    <s v="2854"/>
    <x v="0"/>
    <x v="1"/>
    <x v="0"/>
    <x v="0"/>
    <x v="3"/>
  </r>
  <r>
    <x v="4"/>
    <x v="26"/>
    <x v="9"/>
    <d v="2025-10-01T00:00:00"/>
    <d v="2025-10-01T00:00:00"/>
    <x v="676"/>
    <x v="1"/>
    <x v="1"/>
    <x v="0"/>
    <n v="1500"/>
    <x v="5"/>
    <x v="5"/>
    <s v="2855"/>
    <x v="0"/>
    <x v="1"/>
    <x v="0"/>
    <x v="0"/>
    <x v="3"/>
  </r>
  <r>
    <x v="4"/>
    <x v="26"/>
    <x v="9"/>
    <d v="2025-10-01T00:00:00"/>
    <d v="2025-10-01T00:00:00"/>
    <x v="676"/>
    <x v="1"/>
    <x v="1"/>
    <x v="0"/>
    <n v="5000"/>
    <x v="4"/>
    <x v="4"/>
    <s v="2919"/>
    <x v="0"/>
    <x v="1"/>
    <x v="0"/>
    <x v="0"/>
    <x v="3"/>
  </r>
  <r>
    <x v="4"/>
    <x v="26"/>
    <x v="9"/>
    <d v="2025-10-01T00:00:00"/>
    <d v="2025-10-01T00:00:00"/>
    <x v="676"/>
    <x v="1"/>
    <x v="1"/>
    <x v="0"/>
    <n v="8150.9999999999991"/>
    <x v="2"/>
    <x v="2"/>
    <s v="2993"/>
    <x v="0"/>
    <x v="1"/>
    <x v="0"/>
    <x v="0"/>
    <x v="3"/>
  </r>
  <r>
    <x v="4"/>
    <x v="26"/>
    <x v="9"/>
    <d v="2025-10-01T00:00:00"/>
    <d v="2025-10-01T00:00:00"/>
    <x v="676"/>
    <x v="1"/>
    <x v="1"/>
    <x v="0"/>
    <n v="10893.08"/>
    <x v="2"/>
    <x v="2"/>
    <s v="2992"/>
    <x v="0"/>
    <x v="1"/>
    <x v="0"/>
    <x v="0"/>
    <x v="3"/>
  </r>
  <r>
    <x v="4"/>
    <x v="26"/>
    <x v="9"/>
    <d v="2025-10-01T00:00:00"/>
    <d v="2025-10-01T00:00:00"/>
    <x v="676"/>
    <x v="1"/>
    <x v="1"/>
    <x v="0"/>
    <n v="29000"/>
    <x v="5"/>
    <x v="5"/>
    <s v="2853"/>
    <x v="0"/>
    <x v="1"/>
    <x v="0"/>
    <x v="0"/>
    <x v="3"/>
  </r>
  <r>
    <x v="4"/>
    <x v="26"/>
    <x v="9"/>
    <d v="2025-10-01T00:00:00"/>
    <d v="2025-10-01T00:00:00"/>
    <x v="676"/>
    <x v="1"/>
    <x v="1"/>
    <x v="0"/>
    <n v="33333.333333333336"/>
    <x v="0"/>
    <x v="0"/>
    <s v="2907"/>
    <x v="0"/>
    <x v="1"/>
    <x v="0"/>
    <x v="0"/>
    <x v="3"/>
  </r>
  <r>
    <x v="4"/>
    <x v="26"/>
    <x v="9"/>
    <d v="2025-10-01T00:00:00"/>
    <d v="2025-10-01T00:00:00"/>
    <x v="676"/>
    <x v="1"/>
    <x v="1"/>
    <x v="0"/>
    <n v="63000"/>
    <x v="5"/>
    <x v="5"/>
    <s v="2852"/>
    <x v="0"/>
    <x v="1"/>
    <x v="0"/>
    <x v="0"/>
    <x v="3"/>
  </r>
  <r>
    <x v="4"/>
    <x v="26"/>
    <x v="10"/>
    <d v="2025-11-01T00:00:00"/>
    <d v="2025-11-01T00:00:00"/>
    <x v="676"/>
    <x v="1"/>
    <x v="1"/>
    <x v="0"/>
    <n v="-4674.9326000000001"/>
    <x v="5"/>
    <x v="5"/>
    <m/>
    <x v="0"/>
    <x v="1"/>
    <x v="0"/>
    <x v="0"/>
    <x v="3"/>
  </r>
  <r>
    <x v="4"/>
    <x v="26"/>
    <x v="10"/>
    <d v="2025-11-01T00:00:00"/>
    <d v="2025-11-01T00:00:00"/>
    <x v="676"/>
    <x v="1"/>
    <x v="1"/>
    <x v="0"/>
    <n v="100"/>
    <x v="9"/>
    <x v="9"/>
    <s v="3079"/>
    <x v="0"/>
    <x v="1"/>
    <x v="0"/>
    <x v="0"/>
    <x v="3"/>
  </r>
  <r>
    <x v="4"/>
    <x v="26"/>
    <x v="10"/>
    <d v="2025-11-01T00:00:00"/>
    <d v="2025-11-01T00:00:00"/>
    <x v="676"/>
    <x v="1"/>
    <x v="1"/>
    <x v="0"/>
    <n v="300"/>
    <x v="3"/>
    <x v="3"/>
    <s v="3043"/>
    <x v="0"/>
    <x v="1"/>
    <x v="0"/>
    <x v="0"/>
    <x v="3"/>
  </r>
  <r>
    <x v="4"/>
    <x v="26"/>
    <x v="10"/>
    <d v="2025-11-01T00:00:00"/>
    <d v="2025-11-01T00:00:00"/>
    <x v="676"/>
    <x v="1"/>
    <x v="1"/>
    <x v="0"/>
    <n v="500"/>
    <x v="11"/>
    <x v="11"/>
    <s v="3067"/>
    <x v="0"/>
    <x v="1"/>
    <x v="0"/>
    <x v="0"/>
    <x v="3"/>
  </r>
  <r>
    <x v="4"/>
    <x v="26"/>
    <x v="10"/>
    <d v="2025-11-01T00:00:00"/>
    <d v="2025-11-01T00:00:00"/>
    <x v="676"/>
    <x v="1"/>
    <x v="1"/>
    <x v="0"/>
    <n v="1500"/>
    <x v="5"/>
    <x v="5"/>
    <s v="2858"/>
    <x v="0"/>
    <x v="1"/>
    <x v="0"/>
    <x v="0"/>
    <x v="3"/>
  </r>
  <r>
    <x v="4"/>
    <x v="26"/>
    <x v="10"/>
    <d v="2025-11-01T00:00:00"/>
    <d v="2025-11-01T00:00:00"/>
    <x v="676"/>
    <x v="1"/>
    <x v="1"/>
    <x v="0"/>
    <n v="1500"/>
    <x v="5"/>
    <x v="5"/>
    <s v="2859"/>
    <x v="0"/>
    <x v="1"/>
    <x v="0"/>
    <x v="0"/>
    <x v="3"/>
  </r>
  <r>
    <x v="4"/>
    <x v="26"/>
    <x v="10"/>
    <d v="2025-11-01T00:00:00"/>
    <d v="2025-11-01T00:00:00"/>
    <x v="676"/>
    <x v="1"/>
    <x v="1"/>
    <x v="0"/>
    <n v="4075.4999999999995"/>
    <x v="2"/>
    <x v="2"/>
    <s v="2997"/>
    <x v="0"/>
    <x v="1"/>
    <x v="0"/>
    <x v="0"/>
    <x v="3"/>
  </r>
  <r>
    <x v="4"/>
    <x v="26"/>
    <x v="10"/>
    <d v="2025-11-01T00:00:00"/>
    <d v="2025-11-01T00:00:00"/>
    <x v="676"/>
    <x v="1"/>
    <x v="1"/>
    <x v="0"/>
    <n v="5000"/>
    <x v="4"/>
    <x v="4"/>
    <s v="2920"/>
    <x v="0"/>
    <x v="1"/>
    <x v="0"/>
    <x v="0"/>
    <x v="3"/>
  </r>
  <r>
    <x v="4"/>
    <x v="26"/>
    <x v="10"/>
    <d v="2025-11-01T00:00:00"/>
    <d v="2025-11-01T00:00:00"/>
    <x v="676"/>
    <x v="1"/>
    <x v="1"/>
    <x v="0"/>
    <n v="5446.54"/>
    <x v="2"/>
    <x v="2"/>
    <s v="2996"/>
    <x v="0"/>
    <x v="1"/>
    <x v="0"/>
    <x v="0"/>
    <x v="3"/>
  </r>
  <r>
    <x v="4"/>
    <x v="26"/>
    <x v="10"/>
    <d v="2025-11-01T00:00:00"/>
    <d v="2025-11-01T00:00:00"/>
    <x v="676"/>
    <x v="1"/>
    <x v="1"/>
    <x v="0"/>
    <n v="8150.9999999999991"/>
    <x v="2"/>
    <x v="2"/>
    <s v="2995"/>
    <x v="0"/>
    <x v="1"/>
    <x v="0"/>
    <x v="0"/>
    <x v="3"/>
  </r>
  <r>
    <x v="4"/>
    <x v="26"/>
    <x v="10"/>
    <d v="2025-11-01T00:00:00"/>
    <d v="2025-11-01T00:00:00"/>
    <x v="676"/>
    <x v="1"/>
    <x v="1"/>
    <x v="0"/>
    <n v="10893.08"/>
    <x v="2"/>
    <x v="2"/>
    <s v="2994"/>
    <x v="0"/>
    <x v="1"/>
    <x v="0"/>
    <x v="0"/>
    <x v="3"/>
  </r>
  <r>
    <x v="4"/>
    <x v="26"/>
    <x v="10"/>
    <d v="2025-11-01T00:00:00"/>
    <d v="2025-11-01T00:00:00"/>
    <x v="676"/>
    <x v="1"/>
    <x v="1"/>
    <x v="0"/>
    <n v="29000"/>
    <x v="5"/>
    <x v="5"/>
    <s v="2857"/>
    <x v="0"/>
    <x v="1"/>
    <x v="0"/>
    <x v="0"/>
    <x v="3"/>
  </r>
  <r>
    <x v="4"/>
    <x v="26"/>
    <x v="10"/>
    <d v="2025-11-01T00:00:00"/>
    <d v="2025-11-01T00:00:00"/>
    <x v="676"/>
    <x v="1"/>
    <x v="1"/>
    <x v="0"/>
    <n v="33333.333333333336"/>
    <x v="0"/>
    <x v="0"/>
    <s v="2908"/>
    <x v="0"/>
    <x v="1"/>
    <x v="0"/>
    <x v="0"/>
    <x v="3"/>
  </r>
  <r>
    <x v="4"/>
    <x v="26"/>
    <x v="10"/>
    <d v="2025-11-01T00:00:00"/>
    <d v="2025-11-01T00:00:00"/>
    <x v="676"/>
    <x v="1"/>
    <x v="1"/>
    <x v="0"/>
    <n v="63000"/>
    <x v="5"/>
    <x v="5"/>
    <s v="2856"/>
    <x v="0"/>
    <x v="1"/>
    <x v="0"/>
    <x v="0"/>
    <x v="3"/>
  </r>
  <r>
    <x v="4"/>
    <x v="26"/>
    <x v="11"/>
    <d v="2025-12-01T00:00:00"/>
    <d v="2025-12-01T00:00:00"/>
    <x v="676"/>
    <x v="1"/>
    <x v="1"/>
    <x v="0"/>
    <n v="-4674.9326000000001"/>
    <x v="5"/>
    <x v="5"/>
    <m/>
    <x v="0"/>
    <x v="1"/>
    <x v="0"/>
    <x v="0"/>
    <x v="3"/>
  </r>
  <r>
    <x v="4"/>
    <x v="26"/>
    <x v="11"/>
    <d v="2025-12-01T00:00:00"/>
    <d v="2025-12-01T00:00:00"/>
    <x v="676"/>
    <x v="1"/>
    <x v="1"/>
    <x v="0"/>
    <n v="100"/>
    <x v="9"/>
    <x v="9"/>
    <s v="3080"/>
    <x v="0"/>
    <x v="1"/>
    <x v="0"/>
    <x v="0"/>
    <x v="3"/>
  </r>
  <r>
    <x v="4"/>
    <x v="26"/>
    <x v="11"/>
    <d v="2025-12-01T00:00:00"/>
    <d v="2025-12-01T00:00:00"/>
    <x v="676"/>
    <x v="1"/>
    <x v="1"/>
    <x v="0"/>
    <n v="300"/>
    <x v="3"/>
    <x v="3"/>
    <s v="3044"/>
    <x v="0"/>
    <x v="1"/>
    <x v="0"/>
    <x v="0"/>
    <x v="3"/>
  </r>
  <r>
    <x v="4"/>
    <x v="26"/>
    <x v="11"/>
    <d v="2025-12-01T00:00:00"/>
    <d v="2025-12-01T00:00:00"/>
    <x v="676"/>
    <x v="1"/>
    <x v="1"/>
    <x v="0"/>
    <n v="400"/>
    <x v="2"/>
    <x v="2"/>
    <s v="3002"/>
    <x v="0"/>
    <x v="1"/>
    <x v="0"/>
    <x v="0"/>
    <x v="3"/>
  </r>
  <r>
    <x v="4"/>
    <x v="26"/>
    <x v="11"/>
    <d v="2025-12-01T00:00:00"/>
    <d v="2025-12-01T00:00:00"/>
    <x v="676"/>
    <x v="1"/>
    <x v="1"/>
    <x v="0"/>
    <n v="500"/>
    <x v="11"/>
    <x v="11"/>
    <s v="3068"/>
    <x v="0"/>
    <x v="1"/>
    <x v="0"/>
    <x v="0"/>
    <x v="3"/>
  </r>
  <r>
    <x v="4"/>
    <x v="26"/>
    <x v="11"/>
    <d v="2025-12-01T00:00:00"/>
    <d v="2025-12-01T00:00:00"/>
    <x v="676"/>
    <x v="1"/>
    <x v="1"/>
    <x v="0"/>
    <n v="1500"/>
    <x v="5"/>
    <x v="5"/>
    <s v="2862"/>
    <x v="0"/>
    <x v="1"/>
    <x v="0"/>
    <x v="0"/>
    <x v="3"/>
  </r>
  <r>
    <x v="4"/>
    <x v="26"/>
    <x v="11"/>
    <d v="2025-12-01T00:00:00"/>
    <d v="2025-12-01T00:00:00"/>
    <x v="676"/>
    <x v="1"/>
    <x v="1"/>
    <x v="0"/>
    <n v="1500"/>
    <x v="5"/>
    <x v="5"/>
    <s v="2863"/>
    <x v="0"/>
    <x v="1"/>
    <x v="0"/>
    <x v="0"/>
    <x v="3"/>
  </r>
  <r>
    <x v="4"/>
    <x v="26"/>
    <x v="11"/>
    <d v="2025-12-01T00:00:00"/>
    <d v="2025-12-01T00:00:00"/>
    <x v="676"/>
    <x v="1"/>
    <x v="1"/>
    <x v="0"/>
    <n v="4075.4999999999995"/>
    <x v="2"/>
    <x v="2"/>
    <s v="3001"/>
    <x v="0"/>
    <x v="1"/>
    <x v="0"/>
    <x v="0"/>
    <x v="3"/>
  </r>
  <r>
    <x v="4"/>
    <x v="26"/>
    <x v="11"/>
    <d v="2025-12-01T00:00:00"/>
    <d v="2025-12-01T00:00:00"/>
    <x v="676"/>
    <x v="1"/>
    <x v="1"/>
    <x v="0"/>
    <n v="5000"/>
    <x v="4"/>
    <x v="4"/>
    <s v="2921"/>
    <x v="0"/>
    <x v="1"/>
    <x v="0"/>
    <x v="0"/>
    <x v="3"/>
  </r>
  <r>
    <x v="4"/>
    <x v="26"/>
    <x v="11"/>
    <d v="2025-12-01T00:00:00"/>
    <d v="2025-12-01T00:00:00"/>
    <x v="676"/>
    <x v="1"/>
    <x v="1"/>
    <x v="0"/>
    <n v="5446.54"/>
    <x v="2"/>
    <x v="2"/>
    <s v="3000"/>
    <x v="0"/>
    <x v="1"/>
    <x v="0"/>
    <x v="0"/>
    <x v="3"/>
  </r>
  <r>
    <x v="4"/>
    <x v="26"/>
    <x v="11"/>
    <d v="2025-12-01T00:00:00"/>
    <d v="2025-12-01T00:00:00"/>
    <x v="676"/>
    <x v="1"/>
    <x v="1"/>
    <x v="0"/>
    <n v="8150.9999999999991"/>
    <x v="2"/>
    <x v="2"/>
    <s v="2999"/>
    <x v="0"/>
    <x v="1"/>
    <x v="0"/>
    <x v="0"/>
    <x v="3"/>
  </r>
  <r>
    <x v="4"/>
    <x v="26"/>
    <x v="11"/>
    <d v="2025-12-01T00:00:00"/>
    <d v="2025-12-01T00:00:00"/>
    <x v="676"/>
    <x v="1"/>
    <x v="1"/>
    <x v="0"/>
    <n v="10893.08"/>
    <x v="2"/>
    <x v="2"/>
    <s v="2998"/>
    <x v="0"/>
    <x v="1"/>
    <x v="0"/>
    <x v="0"/>
    <x v="3"/>
  </r>
  <r>
    <x v="4"/>
    <x v="26"/>
    <x v="11"/>
    <d v="2025-12-01T00:00:00"/>
    <d v="2025-12-01T00:00:00"/>
    <x v="676"/>
    <x v="1"/>
    <x v="1"/>
    <x v="0"/>
    <n v="29000"/>
    <x v="5"/>
    <x v="5"/>
    <s v="2861"/>
    <x v="0"/>
    <x v="1"/>
    <x v="0"/>
    <x v="0"/>
    <x v="3"/>
  </r>
  <r>
    <x v="4"/>
    <x v="26"/>
    <x v="11"/>
    <d v="2025-12-01T00:00:00"/>
    <d v="2025-12-01T00:00:00"/>
    <x v="676"/>
    <x v="1"/>
    <x v="1"/>
    <x v="0"/>
    <n v="33333.333333333336"/>
    <x v="0"/>
    <x v="0"/>
    <s v="2909"/>
    <x v="0"/>
    <x v="1"/>
    <x v="0"/>
    <x v="0"/>
    <x v="3"/>
  </r>
  <r>
    <x v="4"/>
    <x v="26"/>
    <x v="11"/>
    <d v="2025-12-01T00:00:00"/>
    <d v="2025-12-01T00:00:00"/>
    <x v="676"/>
    <x v="1"/>
    <x v="1"/>
    <x v="0"/>
    <n v="63000"/>
    <x v="5"/>
    <x v="5"/>
    <s v="2860"/>
    <x v="0"/>
    <x v="1"/>
    <x v="0"/>
    <x v="0"/>
    <x v="3"/>
  </r>
  <r>
    <x v="5"/>
    <x v="3"/>
    <x v="14"/>
    <d v="2024-03-14T00:00:00"/>
    <d v="2024-03-14T00:00:00"/>
    <x v="677"/>
    <x v="1"/>
    <x v="8"/>
    <x v="0"/>
    <n v="-227.7"/>
    <x v="3"/>
    <x v="3"/>
    <s v="REF.  CERTIFICADO DIGITAL "/>
    <x v="0"/>
    <x v="0"/>
    <x v="0"/>
    <x v="0"/>
    <x v="0"/>
  </r>
  <r>
    <x v="5"/>
    <x v="3"/>
    <x v="14"/>
    <d v="2024-03-28T00:00:00"/>
    <d v="2024-04-05T00:00:00"/>
    <x v="678"/>
    <x v="1"/>
    <x v="9"/>
    <x v="0"/>
    <n v="-227.7"/>
    <x v="3"/>
    <x v="3"/>
    <s v="REF.  CERTIFICADO DIGITAL "/>
    <x v="0"/>
    <x v="0"/>
    <x v="0"/>
    <x v="0"/>
    <x v="0"/>
  </r>
  <r>
    <x v="6"/>
    <x v="3"/>
    <x v="21"/>
    <d v="2024-10-28T00:00:00"/>
    <d v="2024-10-30T00:00:00"/>
    <x v="679"/>
    <x v="1"/>
    <x v="8"/>
    <x v="0"/>
    <n v="-227.7"/>
    <x v="3"/>
    <x v="3"/>
    <s v="REF.  CERTIFICADO DIGITAL "/>
    <x v="0"/>
    <x v="0"/>
    <x v="0"/>
    <x v="0"/>
    <x v="3"/>
  </r>
  <r>
    <x v="7"/>
    <x v="2"/>
    <x v="13"/>
    <d v="2024-02-22T00:00:00"/>
    <d v="2024-02-28T00:00:00"/>
    <x v="680"/>
    <x v="17"/>
    <x v="1"/>
    <x v="0"/>
    <n v="-650"/>
    <x v="2"/>
    <x v="2"/>
    <s v="REF. ALTERAÃ‡ÃƒO CONTRATUAL HK"/>
    <x v="0"/>
    <x v="0"/>
    <x v="0"/>
    <x v="0"/>
    <x v="0"/>
  </r>
  <r>
    <x v="7"/>
    <x v="2"/>
    <x v="13"/>
    <d v="2024-02-22T00:00:00"/>
    <d v="2024-03-06T00:00:00"/>
    <x v="680"/>
    <x v="18"/>
    <x v="1"/>
    <x v="0"/>
    <n v="-650"/>
    <x v="2"/>
    <x v="2"/>
    <s v="REF. ALTERAÃ‡ÃƒO CONTRATUAL HK"/>
    <x v="0"/>
    <x v="0"/>
    <x v="0"/>
    <x v="0"/>
    <x v="0"/>
  </r>
  <r>
    <x v="7"/>
    <x v="3"/>
    <x v="13"/>
    <d v="2024-02-21T00:00:00"/>
    <d v="2024-02-23T00:00:00"/>
    <x v="681"/>
    <x v="1"/>
    <x v="2"/>
    <x v="0"/>
    <n v="-227.7"/>
    <x v="3"/>
    <x v="3"/>
    <s v="REF.  CERTIFICADO DIGITAL "/>
    <x v="0"/>
    <x v="0"/>
    <x v="0"/>
    <x v="0"/>
    <x v="0"/>
  </r>
  <r>
    <x v="7"/>
    <x v="3"/>
    <x v="14"/>
    <d v="2024-03-15T00:00:00"/>
    <d v="2024-03-15T00:00:00"/>
    <x v="682"/>
    <x v="1"/>
    <x v="8"/>
    <x v="0"/>
    <n v="-157.69999999999999"/>
    <x v="3"/>
    <x v="3"/>
    <s v="REF.  CERTIFICADO DIGITAL "/>
    <x v="0"/>
    <x v="0"/>
    <x v="0"/>
    <x v="0"/>
    <x v="0"/>
  </r>
  <r>
    <x v="7"/>
    <x v="3"/>
    <x v="14"/>
    <d v="2024-03-28T00:00:00"/>
    <d v="2024-04-05T00:00:00"/>
    <x v="683"/>
    <x v="1"/>
    <x v="2"/>
    <x v="0"/>
    <n v="-227.7"/>
    <x v="3"/>
    <x v="3"/>
    <s v="REF.  CERTIFICADO DIGITAL "/>
    <x v="0"/>
    <x v="0"/>
    <x v="0"/>
    <x v="0"/>
    <x v="0"/>
  </r>
  <r>
    <x v="7"/>
    <x v="3"/>
    <x v="15"/>
    <d v="2024-04-10T00:00:00"/>
    <d v="2024-04-15T00:00:00"/>
    <x v="684"/>
    <x v="1"/>
    <x v="2"/>
    <x v="0"/>
    <n v="-157.69999999999999"/>
    <x v="3"/>
    <x v="3"/>
    <s v="REF.  CERTESEC AR E SERVIÃ‡OS DIGITAIS - PF HUGO "/>
    <x v="0"/>
    <x v="0"/>
    <x v="0"/>
    <x v="0"/>
    <x v="1"/>
  </r>
  <r>
    <x v="7"/>
    <x v="4"/>
    <x v="12"/>
    <d v="2024-01-17T00:00:00"/>
    <d v="2024-01-18T00:00:00"/>
    <x v="685"/>
    <x v="1"/>
    <x v="3"/>
    <x v="0"/>
    <n v="-191.88"/>
    <x v="0"/>
    <x v="0"/>
    <s v="REF. LMF 9E16"/>
    <x v="0"/>
    <x v="0"/>
    <x v="0"/>
    <x v="0"/>
    <x v="0"/>
  </r>
  <r>
    <x v="7"/>
    <x v="4"/>
    <x v="16"/>
    <d v="2024-05-07T00:00:00"/>
    <d v="2024-05-07T00:00:00"/>
    <x v="686"/>
    <x v="1"/>
    <x v="3"/>
    <x v="0"/>
    <n v="-268.64999999999998"/>
    <x v="0"/>
    <x v="0"/>
    <s v="REF. SOLICITAÃ‡ÃƒO DE PGTO . DETRAN -  GRT - PLACA - LRN6J60"/>
    <x v="0"/>
    <x v="0"/>
    <x v="0"/>
    <x v="0"/>
    <x v="1"/>
  </r>
  <r>
    <x v="7"/>
    <x v="4"/>
    <x v="16"/>
    <d v="2024-05-07T00:00:00"/>
    <d v="2024-05-07T00:00:00"/>
    <x v="687"/>
    <x v="1"/>
    <x v="3"/>
    <x v="0"/>
    <n v="-268.64999999999998"/>
    <x v="0"/>
    <x v="0"/>
    <s v="REF. SOLICITAÃ‡ÃƒO DE PGTO . DETRAN -  GRT - PLACA - LQH5290"/>
    <x v="0"/>
    <x v="0"/>
    <x v="0"/>
    <x v="0"/>
    <x v="1"/>
  </r>
  <r>
    <x v="7"/>
    <x v="4"/>
    <x v="16"/>
    <d v="2024-05-07T00:00:00"/>
    <d v="2024-05-07T00:00:00"/>
    <x v="688"/>
    <x v="1"/>
    <x v="3"/>
    <x v="0"/>
    <n v="-268.64999999999998"/>
    <x v="0"/>
    <x v="0"/>
    <s v="REF. SOLICITAÃ‡ÃƒO DE PGTO . DETRAN -  GRT - PLACA - LMQ9B70"/>
    <x v="0"/>
    <x v="0"/>
    <x v="0"/>
    <x v="0"/>
    <x v="1"/>
  </r>
  <r>
    <x v="7"/>
    <x v="4"/>
    <x v="16"/>
    <d v="2024-05-07T00:00:00"/>
    <d v="2024-05-07T00:00:00"/>
    <x v="689"/>
    <x v="1"/>
    <x v="3"/>
    <x v="0"/>
    <n v="-268.64999999999998"/>
    <x v="0"/>
    <x v="0"/>
    <s v="REF. SOLICITAÃ‡ÃƒO DE PGTO . DETRAN -  GRT - PLACA - KOU8340"/>
    <x v="0"/>
    <x v="0"/>
    <x v="0"/>
    <x v="0"/>
    <x v="1"/>
  </r>
  <r>
    <x v="7"/>
    <x v="4"/>
    <x v="16"/>
    <d v="2024-05-07T00:00:00"/>
    <d v="2024-05-07T00:00:00"/>
    <x v="690"/>
    <x v="1"/>
    <x v="3"/>
    <x v="0"/>
    <n v="-268.64999999999998"/>
    <x v="0"/>
    <x v="0"/>
    <s v="REF. SOLICITAÃ‡ÃƒO DE PGTO . DETRAN -  GRT - PLACA - LMM2972"/>
    <x v="0"/>
    <x v="0"/>
    <x v="0"/>
    <x v="0"/>
    <x v="1"/>
  </r>
  <r>
    <x v="7"/>
    <x v="4"/>
    <x v="16"/>
    <d v="2024-05-07T00:00:00"/>
    <d v="2024-05-07T00:00:00"/>
    <x v="691"/>
    <x v="1"/>
    <x v="3"/>
    <x v="0"/>
    <n v="-268.64999999999998"/>
    <x v="0"/>
    <x v="0"/>
    <s v="REF. SOLICITAÃ‡ÃƒO DE PGTO . DETRAN -  GRT - PLACA - LLD1F32"/>
    <x v="0"/>
    <x v="0"/>
    <x v="0"/>
    <x v="0"/>
    <x v="1"/>
  </r>
  <r>
    <x v="7"/>
    <x v="4"/>
    <x v="16"/>
    <d v="2024-05-07T00:00:00"/>
    <d v="2024-05-07T00:00:00"/>
    <x v="692"/>
    <x v="1"/>
    <x v="3"/>
    <x v="0"/>
    <n v="-268.64999999999998"/>
    <x v="0"/>
    <x v="0"/>
    <s v="REF. SOLICITAÃ‡ÃƒO DE PGTO . DETRAN -  GRT - PLACA - KXU4451"/>
    <x v="0"/>
    <x v="0"/>
    <x v="0"/>
    <x v="0"/>
    <x v="1"/>
  </r>
  <r>
    <x v="7"/>
    <x v="4"/>
    <x v="16"/>
    <d v="2024-05-07T00:00:00"/>
    <d v="2024-05-08T00:00:00"/>
    <x v="693"/>
    <x v="1"/>
    <x v="3"/>
    <x v="0"/>
    <n v="-268.64999999999998"/>
    <x v="0"/>
    <x v="0"/>
    <s v="REF. SOLICITAÃ‡ÃƒO DE PGTO . DETRAN -  GRT - PLACA - LTB8064"/>
    <x v="0"/>
    <x v="0"/>
    <x v="0"/>
    <x v="0"/>
    <x v="1"/>
  </r>
  <r>
    <x v="7"/>
    <x v="4"/>
    <x v="16"/>
    <d v="2024-05-07T00:00:00"/>
    <d v="2024-05-08T00:00:00"/>
    <x v="694"/>
    <x v="1"/>
    <x v="3"/>
    <x v="0"/>
    <n v="-268.64999999999998"/>
    <x v="0"/>
    <x v="0"/>
    <s v="REF. SOLICITAÃ‡ÃƒO DE PGTO . DETRAN -  GRT - PLACA - KYP3495"/>
    <x v="0"/>
    <x v="0"/>
    <x v="0"/>
    <x v="0"/>
    <x v="1"/>
  </r>
  <r>
    <x v="7"/>
    <x v="4"/>
    <x v="16"/>
    <d v="2024-05-08T00:00:00"/>
    <d v="2024-05-08T00:00:00"/>
    <x v="695"/>
    <x v="1"/>
    <x v="3"/>
    <x v="0"/>
    <n v="-268.64999999999998"/>
    <x v="0"/>
    <x v="0"/>
    <s v="REF. SOLICITAÃ‡ÃƒO DE PGTO . DETRAN -  GRT - PLACA - LMQ9A84"/>
    <x v="0"/>
    <x v="0"/>
    <x v="0"/>
    <x v="0"/>
    <x v="1"/>
  </r>
  <r>
    <x v="7"/>
    <x v="4"/>
    <x v="16"/>
    <d v="2024-05-08T00:00:00"/>
    <d v="2024-05-08T00:00:00"/>
    <x v="696"/>
    <x v="1"/>
    <x v="3"/>
    <x v="0"/>
    <n v="-268.64999999999998"/>
    <x v="0"/>
    <x v="0"/>
    <s v="REF. SOLICITAÃ‡ÃƒO DE PGTO . DETRAN -  GRT - PLACA - LMM2974"/>
    <x v="0"/>
    <x v="0"/>
    <x v="0"/>
    <x v="0"/>
    <x v="1"/>
  </r>
  <r>
    <x v="7"/>
    <x v="4"/>
    <x v="16"/>
    <d v="2024-05-08T00:00:00"/>
    <d v="2024-05-08T00:00:00"/>
    <x v="697"/>
    <x v="1"/>
    <x v="3"/>
    <x v="0"/>
    <n v="-268.64999999999998"/>
    <x v="0"/>
    <x v="0"/>
    <s v="REF. SOLICITAÃ‡ÃƒO DE PGTO . DETRAN -  GRT - PLACA - KWK4594"/>
    <x v="0"/>
    <x v="0"/>
    <x v="0"/>
    <x v="0"/>
    <x v="1"/>
  </r>
  <r>
    <x v="7"/>
    <x v="4"/>
    <x v="16"/>
    <d v="2024-05-08T00:00:00"/>
    <d v="2024-05-08T00:00:00"/>
    <x v="698"/>
    <x v="1"/>
    <x v="3"/>
    <x v="0"/>
    <n v="-268.64999999999998"/>
    <x v="0"/>
    <x v="0"/>
    <s v="REF. SOLICITAÃ‡ÃƒO DE PGTO . DETRAN -  GRT - PLACA - KQY4F04"/>
    <x v="0"/>
    <x v="0"/>
    <x v="0"/>
    <x v="0"/>
    <x v="1"/>
  </r>
  <r>
    <x v="7"/>
    <x v="4"/>
    <x v="16"/>
    <d v="2024-05-08T00:00:00"/>
    <d v="2024-05-08T00:00:00"/>
    <x v="699"/>
    <x v="1"/>
    <x v="3"/>
    <x v="0"/>
    <n v="-268.64999999999998"/>
    <x v="0"/>
    <x v="0"/>
    <s v="REF. SOLICITAÃ‡ÃƒO DE PGTO . DETRAN -  GRT - PLACA - LTI5E23"/>
    <x v="0"/>
    <x v="0"/>
    <x v="0"/>
    <x v="0"/>
    <x v="1"/>
  </r>
  <r>
    <x v="7"/>
    <x v="4"/>
    <x v="16"/>
    <d v="2024-05-10T00:00:00"/>
    <d v="2024-05-10T00:00:00"/>
    <x v="700"/>
    <x v="1"/>
    <x v="3"/>
    <x v="0"/>
    <n v="-268.64999999999998"/>
    <x v="0"/>
    <x v="0"/>
    <s v="REF. SOLICITAÃ‡ÃƒO DE PGTO . DETRAN -  GRT - PLACA - LTF7618"/>
    <x v="0"/>
    <x v="0"/>
    <x v="0"/>
    <x v="0"/>
    <x v="1"/>
  </r>
  <r>
    <x v="7"/>
    <x v="4"/>
    <x v="16"/>
    <d v="2024-05-10T00:00:00"/>
    <d v="2024-05-10T00:00:00"/>
    <x v="701"/>
    <x v="1"/>
    <x v="3"/>
    <x v="0"/>
    <n v="-268.64999999999998"/>
    <x v="0"/>
    <x v="0"/>
    <s v="REF. SOLICITAÃ‡ÃƒO DE PGTO . DETRAN -  GRT - PLACA - KYU8670"/>
    <x v="0"/>
    <x v="0"/>
    <x v="0"/>
    <x v="0"/>
    <x v="1"/>
  </r>
  <r>
    <x v="7"/>
    <x v="4"/>
    <x v="16"/>
    <d v="2024-05-10T00:00:00"/>
    <d v="2024-05-10T00:00:00"/>
    <x v="702"/>
    <x v="1"/>
    <x v="3"/>
    <x v="0"/>
    <n v="-191.88"/>
    <x v="0"/>
    <x v="0"/>
    <s v="REF. SOLICITAÃ‡ÃƒO DE PGTO . DETRAN -  GRT 2023 - PLACA - KYU8670"/>
    <x v="0"/>
    <x v="0"/>
    <x v="0"/>
    <x v="0"/>
    <x v="1"/>
  </r>
  <r>
    <x v="7"/>
    <x v="4"/>
    <x v="16"/>
    <d v="2024-05-10T00:00:00"/>
    <d v="2024-05-10T00:00:00"/>
    <x v="703"/>
    <x v="1"/>
    <x v="3"/>
    <x v="0"/>
    <n v="-268.64999999999998"/>
    <x v="0"/>
    <x v="0"/>
    <s v="REF. SOLICITAÃ‡ÃƒO DE PGTO . DETRAN -  GRT - PLACA - LTF7617"/>
    <x v="0"/>
    <x v="0"/>
    <x v="0"/>
    <x v="0"/>
    <x v="1"/>
  </r>
  <r>
    <x v="7"/>
    <x v="4"/>
    <x v="16"/>
    <d v="2024-05-10T00:00:00"/>
    <d v="2024-05-10T00:00:00"/>
    <x v="704"/>
    <x v="1"/>
    <x v="3"/>
    <x v="0"/>
    <n v="-2237.4299999999998"/>
    <x v="0"/>
    <x v="0"/>
    <s v="REF. RENAVAM: 01072142993- PLACA : KYU8670 INTEGRAL - EXERCICIO :2024"/>
    <x v="0"/>
    <x v="0"/>
    <x v="0"/>
    <x v="0"/>
    <x v="1"/>
  </r>
  <r>
    <x v="7"/>
    <x v="4"/>
    <x v="16"/>
    <d v="2024-05-10T00:00:00"/>
    <d v="2024-05-10T00:00:00"/>
    <x v="705"/>
    <x v="1"/>
    <x v="3"/>
    <x v="0"/>
    <n v="-2369.84"/>
    <x v="0"/>
    <x v="0"/>
    <s v="REF. RENAVAM: 01072142993- PLACA : KYU8670 INTEGRAL - EXERCICIO :2023"/>
    <x v="0"/>
    <x v="0"/>
    <x v="0"/>
    <x v="0"/>
    <x v="1"/>
  </r>
  <r>
    <x v="7"/>
    <x v="4"/>
    <x v="16"/>
    <d v="2024-05-13T00:00:00"/>
    <d v="2024-05-13T00:00:00"/>
    <x v="706"/>
    <x v="1"/>
    <x v="3"/>
    <x v="0"/>
    <n v="-268.64999999999998"/>
    <x v="0"/>
    <x v="0"/>
    <s v="REF. SOLICITAÃ‡ÃƒO DE PGTO . DETRAN -  GRT - PLACA - LRT5H09"/>
    <x v="0"/>
    <x v="0"/>
    <x v="0"/>
    <x v="0"/>
    <x v="1"/>
  </r>
  <r>
    <x v="7"/>
    <x v="4"/>
    <x v="16"/>
    <d v="2024-05-13T00:00:00"/>
    <d v="2024-05-13T00:00:00"/>
    <x v="707"/>
    <x v="1"/>
    <x v="3"/>
    <x v="0"/>
    <n v="-268.64999999999998"/>
    <x v="0"/>
    <x v="0"/>
    <s v="REF. SOLICITAÃ‡ÃƒO DE PGTO . DETRAN -  GRT - PLACA - KPI7A69"/>
    <x v="0"/>
    <x v="0"/>
    <x v="0"/>
    <x v="0"/>
    <x v="1"/>
  </r>
  <r>
    <x v="7"/>
    <x v="4"/>
    <x v="16"/>
    <d v="2024-05-13T00:00:00"/>
    <d v="2024-05-13T00:00:00"/>
    <x v="708"/>
    <x v="1"/>
    <x v="3"/>
    <x v="0"/>
    <n v="-268.64999999999998"/>
    <x v="0"/>
    <x v="0"/>
    <s v="REF. SOLICITAÃ‡ÃƒO DE PGTO . DETRAN -  GRT - PLACA - FNV9059"/>
    <x v="0"/>
    <x v="0"/>
    <x v="0"/>
    <x v="0"/>
    <x v="1"/>
  </r>
  <r>
    <x v="7"/>
    <x v="4"/>
    <x v="16"/>
    <d v="2024-05-23T00:00:00"/>
    <d v="2024-05-23T00:00:00"/>
    <x v="709"/>
    <x v="1"/>
    <x v="3"/>
    <x v="0"/>
    <n v="-268.64999999999998"/>
    <x v="0"/>
    <x v="0"/>
    <s v="REF. SOLICITAÃ‡ÃƒO DE PGTO . DETRAN -  GRT - PLACA - LRP6C27"/>
    <x v="0"/>
    <x v="0"/>
    <x v="0"/>
    <x v="0"/>
    <x v="1"/>
  </r>
  <r>
    <x v="7"/>
    <x v="4"/>
    <x v="16"/>
    <d v="2024-05-23T00:00:00"/>
    <d v="2024-05-23T00:00:00"/>
    <x v="710"/>
    <x v="1"/>
    <x v="3"/>
    <x v="0"/>
    <n v="-268.64999999999998"/>
    <x v="0"/>
    <x v="0"/>
    <s v="REF. SOLICITAÃ‡ÃƒO DE PGTO . DETRAN -  GRT - PLACA - LQA5896"/>
    <x v="0"/>
    <x v="0"/>
    <x v="0"/>
    <x v="0"/>
    <x v="1"/>
  </r>
  <r>
    <x v="7"/>
    <x v="4"/>
    <x v="16"/>
    <d v="2024-05-23T00:00:00"/>
    <d v="2024-05-23T00:00:00"/>
    <x v="711"/>
    <x v="1"/>
    <x v="3"/>
    <x v="0"/>
    <n v="-268.64999999999998"/>
    <x v="0"/>
    <x v="0"/>
    <s v="REF. SOLICITAÃ‡ÃƒO DE PGTO . DETRAN -  GRT - PLACA - KQY4506"/>
    <x v="0"/>
    <x v="0"/>
    <x v="0"/>
    <x v="0"/>
    <x v="1"/>
  </r>
  <r>
    <x v="7"/>
    <x v="4"/>
    <x v="16"/>
    <d v="2024-05-23T00:00:00"/>
    <d v="2024-05-23T00:00:00"/>
    <x v="712"/>
    <x v="1"/>
    <x v="3"/>
    <x v="0"/>
    <n v="-268.64999999999998"/>
    <x v="0"/>
    <x v="0"/>
    <s v="REF. SOLICITAÃ‡ÃƒO DE PGTO . DETRAN -  GRT - PLACA - LST6915"/>
    <x v="0"/>
    <x v="0"/>
    <x v="0"/>
    <x v="0"/>
    <x v="1"/>
  </r>
  <r>
    <x v="7"/>
    <x v="4"/>
    <x v="16"/>
    <d v="2024-05-23T00:00:00"/>
    <d v="2024-05-23T00:00:00"/>
    <x v="713"/>
    <x v="1"/>
    <x v="3"/>
    <x v="0"/>
    <n v="-268.64999999999998"/>
    <x v="0"/>
    <x v="0"/>
    <s v="REF. SOLICITAÃ‡ÃƒO DE PGTO . DETRAN -  GRT - PLACA - LRW7B05"/>
    <x v="0"/>
    <x v="0"/>
    <x v="0"/>
    <x v="0"/>
    <x v="1"/>
  </r>
  <r>
    <x v="7"/>
    <x v="4"/>
    <x v="16"/>
    <d v="2024-05-23T00:00:00"/>
    <d v="2024-05-23T00:00:00"/>
    <x v="714"/>
    <x v="1"/>
    <x v="3"/>
    <x v="0"/>
    <n v="-268.64999999999998"/>
    <x v="0"/>
    <x v="0"/>
    <s v="REF. SOLICITAÃ‡ÃƒO DE PGTO . DETRAN -  GRT - PLACA - KWO5C45"/>
    <x v="0"/>
    <x v="0"/>
    <x v="0"/>
    <x v="0"/>
    <x v="1"/>
  </r>
  <r>
    <x v="7"/>
    <x v="4"/>
    <x v="16"/>
    <d v="2024-05-23T00:00:00"/>
    <d v="2024-05-23T00:00:00"/>
    <x v="715"/>
    <x v="1"/>
    <x v="3"/>
    <x v="0"/>
    <n v="-268.64999999999998"/>
    <x v="0"/>
    <x v="0"/>
    <s v="REF. SOLICITAÃ‡ÃƒO DE PGTO . DETRAN -  GRT - PLACA - LSA7087"/>
    <x v="0"/>
    <x v="0"/>
    <x v="0"/>
    <x v="0"/>
    <x v="1"/>
  </r>
  <r>
    <x v="7"/>
    <x v="4"/>
    <x v="16"/>
    <d v="2024-05-24T00:00:00"/>
    <d v="2024-05-24T00:00:00"/>
    <x v="716"/>
    <x v="1"/>
    <x v="3"/>
    <x v="0"/>
    <n v="-76.77"/>
    <x v="0"/>
    <x v="0"/>
    <s v="REF. SOLICITAÃ‡ÃƒO DE PGTO . DETRAN -  GRT - PLACA - LTB8064"/>
    <x v="0"/>
    <x v="0"/>
    <x v="0"/>
    <x v="0"/>
    <x v="1"/>
  </r>
  <r>
    <x v="7"/>
    <x v="4"/>
    <x v="16"/>
    <d v="2024-05-27T00:00:00"/>
    <d v="2024-05-27T00:00:00"/>
    <x v="717"/>
    <x v="1"/>
    <x v="3"/>
    <x v="0"/>
    <n v="-234.77"/>
    <x v="4"/>
    <x v="4"/>
    <s v="REF. SOLICITAÃ‡ÃƒO DE PGTO . DETRAN -  GRT - PLACA - LQH5290"/>
    <x v="0"/>
    <x v="0"/>
    <x v="0"/>
    <x v="0"/>
    <x v="1"/>
  </r>
  <r>
    <x v="7"/>
    <x v="4"/>
    <x v="16"/>
    <d v="2024-05-27T00:00:00"/>
    <d v="2024-05-27T00:00:00"/>
    <x v="718"/>
    <x v="1"/>
    <x v="3"/>
    <x v="0"/>
    <n v="-197.2"/>
    <x v="4"/>
    <x v="4"/>
    <s v="REF. SOLICITAÃ‡ÃƒO DE PGTO . DETRAN -  GRT - PLACA - LQH5290"/>
    <x v="0"/>
    <x v="0"/>
    <x v="0"/>
    <x v="0"/>
    <x v="1"/>
  </r>
  <r>
    <x v="7"/>
    <x v="4"/>
    <x v="16"/>
    <d v="2024-05-27T00:00:00"/>
    <d v="2024-05-27T00:00:00"/>
    <x v="719"/>
    <x v="1"/>
    <x v="3"/>
    <x v="0"/>
    <n v="-130.16"/>
    <x v="4"/>
    <x v="4"/>
    <s v="REF. SOLICITAÃ‡ÃƒO DE PGTO . DETRAN -  GRT - PLACA - LQH5290"/>
    <x v="0"/>
    <x v="0"/>
    <x v="0"/>
    <x v="0"/>
    <x v="1"/>
  </r>
  <r>
    <x v="7"/>
    <x v="4"/>
    <x v="16"/>
    <d v="2024-05-27T00:00:00"/>
    <d v="2024-05-27T00:00:00"/>
    <x v="720"/>
    <x v="1"/>
    <x v="3"/>
    <x v="0"/>
    <n v="-130.16"/>
    <x v="4"/>
    <x v="4"/>
    <s v="REF. SOLICITAÃ‡ÃƒO DE PGTO . DETRAN -  GRT - PLACA - LQH5290"/>
    <x v="0"/>
    <x v="0"/>
    <x v="0"/>
    <x v="0"/>
    <x v="1"/>
  </r>
  <r>
    <x v="7"/>
    <x v="4"/>
    <x v="16"/>
    <d v="2024-05-27T00:00:00"/>
    <d v="2024-05-27T00:00:00"/>
    <x v="721"/>
    <x v="1"/>
    <x v="3"/>
    <x v="0"/>
    <n v="-130.16"/>
    <x v="4"/>
    <x v="4"/>
    <s v="REF. SOLICITAÃ‡ÃƒO DE PGTO . DETRAN -  GRT - PLACA - LQH5290"/>
    <x v="0"/>
    <x v="0"/>
    <x v="0"/>
    <x v="0"/>
    <x v="1"/>
  </r>
  <r>
    <x v="7"/>
    <x v="4"/>
    <x v="16"/>
    <d v="2024-05-27T00:00:00"/>
    <d v="2024-05-27T00:00:00"/>
    <x v="722"/>
    <x v="1"/>
    <x v="3"/>
    <x v="0"/>
    <n v="-130.16"/>
    <x v="4"/>
    <x v="4"/>
    <s v="REF. SOLICITAÃ‡ÃƒO DE PGTO . DETRAN -  GRT - PLACA - LQH5290"/>
    <x v="0"/>
    <x v="0"/>
    <x v="0"/>
    <x v="0"/>
    <x v="1"/>
  </r>
  <r>
    <x v="7"/>
    <x v="4"/>
    <x v="16"/>
    <d v="2024-05-27T00:00:00"/>
    <d v="2024-05-27T00:00:00"/>
    <x v="723"/>
    <x v="1"/>
    <x v="3"/>
    <x v="0"/>
    <n v="-130.16"/>
    <x v="4"/>
    <x v="4"/>
    <s v="REF. SOLICITAÃ‡ÃƒO DE PGTO . DETRAN -  GRT - PLACA - LQH5290"/>
    <x v="0"/>
    <x v="0"/>
    <x v="0"/>
    <x v="0"/>
    <x v="1"/>
  </r>
  <r>
    <x v="7"/>
    <x v="4"/>
    <x v="16"/>
    <d v="2024-05-27T00:00:00"/>
    <d v="2024-05-27T00:00:00"/>
    <x v="724"/>
    <x v="1"/>
    <x v="3"/>
    <x v="0"/>
    <n v="-130.16"/>
    <x v="4"/>
    <x v="4"/>
    <s v="REF. SOLICITAÃ‡ÃƒO DE PGTO . DETRAN -  GRT - PLACA - LQH5290"/>
    <x v="0"/>
    <x v="0"/>
    <x v="0"/>
    <x v="0"/>
    <x v="1"/>
  </r>
  <r>
    <x v="7"/>
    <x v="4"/>
    <x v="16"/>
    <d v="2024-05-27T00:00:00"/>
    <d v="2024-05-27T00:00:00"/>
    <x v="725"/>
    <x v="1"/>
    <x v="3"/>
    <x v="0"/>
    <n v="-130.16"/>
    <x v="4"/>
    <x v="4"/>
    <s v="REF. SOLICITAÃ‡ÃƒO DE PGTO . DETRAN -  GRT - PLACA - LQH5290"/>
    <x v="0"/>
    <x v="0"/>
    <x v="0"/>
    <x v="0"/>
    <x v="1"/>
  </r>
  <r>
    <x v="7"/>
    <x v="4"/>
    <x v="16"/>
    <d v="2024-05-27T00:00:00"/>
    <d v="2024-05-27T00:00:00"/>
    <x v="726"/>
    <x v="1"/>
    <x v="3"/>
    <x v="0"/>
    <n v="-130.16"/>
    <x v="4"/>
    <x v="4"/>
    <s v="REF. SOLICITAÃ‡ÃƒO DE PGTO . DETRAN -  GRT - PLACA - LQH5290"/>
    <x v="0"/>
    <x v="0"/>
    <x v="0"/>
    <x v="0"/>
    <x v="1"/>
  </r>
  <r>
    <x v="7"/>
    <x v="4"/>
    <x v="16"/>
    <d v="2024-05-27T00:00:00"/>
    <d v="2024-05-27T00:00:00"/>
    <x v="727"/>
    <x v="1"/>
    <x v="3"/>
    <x v="0"/>
    <n v="-130.16"/>
    <x v="4"/>
    <x v="4"/>
    <s v="REF. SOLICITAÃ‡ÃƒO DE PGTO . DETRAN -  GRT - PLACA - LQH5290"/>
    <x v="0"/>
    <x v="0"/>
    <x v="0"/>
    <x v="0"/>
    <x v="1"/>
  </r>
  <r>
    <x v="7"/>
    <x v="4"/>
    <x v="16"/>
    <d v="2024-05-27T00:00:00"/>
    <d v="2024-05-27T00:00:00"/>
    <x v="728"/>
    <x v="1"/>
    <x v="3"/>
    <x v="0"/>
    <n v="-130.16"/>
    <x v="4"/>
    <x v="4"/>
    <s v="REF. SOLICITAÃ‡ÃƒO DE PGTO . DETRAN -  GRT - PLACA - LQH5290"/>
    <x v="0"/>
    <x v="0"/>
    <x v="0"/>
    <x v="0"/>
    <x v="1"/>
  </r>
  <r>
    <x v="7"/>
    <x v="4"/>
    <x v="16"/>
    <d v="2024-05-27T00:00:00"/>
    <d v="2024-05-27T00:00:00"/>
    <x v="729"/>
    <x v="1"/>
    <x v="3"/>
    <x v="0"/>
    <n v="-130.16"/>
    <x v="4"/>
    <x v="4"/>
    <s v="REF. SOLICITAÃ‡ÃƒO DE PGTO . DETRAN -  GRT - PLACA - LQH5290"/>
    <x v="0"/>
    <x v="0"/>
    <x v="0"/>
    <x v="0"/>
    <x v="1"/>
  </r>
  <r>
    <x v="7"/>
    <x v="4"/>
    <x v="16"/>
    <d v="2024-05-27T00:00:00"/>
    <d v="2024-05-27T00:00:00"/>
    <x v="730"/>
    <x v="1"/>
    <x v="3"/>
    <x v="0"/>
    <n v="-130.16"/>
    <x v="4"/>
    <x v="4"/>
    <s v="REF. SOLICITAÃ‡ÃƒO DE PGTO . DETRAN -  GRT - PLACA - LQH5290"/>
    <x v="0"/>
    <x v="0"/>
    <x v="0"/>
    <x v="0"/>
    <x v="1"/>
  </r>
  <r>
    <x v="7"/>
    <x v="4"/>
    <x v="16"/>
    <d v="2024-05-27T00:00:00"/>
    <d v="2024-05-27T00:00:00"/>
    <x v="731"/>
    <x v="1"/>
    <x v="3"/>
    <x v="0"/>
    <n v="-130.16"/>
    <x v="4"/>
    <x v="4"/>
    <s v="REF. SOLICITAÃ‡ÃƒO DE PGTO . DETRAN -  GRT - PLACA - LQH5290"/>
    <x v="0"/>
    <x v="0"/>
    <x v="0"/>
    <x v="0"/>
    <x v="1"/>
  </r>
  <r>
    <x v="7"/>
    <x v="4"/>
    <x v="16"/>
    <d v="2024-05-27T00:00:00"/>
    <d v="2024-05-27T00:00:00"/>
    <x v="732"/>
    <x v="1"/>
    <x v="3"/>
    <x v="0"/>
    <n v="-130.16"/>
    <x v="4"/>
    <x v="4"/>
    <s v="REF. SOLICITAÃ‡ÃƒO DE PGTO . DETRAN -  GRT - PLACA - LQH5290"/>
    <x v="0"/>
    <x v="0"/>
    <x v="0"/>
    <x v="0"/>
    <x v="1"/>
  </r>
  <r>
    <x v="7"/>
    <x v="4"/>
    <x v="16"/>
    <d v="2024-05-27T00:00:00"/>
    <d v="2024-05-27T00:00:00"/>
    <x v="733"/>
    <x v="1"/>
    <x v="3"/>
    <x v="0"/>
    <n v="-130.16"/>
    <x v="4"/>
    <x v="4"/>
    <s v="REF. SOLICITAÃ‡ÃƒO DE PGTO . DETRAN -  GRT - PLACA - LQH5290"/>
    <x v="0"/>
    <x v="0"/>
    <x v="0"/>
    <x v="0"/>
    <x v="1"/>
  </r>
  <r>
    <x v="7"/>
    <x v="4"/>
    <x v="16"/>
    <d v="2024-05-27T00:00:00"/>
    <d v="2024-05-27T00:00:00"/>
    <x v="734"/>
    <x v="1"/>
    <x v="3"/>
    <x v="0"/>
    <n v="-130.16"/>
    <x v="4"/>
    <x v="4"/>
    <s v="REF. SOLICITAÃ‡ÃƒO DE PGTO . DETRAN -  GRT - PLACA - LQH5290"/>
    <x v="0"/>
    <x v="0"/>
    <x v="0"/>
    <x v="0"/>
    <x v="1"/>
  </r>
  <r>
    <x v="7"/>
    <x v="4"/>
    <x v="16"/>
    <d v="2024-05-27T00:00:00"/>
    <d v="2024-05-27T00:00:00"/>
    <x v="735"/>
    <x v="1"/>
    <x v="3"/>
    <x v="0"/>
    <n v="-130.16"/>
    <x v="4"/>
    <x v="4"/>
    <s v="REF. SOLICITAÃ‡ÃƒO DE PGTO . DETRAN -  GRT - PLACA - LQH5290"/>
    <x v="0"/>
    <x v="0"/>
    <x v="0"/>
    <x v="0"/>
    <x v="1"/>
  </r>
  <r>
    <x v="7"/>
    <x v="4"/>
    <x v="16"/>
    <d v="2024-05-29T00:00:00"/>
    <d v="2024-05-29T00:00:00"/>
    <x v="736"/>
    <x v="1"/>
    <x v="3"/>
    <x v="0"/>
    <n v="-76.77"/>
    <x v="0"/>
    <x v="0"/>
    <s v="REF. SOLICITAÃ‡ÃƒO DE PGTO . DETRAN -  GRT - PLACA - KYU8670"/>
    <x v="0"/>
    <x v="0"/>
    <x v="0"/>
    <x v="0"/>
    <x v="1"/>
  </r>
  <r>
    <x v="7"/>
    <x v="4"/>
    <x v="16"/>
    <d v="2024-05-29T00:00:00"/>
    <d v="2024-05-29T00:00:00"/>
    <x v="737"/>
    <x v="1"/>
    <x v="3"/>
    <x v="0"/>
    <n v="18664.77"/>
    <x v="4"/>
    <x v="4"/>
    <s v="REF. SOLICITAÃ‡ÃƒO DE PGTO . DETRAN -  MULTA - PLACA - KYU8670"/>
    <x v="0"/>
    <x v="0"/>
    <x v="0"/>
    <x v="0"/>
    <x v="1"/>
  </r>
  <r>
    <x v="7"/>
    <x v="4"/>
    <x v="17"/>
    <d v="2024-06-04T00:00:00"/>
    <d v="2024-06-04T00:00:00"/>
    <x v="738"/>
    <x v="17"/>
    <x v="3"/>
    <x v="0"/>
    <n v="-74.7"/>
    <x v="0"/>
    <x v="0"/>
    <s v="REF. SOLICITAÃ‡ÃƒO DE PGTO . DETRAN -  MULTA/GRT - VALOR TOTAL HK  "/>
    <x v="0"/>
    <x v="0"/>
    <x v="0"/>
    <x v="0"/>
    <x v="1"/>
  </r>
  <r>
    <x v="7"/>
    <x v="4"/>
    <x v="17"/>
    <d v="2024-06-04T00:00:00"/>
    <d v="2024-06-04T00:00:00"/>
    <x v="738"/>
    <x v="18"/>
    <x v="3"/>
    <x v="0"/>
    <n v="-2.0699999999999998"/>
    <x v="0"/>
    <x v="0"/>
    <s v="REF. SOLICITAÃ‡ÃƒO DE PGTO . DETRAN -  MULTA/GRT - VALOR TOTAL HK  "/>
    <x v="0"/>
    <x v="0"/>
    <x v="0"/>
    <x v="0"/>
    <x v="1"/>
  </r>
  <r>
    <x v="7"/>
    <x v="4"/>
    <x v="17"/>
    <d v="2024-06-11T00:00:00"/>
    <d v="2024-06-11T00:00:00"/>
    <x v="739"/>
    <x v="1"/>
    <x v="3"/>
    <x v="0"/>
    <n v="-76.77"/>
    <x v="0"/>
    <x v="0"/>
    <s v="REF. SOLICITAÃ‡ÃƒO DE PGTO . DETRAN -  GRT 2023 - PLACA - KWK4594"/>
    <x v="0"/>
    <x v="0"/>
    <x v="0"/>
    <x v="0"/>
    <x v="1"/>
  </r>
  <r>
    <x v="7"/>
    <x v="4"/>
    <x v="17"/>
    <d v="2024-06-11T00:00:00"/>
    <d v="2024-06-11T00:00:00"/>
    <x v="740"/>
    <x v="1"/>
    <x v="3"/>
    <x v="0"/>
    <n v="-76.77"/>
    <x v="0"/>
    <x v="0"/>
    <s v="REF. SOLICITAÃ‡ÃƒO DE PGTO . DETRAN -  GRT - PLACA - LMM2972"/>
    <x v="0"/>
    <x v="0"/>
    <x v="0"/>
    <x v="0"/>
    <x v="1"/>
  </r>
  <r>
    <x v="7"/>
    <x v="4"/>
    <x v="17"/>
    <d v="2024-06-12T00:00:00"/>
    <d v="2024-06-12T00:00:00"/>
    <x v="741"/>
    <x v="1"/>
    <x v="3"/>
    <x v="0"/>
    <n v="-76.77"/>
    <x v="0"/>
    <x v="0"/>
    <s v="REF. SOLICITAÃ‡ÃƒO DE PGTO . DETRAN -  GRT - PLACA - LPJ6088"/>
    <x v="0"/>
    <x v="0"/>
    <x v="0"/>
    <x v="0"/>
    <x v="1"/>
  </r>
  <r>
    <x v="7"/>
    <x v="4"/>
    <x v="17"/>
    <d v="2024-06-12T00:00:00"/>
    <d v="2024-06-12T00:00:00"/>
    <x v="742"/>
    <x v="1"/>
    <x v="3"/>
    <x v="0"/>
    <n v="-268.64999999999998"/>
    <x v="0"/>
    <x v="0"/>
    <s v="REF. SOLICITAÃ‡ÃƒO DE PGTO . DETRAN -  GRT  2024 - PLACA - LPJ6088"/>
    <x v="0"/>
    <x v="0"/>
    <x v="0"/>
    <x v="0"/>
    <x v="1"/>
  </r>
  <r>
    <x v="7"/>
    <x v="4"/>
    <x v="17"/>
    <d v="2024-06-12T00:00:00"/>
    <d v="2024-06-12T00:00:00"/>
    <x v="743"/>
    <x v="1"/>
    <x v="3"/>
    <x v="0"/>
    <n v="-195.23"/>
    <x v="4"/>
    <x v="4"/>
    <s v="REF. SOLICITAÃ‡ÃƒO DE PGTO MULTA DE CAMINHÃ•ES . DETRAN - PLACA - LMM2972- 01"/>
    <x v="0"/>
    <x v="0"/>
    <x v="0"/>
    <x v="0"/>
    <x v="1"/>
  </r>
  <r>
    <x v="7"/>
    <x v="4"/>
    <x v="17"/>
    <d v="2024-06-12T00:00:00"/>
    <d v="2024-06-12T00:00:00"/>
    <x v="744"/>
    <x v="1"/>
    <x v="3"/>
    <x v="0"/>
    <n v="-130.16"/>
    <x v="4"/>
    <x v="4"/>
    <s v="REF. SOLICITAÃ‡ÃƒO DE PGTO MULTA DE CAMINHÃ•ES . DETRAN - PLACA - LMM2972- 2"/>
    <x v="0"/>
    <x v="0"/>
    <x v="0"/>
    <x v="0"/>
    <x v="1"/>
  </r>
  <r>
    <x v="7"/>
    <x v="4"/>
    <x v="17"/>
    <d v="2024-06-12T00:00:00"/>
    <d v="2024-06-12T00:00:00"/>
    <x v="745"/>
    <x v="1"/>
    <x v="3"/>
    <x v="0"/>
    <n v="-130.16"/>
    <x v="4"/>
    <x v="4"/>
    <s v="REF. SOLICITAÃ‡ÃƒO DE PGTO MULTA DE CAMINHÃ•ES . DETRAN - PLACA - LMM2972- 3"/>
    <x v="0"/>
    <x v="0"/>
    <x v="0"/>
    <x v="0"/>
    <x v="1"/>
  </r>
  <r>
    <x v="7"/>
    <x v="4"/>
    <x v="17"/>
    <d v="2024-06-12T00:00:00"/>
    <d v="2024-06-12T00:00:00"/>
    <x v="746"/>
    <x v="1"/>
    <x v="3"/>
    <x v="0"/>
    <n v="-138.25"/>
    <x v="4"/>
    <x v="4"/>
    <s v="REF. SOLICITAÃ‡ÃƒO DE PGTO MULTA DE CAMINHÃ•ES . DETRAN - PLACA - LMM2972- 4"/>
    <x v="0"/>
    <x v="0"/>
    <x v="0"/>
    <x v="0"/>
    <x v="1"/>
  </r>
  <r>
    <x v="7"/>
    <x v="4"/>
    <x v="17"/>
    <d v="2024-06-12T00:00:00"/>
    <d v="2024-06-12T00:00:00"/>
    <x v="747"/>
    <x v="1"/>
    <x v="3"/>
    <x v="0"/>
    <n v="-293.47000000000003"/>
    <x v="4"/>
    <x v="4"/>
    <s v="REF. SOLICITAÃ‡ÃƒO DE PGTO MULTA DE CAMINHÃ•ES . DETRAN - PLACA - LMM2972- 5"/>
    <x v="0"/>
    <x v="0"/>
    <x v="0"/>
    <x v="0"/>
    <x v="1"/>
  </r>
  <r>
    <x v="7"/>
    <x v="4"/>
    <x v="17"/>
    <d v="2024-06-12T00:00:00"/>
    <d v="2024-06-12T00:00:00"/>
    <x v="748"/>
    <x v="1"/>
    <x v="3"/>
    <x v="0"/>
    <n v="-195.23"/>
    <x v="4"/>
    <x v="4"/>
    <s v="REF. SOLICITAÃ‡ÃƒO DE PGTO MULTA DE CAMINHÃ•ES . DETRAN - PLACA - LMM2972- 6"/>
    <x v="0"/>
    <x v="0"/>
    <x v="0"/>
    <x v="0"/>
    <x v="1"/>
  </r>
  <r>
    <x v="7"/>
    <x v="4"/>
    <x v="17"/>
    <d v="2024-06-12T00:00:00"/>
    <d v="2024-06-12T00:00:00"/>
    <x v="749"/>
    <x v="1"/>
    <x v="3"/>
    <x v="0"/>
    <n v="-130.16"/>
    <x v="4"/>
    <x v="4"/>
    <s v="REF. SOLICITAÃ‡ÃƒO DE PGTO MULTA DE CAMINHÃ•ES . DETRAN - PLACA - LMM2972- 7"/>
    <x v="0"/>
    <x v="0"/>
    <x v="0"/>
    <x v="0"/>
    <x v="1"/>
  </r>
  <r>
    <x v="7"/>
    <x v="4"/>
    <x v="17"/>
    <d v="2024-06-12T00:00:00"/>
    <d v="2024-06-12T00:00:00"/>
    <x v="750"/>
    <x v="1"/>
    <x v="3"/>
    <x v="0"/>
    <n v="-195.23"/>
    <x v="4"/>
    <x v="4"/>
    <s v="REF. SOLICITAÃ‡ÃƒO DE PGTO MULTA DE CAMINHÃ•ES . DETRAN - PLACA - LMM2972- 8"/>
    <x v="0"/>
    <x v="0"/>
    <x v="0"/>
    <x v="0"/>
    <x v="1"/>
  </r>
  <r>
    <x v="7"/>
    <x v="4"/>
    <x v="17"/>
    <d v="2024-06-12T00:00:00"/>
    <d v="2024-06-12T00:00:00"/>
    <x v="751"/>
    <x v="1"/>
    <x v="3"/>
    <x v="0"/>
    <n v="-156.18"/>
    <x v="4"/>
    <x v="4"/>
    <s v="REF. SOLICITAÃ‡ÃƒO DE PGTO MULTA DE CAMINHÃ•ES . DETRAN - PLACA - LMQ9A84 - 7"/>
    <x v="0"/>
    <x v="0"/>
    <x v="0"/>
    <x v="0"/>
    <x v="1"/>
  </r>
  <r>
    <x v="7"/>
    <x v="4"/>
    <x v="17"/>
    <d v="2024-06-12T00:00:00"/>
    <d v="2024-06-12T00:00:00"/>
    <x v="752"/>
    <x v="1"/>
    <x v="3"/>
    <x v="0"/>
    <n v="-156.18"/>
    <x v="4"/>
    <x v="4"/>
    <s v="REF. SOLICITAÃ‡ÃƒO DE PGTO MULTA DE CAMINHÃ•ES . DETRAN - PLACA - LMQ9A84 - 6"/>
    <x v="0"/>
    <x v="0"/>
    <x v="0"/>
    <x v="0"/>
    <x v="1"/>
  </r>
  <r>
    <x v="7"/>
    <x v="4"/>
    <x v="17"/>
    <d v="2024-06-12T00:00:00"/>
    <d v="2024-06-12T00:00:00"/>
    <x v="753"/>
    <x v="1"/>
    <x v="3"/>
    <x v="0"/>
    <n v="-200.54"/>
    <x v="4"/>
    <x v="4"/>
    <s v="REF. SOLICITAÃ‡ÃƒO DE PGTO MULTA DE CAMINHÃ•ES . DETRAN - PLACA - LMQ9A84 - 5"/>
    <x v="0"/>
    <x v="0"/>
    <x v="0"/>
    <x v="0"/>
    <x v="1"/>
  </r>
  <r>
    <x v="7"/>
    <x v="4"/>
    <x v="17"/>
    <d v="2024-06-12T00:00:00"/>
    <d v="2024-06-12T00:00:00"/>
    <x v="754"/>
    <x v="1"/>
    <x v="3"/>
    <x v="0"/>
    <n v="-207.37"/>
    <x v="4"/>
    <x v="4"/>
    <s v="REF. SOLICITAÃ‡ÃƒO DE PGTO MULTA DE CAMINHÃ•ES . DETRAN - PLACA - LMQ9A84 - 4"/>
    <x v="0"/>
    <x v="0"/>
    <x v="0"/>
    <x v="0"/>
    <x v="1"/>
  </r>
  <r>
    <x v="7"/>
    <x v="4"/>
    <x v="17"/>
    <d v="2024-06-12T00:00:00"/>
    <d v="2024-06-12T00:00:00"/>
    <x v="755"/>
    <x v="1"/>
    <x v="3"/>
    <x v="0"/>
    <n v="-1558.61"/>
    <x v="4"/>
    <x v="4"/>
    <s v="REF. SOLICITAÃ‡ÃƒO DE PGTO MULTA DE CAMINHÃ•ES . DETRAN - PLACA - LMQ9A84 - 3"/>
    <x v="0"/>
    <x v="0"/>
    <x v="0"/>
    <x v="0"/>
    <x v="1"/>
  </r>
  <r>
    <x v="7"/>
    <x v="4"/>
    <x v="17"/>
    <d v="2024-06-12T00:00:00"/>
    <d v="2024-06-12T00:00:00"/>
    <x v="756"/>
    <x v="1"/>
    <x v="3"/>
    <x v="0"/>
    <n v="-339.25"/>
    <x v="4"/>
    <x v="4"/>
    <s v="REF. SOLICITAÃ‡ÃƒO DE PGTO MULTA DE CAMINHÃ•ES . DETRAN - PLACA - LMQ9A84 - 2"/>
    <x v="0"/>
    <x v="0"/>
    <x v="0"/>
    <x v="0"/>
    <x v="1"/>
  </r>
  <r>
    <x v="7"/>
    <x v="4"/>
    <x v="17"/>
    <d v="2024-06-12T00:00:00"/>
    <d v="2024-06-12T00:00:00"/>
    <x v="757"/>
    <x v="1"/>
    <x v="3"/>
    <x v="0"/>
    <n v="-195.23"/>
    <x v="4"/>
    <x v="4"/>
    <s v="REF. SOLICITAÃ‡ÃƒO DE PGTO MULTA DE CAMINHÃ•ES . DETRAN - PLACA - LMQ9A84 - 1"/>
    <x v="0"/>
    <x v="0"/>
    <x v="0"/>
    <x v="0"/>
    <x v="1"/>
  </r>
  <r>
    <x v="7"/>
    <x v="4"/>
    <x v="17"/>
    <d v="2024-06-13T00:00:00"/>
    <d v="2024-06-13T00:00:00"/>
    <x v="758"/>
    <x v="1"/>
    <x v="3"/>
    <x v="0"/>
    <n v="-76.77"/>
    <x v="0"/>
    <x v="0"/>
    <s v="REF. SOLICITAÃ‡ÃƒO DE PGTO . DETRAN -  GRT - PLACA - LMQ9A84"/>
    <x v="0"/>
    <x v="0"/>
    <x v="0"/>
    <x v="0"/>
    <x v="1"/>
  </r>
  <r>
    <x v="7"/>
    <x v="4"/>
    <x v="17"/>
    <d v="2024-06-13T00:00:00"/>
    <d v="2024-06-13T00:00:00"/>
    <x v="759"/>
    <x v="1"/>
    <x v="3"/>
    <x v="0"/>
    <n v="-76.77"/>
    <x v="0"/>
    <x v="0"/>
    <s v="REF. SOLICITAÃ‡ÃƒO DE PGTO . DETRAN -  GRT 2023  - PLACA - KXO2585"/>
    <x v="0"/>
    <x v="0"/>
    <x v="0"/>
    <x v="0"/>
    <x v="1"/>
  </r>
  <r>
    <x v="7"/>
    <x v="4"/>
    <x v="17"/>
    <d v="2024-06-13T00:00:00"/>
    <d v="2024-06-13T00:00:00"/>
    <x v="760"/>
    <x v="1"/>
    <x v="3"/>
    <x v="0"/>
    <n v="-268.64999999999998"/>
    <x v="0"/>
    <x v="0"/>
    <s v="REF. SOLICITAÃ‡ÃƒO DE PGTO . DETRAN -  GRT 2024- PLACA - KXO2585"/>
    <x v="0"/>
    <x v="0"/>
    <x v="0"/>
    <x v="0"/>
    <x v="1"/>
  </r>
  <r>
    <x v="7"/>
    <x v="4"/>
    <x v="17"/>
    <d v="2024-06-13T00:00:00"/>
    <d v="2024-06-13T00:00:00"/>
    <x v="761"/>
    <x v="1"/>
    <x v="3"/>
    <x v="0"/>
    <n v="-76.77"/>
    <x v="0"/>
    <x v="0"/>
    <s v="REF. SOLICITAÃ‡ÃƒO DE PGTO . DETRAN -  GRT 2023  - PLACA - LKT4F41"/>
    <x v="0"/>
    <x v="0"/>
    <x v="0"/>
    <x v="0"/>
    <x v="1"/>
  </r>
  <r>
    <x v="7"/>
    <x v="4"/>
    <x v="17"/>
    <d v="2024-06-13T00:00:00"/>
    <d v="2024-06-13T00:00:00"/>
    <x v="762"/>
    <x v="1"/>
    <x v="3"/>
    <x v="0"/>
    <n v="-268.64999999999998"/>
    <x v="0"/>
    <x v="0"/>
    <s v="REF. SOLICITAÃ‡ÃƒO DE PGTO . DETRAN -  GRT 2024 - PLACA - LKT4F41"/>
    <x v="0"/>
    <x v="0"/>
    <x v="0"/>
    <x v="0"/>
    <x v="1"/>
  </r>
  <r>
    <x v="7"/>
    <x v="4"/>
    <x v="17"/>
    <d v="2024-06-13T00:00:00"/>
    <d v="2024-06-13T00:00:00"/>
    <x v="763"/>
    <x v="1"/>
    <x v="3"/>
    <x v="0"/>
    <n v="-130.16"/>
    <x v="4"/>
    <x v="4"/>
    <s v="REF. SOLICITAÃ‡ÃƒO DE PGTO MULTA DE CAMINHÃ•ES . DETRAN - PLACA - LKT4F41- 1"/>
    <x v="0"/>
    <x v="0"/>
    <x v="0"/>
    <x v="0"/>
    <x v="1"/>
  </r>
  <r>
    <x v="7"/>
    <x v="4"/>
    <x v="17"/>
    <d v="2024-06-13T00:00:00"/>
    <d v="2024-06-13T00:00:00"/>
    <x v="764"/>
    <x v="1"/>
    <x v="3"/>
    <x v="0"/>
    <n v="-195.23"/>
    <x v="4"/>
    <x v="4"/>
    <s v="REF. SOLICITAÃ‡ÃƒO DE PGTO MULTA DE CAMINHÃ•ES . DETRAN - PLACA - LKT4F41- MULTA  2"/>
    <x v="0"/>
    <x v="0"/>
    <x v="0"/>
    <x v="0"/>
    <x v="1"/>
  </r>
  <r>
    <x v="7"/>
    <x v="4"/>
    <x v="17"/>
    <d v="2024-06-13T00:00:00"/>
    <d v="2024-06-13T00:00:00"/>
    <x v="765"/>
    <x v="1"/>
    <x v="3"/>
    <x v="0"/>
    <n v="-104.12"/>
    <x v="4"/>
    <x v="4"/>
    <s v="REF. SOLICITAÃ‡ÃƒO DE PGTO MULTA DE CAMINHÃ•ES . DETRAN - PLACA - LKT4F41- MULTA  3"/>
    <x v="0"/>
    <x v="0"/>
    <x v="0"/>
    <x v="0"/>
    <x v="1"/>
  </r>
  <r>
    <x v="7"/>
    <x v="4"/>
    <x v="17"/>
    <d v="2024-06-13T00:00:00"/>
    <d v="2024-06-13T00:00:00"/>
    <x v="766"/>
    <x v="1"/>
    <x v="3"/>
    <x v="0"/>
    <n v="-156.18"/>
    <x v="4"/>
    <x v="4"/>
    <s v="REF. SOLICITAÃ‡ÃƒO DE PGTO MULTA DE CAMINHÃ•ES . DETRAN - PLACA - LKT4F41- MULTA  4"/>
    <x v="0"/>
    <x v="0"/>
    <x v="0"/>
    <x v="0"/>
    <x v="1"/>
  </r>
  <r>
    <x v="7"/>
    <x v="4"/>
    <x v="17"/>
    <d v="2024-06-13T00:00:00"/>
    <d v="2024-06-13T00:00:00"/>
    <x v="767"/>
    <x v="1"/>
    <x v="3"/>
    <x v="0"/>
    <n v="-195.23"/>
    <x v="4"/>
    <x v="4"/>
    <s v="REF. SOLICITAÃ‡ÃƒO DE PGTO MULTA DE CAMINHÃ•ES . DETRAN - PLACA - PKF3449 - MULTA  1"/>
    <x v="0"/>
    <x v="0"/>
    <x v="0"/>
    <x v="0"/>
    <x v="1"/>
  </r>
  <r>
    <x v="7"/>
    <x v="4"/>
    <x v="17"/>
    <d v="2024-06-13T00:00:00"/>
    <d v="2024-06-13T00:00:00"/>
    <x v="768"/>
    <x v="1"/>
    <x v="3"/>
    <x v="0"/>
    <n v="-104.12"/>
    <x v="4"/>
    <x v="4"/>
    <s v="REF. SOLICITAÃ‡ÃƒO DE PGTO MULTA DE CAMINHÃ•ES . DETRAN - PLACA - PKF3449 - MULTA  2"/>
    <x v="0"/>
    <x v="0"/>
    <x v="0"/>
    <x v="0"/>
    <x v="1"/>
  </r>
  <r>
    <x v="7"/>
    <x v="4"/>
    <x v="17"/>
    <d v="2024-06-13T00:00:00"/>
    <d v="2024-06-13T00:00:00"/>
    <x v="769"/>
    <x v="1"/>
    <x v="3"/>
    <x v="0"/>
    <n v="-76.77"/>
    <x v="0"/>
    <x v="0"/>
    <s v="REF. SOLICITAÃ‡ÃƒO DE PGTO . DETRAN -  GRT 2023  - PLACA - PKF3449"/>
    <x v="0"/>
    <x v="0"/>
    <x v="0"/>
    <x v="0"/>
    <x v="1"/>
  </r>
  <r>
    <x v="7"/>
    <x v="4"/>
    <x v="17"/>
    <d v="2024-06-13T00:00:00"/>
    <d v="2024-06-13T00:00:00"/>
    <x v="770"/>
    <x v="1"/>
    <x v="3"/>
    <x v="0"/>
    <n v="-268.64999999999998"/>
    <x v="0"/>
    <x v="0"/>
    <s v="REF. SOLICITAÃ‡ÃƒO DE PGTO . DETRAN -  GRT 2024 - PLACA - PKF3449"/>
    <x v="0"/>
    <x v="0"/>
    <x v="0"/>
    <x v="0"/>
    <x v="1"/>
  </r>
  <r>
    <x v="7"/>
    <x v="4"/>
    <x v="18"/>
    <d v="2024-07-12T00:00:00"/>
    <d v="2024-07-16T00:00:00"/>
    <x v="771"/>
    <x v="1"/>
    <x v="3"/>
    <x v="0"/>
    <n v="-191.88"/>
    <x v="0"/>
    <x v="0"/>
    <s v="REF. PAGAMENTO DE  DUDA PARA VEICULO - PLACA LMQ9A84  - ALTERAÃ‡ÃƒO DE CARACTERISTICA"/>
    <x v="0"/>
    <x v="0"/>
    <x v="0"/>
    <x v="0"/>
    <x v="2"/>
  </r>
  <r>
    <x v="7"/>
    <x v="4"/>
    <x v="18"/>
    <d v="2024-07-12T00:00:00"/>
    <d v="2024-07-16T00:00:00"/>
    <x v="772"/>
    <x v="1"/>
    <x v="3"/>
    <x v="0"/>
    <n v="-229.54"/>
    <x v="0"/>
    <x v="0"/>
    <s v="REF. PAGAMENTO DE  DUDA PARA VEICULO - PLACA LMQ9A84  - PLACA MERCOSUL "/>
    <x v="0"/>
    <x v="0"/>
    <x v="0"/>
    <x v="0"/>
    <x v="2"/>
  </r>
  <r>
    <x v="7"/>
    <x v="4"/>
    <x v="22"/>
    <d v="2024-11-07T00:00:00"/>
    <d v="2024-11-08T00:00:00"/>
    <x v="773"/>
    <x v="1"/>
    <x v="3"/>
    <x v="0"/>
    <n v="-76.77"/>
    <x v="0"/>
    <x v="0"/>
    <s v="REF. SOLICITAÃ‡ÃƒO DE PGTO . DETRAN -  GRT 2023  - PLACA - KYP3495"/>
    <x v="0"/>
    <x v="0"/>
    <x v="0"/>
    <x v="0"/>
    <x v="3"/>
  </r>
  <r>
    <x v="7"/>
    <x v="4"/>
    <x v="0"/>
    <d v="2025-01-07T00:00:00"/>
    <d v="2025-01-08T00:00:00"/>
    <x v="774"/>
    <x v="1"/>
    <x v="3"/>
    <x v="0"/>
    <n v="-120.15"/>
    <x v="0"/>
    <x v="0"/>
    <s v="REF. SOLICITAÃ‡ÃƒO DE PGTO . DETRAN -  IPVA   - PLACA - LHF7F09"/>
    <x v="0"/>
    <x v="0"/>
    <x v="0"/>
    <x v="0"/>
    <x v="0"/>
  </r>
  <r>
    <x v="7"/>
    <x v="4"/>
    <x v="0"/>
    <d v="2025-01-07T00:00:00"/>
    <d v="2025-02-07T00:00:00"/>
    <x v="775"/>
    <x v="2"/>
    <x v="3"/>
    <x v="1"/>
    <n v="-391.02"/>
    <x v="0"/>
    <x v="0"/>
    <s v="REF. IPVA CARRO  -   FNV9059"/>
    <x v="0"/>
    <x v="0"/>
    <x v="0"/>
    <x v="0"/>
    <x v="0"/>
  </r>
  <r>
    <x v="7"/>
    <x v="4"/>
    <x v="0"/>
    <d v="2025-01-07T00:00:00"/>
    <d v="2025-02-07T00:00:00"/>
    <x v="776"/>
    <x v="2"/>
    <x v="3"/>
    <x v="1"/>
    <n v="-571.49"/>
    <x v="0"/>
    <x v="0"/>
    <s v="REF. IPVA CARRO  -   LRT5H09"/>
    <x v="0"/>
    <x v="0"/>
    <x v="0"/>
    <x v="0"/>
    <x v="0"/>
  </r>
  <r>
    <x v="7"/>
    <x v="4"/>
    <x v="0"/>
    <d v="2025-01-07T00:00:00"/>
    <d v="2025-02-07T00:00:00"/>
    <x v="777"/>
    <x v="2"/>
    <x v="3"/>
    <x v="1"/>
    <n v="-674.59"/>
    <x v="0"/>
    <x v="0"/>
    <s v="REF. IPVA CARRO  -   PKF3449"/>
    <x v="0"/>
    <x v="0"/>
    <x v="0"/>
    <x v="0"/>
    <x v="0"/>
  </r>
  <r>
    <x v="7"/>
    <x v="4"/>
    <x v="0"/>
    <d v="2025-01-07T00:00:00"/>
    <d v="2025-02-07T00:00:00"/>
    <x v="778"/>
    <x v="2"/>
    <x v="3"/>
    <x v="1"/>
    <n v="-739.5"/>
    <x v="0"/>
    <x v="0"/>
    <s v="REF. IPVA CARRO  -   LUF7F09"/>
    <x v="0"/>
    <x v="0"/>
    <x v="0"/>
    <x v="0"/>
    <x v="0"/>
  </r>
  <r>
    <x v="7"/>
    <x v="4"/>
    <x v="0"/>
    <d v="2025-01-07T00:00:00"/>
    <d v="2025-02-07T00:00:00"/>
    <x v="779"/>
    <x v="2"/>
    <x v="3"/>
    <x v="1"/>
    <n v="-649.6"/>
    <x v="0"/>
    <x v="0"/>
    <s v="REF. IPVA CARRO  -   KPI7A69"/>
    <x v="0"/>
    <x v="0"/>
    <x v="0"/>
    <x v="0"/>
    <x v="0"/>
  </r>
  <r>
    <x v="7"/>
    <x v="4"/>
    <x v="0"/>
    <d v="2025-01-07T00:00:00"/>
    <d v="2025-02-07T00:00:00"/>
    <x v="780"/>
    <x v="2"/>
    <x v="3"/>
    <x v="1"/>
    <n v="-458.02"/>
    <x v="0"/>
    <x v="0"/>
    <s v="REF. IPVA CARRO  -   KXW8D59"/>
    <x v="0"/>
    <x v="0"/>
    <x v="0"/>
    <x v="0"/>
    <x v="0"/>
  </r>
  <r>
    <x v="7"/>
    <x v="4"/>
    <x v="0"/>
    <d v="2025-01-07T00:00:00"/>
    <d v="2025-03-11T00:00:00"/>
    <x v="775"/>
    <x v="3"/>
    <x v="3"/>
    <x v="2"/>
    <n v="-391.02"/>
    <x v="0"/>
    <x v="0"/>
    <s v="REF. IPVA CARRO  -   FNV9059"/>
    <x v="0"/>
    <x v="0"/>
    <x v="0"/>
    <x v="0"/>
    <x v="0"/>
  </r>
  <r>
    <x v="7"/>
    <x v="4"/>
    <x v="0"/>
    <d v="2025-01-07T00:00:00"/>
    <d v="2025-03-11T00:00:00"/>
    <x v="778"/>
    <x v="3"/>
    <x v="3"/>
    <x v="2"/>
    <n v="-739.5"/>
    <x v="0"/>
    <x v="0"/>
    <s v="REF. IPVA CARRO  -   LUF7F09"/>
    <x v="0"/>
    <x v="0"/>
    <x v="0"/>
    <x v="0"/>
    <x v="0"/>
  </r>
  <r>
    <x v="7"/>
    <x v="4"/>
    <x v="0"/>
    <d v="2025-01-07T00:00:00"/>
    <d v="2025-03-11T00:00:00"/>
    <x v="779"/>
    <x v="3"/>
    <x v="3"/>
    <x v="2"/>
    <n v="-649.6"/>
    <x v="0"/>
    <x v="0"/>
    <s v="REF. IPVA CARRO  -   KPI7A69"/>
    <x v="0"/>
    <x v="0"/>
    <x v="0"/>
    <x v="0"/>
    <x v="0"/>
  </r>
  <r>
    <x v="7"/>
    <x v="4"/>
    <x v="0"/>
    <d v="2025-01-07T00:00:00"/>
    <d v="2025-03-13T00:00:00"/>
    <x v="776"/>
    <x v="3"/>
    <x v="3"/>
    <x v="2"/>
    <n v="-571.49"/>
    <x v="0"/>
    <x v="0"/>
    <s v="REF. IPVA CARRO  -   LRT5H09"/>
    <x v="0"/>
    <x v="0"/>
    <x v="0"/>
    <x v="0"/>
    <x v="0"/>
  </r>
  <r>
    <x v="7"/>
    <x v="4"/>
    <x v="0"/>
    <d v="2025-01-07T00:00:00"/>
    <d v="2025-03-13T00:00:00"/>
    <x v="777"/>
    <x v="3"/>
    <x v="3"/>
    <x v="2"/>
    <n v="-674.59"/>
    <x v="0"/>
    <x v="0"/>
    <s v="REF. IPVA CARRO  -   PKF3449"/>
    <x v="0"/>
    <x v="0"/>
    <x v="0"/>
    <x v="0"/>
    <x v="0"/>
  </r>
  <r>
    <x v="7"/>
    <x v="4"/>
    <x v="0"/>
    <d v="2025-01-07T00:00:00"/>
    <d v="2025-03-13T00:00:00"/>
    <x v="780"/>
    <x v="3"/>
    <x v="3"/>
    <x v="2"/>
    <n v="-458.02"/>
    <x v="0"/>
    <x v="0"/>
    <s v="REF. IPVA CARRO  -   KXW8D59"/>
    <x v="0"/>
    <x v="0"/>
    <x v="0"/>
    <x v="0"/>
    <x v="0"/>
  </r>
  <r>
    <x v="7"/>
    <x v="4"/>
    <x v="0"/>
    <d v="2025-01-07T00:00:00"/>
    <d v="2025-04-15T00:00:00"/>
    <x v="775"/>
    <x v="4"/>
    <x v="3"/>
    <x v="2"/>
    <n v="-391.02"/>
    <x v="0"/>
    <x v="0"/>
    <s v="REF. IPVA CARRO  -   FNV9059"/>
    <x v="0"/>
    <x v="0"/>
    <x v="0"/>
    <x v="0"/>
    <x v="0"/>
  </r>
  <r>
    <x v="7"/>
    <x v="4"/>
    <x v="0"/>
    <d v="2025-01-07T00:00:00"/>
    <d v="2025-04-15T00:00:00"/>
    <x v="776"/>
    <x v="4"/>
    <x v="3"/>
    <x v="2"/>
    <n v="-571.49"/>
    <x v="0"/>
    <x v="0"/>
    <s v="REF. IPVA CARRO  -   LRT5H09"/>
    <x v="0"/>
    <x v="0"/>
    <x v="0"/>
    <x v="0"/>
    <x v="0"/>
  </r>
  <r>
    <x v="7"/>
    <x v="4"/>
    <x v="0"/>
    <d v="2025-01-07T00:00:00"/>
    <d v="2025-04-15T00:00:00"/>
    <x v="777"/>
    <x v="4"/>
    <x v="3"/>
    <x v="2"/>
    <n v="-674.6"/>
    <x v="0"/>
    <x v="0"/>
    <s v="REF. IPVA CARRO  -   PKF3449"/>
    <x v="0"/>
    <x v="0"/>
    <x v="0"/>
    <x v="0"/>
    <x v="0"/>
  </r>
  <r>
    <x v="7"/>
    <x v="4"/>
    <x v="0"/>
    <d v="2025-01-07T00:00:00"/>
    <d v="2025-04-15T00:00:00"/>
    <x v="778"/>
    <x v="4"/>
    <x v="3"/>
    <x v="2"/>
    <n v="-739.51"/>
    <x v="0"/>
    <x v="0"/>
    <s v="REF. IPVA CARRO  -   LUF7F09"/>
    <x v="0"/>
    <x v="0"/>
    <x v="0"/>
    <x v="0"/>
    <x v="0"/>
  </r>
  <r>
    <x v="7"/>
    <x v="4"/>
    <x v="0"/>
    <d v="2025-01-07T00:00:00"/>
    <d v="2025-04-15T00:00:00"/>
    <x v="779"/>
    <x v="4"/>
    <x v="3"/>
    <x v="2"/>
    <n v="-649.59"/>
    <x v="0"/>
    <x v="0"/>
    <s v="REF. IPVA CARRO  -   KPI7A69"/>
    <x v="0"/>
    <x v="0"/>
    <x v="0"/>
    <x v="0"/>
    <x v="0"/>
  </r>
  <r>
    <x v="7"/>
    <x v="4"/>
    <x v="0"/>
    <d v="2025-01-07T00:00:00"/>
    <d v="2025-04-15T00:00:00"/>
    <x v="780"/>
    <x v="4"/>
    <x v="3"/>
    <x v="2"/>
    <n v="-458.03"/>
    <x v="0"/>
    <x v="0"/>
    <s v="REF. IPVA CARRO  -   KXW8D59"/>
    <x v="0"/>
    <x v="0"/>
    <x v="0"/>
    <x v="0"/>
    <x v="0"/>
  </r>
  <r>
    <x v="7"/>
    <x v="4"/>
    <x v="0"/>
    <d v="2025-01-19T00:00:00"/>
    <d v="2025-01-28T00:00:00"/>
    <x v="781"/>
    <x v="2"/>
    <x v="3"/>
    <x v="0"/>
    <n v="-327.33999999999997"/>
    <x v="0"/>
    <x v="0"/>
    <s v="REF. IPVA CARRO DIRETORIA - KYP3E95 - IPVA SAVEIRO OFICINA"/>
    <x v="0"/>
    <x v="0"/>
    <x v="0"/>
    <x v="0"/>
    <x v="0"/>
  </r>
  <r>
    <x v="7"/>
    <x v="4"/>
    <x v="0"/>
    <d v="2025-01-19T00:00:00"/>
    <d v="2025-02-27T00:00:00"/>
    <x v="781"/>
    <x v="3"/>
    <x v="3"/>
    <x v="2"/>
    <n v="-327.33999999999997"/>
    <x v="0"/>
    <x v="0"/>
    <s v="REF. IPVA CARRO DIRETORIA - KYP3E95 - IPVA SAVEIRO OFICINA"/>
    <x v="0"/>
    <x v="0"/>
    <x v="0"/>
    <x v="0"/>
    <x v="0"/>
  </r>
  <r>
    <x v="7"/>
    <x v="4"/>
    <x v="0"/>
    <d v="2025-01-19T00:00:00"/>
    <d v="2025-04-01T00:00:00"/>
    <x v="781"/>
    <x v="4"/>
    <x v="3"/>
    <x v="2"/>
    <n v="-327.33999999999997"/>
    <x v="0"/>
    <x v="0"/>
    <s v="REF. IPVA CARRO DIRETORIA - KYP3E95 - IPVA SAVEIRO OFICINA"/>
    <x v="0"/>
    <x v="0"/>
    <x v="0"/>
    <x v="0"/>
    <x v="0"/>
  </r>
  <r>
    <x v="7"/>
    <x v="4"/>
    <x v="0"/>
    <d v="2025-01-24T00:00:00"/>
    <d v="2025-01-24T00:00:00"/>
    <x v="782"/>
    <x v="2"/>
    <x v="3"/>
    <x v="0"/>
    <n v="-766.62"/>
    <x v="0"/>
    <x v="0"/>
    <s v="REF. IPVA CARRO - LTI5E23"/>
    <x v="0"/>
    <x v="0"/>
    <x v="0"/>
    <x v="0"/>
    <x v="0"/>
  </r>
  <r>
    <x v="7"/>
    <x v="4"/>
    <x v="0"/>
    <d v="2025-01-24T00:00:00"/>
    <d v="2025-01-27T00:00:00"/>
    <x v="783"/>
    <x v="1"/>
    <x v="3"/>
    <x v="0"/>
    <n v="-200.91"/>
    <x v="0"/>
    <x v="0"/>
    <s v="REF. SOLICITAÃ‡ÃƒO DE PGTO . DETRAN -  duda "/>
    <x v="0"/>
    <x v="0"/>
    <x v="0"/>
    <x v="0"/>
    <x v="0"/>
  </r>
  <r>
    <x v="7"/>
    <x v="4"/>
    <x v="0"/>
    <d v="2025-01-24T00:00:00"/>
    <d v="2025-01-27T00:00:00"/>
    <x v="784"/>
    <x v="2"/>
    <x v="3"/>
    <x v="0"/>
    <n v="-418.41"/>
    <x v="0"/>
    <x v="0"/>
    <s v="REF. IPVA CARRO - KWK4594"/>
    <x v="0"/>
    <x v="0"/>
    <x v="0"/>
    <x v="0"/>
    <x v="0"/>
  </r>
  <r>
    <x v="7"/>
    <x v="4"/>
    <x v="0"/>
    <d v="2025-01-24T00:00:00"/>
    <d v="2025-01-27T00:00:00"/>
    <x v="785"/>
    <x v="2"/>
    <x v="3"/>
    <x v="0"/>
    <n v="-801.21"/>
    <x v="0"/>
    <x v="0"/>
    <s v="REF. IPVA CARRO - LMM2974"/>
    <x v="0"/>
    <x v="0"/>
    <x v="0"/>
    <x v="0"/>
    <x v="0"/>
  </r>
  <r>
    <x v="7"/>
    <x v="4"/>
    <x v="0"/>
    <d v="2025-01-24T00:00:00"/>
    <d v="2025-01-27T00:00:00"/>
    <x v="786"/>
    <x v="2"/>
    <x v="3"/>
    <x v="0"/>
    <n v="-735.82"/>
    <x v="0"/>
    <x v="0"/>
    <s v="REF. IPVA CARRO - LMQ9A84"/>
    <x v="0"/>
    <x v="0"/>
    <x v="0"/>
    <x v="0"/>
    <x v="0"/>
  </r>
  <r>
    <x v="7"/>
    <x v="4"/>
    <x v="0"/>
    <d v="2025-01-24T00:00:00"/>
    <d v="2025-01-27T00:00:00"/>
    <x v="787"/>
    <x v="2"/>
    <x v="3"/>
    <x v="0"/>
    <n v="-625.83000000000004"/>
    <x v="0"/>
    <x v="0"/>
    <s v="REF. IPVA CARRO - KQY4F04"/>
    <x v="0"/>
    <x v="0"/>
    <x v="0"/>
    <x v="0"/>
    <x v="0"/>
  </r>
  <r>
    <x v="7"/>
    <x v="4"/>
    <x v="0"/>
    <d v="2025-01-24T00:00:00"/>
    <d v="2025-02-25T00:00:00"/>
    <x v="782"/>
    <x v="3"/>
    <x v="3"/>
    <x v="2"/>
    <n v="-766.62"/>
    <x v="0"/>
    <x v="0"/>
    <s v="REF. IPVA CARRO - LTI5E23"/>
    <x v="0"/>
    <x v="0"/>
    <x v="0"/>
    <x v="0"/>
    <x v="0"/>
  </r>
  <r>
    <x v="7"/>
    <x v="4"/>
    <x v="0"/>
    <d v="2025-01-24T00:00:00"/>
    <d v="2025-02-26T00:00:00"/>
    <x v="784"/>
    <x v="3"/>
    <x v="3"/>
    <x v="2"/>
    <n v="-418.41"/>
    <x v="0"/>
    <x v="0"/>
    <s v="REF. IPVA CARRO - KWK4594"/>
    <x v="0"/>
    <x v="0"/>
    <x v="0"/>
    <x v="0"/>
    <x v="0"/>
  </r>
  <r>
    <x v="7"/>
    <x v="4"/>
    <x v="0"/>
    <d v="2025-01-24T00:00:00"/>
    <d v="2025-02-26T00:00:00"/>
    <x v="785"/>
    <x v="3"/>
    <x v="3"/>
    <x v="2"/>
    <n v="-801.21"/>
    <x v="0"/>
    <x v="0"/>
    <s v="REF. IPVA CARRO - LMM2974"/>
    <x v="0"/>
    <x v="0"/>
    <x v="0"/>
    <x v="0"/>
    <x v="0"/>
  </r>
  <r>
    <x v="7"/>
    <x v="4"/>
    <x v="0"/>
    <d v="2025-01-24T00:00:00"/>
    <d v="2025-02-26T00:00:00"/>
    <x v="786"/>
    <x v="3"/>
    <x v="3"/>
    <x v="2"/>
    <n v="-735.82"/>
    <x v="0"/>
    <x v="0"/>
    <s v="REF. IPVA CARRO - LMQ9A84"/>
    <x v="0"/>
    <x v="0"/>
    <x v="0"/>
    <x v="0"/>
    <x v="0"/>
  </r>
  <r>
    <x v="7"/>
    <x v="4"/>
    <x v="0"/>
    <d v="2025-01-24T00:00:00"/>
    <d v="2025-02-26T00:00:00"/>
    <x v="787"/>
    <x v="3"/>
    <x v="3"/>
    <x v="2"/>
    <n v="-625.83000000000004"/>
    <x v="0"/>
    <x v="0"/>
    <s v="REF. IPVA CARRO - KQY4F04"/>
    <x v="0"/>
    <x v="0"/>
    <x v="0"/>
    <x v="0"/>
    <x v="0"/>
  </r>
  <r>
    <x v="7"/>
    <x v="4"/>
    <x v="0"/>
    <d v="2025-01-24T00:00:00"/>
    <d v="2025-03-28T00:00:00"/>
    <x v="782"/>
    <x v="4"/>
    <x v="3"/>
    <x v="2"/>
    <n v="-766.62"/>
    <x v="0"/>
    <x v="0"/>
    <s v="REF. IPVA CARRO - LTI5E23"/>
    <x v="0"/>
    <x v="0"/>
    <x v="0"/>
    <x v="0"/>
    <x v="0"/>
  </r>
  <r>
    <x v="7"/>
    <x v="4"/>
    <x v="0"/>
    <d v="2025-01-24T00:00:00"/>
    <d v="2025-03-31T00:00:00"/>
    <x v="784"/>
    <x v="4"/>
    <x v="3"/>
    <x v="2"/>
    <n v="-418.41"/>
    <x v="0"/>
    <x v="0"/>
    <s v="REF. IPVA CARRO - KWK4594"/>
    <x v="0"/>
    <x v="0"/>
    <x v="0"/>
    <x v="0"/>
    <x v="0"/>
  </r>
  <r>
    <x v="7"/>
    <x v="4"/>
    <x v="0"/>
    <d v="2025-01-24T00:00:00"/>
    <d v="2025-03-31T00:00:00"/>
    <x v="785"/>
    <x v="4"/>
    <x v="3"/>
    <x v="2"/>
    <n v="-801.21"/>
    <x v="0"/>
    <x v="0"/>
    <s v="REF. IPVA CARRO - LMM2974"/>
    <x v="0"/>
    <x v="0"/>
    <x v="0"/>
    <x v="0"/>
    <x v="0"/>
  </r>
  <r>
    <x v="7"/>
    <x v="4"/>
    <x v="0"/>
    <d v="2025-01-24T00:00:00"/>
    <d v="2025-03-31T00:00:00"/>
    <x v="786"/>
    <x v="4"/>
    <x v="3"/>
    <x v="2"/>
    <n v="-735.82"/>
    <x v="0"/>
    <x v="0"/>
    <s v="REF. IPVA CARRO - LMQ9A84"/>
    <x v="0"/>
    <x v="0"/>
    <x v="0"/>
    <x v="0"/>
    <x v="0"/>
  </r>
  <r>
    <x v="7"/>
    <x v="4"/>
    <x v="0"/>
    <d v="2025-01-24T00:00:00"/>
    <d v="2025-03-31T00:00:00"/>
    <x v="787"/>
    <x v="4"/>
    <x v="3"/>
    <x v="2"/>
    <n v="-625.83000000000004"/>
    <x v="0"/>
    <x v="0"/>
    <s v="REF. IPVA CARRO - KQY4F04"/>
    <x v="0"/>
    <x v="0"/>
    <x v="0"/>
    <x v="0"/>
    <x v="0"/>
  </r>
  <r>
    <x v="7"/>
    <x v="4"/>
    <x v="0"/>
    <d v="2025-01-27T00:00:00"/>
    <d v="2025-01-27T00:00:00"/>
    <x v="788"/>
    <x v="2"/>
    <x v="3"/>
    <x v="0"/>
    <n v="-365.22"/>
    <x v="0"/>
    <x v="0"/>
    <s v="REF. IPVA CARRO - KOU8340 "/>
    <x v="0"/>
    <x v="0"/>
    <x v="0"/>
    <x v="0"/>
    <x v="0"/>
  </r>
  <r>
    <x v="7"/>
    <x v="4"/>
    <x v="0"/>
    <d v="2025-01-27T00:00:00"/>
    <d v="2025-01-27T00:00:00"/>
    <x v="789"/>
    <x v="2"/>
    <x v="3"/>
    <x v="0"/>
    <n v="-750.39"/>
    <x v="0"/>
    <x v="0"/>
    <s v="REF. IPVA CARRO - LMQ9B70"/>
    <x v="0"/>
    <x v="0"/>
    <x v="0"/>
    <x v="0"/>
    <x v="0"/>
  </r>
  <r>
    <x v="7"/>
    <x v="4"/>
    <x v="0"/>
    <d v="2025-01-27T00:00:00"/>
    <d v="2025-01-27T00:00:00"/>
    <x v="790"/>
    <x v="2"/>
    <x v="3"/>
    <x v="0"/>
    <n v="-435.6"/>
    <x v="0"/>
    <x v="0"/>
    <s v="REF. IPVA CARRO - LRN6J60"/>
    <x v="0"/>
    <x v="0"/>
    <x v="0"/>
    <x v="0"/>
    <x v="0"/>
  </r>
  <r>
    <x v="7"/>
    <x v="4"/>
    <x v="0"/>
    <d v="2025-01-27T00:00:00"/>
    <d v="2025-01-27T00:00:00"/>
    <x v="791"/>
    <x v="2"/>
    <x v="3"/>
    <x v="0"/>
    <n v="-439.46"/>
    <x v="0"/>
    <x v="0"/>
    <s v="REF. IPVA CARRO - LQH5290"/>
    <x v="0"/>
    <x v="0"/>
    <x v="0"/>
    <x v="0"/>
    <x v="0"/>
  </r>
  <r>
    <x v="7"/>
    <x v="4"/>
    <x v="0"/>
    <d v="2025-01-27T00:00:00"/>
    <d v="2025-01-27T00:00:00"/>
    <x v="792"/>
    <x v="2"/>
    <x v="3"/>
    <x v="0"/>
    <n v="-309.55"/>
    <x v="0"/>
    <x v="0"/>
    <s v="REF. IPVA CARRO - KXU4451"/>
    <x v="0"/>
    <x v="0"/>
    <x v="0"/>
    <x v="0"/>
    <x v="0"/>
  </r>
  <r>
    <x v="7"/>
    <x v="4"/>
    <x v="0"/>
    <d v="2025-01-27T00:00:00"/>
    <d v="2025-01-27T00:00:00"/>
    <x v="793"/>
    <x v="2"/>
    <x v="3"/>
    <x v="0"/>
    <n v="-779.27"/>
    <x v="0"/>
    <x v="0"/>
    <s v="REF. IPVA CARRO - KYX9I61"/>
    <x v="0"/>
    <x v="0"/>
    <x v="0"/>
    <x v="0"/>
    <x v="0"/>
  </r>
  <r>
    <x v="7"/>
    <x v="4"/>
    <x v="0"/>
    <d v="2025-01-27T00:00:00"/>
    <d v="2025-01-27T00:00:00"/>
    <x v="794"/>
    <x v="2"/>
    <x v="3"/>
    <x v="0"/>
    <n v="-751.7"/>
    <x v="0"/>
    <x v="0"/>
    <s v="REF. IPVA CARRO - LTQ4I11"/>
    <x v="0"/>
    <x v="0"/>
    <x v="0"/>
    <x v="0"/>
    <x v="0"/>
  </r>
  <r>
    <x v="7"/>
    <x v="4"/>
    <x v="0"/>
    <d v="2025-01-27T00:00:00"/>
    <d v="2025-01-27T00:00:00"/>
    <x v="795"/>
    <x v="2"/>
    <x v="3"/>
    <x v="0"/>
    <n v="-811.79"/>
    <x v="0"/>
    <x v="0"/>
    <s v="REF. IPVA CARRO - LMM2972 "/>
    <x v="0"/>
    <x v="0"/>
    <x v="0"/>
    <x v="0"/>
    <x v="0"/>
  </r>
  <r>
    <x v="7"/>
    <x v="4"/>
    <x v="0"/>
    <d v="2025-01-27T00:00:00"/>
    <d v="2025-01-27T00:00:00"/>
    <x v="796"/>
    <x v="2"/>
    <x v="3"/>
    <x v="0"/>
    <n v="-749.26"/>
    <x v="0"/>
    <x v="0"/>
    <s v="REF. IPVA CARRO - LMT7J22"/>
    <x v="0"/>
    <x v="0"/>
    <x v="0"/>
    <x v="0"/>
    <x v="0"/>
  </r>
  <r>
    <x v="7"/>
    <x v="4"/>
    <x v="0"/>
    <d v="2025-01-27T00:00:00"/>
    <d v="2025-01-27T00:00:00"/>
    <x v="797"/>
    <x v="2"/>
    <x v="3"/>
    <x v="0"/>
    <n v="-406.64"/>
    <x v="0"/>
    <x v="0"/>
    <s v="REF. IPVA CARRO  -   LLD1F32"/>
    <x v="0"/>
    <x v="0"/>
    <x v="0"/>
    <x v="0"/>
    <x v="0"/>
  </r>
  <r>
    <x v="7"/>
    <x v="4"/>
    <x v="0"/>
    <d v="2025-01-27T00:00:00"/>
    <d v="2025-02-20T00:00:00"/>
    <x v="788"/>
    <x v="3"/>
    <x v="3"/>
    <x v="2"/>
    <n v="-358.13"/>
    <x v="0"/>
    <x v="0"/>
    <s v="REF. IPVA CARRO - KOU8340 "/>
    <x v="0"/>
    <x v="0"/>
    <x v="0"/>
    <x v="0"/>
    <x v="0"/>
  </r>
  <r>
    <x v="7"/>
    <x v="4"/>
    <x v="0"/>
    <d v="2025-01-27T00:00:00"/>
    <d v="2025-02-20T00:00:00"/>
    <x v="789"/>
    <x v="3"/>
    <x v="3"/>
    <x v="2"/>
    <n v="-735.82"/>
    <x v="0"/>
    <x v="0"/>
    <s v="REF. IPVA CARRO - LMQ9B70"/>
    <x v="0"/>
    <x v="0"/>
    <x v="0"/>
    <x v="0"/>
    <x v="0"/>
  </r>
  <r>
    <x v="7"/>
    <x v="4"/>
    <x v="0"/>
    <d v="2025-01-27T00:00:00"/>
    <d v="2025-02-20T00:00:00"/>
    <x v="790"/>
    <x v="3"/>
    <x v="3"/>
    <x v="2"/>
    <n v="-427.14"/>
    <x v="0"/>
    <x v="0"/>
    <s v="REF. IPVA CARRO - LRN6J60"/>
    <x v="0"/>
    <x v="0"/>
    <x v="0"/>
    <x v="0"/>
    <x v="0"/>
  </r>
  <r>
    <x v="7"/>
    <x v="4"/>
    <x v="0"/>
    <d v="2025-01-27T00:00:00"/>
    <d v="2025-02-20T00:00:00"/>
    <x v="791"/>
    <x v="3"/>
    <x v="3"/>
    <x v="2"/>
    <n v="-430.93"/>
    <x v="0"/>
    <x v="0"/>
    <s v="REF. IPVA CARRO - LQH5290"/>
    <x v="0"/>
    <x v="0"/>
    <x v="0"/>
    <x v="0"/>
    <x v="0"/>
  </r>
  <r>
    <x v="7"/>
    <x v="4"/>
    <x v="0"/>
    <d v="2025-01-27T00:00:00"/>
    <d v="2025-02-21T00:00:00"/>
    <x v="792"/>
    <x v="3"/>
    <x v="3"/>
    <x v="2"/>
    <n v="-304.52999999999997"/>
    <x v="0"/>
    <x v="0"/>
    <s v="REF. IPVA CARRO - KXU4451"/>
    <x v="0"/>
    <x v="0"/>
    <x v="0"/>
    <x v="0"/>
    <x v="0"/>
  </r>
  <r>
    <x v="7"/>
    <x v="4"/>
    <x v="0"/>
    <d v="2025-01-27T00:00:00"/>
    <d v="2025-02-21T00:00:00"/>
    <x v="793"/>
    <x v="3"/>
    <x v="3"/>
    <x v="2"/>
    <n v="-766.62"/>
    <x v="0"/>
    <x v="0"/>
    <s v="REF. IPVA CARRO - KYX9I61"/>
    <x v="0"/>
    <x v="0"/>
    <x v="0"/>
    <x v="0"/>
    <x v="0"/>
  </r>
  <r>
    <x v="7"/>
    <x v="4"/>
    <x v="0"/>
    <d v="2025-01-27T00:00:00"/>
    <d v="2025-02-21T00:00:00"/>
    <x v="794"/>
    <x v="3"/>
    <x v="3"/>
    <x v="2"/>
    <n v="-739.5"/>
    <x v="0"/>
    <x v="0"/>
    <s v="REF. IPVA CARRO - LTQ4I11"/>
    <x v="0"/>
    <x v="0"/>
    <x v="0"/>
    <x v="0"/>
    <x v="0"/>
  </r>
  <r>
    <x v="7"/>
    <x v="4"/>
    <x v="0"/>
    <d v="2025-01-27T00:00:00"/>
    <d v="2025-02-24T00:00:00"/>
    <x v="795"/>
    <x v="3"/>
    <x v="3"/>
    <x v="2"/>
    <n v="-801.21"/>
    <x v="0"/>
    <x v="0"/>
    <s v="REF. IPVA CARRO - LMM2972 "/>
    <x v="0"/>
    <x v="0"/>
    <x v="0"/>
    <x v="0"/>
    <x v="0"/>
  </r>
  <r>
    <x v="7"/>
    <x v="4"/>
    <x v="0"/>
    <d v="2025-01-27T00:00:00"/>
    <d v="2025-02-24T00:00:00"/>
    <x v="796"/>
    <x v="3"/>
    <x v="3"/>
    <x v="2"/>
    <n v="-739.5"/>
    <x v="0"/>
    <x v="0"/>
    <s v="REF. IPVA CARRO - LMT7J22"/>
    <x v="0"/>
    <x v="0"/>
    <x v="0"/>
    <x v="0"/>
    <x v="0"/>
  </r>
  <r>
    <x v="7"/>
    <x v="4"/>
    <x v="0"/>
    <d v="2025-01-27T00:00:00"/>
    <d v="2025-02-24T00:00:00"/>
    <x v="797"/>
    <x v="3"/>
    <x v="3"/>
    <x v="2"/>
    <n v="-401.34"/>
    <x v="0"/>
    <x v="0"/>
    <s v="REF. IPVA CARRO  -   LLD1F32"/>
    <x v="0"/>
    <x v="0"/>
    <x v="0"/>
    <x v="0"/>
    <x v="0"/>
  </r>
  <r>
    <x v="7"/>
    <x v="4"/>
    <x v="0"/>
    <d v="2025-01-27T00:00:00"/>
    <d v="2025-03-24T00:00:00"/>
    <x v="788"/>
    <x v="4"/>
    <x v="3"/>
    <x v="2"/>
    <n v="-358.12"/>
    <x v="0"/>
    <x v="0"/>
    <s v="REF. IPVA CARRO - KOU8340 "/>
    <x v="0"/>
    <x v="0"/>
    <x v="0"/>
    <x v="0"/>
    <x v="0"/>
  </r>
  <r>
    <x v="7"/>
    <x v="4"/>
    <x v="0"/>
    <d v="2025-01-27T00:00:00"/>
    <d v="2025-03-24T00:00:00"/>
    <x v="789"/>
    <x v="4"/>
    <x v="3"/>
    <x v="2"/>
    <n v="-735.82"/>
    <x v="0"/>
    <x v="0"/>
    <s v="REF. IPVA CARRO - LMQ9B70"/>
    <x v="0"/>
    <x v="0"/>
    <x v="0"/>
    <x v="0"/>
    <x v="0"/>
  </r>
  <r>
    <x v="7"/>
    <x v="4"/>
    <x v="0"/>
    <d v="2025-01-27T00:00:00"/>
    <d v="2025-03-24T00:00:00"/>
    <x v="790"/>
    <x v="4"/>
    <x v="3"/>
    <x v="2"/>
    <n v="-427.15"/>
    <x v="0"/>
    <x v="0"/>
    <s v="REF. IPVA CARRO - LRN6J60"/>
    <x v="0"/>
    <x v="0"/>
    <x v="0"/>
    <x v="0"/>
    <x v="0"/>
  </r>
  <r>
    <x v="7"/>
    <x v="4"/>
    <x v="0"/>
    <d v="2025-01-27T00:00:00"/>
    <d v="2025-03-24T00:00:00"/>
    <x v="791"/>
    <x v="4"/>
    <x v="3"/>
    <x v="2"/>
    <n v="-430.92"/>
    <x v="0"/>
    <x v="0"/>
    <s v="REF. IPVA CARRO - LQH5290"/>
    <x v="0"/>
    <x v="0"/>
    <x v="0"/>
    <x v="0"/>
    <x v="0"/>
  </r>
  <r>
    <x v="7"/>
    <x v="4"/>
    <x v="0"/>
    <d v="2025-01-27T00:00:00"/>
    <d v="2025-03-26T00:00:00"/>
    <x v="792"/>
    <x v="4"/>
    <x v="3"/>
    <x v="2"/>
    <n v="-304.52999999999997"/>
    <x v="0"/>
    <x v="0"/>
    <s v="REF. IPVA CARRO - KXU4451"/>
    <x v="0"/>
    <x v="0"/>
    <x v="0"/>
    <x v="0"/>
    <x v="0"/>
  </r>
  <r>
    <x v="7"/>
    <x v="4"/>
    <x v="0"/>
    <d v="2025-01-27T00:00:00"/>
    <d v="2025-03-26T00:00:00"/>
    <x v="793"/>
    <x v="4"/>
    <x v="3"/>
    <x v="2"/>
    <n v="-766.62"/>
    <x v="0"/>
    <x v="0"/>
    <s v="REF. IPVA CARRO - KYX9I61"/>
    <x v="0"/>
    <x v="0"/>
    <x v="0"/>
    <x v="0"/>
    <x v="0"/>
  </r>
  <r>
    <x v="7"/>
    <x v="4"/>
    <x v="0"/>
    <d v="2025-01-27T00:00:00"/>
    <d v="2025-03-26T00:00:00"/>
    <x v="794"/>
    <x v="4"/>
    <x v="3"/>
    <x v="2"/>
    <n v="-739.51"/>
    <x v="0"/>
    <x v="0"/>
    <s v="REF. IPVA CARRO - LTQ4I11"/>
    <x v="0"/>
    <x v="0"/>
    <x v="0"/>
    <x v="0"/>
    <x v="0"/>
  </r>
  <r>
    <x v="7"/>
    <x v="4"/>
    <x v="0"/>
    <d v="2025-01-27T00:00:00"/>
    <d v="2025-03-27T00:00:00"/>
    <x v="795"/>
    <x v="4"/>
    <x v="3"/>
    <x v="2"/>
    <n v="-801.21"/>
    <x v="0"/>
    <x v="0"/>
    <s v="REF. IPVA CARRO - LMM2972 "/>
    <x v="0"/>
    <x v="0"/>
    <x v="0"/>
    <x v="0"/>
    <x v="0"/>
  </r>
  <r>
    <x v="7"/>
    <x v="4"/>
    <x v="0"/>
    <d v="2025-01-27T00:00:00"/>
    <d v="2025-03-27T00:00:00"/>
    <x v="796"/>
    <x v="4"/>
    <x v="3"/>
    <x v="2"/>
    <n v="-739.51"/>
    <x v="0"/>
    <x v="0"/>
    <s v="REF. IPVA CARRO - LMT7J22"/>
    <x v="0"/>
    <x v="0"/>
    <x v="0"/>
    <x v="0"/>
    <x v="0"/>
  </r>
  <r>
    <x v="7"/>
    <x v="4"/>
    <x v="0"/>
    <d v="2025-01-27T00:00:00"/>
    <d v="2025-03-27T00:00:00"/>
    <x v="797"/>
    <x v="4"/>
    <x v="3"/>
    <x v="2"/>
    <n v="-401.34"/>
    <x v="0"/>
    <x v="0"/>
    <s v="REF. IPVA CARRO  -   LLD1F32"/>
    <x v="0"/>
    <x v="0"/>
    <x v="0"/>
    <x v="0"/>
    <x v="0"/>
  </r>
  <r>
    <x v="7"/>
    <x v="4"/>
    <x v="0"/>
    <d v="2025-01-28T00:00:00"/>
    <d v="2025-01-28T00:00:00"/>
    <x v="798"/>
    <x v="2"/>
    <x v="3"/>
    <x v="0"/>
    <n v="-625.83000000000004"/>
    <x v="0"/>
    <x v="0"/>
    <s v="REF. IPVA CARRO - LST6915"/>
    <x v="0"/>
    <x v="0"/>
    <x v="0"/>
    <x v="0"/>
    <x v="0"/>
  </r>
  <r>
    <x v="7"/>
    <x v="4"/>
    <x v="0"/>
    <d v="2025-01-28T00:00:00"/>
    <d v="2025-01-28T00:00:00"/>
    <x v="799"/>
    <x v="2"/>
    <x v="3"/>
    <x v="0"/>
    <n v="-564.33000000000004"/>
    <x v="0"/>
    <x v="0"/>
    <s v="REF. IPVA CARRO  -   KWO5C45"/>
    <x v="0"/>
    <x v="0"/>
    <x v="0"/>
    <x v="0"/>
    <x v="0"/>
  </r>
  <r>
    <x v="7"/>
    <x v="4"/>
    <x v="0"/>
    <d v="2025-01-28T00:00:00"/>
    <d v="2025-01-28T00:00:00"/>
    <x v="800"/>
    <x v="2"/>
    <x v="3"/>
    <x v="0"/>
    <n v="-427.14"/>
    <x v="0"/>
    <x v="0"/>
    <s v="REF. IPVA CARRO  -   LRW7B05"/>
    <x v="0"/>
    <x v="0"/>
    <x v="0"/>
    <x v="0"/>
    <x v="0"/>
  </r>
  <r>
    <x v="7"/>
    <x v="4"/>
    <x v="0"/>
    <d v="2025-01-28T00:00:00"/>
    <d v="2025-02-27T00:00:00"/>
    <x v="798"/>
    <x v="3"/>
    <x v="3"/>
    <x v="2"/>
    <n v="-625.83000000000004"/>
    <x v="0"/>
    <x v="0"/>
    <s v="REF. IPVA CARRO - LST6915"/>
    <x v="0"/>
    <x v="0"/>
    <x v="0"/>
    <x v="0"/>
    <x v="0"/>
  </r>
  <r>
    <x v="7"/>
    <x v="4"/>
    <x v="0"/>
    <d v="2025-01-28T00:00:00"/>
    <d v="2025-02-27T00:00:00"/>
    <x v="799"/>
    <x v="3"/>
    <x v="3"/>
    <x v="2"/>
    <n v="-564.33000000000004"/>
    <x v="0"/>
    <x v="0"/>
    <s v="REF. IPVA CARRO  -   KWO5C45"/>
    <x v="0"/>
    <x v="0"/>
    <x v="0"/>
    <x v="0"/>
    <x v="0"/>
  </r>
  <r>
    <x v="7"/>
    <x v="4"/>
    <x v="0"/>
    <d v="2025-01-28T00:00:00"/>
    <d v="2025-02-27T00:00:00"/>
    <x v="800"/>
    <x v="3"/>
    <x v="3"/>
    <x v="2"/>
    <n v="-427.14"/>
    <x v="0"/>
    <x v="0"/>
    <s v="REF. IPVA CARRO  -   LRW7B05"/>
    <x v="0"/>
    <x v="0"/>
    <x v="0"/>
    <x v="0"/>
    <x v="0"/>
  </r>
  <r>
    <x v="7"/>
    <x v="4"/>
    <x v="0"/>
    <d v="2025-01-28T00:00:00"/>
    <d v="2025-04-01T00:00:00"/>
    <x v="798"/>
    <x v="4"/>
    <x v="3"/>
    <x v="2"/>
    <n v="-625.83000000000004"/>
    <x v="0"/>
    <x v="0"/>
    <s v="REF. IPVA CARRO - LST6915"/>
    <x v="0"/>
    <x v="0"/>
    <x v="0"/>
    <x v="0"/>
    <x v="0"/>
  </r>
  <r>
    <x v="7"/>
    <x v="4"/>
    <x v="0"/>
    <d v="2025-01-28T00:00:00"/>
    <d v="2025-04-01T00:00:00"/>
    <x v="799"/>
    <x v="4"/>
    <x v="3"/>
    <x v="2"/>
    <n v="-564.34"/>
    <x v="0"/>
    <x v="0"/>
    <s v="REF. IPVA CARRO  -   KWO5C45"/>
    <x v="0"/>
    <x v="0"/>
    <x v="0"/>
    <x v="0"/>
    <x v="0"/>
  </r>
  <r>
    <x v="7"/>
    <x v="4"/>
    <x v="0"/>
    <d v="2025-01-28T00:00:00"/>
    <d v="2025-04-01T00:00:00"/>
    <x v="800"/>
    <x v="4"/>
    <x v="3"/>
    <x v="2"/>
    <n v="-427.15"/>
    <x v="0"/>
    <x v="0"/>
    <s v="REF. IPVA CARRO  -   LRW7B05"/>
    <x v="0"/>
    <x v="0"/>
    <x v="0"/>
    <x v="0"/>
    <x v="0"/>
  </r>
  <r>
    <x v="7"/>
    <x v="4"/>
    <x v="0"/>
    <d v="2025-01-29T00:00:00"/>
    <d v="2025-01-29T00:00:00"/>
    <x v="801"/>
    <x v="2"/>
    <x v="3"/>
    <x v="0"/>
    <n v="-490.79"/>
    <x v="0"/>
    <x v="0"/>
    <s v="REF. PAGAMENTO IPVA 2025 - LQA5896"/>
    <x v="0"/>
    <x v="0"/>
    <x v="0"/>
    <x v="0"/>
    <x v="0"/>
  </r>
  <r>
    <x v="7"/>
    <x v="4"/>
    <x v="0"/>
    <d v="2025-01-29T00:00:00"/>
    <d v="2025-01-29T00:00:00"/>
    <x v="802"/>
    <x v="2"/>
    <x v="3"/>
    <x v="0"/>
    <n v="-625.83000000000004"/>
    <x v="0"/>
    <x v="0"/>
    <s v="REF. PAGAMENTO IPVA 2025 - KQY4506"/>
    <x v="0"/>
    <x v="0"/>
    <x v="0"/>
    <x v="0"/>
    <x v="0"/>
  </r>
  <r>
    <x v="7"/>
    <x v="4"/>
    <x v="0"/>
    <d v="2025-01-29T00:00:00"/>
    <d v="2025-03-06T00:00:00"/>
    <x v="801"/>
    <x v="3"/>
    <x v="3"/>
    <x v="2"/>
    <n v="-490.79"/>
    <x v="0"/>
    <x v="0"/>
    <s v="REF. PAGAMENTO IPVA 2025 - LQA5896"/>
    <x v="0"/>
    <x v="0"/>
    <x v="0"/>
    <x v="0"/>
    <x v="0"/>
  </r>
  <r>
    <x v="7"/>
    <x v="4"/>
    <x v="0"/>
    <d v="2025-01-29T00:00:00"/>
    <d v="2025-03-06T00:00:00"/>
    <x v="802"/>
    <x v="3"/>
    <x v="3"/>
    <x v="2"/>
    <n v="-625.83000000000004"/>
    <x v="0"/>
    <x v="0"/>
    <s v="REF. PAGAMENTO IPVA 2025 - KQY4506"/>
    <x v="0"/>
    <x v="0"/>
    <x v="0"/>
    <x v="0"/>
    <x v="0"/>
  </r>
  <r>
    <x v="7"/>
    <x v="4"/>
    <x v="0"/>
    <d v="2025-01-29T00:00:00"/>
    <d v="2025-04-07T00:00:00"/>
    <x v="801"/>
    <x v="4"/>
    <x v="3"/>
    <x v="2"/>
    <n v="-490.79"/>
    <x v="0"/>
    <x v="0"/>
    <s v="REF. PAGAMENTO IPVA 2025 - LQA5896"/>
    <x v="0"/>
    <x v="0"/>
    <x v="0"/>
    <x v="0"/>
    <x v="0"/>
  </r>
  <r>
    <x v="7"/>
    <x v="4"/>
    <x v="0"/>
    <d v="2025-01-29T00:00:00"/>
    <d v="2025-04-07T00:00:00"/>
    <x v="802"/>
    <x v="4"/>
    <x v="3"/>
    <x v="2"/>
    <n v="-625.83000000000004"/>
    <x v="0"/>
    <x v="0"/>
    <s v="REF. PAGAMENTO IPVA 2025 - KQY4506"/>
    <x v="0"/>
    <x v="0"/>
    <x v="0"/>
    <x v="0"/>
    <x v="0"/>
  </r>
  <r>
    <x v="7"/>
    <x v="4"/>
    <x v="0"/>
    <d v="2025-01-30T00:00:00"/>
    <d v="2025-01-30T00:00:00"/>
    <x v="803"/>
    <x v="2"/>
    <x v="3"/>
    <x v="0"/>
    <n v="-801.21"/>
    <x v="0"/>
    <x v="0"/>
    <s v="REF. PAGAMENTO IPVA 2025 - LTF7617"/>
    <x v="0"/>
    <x v="0"/>
    <x v="0"/>
    <x v="0"/>
    <x v="0"/>
  </r>
  <r>
    <x v="7"/>
    <x v="4"/>
    <x v="0"/>
    <d v="2025-01-30T00:00:00"/>
    <d v="2025-01-30T00:00:00"/>
    <x v="804"/>
    <x v="2"/>
    <x v="3"/>
    <x v="0"/>
    <n v="-571.49"/>
    <x v="0"/>
    <x v="0"/>
    <s v="REF. PAGAMENTO IPVA 2025 - LRP6C27"/>
    <x v="0"/>
    <x v="0"/>
    <x v="0"/>
    <x v="0"/>
    <x v="0"/>
  </r>
  <r>
    <x v="7"/>
    <x v="4"/>
    <x v="0"/>
    <d v="2025-01-30T00:00:00"/>
    <d v="2025-01-30T00:00:00"/>
    <x v="805"/>
    <x v="2"/>
    <x v="3"/>
    <x v="0"/>
    <n v="-592.47"/>
    <x v="0"/>
    <x v="0"/>
    <s v="REF. PAGAMENTO IPVA 2025 - LSA7087"/>
    <x v="0"/>
    <x v="0"/>
    <x v="0"/>
    <x v="0"/>
    <x v="0"/>
  </r>
  <r>
    <x v="7"/>
    <x v="4"/>
    <x v="0"/>
    <d v="2025-01-30T00:00:00"/>
    <d v="2025-01-31T00:00:00"/>
    <x v="806"/>
    <x v="2"/>
    <x v="3"/>
    <x v="0"/>
    <n v="-739.5"/>
    <x v="0"/>
    <x v="0"/>
    <s v="REF. PAGAMENTO IPVA 2025 - LUH7F48"/>
    <x v="0"/>
    <x v="0"/>
    <x v="0"/>
    <x v="0"/>
    <x v="0"/>
  </r>
  <r>
    <x v="7"/>
    <x v="4"/>
    <x v="0"/>
    <d v="2025-01-30T00:00:00"/>
    <d v="2025-01-31T00:00:00"/>
    <x v="807"/>
    <x v="2"/>
    <x v="3"/>
    <x v="0"/>
    <n v="-801.21"/>
    <x v="0"/>
    <x v="0"/>
    <s v="REF. PAGAMENTO IPVA 2025 - LTF7618"/>
    <x v="0"/>
    <x v="0"/>
    <x v="0"/>
    <x v="0"/>
    <x v="0"/>
  </r>
  <r>
    <x v="7"/>
    <x v="4"/>
    <x v="0"/>
    <d v="2025-01-30T00:00:00"/>
    <d v="2025-03-11T00:00:00"/>
    <x v="803"/>
    <x v="3"/>
    <x v="3"/>
    <x v="2"/>
    <n v="-801.21"/>
    <x v="0"/>
    <x v="0"/>
    <s v="REF. PAGAMENTO IPVA 2025 - LTF7617"/>
    <x v="0"/>
    <x v="0"/>
    <x v="0"/>
    <x v="0"/>
    <x v="0"/>
  </r>
  <r>
    <x v="7"/>
    <x v="4"/>
    <x v="0"/>
    <d v="2025-01-30T00:00:00"/>
    <d v="2025-03-11T00:00:00"/>
    <x v="804"/>
    <x v="3"/>
    <x v="3"/>
    <x v="2"/>
    <n v="-571.49"/>
    <x v="0"/>
    <x v="0"/>
    <s v="REF. PAGAMENTO IPVA 2025 - LRP6C27"/>
    <x v="0"/>
    <x v="0"/>
    <x v="0"/>
    <x v="0"/>
    <x v="0"/>
  </r>
  <r>
    <x v="7"/>
    <x v="4"/>
    <x v="0"/>
    <d v="2025-01-30T00:00:00"/>
    <d v="2025-03-11T00:00:00"/>
    <x v="805"/>
    <x v="3"/>
    <x v="3"/>
    <x v="2"/>
    <n v="-592.47"/>
    <x v="0"/>
    <x v="0"/>
    <s v="REF. PAGAMENTO IPVA 2025 - LSA7087"/>
    <x v="0"/>
    <x v="0"/>
    <x v="0"/>
    <x v="0"/>
    <x v="0"/>
  </r>
  <r>
    <x v="7"/>
    <x v="4"/>
    <x v="0"/>
    <d v="2025-01-30T00:00:00"/>
    <d v="2025-03-12T00:00:00"/>
    <x v="806"/>
    <x v="3"/>
    <x v="3"/>
    <x v="2"/>
    <n v="-739.5"/>
    <x v="0"/>
    <x v="0"/>
    <s v="REF. PAGAMENTO IPVA 2025 - LUH7F48"/>
    <x v="0"/>
    <x v="0"/>
    <x v="0"/>
    <x v="0"/>
    <x v="0"/>
  </r>
  <r>
    <x v="7"/>
    <x v="4"/>
    <x v="0"/>
    <d v="2025-01-30T00:00:00"/>
    <d v="2025-03-12T00:00:00"/>
    <x v="807"/>
    <x v="3"/>
    <x v="3"/>
    <x v="2"/>
    <n v="-801.21"/>
    <x v="0"/>
    <x v="0"/>
    <s v="REF. PAGAMENTO IPVA 2025 - LTF7618"/>
    <x v="0"/>
    <x v="0"/>
    <x v="0"/>
    <x v="0"/>
    <x v="0"/>
  </r>
  <r>
    <x v="7"/>
    <x v="4"/>
    <x v="0"/>
    <d v="2025-01-30T00:00:00"/>
    <d v="2025-04-11T00:00:00"/>
    <x v="803"/>
    <x v="4"/>
    <x v="3"/>
    <x v="2"/>
    <n v="-801.21"/>
    <x v="0"/>
    <x v="0"/>
    <s v="REF. PAGAMENTO IPVA 2025 - LTF7617"/>
    <x v="0"/>
    <x v="0"/>
    <x v="0"/>
    <x v="0"/>
    <x v="0"/>
  </r>
  <r>
    <x v="7"/>
    <x v="4"/>
    <x v="0"/>
    <d v="2025-01-30T00:00:00"/>
    <d v="2025-04-11T00:00:00"/>
    <x v="804"/>
    <x v="4"/>
    <x v="3"/>
    <x v="2"/>
    <n v="-571.49"/>
    <x v="0"/>
    <x v="0"/>
    <s v="REF. PAGAMENTO IPVA 2025 - LRP6C27"/>
    <x v="0"/>
    <x v="0"/>
    <x v="0"/>
    <x v="0"/>
    <x v="0"/>
  </r>
  <r>
    <x v="7"/>
    <x v="4"/>
    <x v="0"/>
    <d v="2025-01-30T00:00:00"/>
    <d v="2025-04-11T00:00:00"/>
    <x v="805"/>
    <x v="4"/>
    <x v="3"/>
    <x v="2"/>
    <n v="-592.48"/>
    <x v="0"/>
    <x v="0"/>
    <s v="REF. PAGAMENTO IPVA 2025 - LSA7087"/>
    <x v="0"/>
    <x v="0"/>
    <x v="0"/>
    <x v="0"/>
    <x v="0"/>
  </r>
  <r>
    <x v="7"/>
    <x v="4"/>
    <x v="0"/>
    <d v="2025-01-30T00:00:00"/>
    <d v="2025-04-14T00:00:00"/>
    <x v="806"/>
    <x v="4"/>
    <x v="3"/>
    <x v="2"/>
    <n v="-739.51"/>
    <x v="0"/>
    <x v="0"/>
    <s v="REF. PAGAMENTO IPVA 2025 - LUH7F48"/>
    <x v="0"/>
    <x v="0"/>
    <x v="0"/>
    <x v="0"/>
    <x v="0"/>
  </r>
  <r>
    <x v="7"/>
    <x v="4"/>
    <x v="0"/>
    <d v="2025-01-30T00:00:00"/>
    <d v="2025-04-14T00:00:00"/>
    <x v="807"/>
    <x v="4"/>
    <x v="3"/>
    <x v="2"/>
    <n v="-801.21"/>
    <x v="0"/>
    <x v="0"/>
    <s v="REF. PAGAMENTO IPVA 2025 - LTF7618"/>
    <x v="0"/>
    <x v="0"/>
    <x v="0"/>
    <x v="0"/>
    <x v="0"/>
  </r>
  <r>
    <x v="7"/>
    <x v="4"/>
    <x v="1"/>
    <d v="2025-02-10T00:00:00"/>
    <d v="2025-02-12T00:00:00"/>
    <x v="808"/>
    <x v="1"/>
    <x v="3"/>
    <x v="2"/>
    <n v="-120.15"/>
    <x v="0"/>
    <x v="0"/>
    <s v="REF. PLACA CARRO  -   KXW8D59"/>
    <x v="0"/>
    <x v="0"/>
    <x v="0"/>
    <x v="0"/>
    <x v="0"/>
  </r>
  <r>
    <x v="7"/>
    <x v="16"/>
    <x v="0"/>
    <d v="2025-01-29T00:00:00"/>
    <d v="2025-01-30T00:00:00"/>
    <x v="809"/>
    <x v="1"/>
    <x v="1"/>
    <x v="0"/>
    <n v="-210"/>
    <x v="3"/>
    <x v="3"/>
    <s v="REF CERTIFICADO DIGITAL  - hk  - PIX- kscertificados@gmail.com"/>
    <x v="0"/>
    <x v="0"/>
    <x v="0"/>
    <x v="0"/>
    <x v="0"/>
  </r>
  <r>
    <x v="7"/>
    <x v="8"/>
    <x v="12"/>
    <d v="2024-01-14T00:00:00"/>
    <d v="2024-01-18T00:00:00"/>
    <x v="810"/>
    <x v="1"/>
    <x v="3"/>
    <x v="0"/>
    <n v="-2119.7600000000002"/>
    <x v="0"/>
    <x v="0"/>
    <s v="REF. IPVA -2024"/>
    <x v="0"/>
    <x v="0"/>
    <x v="0"/>
    <x v="0"/>
    <x v="0"/>
  </r>
  <r>
    <x v="7"/>
    <x v="8"/>
    <x v="12"/>
    <d v="2024-01-14T00:00:00"/>
    <d v="2024-01-22T00:00:00"/>
    <x v="811"/>
    <x v="1"/>
    <x v="3"/>
    <x v="0"/>
    <n v="-342.1"/>
    <x v="0"/>
    <x v="0"/>
    <s v="REF. IPVA -2024"/>
    <x v="0"/>
    <x v="0"/>
    <x v="0"/>
    <x v="0"/>
    <x v="0"/>
  </r>
  <r>
    <x v="7"/>
    <x v="8"/>
    <x v="12"/>
    <d v="2024-01-14T00:00:00"/>
    <d v="2024-01-22T00:00:00"/>
    <x v="812"/>
    <x v="1"/>
    <x v="3"/>
    <x v="0"/>
    <n v="-739.67"/>
    <x v="0"/>
    <x v="0"/>
    <s v="REF. IPVA -2024"/>
    <x v="0"/>
    <x v="0"/>
    <x v="0"/>
    <x v="0"/>
    <x v="0"/>
  </r>
  <r>
    <x v="7"/>
    <x v="8"/>
    <x v="12"/>
    <d v="2024-01-14T00:00:00"/>
    <d v="2024-01-22T00:00:00"/>
    <x v="813"/>
    <x v="1"/>
    <x v="3"/>
    <x v="0"/>
    <n v="-408.28"/>
    <x v="0"/>
    <x v="0"/>
    <s v="REF. IPVA -2024"/>
    <x v="0"/>
    <x v="0"/>
    <x v="0"/>
    <x v="0"/>
    <x v="0"/>
  </r>
  <r>
    <x v="7"/>
    <x v="8"/>
    <x v="12"/>
    <d v="2024-01-14T00:00:00"/>
    <d v="2024-01-22T00:00:00"/>
    <x v="814"/>
    <x v="1"/>
    <x v="3"/>
    <x v="0"/>
    <n v="-402.52"/>
    <x v="0"/>
    <x v="0"/>
    <s v="REF. IPVA -2024"/>
    <x v="0"/>
    <x v="0"/>
    <x v="0"/>
    <x v="0"/>
    <x v="0"/>
  </r>
  <r>
    <x v="7"/>
    <x v="8"/>
    <x v="12"/>
    <d v="2024-01-14T00:00:00"/>
    <d v="2024-01-23T00:00:00"/>
    <x v="815"/>
    <x v="1"/>
    <x v="3"/>
    <x v="0"/>
    <n v="-283.76"/>
    <x v="0"/>
    <x v="0"/>
    <s v="REF. IPVA -2024"/>
    <x v="0"/>
    <x v="0"/>
    <x v="0"/>
    <x v="0"/>
    <x v="0"/>
  </r>
  <r>
    <x v="7"/>
    <x v="8"/>
    <x v="12"/>
    <d v="2024-01-14T00:00:00"/>
    <d v="2024-01-23T00:00:00"/>
    <x v="816"/>
    <x v="1"/>
    <x v="3"/>
    <x v="0"/>
    <n v="-714.99"/>
    <x v="0"/>
    <x v="0"/>
    <s v="REF. IPVA -2024"/>
    <x v="0"/>
    <x v="0"/>
    <x v="0"/>
    <x v="0"/>
    <x v="0"/>
  </r>
  <r>
    <x v="7"/>
    <x v="8"/>
    <x v="12"/>
    <d v="2024-01-14T00:00:00"/>
    <d v="2024-01-24T00:00:00"/>
    <x v="817"/>
    <x v="1"/>
    <x v="3"/>
    <x v="0"/>
    <n v="-379.98"/>
    <x v="0"/>
    <x v="0"/>
    <s v="REF. IPVA -2024"/>
    <x v="0"/>
    <x v="0"/>
    <x v="0"/>
    <x v="0"/>
    <x v="0"/>
  </r>
  <r>
    <x v="7"/>
    <x v="8"/>
    <x v="12"/>
    <d v="2024-01-14T00:00:00"/>
    <d v="2024-01-24T00:00:00"/>
    <x v="818"/>
    <x v="1"/>
    <x v="3"/>
    <x v="0"/>
    <n v="-796.13"/>
    <x v="0"/>
    <x v="0"/>
    <s v="REF. IPVA -2024"/>
    <x v="0"/>
    <x v="0"/>
    <x v="0"/>
    <x v="0"/>
    <x v="0"/>
  </r>
  <r>
    <x v="7"/>
    <x v="8"/>
    <x v="12"/>
    <d v="2024-01-15T00:00:00"/>
    <d v="2024-01-25T00:00:00"/>
    <x v="819"/>
    <x v="1"/>
    <x v="3"/>
    <x v="0"/>
    <n v="-714.99"/>
    <x v="0"/>
    <x v="0"/>
    <s v="REF. IPVA -2024"/>
    <x v="0"/>
    <x v="0"/>
    <x v="0"/>
    <x v="0"/>
    <x v="0"/>
  </r>
  <r>
    <x v="7"/>
    <x v="8"/>
    <x v="12"/>
    <d v="2024-01-15T00:00:00"/>
    <d v="2024-01-26T00:00:00"/>
    <x v="820"/>
    <x v="1"/>
    <x v="3"/>
    <x v="0"/>
    <n v="-621.86"/>
    <x v="0"/>
    <x v="0"/>
    <s v="REF. IPVA -2024"/>
    <x v="0"/>
    <x v="0"/>
    <x v="0"/>
    <x v="0"/>
    <x v="0"/>
  </r>
  <r>
    <x v="7"/>
    <x v="8"/>
    <x v="12"/>
    <d v="2024-01-15T00:00:00"/>
    <d v="2024-01-26T00:00:00"/>
    <x v="821"/>
    <x v="1"/>
    <x v="3"/>
    <x v="0"/>
    <n v="-398"/>
    <x v="0"/>
    <x v="0"/>
    <s v="REF. IPVA -2024"/>
    <x v="0"/>
    <x v="0"/>
    <x v="0"/>
    <x v="0"/>
    <x v="0"/>
  </r>
  <r>
    <x v="7"/>
    <x v="8"/>
    <x v="12"/>
    <d v="2024-01-15T00:00:00"/>
    <d v="2024-01-26T00:00:00"/>
    <x v="822"/>
    <x v="1"/>
    <x v="3"/>
    <x v="0"/>
    <n v="-796.13"/>
    <x v="0"/>
    <x v="0"/>
    <s v="REF. IPVA -2024"/>
    <x v="0"/>
    <x v="0"/>
    <x v="0"/>
    <x v="0"/>
    <x v="0"/>
  </r>
  <r>
    <x v="7"/>
    <x v="8"/>
    <x v="12"/>
    <d v="2024-01-15T00:00:00"/>
    <d v="2024-01-26T00:00:00"/>
    <x v="823"/>
    <x v="1"/>
    <x v="3"/>
    <x v="0"/>
    <n v="-739.67"/>
    <x v="0"/>
    <x v="0"/>
    <s v="REF. IPVA -2024"/>
    <x v="0"/>
    <x v="0"/>
    <x v="0"/>
    <x v="0"/>
    <x v="0"/>
  </r>
  <r>
    <x v="7"/>
    <x v="8"/>
    <x v="12"/>
    <d v="2024-01-15T00:00:00"/>
    <d v="2024-01-29T00:00:00"/>
    <x v="824"/>
    <x v="1"/>
    <x v="3"/>
    <x v="0"/>
    <n v="-569.55999999999995"/>
    <x v="0"/>
    <x v="0"/>
    <s v="REF. IPVA -2024"/>
    <x v="0"/>
    <x v="0"/>
    <x v="0"/>
    <x v="0"/>
    <x v="0"/>
  </r>
  <r>
    <x v="7"/>
    <x v="8"/>
    <x v="12"/>
    <d v="2024-01-15T00:00:00"/>
    <d v="2024-01-29T00:00:00"/>
    <x v="825"/>
    <x v="1"/>
    <x v="3"/>
    <x v="0"/>
    <n v="-402.52"/>
    <x v="0"/>
    <x v="0"/>
    <s v="REF. IPVA -2024"/>
    <x v="0"/>
    <x v="0"/>
    <x v="0"/>
    <x v="0"/>
    <x v="0"/>
  </r>
  <r>
    <x v="7"/>
    <x v="8"/>
    <x v="12"/>
    <d v="2024-01-15T00:00:00"/>
    <d v="2024-01-29T00:00:00"/>
    <x v="826"/>
    <x v="1"/>
    <x v="3"/>
    <x v="0"/>
    <n v="-621.86"/>
    <x v="0"/>
    <x v="0"/>
    <s v="REF. IPVA -2024"/>
    <x v="0"/>
    <x v="0"/>
    <x v="0"/>
    <x v="0"/>
    <x v="0"/>
  </r>
  <r>
    <x v="7"/>
    <x v="8"/>
    <x v="12"/>
    <d v="2024-01-15T00:00:00"/>
    <d v="2024-01-30T00:00:00"/>
    <x v="827"/>
    <x v="1"/>
    <x v="3"/>
    <x v="0"/>
    <n v="-621.86"/>
    <x v="0"/>
    <x v="0"/>
    <s v="REF. IPVA -2024"/>
    <x v="0"/>
    <x v="0"/>
    <x v="0"/>
    <x v="0"/>
    <x v="0"/>
  </r>
  <r>
    <x v="7"/>
    <x v="8"/>
    <x v="12"/>
    <d v="2024-01-15T00:00:00"/>
    <d v="2024-01-30T00:00:00"/>
    <x v="828"/>
    <x v="1"/>
    <x v="3"/>
    <x v="0"/>
    <n v="-487.69"/>
    <x v="0"/>
    <x v="0"/>
    <s v="REF. IPVA -2024"/>
    <x v="0"/>
    <x v="0"/>
    <x v="0"/>
    <x v="0"/>
    <x v="0"/>
  </r>
  <r>
    <x v="7"/>
    <x v="8"/>
    <x v="12"/>
    <d v="2024-01-15T00:00:00"/>
    <d v="2024-01-31T00:00:00"/>
    <x v="829"/>
    <x v="1"/>
    <x v="3"/>
    <x v="0"/>
    <n v="-575.73"/>
    <x v="0"/>
    <x v="0"/>
    <s v="REF. IPVA -2024"/>
    <x v="0"/>
    <x v="0"/>
    <x v="0"/>
    <x v="0"/>
    <x v="0"/>
  </r>
  <r>
    <x v="7"/>
    <x v="8"/>
    <x v="12"/>
    <d v="2024-01-15T00:00:00"/>
    <d v="2024-01-31T00:00:00"/>
    <x v="830"/>
    <x v="1"/>
    <x v="3"/>
    <x v="0"/>
    <n v="-596.87"/>
    <x v="0"/>
    <x v="0"/>
    <s v="REF. IPVA -2024"/>
    <x v="0"/>
    <x v="0"/>
    <x v="0"/>
    <x v="0"/>
    <x v="0"/>
  </r>
  <r>
    <x v="7"/>
    <x v="8"/>
    <x v="12"/>
    <d v="2024-01-15T00:00:00"/>
    <d v="2024-01-31T00:00:00"/>
    <x v="831"/>
    <x v="1"/>
    <x v="3"/>
    <x v="0"/>
    <n v="-796.13"/>
    <x v="0"/>
    <x v="0"/>
    <s v="REF. IPVA -2024"/>
    <x v="0"/>
    <x v="0"/>
    <x v="0"/>
    <x v="0"/>
    <x v="0"/>
  </r>
  <r>
    <x v="7"/>
    <x v="8"/>
    <x v="12"/>
    <d v="2024-01-15T00:00:00"/>
    <d v="2024-02-01T00:00:00"/>
    <x v="832"/>
    <x v="1"/>
    <x v="3"/>
    <x v="0"/>
    <n v="-796.13"/>
    <x v="0"/>
    <x v="0"/>
    <s v="REF. IPVA -2024"/>
    <x v="0"/>
    <x v="0"/>
    <x v="0"/>
    <x v="0"/>
    <x v="0"/>
  </r>
  <r>
    <x v="7"/>
    <x v="8"/>
    <x v="12"/>
    <d v="2024-01-15T00:00:00"/>
    <d v="2024-02-02T00:00:00"/>
    <x v="833"/>
    <x v="1"/>
    <x v="3"/>
    <x v="0"/>
    <n v="-421.24"/>
    <x v="0"/>
    <x v="0"/>
    <s v="REF. IPVA -2024"/>
    <x v="0"/>
    <x v="0"/>
    <x v="0"/>
    <x v="0"/>
    <x v="0"/>
  </r>
  <r>
    <x v="7"/>
    <x v="8"/>
    <x v="12"/>
    <d v="2024-01-15T00:00:00"/>
    <d v="2024-02-02T00:00:00"/>
    <x v="834"/>
    <x v="1"/>
    <x v="3"/>
    <x v="0"/>
    <n v="-618.17999999999995"/>
    <x v="0"/>
    <x v="0"/>
    <s v="REF. IPVA -2024"/>
    <x v="0"/>
    <x v="0"/>
    <x v="0"/>
    <x v="0"/>
    <x v="0"/>
  </r>
  <r>
    <x v="7"/>
    <x v="8"/>
    <x v="12"/>
    <d v="2024-01-15T00:00:00"/>
    <d v="2024-02-02T00:00:00"/>
    <x v="835"/>
    <x v="1"/>
    <x v="3"/>
    <x v="0"/>
    <n v="-575.73"/>
    <x v="0"/>
    <x v="0"/>
    <s v="REF. IPVA -2024"/>
    <x v="0"/>
    <x v="0"/>
    <x v="0"/>
    <x v="0"/>
    <x v="0"/>
  </r>
  <r>
    <x v="7"/>
    <x v="8"/>
    <x v="12"/>
    <d v="2024-01-15T00:00:00"/>
    <d v="2024-02-02T00:00:00"/>
    <x v="836"/>
    <x v="1"/>
    <x v="3"/>
    <x v="0"/>
    <n v="-643.30999999999995"/>
    <x v="0"/>
    <x v="0"/>
    <s v="REF. IPVA -2024"/>
    <x v="0"/>
    <x v="0"/>
    <x v="0"/>
    <x v="0"/>
    <x v="0"/>
  </r>
  <r>
    <x v="7"/>
    <x v="8"/>
    <x v="12"/>
    <d v="2024-01-16T00:00:00"/>
    <d v="2024-01-23T00:00:00"/>
    <x v="837"/>
    <x v="1"/>
    <x v="3"/>
    <x v="0"/>
    <n v="-1076.93"/>
    <x v="0"/>
    <x v="0"/>
    <s v="REF. IPVA -2024"/>
    <x v="0"/>
    <x v="0"/>
    <x v="0"/>
    <x v="0"/>
    <x v="0"/>
  </r>
  <r>
    <x v="7"/>
    <x v="8"/>
    <x v="12"/>
    <d v="2024-01-16T00:00:00"/>
    <d v="2024-01-26T00:00:00"/>
    <x v="838"/>
    <x v="1"/>
    <x v="3"/>
    <x v="0"/>
    <n v="-1325.01"/>
    <x v="0"/>
    <x v="0"/>
    <s v="REF. IPVA -2024"/>
    <x v="0"/>
    <x v="0"/>
    <x v="0"/>
    <x v="0"/>
    <x v="0"/>
  </r>
  <r>
    <x v="7"/>
    <x v="8"/>
    <x v="12"/>
    <d v="2024-01-16T00:00:00"/>
    <d v="2024-01-29T00:00:00"/>
    <x v="839"/>
    <x v="1"/>
    <x v="3"/>
    <x v="0"/>
    <n v="-310.77"/>
    <x v="0"/>
    <x v="0"/>
    <s v="REF. IPVA -2024"/>
    <x v="0"/>
    <x v="0"/>
    <x v="0"/>
    <x v="0"/>
    <x v="0"/>
  </r>
  <r>
    <x v="7"/>
    <x v="8"/>
    <x v="13"/>
    <d v="2024-02-01T00:00:00"/>
    <d v="2024-02-01T00:00:00"/>
    <x v="840"/>
    <x v="1"/>
    <x v="3"/>
    <x v="0"/>
    <n v="-1536.12"/>
    <x v="0"/>
    <x v="0"/>
    <s v="REF. IPVA 2023 - PLACA :KPY3071"/>
    <x v="0"/>
    <x v="0"/>
    <x v="0"/>
    <x v="0"/>
    <x v="0"/>
  </r>
  <r>
    <x v="7"/>
    <x v="8"/>
    <x v="13"/>
    <d v="2024-02-15T00:00:00"/>
    <d v="2024-02-21T00:00:00"/>
    <x v="841"/>
    <x v="1"/>
    <x v="3"/>
    <x v="0"/>
    <n v="-408.28"/>
    <x v="0"/>
    <x v="0"/>
    <s v="REF.IPVA 2024 - PLACA :LQH5290 - PARCELA :02"/>
    <x v="0"/>
    <x v="0"/>
    <x v="0"/>
    <x v="0"/>
    <x v="0"/>
  </r>
  <r>
    <x v="7"/>
    <x v="8"/>
    <x v="13"/>
    <d v="2024-02-15T00:00:00"/>
    <d v="2024-02-21T00:00:00"/>
    <x v="842"/>
    <x v="1"/>
    <x v="3"/>
    <x v="0"/>
    <n v="-739.67"/>
    <x v="0"/>
    <x v="0"/>
    <s v="REF.IPVA 2024 - PLACA :LMQ9B70 - PARCELA :02"/>
    <x v="0"/>
    <x v="0"/>
    <x v="0"/>
    <x v="0"/>
    <x v="0"/>
  </r>
  <r>
    <x v="7"/>
    <x v="8"/>
    <x v="13"/>
    <d v="2024-02-15T00:00:00"/>
    <d v="2024-02-21T00:00:00"/>
    <x v="843"/>
    <x v="1"/>
    <x v="3"/>
    <x v="0"/>
    <n v="-342.1"/>
    <x v="0"/>
    <x v="0"/>
    <s v="REF.IPVA 2024 - PLACA :KOU8340 - PARCELA :02"/>
    <x v="0"/>
    <x v="0"/>
    <x v="0"/>
    <x v="0"/>
    <x v="0"/>
  </r>
  <r>
    <x v="7"/>
    <x v="8"/>
    <x v="13"/>
    <d v="2024-02-15T00:00:00"/>
    <d v="2024-02-21T00:00:00"/>
    <x v="844"/>
    <x v="1"/>
    <x v="3"/>
    <x v="0"/>
    <n v="-402.52"/>
    <x v="0"/>
    <x v="0"/>
    <s v="REF.IPVA 2024 - PLACA :LRN6J60 - PARCELA :02"/>
    <x v="0"/>
    <x v="0"/>
    <x v="0"/>
    <x v="0"/>
    <x v="0"/>
  </r>
  <r>
    <x v="7"/>
    <x v="8"/>
    <x v="13"/>
    <d v="2024-02-15T00:00:00"/>
    <d v="2024-02-22T00:00:00"/>
    <x v="845"/>
    <x v="1"/>
    <x v="3"/>
    <x v="0"/>
    <n v="-283.76"/>
    <x v="0"/>
    <x v="0"/>
    <s v="REF.IPVA 2024 - PLACA :KXU4451 - PARCELA :02"/>
    <x v="0"/>
    <x v="0"/>
    <x v="0"/>
    <x v="0"/>
    <x v="0"/>
  </r>
  <r>
    <x v="7"/>
    <x v="8"/>
    <x v="13"/>
    <d v="2024-02-15T00:00:00"/>
    <d v="2024-02-22T00:00:00"/>
    <x v="846"/>
    <x v="1"/>
    <x v="3"/>
    <x v="0"/>
    <n v="-714.99"/>
    <x v="0"/>
    <x v="0"/>
    <s v="REF.IPVA 2024 - PLACA :KYX9I61 - PARCELA :02"/>
    <x v="0"/>
    <x v="0"/>
    <x v="0"/>
    <x v="0"/>
    <x v="0"/>
  </r>
  <r>
    <x v="7"/>
    <x v="8"/>
    <x v="13"/>
    <d v="2024-02-15T00:00:00"/>
    <d v="2024-02-23T00:00:00"/>
    <x v="847"/>
    <x v="1"/>
    <x v="3"/>
    <x v="0"/>
    <n v="-796.13"/>
    <x v="0"/>
    <x v="0"/>
    <s v="REF.IPVA 2024 - PLACA :LMM2972 - PARCELA :02"/>
    <x v="0"/>
    <x v="0"/>
    <x v="0"/>
    <x v="0"/>
    <x v="0"/>
  </r>
  <r>
    <x v="7"/>
    <x v="8"/>
    <x v="13"/>
    <d v="2024-02-15T00:00:00"/>
    <d v="2024-02-23T00:00:00"/>
    <x v="848"/>
    <x v="1"/>
    <x v="3"/>
    <x v="0"/>
    <n v="-379.98"/>
    <x v="0"/>
    <x v="0"/>
    <s v="REF.IPVA 2024 - PLACA :LLD1F32 - PARCELA :02"/>
    <x v="0"/>
    <x v="0"/>
    <x v="0"/>
    <x v="0"/>
    <x v="0"/>
  </r>
  <r>
    <x v="7"/>
    <x v="8"/>
    <x v="13"/>
    <d v="2024-02-15T00:00:00"/>
    <d v="2024-02-26T00:00:00"/>
    <x v="849"/>
    <x v="1"/>
    <x v="3"/>
    <x v="0"/>
    <n v="-714.99"/>
    <x v="0"/>
    <x v="0"/>
    <s v="REF.IPVA 2024 - PLACA :LTI5E23 - PARCELA :02"/>
    <x v="0"/>
    <x v="0"/>
    <x v="0"/>
    <x v="0"/>
    <x v="0"/>
  </r>
  <r>
    <x v="7"/>
    <x v="8"/>
    <x v="13"/>
    <d v="2024-02-15T00:00:00"/>
    <d v="2024-02-27T00:00:00"/>
    <x v="850"/>
    <x v="1"/>
    <x v="3"/>
    <x v="0"/>
    <n v="-1325.01"/>
    <x v="0"/>
    <x v="0"/>
    <s v="REF. IPVA 2024 - PLACA :LTB8064 - PARCELA :02"/>
    <x v="0"/>
    <x v="0"/>
    <x v="0"/>
    <x v="0"/>
    <x v="0"/>
  </r>
  <r>
    <x v="7"/>
    <x v="8"/>
    <x v="13"/>
    <d v="2024-02-15T00:00:00"/>
    <d v="2024-02-27T00:00:00"/>
    <x v="851"/>
    <x v="1"/>
    <x v="3"/>
    <x v="0"/>
    <n v="-739.67"/>
    <x v="0"/>
    <x v="0"/>
    <s v="REF.IPVA 2024 - PLACA :LMQ9A84 - PARCELA :02"/>
    <x v="0"/>
    <x v="0"/>
    <x v="0"/>
    <x v="0"/>
    <x v="0"/>
  </r>
  <r>
    <x v="7"/>
    <x v="8"/>
    <x v="13"/>
    <d v="2024-02-15T00:00:00"/>
    <d v="2024-02-27T00:00:00"/>
    <x v="852"/>
    <x v="1"/>
    <x v="3"/>
    <x v="0"/>
    <n v="-796.13"/>
    <x v="0"/>
    <x v="0"/>
    <s v="REF.IPVA 2024 - PLACA :LMM2974 - PARCELA :02"/>
    <x v="0"/>
    <x v="0"/>
    <x v="0"/>
    <x v="0"/>
    <x v="0"/>
  </r>
  <r>
    <x v="7"/>
    <x v="8"/>
    <x v="13"/>
    <d v="2024-02-15T00:00:00"/>
    <d v="2024-02-27T00:00:00"/>
    <x v="853"/>
    <x v="1"/>
    <x v="3"/>
    <x v="0"/>
    <n v="-398"/>
    <x v="0"/>
    <x v="0"/>
    <s v="REF.IPVA 2024 - PLACA :KWK4594 - PARCELA :02"/>
    <x v="0"/>
    <x v="0"/>
    <x v="0"/>
    <x v="0"/>
    <x v="0"/>
  </r>
  <r>
    <x v="7"/>
    <x v="8"/>
    <x v="13"/>
    <d v="2024-02-15T00:00:00"/>
    <d v="2024-02-27T00:00:00"/>
    <x v="854"/>
    <x v="1"/>
    <x v="3"/>
    <x v="0"/>
    <n v="-621.86"/>
    <x v="0"/>
    <x v="0"/>
    <s v="REF.IPVA 2024 - PLACA :KQY4F04 - PARCELA :02"/>
    <x v="0"/>
    <x v="0"/>
    <x v="0"/>
    <x v="0"/>
    <x v="0"/>
  </r>
  <r>
    <x v="7"/>
    <x v="8"/>
    <x v="13"/>
    <d v="2024-02-15T00:00:00"/>
    <d v="2024-02-29T00:00:00"/>
    <x v="855"/>
    <x v="1"/>
    <x v="3"/>
    <x v="0"/>
    <n v="-310.77"/>
    <x v="0"/>
    <x v="0"/>
    <s v="REF. IPVA 2024 - PLACA :KYP3495 - PARCELA :02"/>
    <x v="0"/>
    <x v="0"/>
    <x v="0"/>
    <x v="0"/>
    <x v="0"/>
  </r>
  <r>
    <x v="7"/>
    <x v="8"/>
    <x v="13"/>
    <d v="2024-02-15T00:00:00"/>
    <d v="2024-02-29T00:00:00"/>
    <x v="856"/>
    <x v="1"/>
    <x v="3"/>
    <x v="0"/>
    <n v="-621.86"/>
    <x v="0"/>
    <x v="0"/>
    <s v="REF.IPVA 2024 - PLACA :LST6915 - PARCELA :02"/>
    <x v="0"/>
    <x v="0"/>
    <x v="0"/>
    <x v="0"/>
    <x v="0"/>
  </r>
  <r>
    <x v="7"/>
    <x v="8"/>
    <x v="13"/>
    <d v="2024-02-15T00:00:00"/>
    <d v="2024-02-29T00:00:00"/>
    <x v="857"/>
    <x v="1"/>
    <x v="3"/>
    <x v="0"/>
    <n v="-402.52"/>
    <x v="0"/>
    <x v="0"/>
    <s v="REF.IPVA 2024 - PLACA :LRW7B05 - PARCELA :02"/>
    <x v="0"/>
    <x v="0"/>
    <x v="0"/>
    <x v="0"/>
    <x v="0"/>
  </r>
  <r>
    <x v="7"/>
    <x v="8"/>
    <x v="13"/>
    <d v="2024-02-15T00:00:00"/>
    <d v="2024-02-29T00:00:00"/>
    <x v="858"/>
    <x v="1"/>
    <x v="3"/>
    <x v="0"/>
    <n v="-569.55999999999995"/>
    <x v="0"/>
    <x v="0"/>
    <s v="REF.IPVA 2024 - PLACA :KWO5C45 - PARCELA :02"/>
    <x v="0"/>
    <x v="0"/>
    <x v="0"/>
    <x v="0"/>
    <x v="0"/>
  </r>
  <r>
    <x v="7"/>
    <x v="8"/>
    <x v="13"/>
    <d v="2024-02-15T00:00:00"/>
    <d v="2024-03-01T00:00:00"/>
    <x v="859"/>
    <x v="1"/>
    <x v="3"/>
    <x v="0"/>
    <n v="-487.69"/>
    <x v="0"/>
    <x v="0"/>
    <s v="REF.IPVA 2024 - PLACA :LQA5896 - PARCELA :02"/>
    <x v="0"/>
    <x v="0"/>
    <x v="0"/>
    <x v="0"/>
    <x v="0"/>
  </r>
  <r>
    <x v="7"/>
    <x v="8"/>
    <x v="13"/>
    <d v="2024-02-15T00:00:00"/>
    <d v="2024-03-01T00:00:00"/>
    <x v="860"/>
    <x v="1"/>
    <x v="3"/>
    <x v="0"/>
    <n v="-621.86"/>
    <x v="0"/>
    <x v="0"/>
    <s v="REF.IPVA 2024 - PLACA :KQY4506 - PARCELA :02"/>
    <x v="0"/>
    <x v="0"/>
    <x v="0"/>
    <x v="0"/>
    <x v="0"/>
  </r>
  <r>
    <x v="7"/>
    <x v="8"/>
    <x v="13"/>
    <d v="2024-02-15T00:00:00"/>
    <d v="2024-03-04T00:00:00"/>
    <x v="861"/>
    <x v="1"/>
    <x v="3"/>
    <x v="0"/>
    <n v="-796.13"/>
    <x v="0"/>
    <x v="0"/>
    <s v="REF.IPVA 2024 - PLACA :LTF7617 - PARCELA :02"/>
    <x v="0"/>
    <x v="0"/>
    <x v="0"/>
    <x v="0"/>
    <x v="0"/>
  </r>
  <r>
    <x v="7"/>
    <x v="8"/>
    <x v="13"/>
    <d v="2024-02-15T00:00:00"/>
    <d v="2024-03-04T00:00:00"/>
    <x v="862"/>
    <x v="1"/>
    <x v="3"/>
    <x v="0"/>
    <n v="-596.87"/>
    <x v="0"/>
    <x v="0"/>
    <s v="REF.IPVA 2024 - PLACA :LSA7087 - PARCELA :02"/>
    <x v="0"/>
    <x v="0"/>
    <x v="0"/>
    <x v="0"/>
    <x v="0"/>
  </r>
  <r>
    <x v="7"/>
    <x v="8"/>
    <x v="13"/>
    <d v="2024-02-15T00:00:00"/>
    <d v="2024-03-04T00:00:00"/>
    <x v="863"/>
    <x v="1"/>
    <x v="3"/>
    <x v="0"/>
    <n v="-575.73"/>
    <x v="0"/>
    <x v="0"/>
    <s v="REF.IPVA 2024 - PLACA :LRP6C27 - PARCELA :02"/>
    <x v="0"/>
    <x v="0"/>
    <x v="0"/>
    <x v="0"/>
    <x v="0"/>
  </r>
  <r>
    <x v="7"/>
    <x v="8"/>
    <x v="13"/>
    <d v="2024-02-15T00:00:00"/>
    <d v="2024-03-06T00:00:00"/>
    <x v="864"/>
    <x v="1"/>
    <x v="3"/>
    <x v="0"/>
    <n v="-796.13"/>
    <x v="0"/>
    <x v="0"/>
    <s v="REF.IPVA 2024 - PLACA :LTF7618 - PARCELA :02"/>
    <x v="0"/>
    <x v="0"/>
    <x v="0"/>
    <x v="0"/>
    <x v="0"/>
  </r>
  <r>
    <x v="7"/>
    <x v="8"/>
    <x v="13"/>
    <d v="2024-02-15T00:00:00"/>
    <d v="2024-03-08T00:00:00"/>
    <x v="865"/>
    <x v="1"/>
    <x v="3"/>
    <x v="0"/>
    <n v="-643.30999999999995"/>
    <x v="0"/>
    <x v="0"/>
    <s v="REF.IPVA 2024 - PLACA :PKF3449 - PARCELA :02"/>
    <x v="0"/>
    <x v="0"/>
    <x v="0"/>
    <x v="0"/>
    <x v="0"/>
  </r>
  <r>
    <x v="7"/>
    <x v="8"/>
    <x v="13"/>
    <d v="2024-02-15T00:00:00"/>
    <d v="2024-03-08T00:00:00"/>
    <x v="866"/>
    <x v="1"/>
    <x v="3"/>
    <x v="0"/>
    <n v="-575.73"/>
    <x v="0"/>
    <x v="0"/>
    <s v="REF.IPVA 2024 - PLACA :LRT5H09 - PARCELA :02"/>
    <x v="0"/>
    <x v="0"/>
    <x v="0"/>
    <x v="0"/>
    <x v="0"/>
  </r>
  <r>
    <x v="7"/>
    <x v="8"/>
    <x v="13"/>
    <d v="2024-02-15T00:00:00"/>
    <d v="2024-03-08T00:00:00"/>
    <x v="867"/>
    <x v="1"/>
    <x v="3"/>
    <x v="0"/>
    <n v="-618.17999999999995"/>
    <x v="0"/>
    <x v="0"/>
    <s v="REF.IPVA 2024 - PLACA :KPI7A69 - PARCELA :02"/>
    <x v="0"/>
    <x v="0"/>
    <x v="0"/>
    <x v="0"/>
    <x v="0"/>
  </r>
  <r>
    <x v="7"/>
    <x v="8"/>
    <x v="13"/>
    <d v="2024-02-15T00:00:00"/>
    <d v="2024-03-08T00:00:00"/>
    <x v="868"/>
    <x v="1"/>
    <x v="3"/>
    <x v="0"/>
    <n v="-421.24"/>
    <x v="0"/>
    <x v="0"/>
    <s v="REF.IPVA 2024 - PLACA :FNV9059 - PARCELA :02"/>
    <x v="0"/>
    <x v="0"/>
    <x v="0"/>
    <x v="0"/>
    <x v="0"/>
  </r>
  <r>
    <x v="7"/>
    <x v="8"/>
    <x v="14"/>
    <d v="2024-03-22T00:00:00"/>
    <d v="2024-03-22T00:00:00"/>
    <x v="869"/>
    <x v="1"/>
    <x v="3"/>
    <x v="0"/>
    <n v="-402.51"/>
    <x v="0"/>
    <x v="0"/>
    <s v="REF.IPVA 2024 - PLACA :LRN6J60 - PARCELA :03"/>
    <x v="0"/>
    <x v="0"/>
    <x v="0"/>
    <x v="0"/>
    <x v="0"/>
  </r>
  <r>
    <x v="7"/>
    <x v="8"/>
    <x v="14"/>
    <d v="2024-03-22T00:00:00"/>
    <d v="2024-03-22T00:00:00"/>
    <x v="870"/>
    <x v="1"/>
    <x v="3"/>
    <x v="0"/>
    <n v="-408.27"/>
    <x v="0"/>
    <x v="0"/>
    <s v="REF.IPVA 2024 - PLACA :LQH5290 - PARCELA :03"/>
    <x v="0"/>
    <x v="0"/>
    <x v="0"/>
    <x v="0"/>
    <x v="0"/>
  </r>
  <r>
    <x v="7"/>
    <x v="8"/>
    <x v="14"/>
    <d v="2024-03-22T00:00:00"/>
    <d v="2024-03-22T00:00:00"/>
    <x v="871"/>
    <x v="1"/>
    <x v="3"/>
    <x v="0"/>
    <n v="-739.67"/>
    <x v="0"/>
    <x v="0"/>
    <s v="REF.IPVA 2024 - PLACA :LMQ9B70 - PARCELA :03"/>
    <x v="0"/>
    <x v="0"/>
    <x v="0"/>
    <x v="0"/>
    <x v="0"/>
  </r>
  <r>
    <x v="7"/>
    <x v="8"/>
    <x v="14"/>
    <d v="2024-03-22T00:00:00"/>
    <d v="2024-03-22T00:00:00"/>
    <x v="872"/>
    <x v="1"/>
    <x v="3"/>
    <x v="0"/>
    <n v="-342.09"/>
    <x v="0"/>
    <x v="0"/>
    <s v="REF.IPVA 2024 - PLACA :KOU8340 - PARCELA :03"/>
    <x v="0"/>
    <x v="0"/>
    <x v="0"/>
    <x v="0"/>
    <x v="0"/>
  </r>
  <r>
    <x v="7"/>
    <x v="8"/>
    <x v="14"/>
    <d v="2024-03-26T00:00:00"/>
    <d v="2024-03-26T00:00:00"/>
    <x v="873"/>
    <x v="1"/>
    <x v="3"/>
    <x v="0"/>
    <n v="-715"/>
    <x v="0"/>
    <x v="0"/>
    <s v="REF.IPVA 2024 - PLACA :KYX9I61 - PARCELA :03"/>
    <x v="0"/>
    <x v="0"/>
    <x v="0"/>
    <x v="0"/>
    <x v="0"/>
  </r>
  <r>
    <x v="7"/>
    <x v="8"/>
    <x v="14"/>
    <d v="2024-03-26T00:00:00"/>
    <d v="2024-03-26T00:00:00"/>
    <x v="874"/>
    <x v="1"/>
    <x v="3"/>
    <x v="0"/>
    <n v="-283.76"/>
    <x v="0"/>
    <x v="0"/>
    <s v="REF.IPVA 2024 - PLACA :KXU4451- PARCELA :03"/>
    <x v="0"/>
    <x v="0"/>
    <x v="0"/>
    <x v="0"/>
    <x v="0"/>
  </r>
  <r>
    <x v="7"/>
    <x v="8"/>
    <x v="14"/>
    <d v="2024-03-27T00:00:00"/>
    <d v="2024-03-27T00:00:00"/>
    <x v="875"/>
    <x v="1"/>
    <x v="3"/>
    <x v="0"/>
    <n v="-796.13"/>
    <x v="0"/>
    <x v="0"/>
    <s v="REF.IPVA 2024 - PLACA :LMM2972- PARCELA :03"/>
    <x v="0"/>
    <x v="0"/>
    <x v="0"/>
    <x v="0"/>
    <x v="0"/>
  </r>
  <r>
    <x v="7"/>
    <x v="8"/>
    <x v="14"/>
    <d v="2024-03-27T00:00:00"/>
    <d v="2024-03-27T00:00:00"/>
    <x v="876"/>
    <x v="1"/>
    <x v="3"/>
    <x v="0"/>
    <n v="-379.97"/>
    <x v="0"/>
    <x v="0"/>
    <s v="REF.IPVA 2024 - PLACA :LLD1F32- PARCELA :03"/>
    <x v="0"/>
    <x v="0"/>
    <x v="0"/>
    <x v="0"/>
    <x v="0"/>
  </r>
  <r>
    <x v="7"/>
    <x v="8"/>
    <x v="14"/>
    <d v="2024-04-01T00:00:00"/>
    <d v="2024-04-01T00:00:00"/>
    <x v="877"/>
    <x v="1"/>
    <x v="3"/>
    <x v="0"/>
    <n v="-715"/>
    <x v="0"/>
    <x v="0"/>
    <s v="REF.IPVA 2024 - PLACA :LTI5E23- PARCELA :03"/>
    <x v="0"/>
    <x v="0"/>
    <x v="0"/>
    <x v="0"/>
    <x v="0"/>
  </r>
  <r>
    <x v="7"/>
    <x v="8"/>
    <x v="14"/>
    <d v="2024-04-02T00:00:00"/>
    <d v="2024-04-02T00:00:00"/>
    <x v="878"/>
    <x v="1"/>
    <x v="3"/>
    <x v="0"/>
    <n v="-1325.02"/>
    <x v="0"/>
    <x v="0"/>
    <s v="REF.  3 COTA  IPVA DIRETORIA LTB8064"/>
    <x v="0"/>
    <x v="0"/>
    <x v="0"/>
    <x v="0"/>
    <x v="0"/>
  </r>
  <r>
    <x v="7"/>
    <x v="8"/>
    <x v="14"/>
    <d v="2024-04-04T00:00:00"/>
    <d v="2024-04-04T00:00:00"/>
    <x v="879"/>
    <x v="1"/>
    <x v="3"/>
    <x v="0"/>
    <n v="-310.77"/>
    <x v="0"/>
    <x v="0"/>
    <s v="REF.  3 COTA  IPVA DIRETORIA KYP3495"/>
    <x v="0"/>
    <x v="0"/>
    <x v="0"/>
    <x v="0"/>
    <x v="0"/>
  </r>
  <r>
    <x v="7"/>
    <x v="8"/>
    <x v="15"/>
    <d v="2024-04-02T00:00:00"/>
    <d v="2024-04-02T00:00:00"/>
    <x v="880"/>
    <x v="1"/>
    <x v="3"/>
    <x v="0"/>
    <n v="-739.67"/>
    <x v="0"/>
    <x v="0"/>
    <s v="REF.IPVA 2024 - PLACA :LMQ9A84- PARCELA :03"/>
    <x v="0"/>
    <x v="0"/>
    <x v="0"/>
    <x v="0"/>
    <x v="1"/>
  </r>
  <r>
    <x v="7"/>
    <x v="8"/>
    <x v="15"/>
    <d v="2024-04-02T00:00:00"/>
    <d v="2024-04-02T00:00:00"/>
    <x v="881"/>
    <x v="1"/>
    <x v="3"/>
    <x v="0"/>
    <n v="-796.13"/>
    <x v="0"/>
    <x v="0"/>
    <s v="REF.IPVA 2024 - PLACA :LMM2974- PARCELA :03"/>
    <x v="0"/>
    <x v="0"/>
    <x v="0"/>
    <x v="0"/>
    <x v="1"/>
  </r>
  <r>
    <x v="7"/>
    <x v="8"/>
    <x v="15"/>
    <d v="2024-04-02T00:00:00"/>
    <d v="2024-04-02T00:00:00"/>
    <x v="882"/>
    <x v="1"/>
    <x v="3"/>
    <x v="0"/>
    <n v="-398"/>
    <x v="0"/>
    <x v="0"/>
    <s v="REF.IPVA 2024 - PLACA :KWK4594- PARCELA :03"/>
    <x v="0"/>
    <x v="0"/>
    <x v="0"/>
    <x v="0"/>
    <x v="1"/>
  </r>
  <r>
    <x v="7"/>
    <x v="8"/>
    <x v="15"/>
    <d v="2024-04-02T00:00:00"/>
    <d v="2024-04-02T00:00:00"/>
    <x v="883"/>
    <x v="1"/>
    <x v="3"/>
    <x v="0"/>
    <n v="-621.86"/>
    <x v="0"/>
    <x v="0"/>
    <s v="REF.IPVA 2024 - PLACA :KQY4F04- PARCELA :03"/>
    <x v="0"/>
    <x v="0"/>
    <x v="0"/>
    <x v="0"/>
    <x v="1"/>
  </r>
  <r>
    <x v="7"/>
    <x v="8"/>
    <x v="15"/>
    <d v="2024-04-04T00:00:00"/>
    <d v="2024-04-04T00:00:00"/>
    <x v="884"/>
    <x v="1"/>
    <x v="3"/>
    <x v="0"/>
    <n v="-621.86"/>
    <x v="0"/>
    <x v="0"/>
    <s v="REF.IPVA 2024 - PLACA :LST6915- PARCELA :03"/>
    <x v="0"/>
    <x v="0"/>
    <x v="0"/>
    <x v="0"/>
    <x v="1"/>
  </r>
  <r>
    <x v="7"/>
    <x v="8"/>
    <x v="15"/>
    <d v="2024-04-04T00:00:00"/>
    <d v="2024-04-04T00:00:00"/>
    <x v="885"/>
    <x v="1"/>
    <x v="3"/>
    <x v="0"/>
    <n v="-402.51"/>
    <x v="0"/>
    <x v="0"/>
    <s v="REF.IPVA 2024 - PLACA :LRW7B05- PARCELA :03"/>
    <x v="0"/>
    <x v="0"/>
    <x v="0"/>
    <x v="0"/>
    <x v="1"/>
  </r>
  <r>
    <x v="7"/>
    <x v="8"/>
    <x v="15"/>
    <d v="2024-04-04T00:00:00"/>
    <d v="2024-04-04T00:00:00"/>
    <x v="886"/>
    <x v="1"/>
    <x v="3"/>
    <x v="0"/>
    <n v="-569.54999999999995"/>
    <x v="0"/>
    <x v="0"/>
    <s v="REF.IPVA 2024 - PLACA :KWO5C45- PARCELA :03"/>
    <x v="0"/>
    <x v="0"/>
    <x v="0"/>
    <x v="0"/>
    <x v="1"/>
  </r>
  <r>
    <x v="7"/>
    <x v="8"/>
    <x v="15"/>
    <d v="2024-04-04T00:00:00"/>
    <d v="2024-04-05T00:00:00"/>
    <x v="887"/>
    <x v="1"/>
    <x v="3"/>
    <x v="0"/>
    <n v="-361.49"/>
    <x v="0"/>
    <x v="0"/>
    <s v="REF. IPVA -2024 PLACA KYP3495 COTA 3"/>
    <x v="0"/>
    <x v="0"/>
    <x v="0"/>
    <x v="0"/>
    <x v="1"/>
  </r>
  <r>
    <x v="7"/>
    <x v="8"/>
    <x v="15"/>
    <d v="2024-04-04T00:00:00"/>
    <d v="2024-04-05T00:00:00"/>
    <x v="888"/>
    <x v="1"/>
    <x v="3"/>
    <x v="0"/>
    <n v="-1991.01"/>
    <x v="0"/>
    <x v="0"/>
    <s v="REF. IPVA -2024 PLACA  LTB8064 "/>
    <x v="0"/>
    <x v="0"/>
    <x v="0"/>
    <x v="0"/>
    <x v="1"/>
  </r>
  <r>
    <x v="7"/>
    <x v="8"/>
    <x v="15"/>
    <d v="2024-04-05T00:00:00"/>
    <d v="2024-04-05T00:00:00"/>
    <x v="889"/>
    <x v="1"/>
    <x v="3"/>
    <x v="0"/>
    <n v="-487.69"/>
    <x v="0"/>
    <x v="0"/>
    <s v="REF.IPVA 2024 - PLACA :LQA5896- PARCELA :03"/>
    <x v="0"/>
    <x v="0"/>
    <x v="0"/>
    <x v="0"/>
    <x v="1"/>
  </r>
  <r>
    <x v="7"/>
    <x v="8"/>
    <x v="15"/>
    <d v="2024-04-05T00:00:00"/>
    <d v="2024-04-05T00:00:00"/>
    <x v="890"/>
    <x v="1"/>
    <x v="3"/>
    <x v="0"/>
    <n v="-621.86"/>
    <x v="0"/>
    <x v="0"/>
    <s v="REF.IPVA 2024 - PLACA :KQY4506- PARCELA :03"/>
    <x v="0"/>
    <x v="0"/>
    <x v="0"/>
    <x v="0"/>
    <x v="1"/>
  </r>
  <r>
    <x v="7"/>
    <x v="8"/>
    <x v="15"/>
    <d v="2024-04-08T00:00:00"/>
    <d v="2024-04-08T00:00:00"/>
    <x v="891"/>
    <x v="1"/>
    <x v="3"/>
    <x v="0"/>
    <n v="-796.13"/>
    <x v="0"/>
    <x v="0"/>
    <s v="REF.IPVA 2024 - PLACA :LTF7617- PARCELA :03"/>
    <x v="0"/>
    <x v="0"/>
    <x v="0"/>
    <x v="0"/>
    <x v="1"/>
  </r>
  <r>
    <x v="7"/>
    <x v="8"/>
    <x v="15"/>
    <d v="2024-04-08T00:00:00"/>
    <d v="2024-04-08T00:00:00"/>
    <x v="892"/>
    <x v="1"/>
    <x v="3"/>
    <x v="0"/>
    <n v="-596.87"/>
    <x v="0"/>
    <x v="0"/>
    <s v="REF.IPVA 2024 - PLACA :LSA7087- PARCELA :03"/>
    <x v="0"/>
    <x v="0"/>
    <x v="0"/>
    <x v="0"/>
    <x v="1"/>
  </r>
  <r>
    <x v="7"/>
    <x v="8"/>
    <x v="15"/>
    <d v="2024-04-08T00:00:00"/>
    <d v="2024-04-08T00:00:00"/>
    <x v="893"/>
    <x v="1"/>
    <x v="3"/>
    <x v="0"/>
    <n v="-575.73"/>
    <x v="0"/>
    <x v="0"/>
    <s v="REF.IPVA 2024 - PLACA :LRP6C27- PARCELA :03"/>
    <x v="0"/>
    <x v="0"/>
    <x v="0"/>
    <x v="0"/>
    <x v="1"/>
  </r>
  <r>
    <x v="7"/>
    <x v="8"/>
    <x v="15"/>
    <d v="2024-04-08T00:00:00"/>
    <d v="2024-04-08T00:00:00"/>
    <x v="894"/>
    <x v="1"/>
    <x v="3"/>
    <x v="0"/>
    <n v="-619.9"/>
    <x v="0"/>
    <x v="0"/>
    <s v="REF.IPVA 2024 - PLACA :KXE8827- PARCELA :03"/>
    <x v="0"/>
    <x v="0"/>
    <x v="0"/>
    <x v="0"/>
    <x v="1"/>
  </r>
  <r>
    <x v="7"/>
    <x v="8"/>
    <x v="15"/>
    <d v="2024-04-09T00:00:00"/>
    <d v="2024-04-09T00:00:00"/>
    <x v="895"/>
    <x v="1"/>
    <x v="3"/>
    <x v="0"/>
    <n v="-796.13"/>
    <x v="0"/>
    <x v="0"/>
    <s v="REF.IPVA 2024 - PLACA :LTF7618- PARCELA :03"/>
    <x v="0"/>
    <x v="0"/>
    <x v="0"/>
    <x v="0"/>
    <x v="1"/>
  </r>
  <r>
    <x v="7"/>
    <x v="8"/>
    <x v="15"/>
    <d v="2024-04-11T00:00:00"/>
    <d v="2024-04-11T00:00:00"/>
    <x v="896"/>
    <x v="1"/>
    <x v="3"/>
    <x v="0"/>
    <n v="-618.17999999999995"/>
    <x v="0"/>
    <x v="0"/>
    <s v="REF.IPVA 2024 - PLACA :KPI7A69- PARCELA :03"/>
    <x v="0"/>
    <x v="0"/>
    <x v="0"/>
    <x v="0"/>
    <x v="1"/>
  </r>
  <r>
    <x v="7"/>
    <x v="8"/>
    <x v="15"/>
    <d v="2024-04-11T00:00:00"/>
    <d v="2024-04-11T00:00:00"/>
    <x v="897"/>
    <x v="1"/>
    <x v="3"/>
    <x v="0"/>
    <n v="-421.24"/>
    <x v="0"/>
    <x v="0"/>
    <s v="REF.IPVA 2024 - PLACA :FNV9059- PARCELA :03"/>
    <x v="0"/>
    <x v="0"/>
    <x v="0"/>
    <x v="0"/>
    <x v="1"/>
  </r>
  <r>
    <x v="7"/>
    <x v="8"/>
    <x v="15"/>
    <d v="2024-04-11T00:00:00"/>
    <d v="2024-04-11T00:00:00"/>
    <x v="898"/>
    <x v="1"/>
    <x v="3"/>
    <x v="0"/>
    <n v="-643.30999999999995"/>
    <x v="0"/>
    <x v="0"/>
    <s v="REF.IPVA 2024 - PLACA :PKF3449- PARCELA :03"/>
    <x v="0"/>
    <x v="0"/>
    <x v="0"/>
    <x v="0"/>
    <x v="1"/>
  </r>
  <r>
    <x v="7"/>
    <x v="8"/>
    <x v="15"/>
    <d v="2024-04-11T00:00:00"/>
    <d v="2024-04-11T00:00:00"/>
    <x v="899"/>
    <x v="1"/>
    <x v="3"/>
    <x v="0"/>
    <n v="-575.73"/>
    <x v="0"/>
    <x v="0"/>
    <s v="REF.IPVA 2024 - PLACA :LRT5H09- PARCELA :03"/>
    <x v="0"/>
    <x v="0"/>
    <x v="0"/>
    <x v="0"/>
    <x v="1"/>
  </r>
  <r>
    <x v="7"/>
    <x v="10"/>
    <x v="14"/>
    <d v="2024-03-13T00:00:00"/>
    <d v="2024-03-13T00:00:00"/>
    <x v="900"/>
    <x v="1"/>
    <x v="2"/>
    <x v="0"/>
    <n v="-844"/>
    <x v="8"/>
    <x v="8"/>
    <s v="REF. SERVIÃ‡OS PRESTADO "/>
    <x v="0"/>
    <x v="0"/>
    <x v="0"/>
    <x v="0"/>
    <x v="0"/>
  </r>
  <r>
    <x v="8"/>
    <x v="17"/>
    <x v="12"/>
    <d v="2023-02-24T00:00:00"/>
    <d v="2024-01-10T00:00:00"/>
    <x v="901"/>
    <x v="32"/>
    <x v="4"/>
    <x v="0"/>
    <n v="-6575.44"/>
    <x v="5"/>
    <x v="5"/>
    <s v="REF. SEGURO ALLIANZ  - APOLICE: 5177202353310432354 - AUTO FROTA - VigÃªncia: 24 HORAS  11/02/2023 Ã€S 24 HS  11/02/2024"/>
    <x v="0"/>
    <x v="0"/>
    <x v="0"/>
    <x v="0"/>
    <x v="0"/>
  </r>
  <r>
    <x v="8"/>
    <x v="17"/>
    <x v="15"/>
    <d v="2024-04-04T00:00:00"/>
    <d v="2024-04-14T00:00:00"/>
    <x v="902"/>
    <x v="33"/>
    <x v="4"/>
    <x v="0"/>
    <n v="-1114.43"/>
    <x v="5"/>
    <x v="5"/>
    <s v="REF. SEGURO ALLIANZ  - APOLICE: 5177202453310410950 - AUTO FROTA - VigÃªncia: 24H de 04/03/2024 Ã s 24H de 04/03/2025"/>
    <x v="0"/>
    <x v="0"/>
    <x v="0"/>
    <x v="0"/>
    <x v="1"/>
  </r>
  <r>
    <x v="8"/>
    <x v="17"/>
    <x v="16"/>
    <d v="2024-04-04T00:00:00"/>
    <d v="2024-05-30T00:00:00"/>
    <x v="902"/>
    <x v="34"/>
    <x v="4"/>
    <x v="0"/>
    <n v="-1114.43"/>
    <x v="5"/>
    <x v="5"/>
    <s v="REF. SEGURO ALLIANZ  - APOLICE: 5177202453310410950 - AUTO FROTA - VigÃªncia: 24H de 04/03/2024 Ã s 24H de 04/03/2025"/>
    <x v="0"/>
    <x v="0"/>
    <x v="0"/>
    <x v="0"/>
    <x v="1"/>
  </r>
  <r>
    <x v="8"/>
    <x v="17"/>
    <x v="16"/>
    <d v="2024-05-15T00:00:00"/>
    <d v="2024-05-21T00:00:00"/>
    <x v="903"/>
    <x v="5"/>
    <x v="4"/>
    <x v="0"/>
    <n v="-6201.45"/>
    <x v="5"/>
    <x v="5"/>
    <s v="REF. SEGURO ALLIANZ  - APOLICE: 5177202453310410950 - AUTO FROTA - VigÃªncia: das 24H de 15/05/2024 Ã s 24H de 15/05/2025 "/>
    <x v="0"/>
    <x v="0"/>
    <x v="0"/>
    <x v="0"/>
    <x v="1"/>
  </r>
  <r>
    <x v="8"/>
    <x v="17"/>
    <x v="17"/>
    <d v="2024-04-04T00:00:00"/>
    <d v="2024-06-30T00:00:00"/>
    <x v="902"/>
    <x v="35"/>
    <x v="4"/>
    <x v="0"/>
    <n v="-1114.43"/>
    <x v="5"/>
    <x v="5"/>
    <s v="REF. SEGURO ALLIANZ  - APOLICE: 5177202453310410950 - AUTO FROTA - VigÃªncia: 24H de 04/03/2024 Ã s 24H de 04/03/2025"/>
    <x v="0"/>
    <x v="0"/>
    <x v="0"/>
    <x v="0"/>
    <x v="1"/>
  </r>
  <r>
    <x v="8"/>
    <x v="17"/>
    <x v="18"/>
    <d v="2024-04-04T00:00:00"/>
    <d v="2024-07-30T00:00:00"/>
    <x v="902"/>
    <x v="36"/>
    <x v="4"/>
    <x v="0"/>
    <n v="-1114.43"/>
    <x v="5"/>
    <x v="5"/>
    <s v="REF. SEGURO ALLIANZ  - APOLICE: 5177202453310410950 - AUTO FROTA - VigÃªncia: 24H de 04/03/2024 Ã s 24H de 04/03/2025"/>
    <x v="0"/>
    <x v="0"/>
    <x v="0"/>
    <x v="0"/>
    <x v="2"/>
  </r>
  <r>
    <x v="8"/>
    <x v="17"/>
    <x v="18"/>
    <d v="2024-05-15T00:00:00"/>
    <d v="2024-07-01T00:00:00"/>
    <x v="903"/>
    <x v="6"/>
    <x v="4"/>
    <x v="0"/>
    <n v="-6201.45"/>
    <x v="5"/>
    <x v="5"/>
    <s v="REF. SEGURO ALLIANZ  - APOLICE: 5177202453310410950 - AUTO FROTA - VigÃªncia: das 24H de 15/05/2024 Ã s 24H de 15/05/2025 "/>
    <x v="0"/>
    <x v="0"/>
    <x v="0"/>
    <x v="0"/>
    <x v="2"/>
  </r>
  <r>
    <x v="8"/>
    <x v="17"/>
    <x v="19"/>
    <d v="2024-04-04T00:00:00"/>
    <d v="2024-08-30T00:00:00"/>
    <x v="902"/>
    <x v="37"/>
    <x v="4"/>
    <x v="0"/>
    <n v="-1114.43"/>
    <x v="5"/>
    <x v="5"/>
    <s v="REF. SEGURO ALLIANZ  - APOLICE: 5177202453310410950 - AUTO FROTA - VigÃªncia: 24H de 04/03/2024 Ã s 24H de 04/03/2025"/>
    <x v="0"/>
    <x v="0"/>
    <x v="0"/>
    <x v="0"/>
    <x v="2"/>
  </r>
  <r>
    <x v="8"/>
    <x v="17"/>
    <x v="19"/>
    <d v="2024-05-15T00:00:00"/>
    <d v="2024-08-01T00:00:00"/>
    <x v="903"/>
    <x v="7"/>
    <x v="4"/>
    <x v="0"/>
    <n v="-6201.45"/>
    <x v="5"/>
    <x v="5"/>
    <s v="REF. SEGURO ALLIANZ  - APOLICE: 5177202453310410950 - AUTO FROTA - VigÃªncia: das 24H de 15/05/2024 Ã s 24H de 15/05/2025 "/>
    <x v="0"/>
    <x v="0"/>
    <x v="0"/>
    <x v="0"/>
    <x v="2"/>
  </r>
  <r>
    <x v="8"/>
    <x v="17"/>
    <x v="20"/>
    <d v="2024-04-04T00:00:00"/>
    <d v="2024-09-30T00:00:00"/>
    <x v="902"/>
    <x v="38"/>
    <x v="4"/>
    <x v="0"/>
    <n v="-1114.45"/>
    <x v="5"/>
    <x v="5"/>
    <s v="REF. SEGURO ALLIANZ  - APOLICE: 5177202453310410950 - AUTO FROTA - VigÃªncia: 24H de 04/03/2024 Ã s 24H de 04/03/2025"/>
    <x v="0"/>
    <x v="0"/>
    <x v="0"/>
    <x v="0"/>
    <x v="2"/>
  </r>
  <r>
    <x v="8"/>
    <x v="17"/>
    <x v="20"/>
    <d v="2024-05-15T00:00:00"/>
    <d v="2024-09-01T00:00:00"/>
    <x v="903"/>
    <x v="8"/>
    <x v="4"/>
    <x v="0"/>
    <n v="-6201.45"/>
    <x v="5"/>
    <x v="5"/>
    <s v="REF. SEGURO ALLIANZ  - APOLICE: 5177202453310410950 - AUTO FROTA - VigÃªncia: das 24H de 15/05/2024 Ã s 24H de 15/05/2025 "/>
    <x v="0"/>
    <x v="0"/>
    <x v="0"/>
    <x v="0"/>
    <x v="2"/>
  </r>
  <r>
    <x v="8"/>
    <x v="17"/>
    <x v="21"/>
    <d v="2024-05-15T00:00:00"/>
    <d v="2024-10-01T00:00:00"/>
    <x v="903"/>
    <x v="9"/>
    <x v="4"/>
    <x v="0"/>
    <n v="-6201.45"/>
    <x v="5"/>
    <x v="5"/>
    <s v="REF. SEGURO ALLIANZ  - APOLICE: 5177202453310410950 - AUTO FROTA - VigÃªncia: das 24H de 15/05/2024 Ã s 24H de 15/05/2025 "/>
    <x v="0"/>
    <x v="0"/>
    <x v="0"/>
    <x v="0"/>
    <x v="3"/>
  </r>
  <r>
    <x v="8"/>
    <x v="17"/>
    <x v="22"/>
    <d v="2024-05-15T00:00:00"/>
    <d v="2024-11-01T00:00:00"/>
    <x v="903"/>
    <x v="10"/>
    <x v="4"/>
    <x v="0"/>
    <n v="-6201.45"/>
    <x v="5"/>
    <x v="5"/>
    <s v="REF. SEGURO ALLIANZ  - APOLICE: 5177202453310410950 - AUTO FROTA - VigÃªncia: das 24H de 15/05/2024 Ã s 24H de 15/05/2025 "/>
    <x v="0"/>
    <x v="0"/>
    <x v="0"/>
    <x v="0"/>
    <x v="3"/>
  </r>
  <r>
    <x v="8"/>
    <x v="17"/>
    <x v="23"/>
    <d v="2024-05-15T00:00:00"/>
    <d v="2024-12-01T00:00:00"/>
    <x v="903"/>
    <x v="11"/>
    <x v="4"/>
    <x v="0"/>
    <n v="-6201.45"/>
    <x v="5"/>
    <x v="5"/>
    <s v="REF. SEGURO ALLIANZ  - APOLICE: 5177202453310410950 - AUTO FROTA - VigÃªncia: das 24H de 15/05/2024 Ã s 24H de 15/05/2025 "/>
    <x v="0"/>
    <x v="0"/>
    <x v="0"/>
    <x v="0"/>
    <x v="3"/>
  </r>
  <r>
    <x v="8"/>
    <x v="17"/>
    <x v="0"/>
    <d v="2024-05-15T00:00:00"/>
    <d v="2025-01-01T00:00:00"/>
    <x v="903"/>
    <x v="12"/>
    <x v="4"/>
    <x v="0"/>
    <n v="-6201.45"/>
    <x v="5"/>
    <x v="5"/>
    <s v="REF. SEGURO ALLIANZ  - APOLICE: 5177202453310410950 - AUTO FROTA - VigÃªncia: das 24H de 15/05/2024 Ã s 24H de 15/05/2025 "/>
    <x v="0"/>
    <x v="0"/>
    <x v="0"/>
    <x v="0"/>
    <x v="0"/>
  </r>
  <r>
    <x v="8"/>
    <x v="17"/>
    <x v="1"/>
    <d v="2024-05-15T00:00:00"/>
    <d v="2025-02-01T00:00:00"/>
    <x v="903"/>
    <x v="13"/>
    <x v="4"/>
    <x v="0"/>
    <n v="-6201.45"/>
    <x v="5"/>
    <x v="5"/>
    <s v="REF. SEGURO ALLIANZ  - APOLICE: 5177202453310410950 - AUTO FROTA - VigÃªncia: das 24H de 15/05/2024 Ã s 24H de 15/05/2025 "/>
    <x v="0"/>
    <x v="0"/>
    <x v="0"/>
    <x v="0"/>
    <x v="0"/>
  </r>
  <r>
    <x v="8"/>
    <x v="17"/>
    <x v="2"/>
    <d v="2024-05-15T00:00:00"/>
    <d v="2025-03-01T00:00:00"/>
    <x v="903"/>
    <x v="14"/>
    <x v="4"/>
    <x v="2"/>
    <n v="-6201.61"/>
    <x v="5"/>
    <x v="5"/>
    <s v="REF. SEGURO ALLIANZ  - APOLICE: 5177202453310410950 - AUTO FROTA - VigÃªncia: das 24H de 15/05/2024 Ã s 24H de 15/05/2025 "/>
    <x v="0"/>
    <x v="0"/>
    <x v="0"/>
    <x v="0"/>
    <x v="0"/>
  </r>
  <r>
    <x v="8"/>
    <x v="27"/>
    <x v="18"/>
    <d v="2024-07-29T00:00:00"/>
    <d v="2024-07-29T00:00:00"/>
    <x v="904"/>
    <x v="1"/>
    <x v="6"/>
    <x v="0"/>
    <n v="-3180.25"/>
    <x v="0"/>
    <x v="0"/>
    <s v="REF. REEMBOLSO CAIO REFERENTE AO PAGAMENDO DO IPVA KOLETA - PLACA FYB1967"/>
    <x v="0"/>
    <x v="0"/>
    <x v="0"/>
    <x v="0"/>
    <x v="2"/>
  </r>
  <r>
    <x v="8"/>
    <x v="2"/>
    <x v="12"/>
    <d v="2024-01-29T00:00:00"/>
    <d v="2024-02-02T00:00:00"/>
    <x v="905"/>
    <x v="1"/>
    <x v="2"/>
    <x v="0"/>
    <n v="-800"/>
    <x v="2"/>
    <x v="2"/>
    <s v="REF.  ALTERAÃ‡ÃƒO CONTRATUAL KIOTO"/>
    <x v="0"/>
    <x v="0"/>
    <x v="0"/>
    <x v="0"/>
    <x v="0"/>
  </r>
  <r>
    <x v="8"/>
    <x v="2"/>
    <x v="17"/>
    <d v="2024-06-21T00:00:00"/>
    <d v="2024-07-03T00:00:00"/>
    <x v="906"/>
    <x v="1"/>
    <x v="1"/>
    <x v="0"/>
    <n v="-700"/>
    <x v="2"/>
    <x v="2"/>
    <s v="ENC: OrÃ§ Kioto - alteraÃ§Ã£o"/>
    <x v="0"/>
    <x v="0"/>
    <x v="0"/>
    <x v="0"/>
    <x v="1"/>
  </r>
  <r>
    <x v="8"/>
    <x v="4"/>
    <x v="16"/>
    <d v="2024-05-06T00:00:00"/>
    <d v="2024-05-06T00:00:00"/>
    <x v="907"/>
    <x v="1"/>
    <x v="3"/>
    <x v="0"/>
    <n v="-268.64999999999998"/>
    <x v="0"/>
    <x v="0"/>
    <s v="REF. SOLICITAÃ‡ÃƒO DE PGTO . DETRAN -  GRT - PLACA - LTQ4I11"/>
    <x v="0"/>
    <x v="0"/>
    <x v="0"/>
    <x v="0"/>
    <x v="1"/>
  </r>
  <r>
    <x v="8"/>
    <x v="4"/>
    <x v="16"/>
    <d v="2024-05-07T00:00:00"/>
    <d v="2024-05-07T00:00:00"/>
    <x v="908"/>
    <x v="1"/>
    <x v="3"/>
    <x v="0"/>
    <n v="-268.64999999999998"/>
    <x v="0"/>
    <x v="0"/>
    <s v="REF. SOLICITAÃ‡ÃƒO DE PGTO . DETRAN -  GRT - PLACA - LMT7J22"/>
    <x v="0"/>
    <x v="0"/>
    <x v="0"/>
    <x v="0"/>
    <x v="1"/>
  </r>
  <r>
    <x v="8"/>
    <x v="4"/>
    <x v="16"/>
    <d v="2024-05-10T00:00:00"/>
    <d v="2024-05-10T00:00:00"/>
    <x v="909"/>
    <x v="1"/>
    <x v="3"/>
    <x v="0"/>
    <n v="-268.64999999999998"/>
    <x v="0"/>
    <x v="0"/>
    <s v="REF. SOLICITAÃ‡ÃƒO DE PGTO . DETRAN -  GRT - PLACA - LUH7F48"/>
    <x v="0"/>
    <x v="0"/>
    <x v="0"/>
    <x v="0"/>
    <x v="1"/>
  </r>
  <r>
    <x v="8"/>
    <x v="4"/>
    <x v="16"/>
    <d v="2024-05-13T00:00:00"/>
    <d v="2024-05-13T00:00:00"/>
    <x v="910"/>
    <x v="1"/>
    <x v="3"/>
    <x v="0"/>
    <n v="-268.64999999999998"/>
    <x v="0"/>
    <x v="0"/>
    <s v="REF. SOLICITAÃ‡ÃƒO DE PGTO . DETRAN -  GRT - PLACA - LUF7F09"/>
    <x v="0"/>
    <x v="0"/>
    <x v="0"/>
    <x v="0"/>
    <x v="1"/>
  </r>
  <r>
    <x v="8"/>
    <x v="4"/>
    <x v="16"/>
    <d v="2024-05-13T00:00:00"/>
    <d v="2024-05-13T00:00:00"/>
    <x v="911"/>
    <x v="1"/>
    <x v="3"/>
    <x v="0"/>
    <n v="-268.64999999999998"/>
    <x v="0"/>
    <x v="0"/>
    <s v="REF. SOLICITAÃ‡ÃƒO DE PGTO . DETRAN -  GRT - PLACA - KXW8D59"/>
    <x v="0"/>
    <x v="0"/>
    <x v="0"/>
    <x v="0"/>
    <x v="1"/>
  </r>
  <r>
    <x v="8"/>
    <x v="4"/>
    <x v="17"/>
    <d v="2024-06-12T00:00:00"/>
    <d v="2024-06-11T00:00:00"/>
    <x v="912"/>
    <x v="1"/>
    <x v="3"/>
    <x v="0"/>
    <n v="-76.77"/>
    <x v="0"/>
    <x v="0"/>
    <s v="REF. SOLICITAÃ‡ÃƒO DE PGTO . DETRAN -  GRT 2023  - PLACA - LTQ4I11"/>
    <x v="0"/>
    <x v="0"/>
    <x v="0"/>
    <x v="0"/>
    <x v="1"/>
  </r>
  <r>
    <x v="8"/>
    <x v="4"/>
    <x v="17"/>
    <d v="2024-06-12T00:00:00"/>
    <d v="2024-06-12T00:00:00"/>
    <x v="913"/>
    <x v="1"/>
    <x v="3"/>
    <x v="0"/>
    <n v="-76.77"/>
    <x v="0"/>
    <x v="0"/>
    <s v="REF. SOLICITAÃ‡ÃƒO DE PGTO . DETRAN -  GRT 2023  - PLACA - KXW8D59"/>
    <x v="0"/>
    <x v="0"/>
    <x v="0"/>
    <x v="0"/>
    <x v="1"/>
  </r>
  <r>
    <x v="8"/>
    <x v="4"/>
    <x v="17"/>
    <d v="2024-06-12T00:00:00"/>
    <d v="2024-06-12T00:00:00"/>
    <x v="914"/>
    <x v="1"/>
    <x v="3"/>
    <x v="0"/>
    <n v="-104.12"/>
    <x v="4"/>
    <x v="4"/>
    <s v="REF. SOLICITAÃ‡ÃƒO DE PGTO MULTA DE CAMINHÃ•ES . DETRAN - PLACA - KXW8D59 - 11"/>
    <x v="0"/>
    <x v="0"/>
    <x v="0"/>
    <x v="0"/>
    <x v="1"/>
  </r>
  <r>
    <x v="8"/>
    <x v="4"/>
    <x v="17"/>
    <d v="2024-06-12T00:00:00"/>
    <d v="2024-06-12T00:00:00"/>
    <x v="915"/>
    <x v="1"/>
    <x v="3"/>
    <x v="0"/>
    <n v="-234.77"/>
    <x v="4"/>
    <x v="4"/>
    <s v="REF. SOLICITAÃ‡ÃƒO DE PGTO MULTA DE CAMINHÃ•ES . DETRAN - PLACA - KXW8D59 - 10"/>
    <x v="0"/>
    <x v="0"/>
    <x v="0"/>
    <x v="0"/>
    <x v="1"/>
  </r>
  <r>
    <x v="8"/>
    <x v="4"/>
    <x v="17"/>
    <d v="2024-06-12T00:00:00"/>
    <d v="2024-06-12T00:00:00"/>
    <x v="916"/>
    <x v="1"/>
    <x v="3"/>
    <x v="0"/>
    <n v="-195.23"/>
    <x v="4"/>
    <x v="4"/>
    <s v="REF. SOLICITAÃ‡ÃƒO DE PGTO MULTA DE CAMINHÃ•ES . DETRAN - PLACA - KXW8D59 - 09"/>
    <x v="0"/>
    <x v="0"/>
    <x v="0"/>
    <x v="0"/>
    <x v="1"/>
  </r>
  <r>
    <x v="8"/>
    <x v="4"/>
    <x v="17"/>
    <d v="2024-06-12T00:00:00"/>
    <d v="2024-06-12T00:00:00"/>
    <x v="917"/>
    <x v="1"/>
    <x v="3"/>
    <x v="0"/>
    <n v="-195.23"/>
    <x v="4"/>
    <x v="4"/>
    <s v="REF. SOLICITAÃ‡ÃƒO DE PGTO MULTA DE CAMINHÃ•ES . DETRAN - PLACA - KXW8D59 - 08"/>
    <x v="0"/>
    <x v="0"/>
    <x v="0"/>
    <x v="0"/>
    <x v="1"/>
  </r>
  <r>
    <x v="8"/>
    <x v="4"/>
    <x v="17"/>
    <d v="2024-06-12T00:00:00"/>
    <d v="2024-06-12T00:00:00"/>
    <x v="918"/>
    <x v="1"/>
    <x v="3"/>
    <x v="0"/>
    <n v="-198.82"/>
    <x v="4"/>
    <x v="4"/>
    <s v="REF. SOLICITAÃ‡ÃƒO DE PGTO MULTA DE CAMINHÃ•ES . DETRAN - PLACA - KXW8D59 - 07"/>
    <x v="0"/>
    <x v="0"/>
    <x v="0"/>
    <x v="0"/>
    <x v="1"/>
  </r>
  <r>
    <x v="8"/>
    <x v="4"/>
    <x v="17"/>
    <d v="2024-06-12T00:00:00"/>
    <d v="2024-06-12T00:00:00"/>
    <x v="919"/>
    <x v="1"/>
    <x v="3"/>
    <x v="0"/>
    <n v="-195.23"/>
    <x v="4"/>
    <x v="4"/>
    <s v="REF. SOLICITAÃ‡ÃƒO DE PGTO MULTA DE CAMINHÃ•ES . DETRAN - PLACA - KXW8D59 - 6"/>
    <x v="0"/>
    <x v="0"/>
    <x v="0"/>
    <x v="0"/>
    <x v="1"/>
  </r>
  <r>
    <x v="8"/>
    <x v="4"/>
    <x v="17"/>
    <d v="2024-06-12T00:00:00"/>
    <d v="2024-06-12T00:00:00"/>
    <x v="920"/>
    <x v="1"/>
    <x v="3"/>
    <x v="0"/>
    <n v="-195.23"/>
    <x v="4"/>
    <x v="4"/>
    <s v="REF. SOLICITAÃ‡ÃƒO DE PGTO MULTA DE CAMINHÃ•ES . DETRAN - PLACA - KXW8D59 - 5"/>
    <x v="0"/>
    <x v="0"/>
    <x v="0"/>
    <x v="0"/>
    <x v="1"/>
  </r>
  <r>
    <x v="8"/>
    <x v="4"/>
    <x v="17"/>
    <d v="2024-06-12T00:00:00"/>
    <d v="2024-06-12T00:00:00"/>
    <x v="921"/>
    <x v="1"/>
    <x v="3"/>
    <x v="0"/>
    <n v="-1467.35"/>
    <x v="4"/>
    <x v="4"/>
    <s v="REF. SOLICITAÃ‡ÃƒO DE PGTO MULTA DE CAMINHÃ•ES . DETRAN - PLACA - KXW8D59 - 4"/>
    <x v="0"/>
    <x v="0"/>
    <x v="0"/>
    <x v="0"/>
    <x v="1"/>
  </r>
  <r>
    <x v="8"/>
    <x v="4"/>
    <x v="17"/>
    <d v="2024-06-12T00:00:00"/>
    <d v="2024-06-12T00:00:00"/>
    <x v="922"/>
    <x v="1"/>
    <x v="3"/>
    <x v="0"/>
    <n v="-200.54"/>
    <x v="4"/>
    <x v="4"/>
    <s v="REF. SOLICITAÃ‡ÃƒO DE PGTO MULTA DE CAMINHÃ•ES . DETRAN - PLACA - KXW8D59 - 3"/>
    <x v="0"/>
    <x v="0"/>
    <x v="0"/>
    <x v="0"/>
    <x v="1"/>
  </r>
  <r>
    <x v="8"/>
    <x v="4"/>
    <x v="17"/>
    <d v="2024-06-12T00:00:00"/>
    <d v="2024-06-12T00:00:00"/>
    <x v="923"/>
    <x v="1"/>
    <x v="3"/>
    <x v="0"/>
    <n v="-202.18"/>
    <x v="4"/>
    <x v="4"/>
    <s v="REF. SOLICITAÃ‡ÃƒO DE PGTO MULTA DE CAMINHÃ•ES . DETRAN - PLACA - KXW8D59 - 2"/>
    <x v="0"/>
    <x v="0"/>
    <x v="0"/>
    <x v="0"/>
    <x v="1"/>
  </r>
  <r>
    <x v="8"/>
    <x v="4"/>
    <x v="17"/>
    <d v="2024-06-12T00:00:00"/>
    <d v="2024-06-12T00:00:00"/>
    <x v="924"/>
    <x v="1"/>
    <x v="3"/>
    <x v="0"/>
    <n v="-88.38"/>
    <x v="4"/>
    <x v="4"/>
    <s v="REF. SOLICITAÃ‡ÃƒO DE PGTO MULTA DE CAMINHÃ•ES . DETRAN - PLACA - KXW8D59 - 1"/>
    <x v="0"/>
    <x v="0"/>
    <x v="0"/>
    <x v="0"/>
    <x v="1"/>
  </r>
  <r>
    <x v="8"/>
    <x v="4"/>
    <x v="17"/>
    <d v="2024-06-13T00:00:00"/>
    <d v="2024-06-13T00:00:00"/>
    <x v="925"/>
    <x v="1"/>
    <x v="3"/>
    <x v="0"/>
    <n v="-198.82"/>
    <x v="4"/>
    <x v="4"/>
    <s v="REF. SOLICITAÃ‡ÃƒO DE PGTO MULTA DE CAMINHÃ•ES . DETRAN - PLACA - LRM8H71 - MULTA  1"/>
    <x v="0"/>
    <x v="0"/>
    <x v="0"/>
    <x v="0"/>
    <x v="1"/>
  </r>
  <r>
    <x v="8"/>
    <x v="4"/>
    <x v="17"/>
    <d v="2024-06-13T00:00:00"/>
    <d v="2024-06-13T00:00:00"/>
    <x v="926"/>
    <x v="1"/>
    <x v="3"/>
    <x v="0"/>
    <n v="-195.23"/>
    <x v="4"/>
    <x v="4"/>
    <s v="REF. SOLICITAÃ‡ÃƒO DE PGTO MULTA DE CAMINHÃ•ES . DETRAN - PLACA - LRM8H71 - MULTA  2"/>
    <x v="0"/>
    <x v="0"/>
    <x v="0"/>
    <x v="0"/>
    <x v="1"/>
  </r>
  <r>
    <x v="8"/>
    <x v="4"/>
    <x v="17"/>
    <d v="2024-06-13T00:00:00"/>
    <d v="2024-06-13T00:00:00"/>
    <x v="927"/>
    <x v="1"/>
    <x v="3"/>
    <x v="0"/>
    <n v="-76.77"/>
    <x v="0"/>
    <x v="0"/>
    <s v="REF. SOLICITAÃ‡ÃƒO DE PGTO . DETRAN -  GRT 2023  - PLACA - LRM8H71"/>
    <x v="0"/>
    <x v="0"/>
    <x v="0"/>
    <x v="0"/>
    <x v="1"/>
  </r>
  <r>
    <x v="8"/>
    <x v="4"/>
    <x v="17"/>
    <d v="2024-06-13T00:00:00"/>
    <d v="2024-06-13T00:00:00"/>
    <x v="928"/>
    <x v="1"/>
    <x v="3"/>
    <x v="0"/>
    <n v="-268.64999999999998"/>
    <x v="0"/>
    <x v="0"/>
    <s v="REF. SOLICITAÃ‡ÃƒO DE PGTO . DETRAN -  GRT 2024 - PLACA - LRM8H71"/>
    <x v="0"/>
    <x v="0"/>
    <x v="0"/>
    <x v="0"/>
    <x v="1"/>
  </r>
  <r>
    <x v="8"/>
    <x v="4"/>
    <x v="17"/>
    <d v="2024-06-13T00:00:00"/>
    <d v="2024-06-13T00:00:00"/>
    <x v="929"/>
    <x v="1"/>
    <x v="3"/>
    <x v="0"/>
    <n v="-76.77"/>
    <x v="0"/>
    <x v="0"/>
    <s v="REF. SOLICITAÃ‡ÃƒO DE PGTO . DETRAN -  GRT 2023  - PLACA - LUH7F48"/>
    <x v="0"/>
    <x v="0"/>
    <x v="0"/>
    <x v="0"/>
    <x v="1"/>
  </r>
  <r>
    <x v="8"/>
    <x v="4"/>
    <x v="17"/>
    <d v="2024-06-13T00:00:00"/>
    <d v="2024-06-13T00:00:00"/>
    <x v="930"/>
    <x v="1"/>
    <x v="3"/>
    <x v="0"/>
    <n v="-130.16"/>
    <x v="4"/>
    <x v="4"/>
    <s v="REF. SOLICITAÃ‡ÃƒO DE PGTO MULTA DE CAMINHÃ•ES . DETRAN - PLACA - LUH7F48 - MULTA  1"/>
    <x v="0"/>
    <x v="0"/>
    <x v="0"/>
    <x v="0"/>
    <x v="1"/>
  </r>
  <r>
    <x v="8"/>
    <x v="4"/>
    <x v="17"/>
    <d v="2024-06-13T00:00:00"/>
    <d v="2024-06-13T00:00:00"/>
    <x v="931"/>
    <x v="1"/>
    <x v="3"/>
    <x v="0"/>
    <n v="-293.47000000000003"/>
    <x v="4"/>
    <x v="4"/>
    <s v="REF. SOLICITAÃ‡ÃƒO DE PGTO MULTA DE CAMINHÃ•ES . DETRAN - PLACA - LUH7F48 - MULTA  2"/>
    <x v="0"/>
    <x v="0"/>
    <x v="0"/>
    <x v="0"/>
    <x v="1"/>
  </r>
  <r>
    <x v="8"/>
    <x v="4"/>
    <x v="17"/>
    <d v="2024-06-13T00:00:00"/>
    <d v="2024-06-13T00:00:00"/>
    <x v="932"/>
    <x v="1"/>
    <x v="3"/>
    <x v="0"/>
    <n v="21759.33"/>
    <x v="4"/>
    <x v="4"/>
    <s v="REF. SOLICITAÃ‡ÃƒO DE PGTO MULTA DE CAMINHÃ•ES . DETRAN - PLACA - LUH7F48 - MULTA  3"/>
    <x v="0"/>
    <x v="0"/>
    <x v="0"/>
    <x v="0"/>
    <x v="1"/>
  </r>
  <r>
    <x v="8"/>
    <x v="4"/>
    <x v="17"/>
    <d v="2024-06-21T00:00:00"/>
    <d v="2024-06-21T00:00:00"/>
    <x v="933"/>
    <x v="1"/>
    <x v="3"/>
    <x v="0"/>
    <n v="-213.21"/>
    <x v="0"/>
    <x v="0"/>
    <s v="REF. DUDA CARROS SANTANDER - BX DE GRAVAME - PLACA LUH7F48"/>
    <x v="0"/>
    <x v="0"/>
    <x v="0"/>
    <x v="0"/>
    <x v="1"/>
  </r>
  <r>
    <x v="8"/>
    <x v="4"/>
    <x v="17"/>
    <d v="2024-06-21T00:00:00"/>
    <d v="2024-06-21T00:00:00"/>
    <x v="934"/>
    <x v="1"/>
    <x v="3"/>
    <x v="0"/>
    <n v="-213.21"/>
    <x v="0"/>
    <x v="0"/>
    <s v="REF. DUDA CARROS SANTANDER - BX DE GRAVAME - PLACA PKF3449"/>
    <x v="0"/>
    <x v="0"/>
    <x v="0"/>
    <x v="0"/>
    <x v="1"/>
  </r>
  <r>
    <x v="8"/>
    <x v="4"/>
    <x v="17"/>
    <d v="2024-06-21T00:00:00"/>
    <d v="2024-06-21T00:00:00"/>
    <x v="935"/>
    <x v="1"/>
    <x v="3"/>
    <x v="0"/>
    <n v="-213.21"/>
    <x v="0"/>
    <x v="0"/>
    <s v="REF. DUDA CARROS SANTANDER - BX DE GRAVAME - PLACA LTQ4I11"/>
    <x v="0"/>
    <x v="0"/>
    <x v="0"/>
    <x v="0"/>
    <x v="1"/>
  </r>
  <r>
    <x v="8"/>
    <x v="4"/>
    <x v="17"/>
    <d v="2024-06-25T00:00:00"/>
    <d v="2024-06-25T00:00:00"/>
    <x v="936"/>
    <x v="1"/>
    <x v="3"/>
    <x v="0"/>
    <n v="-76.77"/>
    <x v="0"/>
    <x v="0"/>
    <s v="REF. SOLICITAÃ‡ÃƒO DE PGTO . DETRAN -  GRT 2024 - PLACA - LMT7J22"/>
    <x v="0"/>
    <x v="0"/>
    <x v="0"/>
    <x v="0"/>
    <x v="1"/>
  </r>
  <r>
    <x v="8"/>
    <x v="4"/>
    <x v="17"/>
    <d v="2024-06-25T00:00:00"/>
    <d v="2024-06-25T00:00:00"/>
    <x v="937"/>
    <x v="1"/>
    <x v="3"/>
    <x v="0"/>
    <n v="-76.77"/>
    <x v="0"/>
    <x v="0"/>
    <s v="REF. SOLICITAÃ‡ÃƒO DE PGTO . DETRAN -  GRT 2024 - PLACA - LUF7F09"/>
    <x v="0"/>
    <x v="0"/>
    <x v="0"/>
    <x v="0"/>
    <x v="1"/>
  </r>
  <r>
    <x v="8"/>
    <x v="4"/>
    <x v="18"/>
    <d v="2024-07-02T00:00:00"/>
    <d v="2024-07-03T00:00:00"/>
    <x v="938"/>
    <x v="1"/>
    <x v="3"/>
    <x v="0"/>
    <n v="-213.21"/>
    <x v="0"/>
    <x v="0"/>
    <s v="REF. PAGAMENTO DE  DUDA PARA VEICULO - PLACA LRM8H71"/>
    <x v="0"/>
    <x v="0"/>
    <x v="0"/>
    <x v="0"/>
    <x v="2"/>
  </r>
  <r>
    <x v="8"/>
    <x v="4"/>
    <x v="18"/>
    <d v="2024-07-04T00:00:00"/>
    <d v="2024-07-05T00:00:00"/>
    <x v="939"/>
    <x v="1"/>
    <x v="3"/>
    <x v="0"/>
    <n v="-213.21"/>
    <x v="0"/>
    <x v="0"/>
    <s v="REF. PAGAMENTO DE  DUDA PARA VEICULO - PLACA LTQ4I11"/>
    <x v="0"/>
    <x v="0"/>
    <x v="0"/>
    <x v="0"/>
    <x v="2"/>
  </r>
  <r>
    <x v="8"/>
    <x v="4"/>
    <x v="19"/>
    <d v="2024-08-29T00:00:00"/>
    <d v="2024-09-04T00:00:00"/>
    <x v="940"/>
    <x v="17"/>
    <x v="3"/>
    <x v="0"/>
    <n v="-191.88"/>
    <x v="0"/>
    <x v="0"/>
    <s v="REF. 2Âª via de documentaÃ§Ã£o de veÃ­culo "/>
    <x v="0"/>
    <x v="0"/>
    <x v="0"/>
    <x v="0"/>
    <x v="2"/>
  </r>
  <r>
    <x v="8"/>
    <x v="4"/>
    <x v="19"/>
    <d v="2024-08-29T00:00:00"/>
    <d v="2024-09-04T00:00:00"/>
    <x v="940"/>
    <x v="18"/>
    <x v="3"/>
    <x v="0"/>
    <n v="-191.88"/>
    <x v="0"/>
    <x v="0"/>
    <s v="REF. 2Âª via de documentaÃ§Ã£o de veÃ­culo "/>
    <x v="0"/>
    <x v="0"/>
    <x v="0"/>
    <x v="0"/>
    <x v="2"/>
  </r>
  <r>
    <x v="8"/>
    <x v="4"/>
    <x v="23"/>
    <d v="2024-12-10T00:00:00"/>
    <d v="2024-12-11T00:00:00"/>
    <x v="941"/>
    <x v="1"/>
    <x v="3"/>
    <x v="0"/>
    <n v="-3149.43"/>
    <x v="0"/>
    <x v="0"/>
    <s v="REF. IPVA CARROS DA KOLETA"/>
    <x v="0"/>
    <x v="0"/>
    <x v="0"/>
    <x v="0"/>
    <x v="3"/>
  </r>
  <r>
    <x v="8"/>
    <x v="4"/>
    <x v="23"/>
    <d v="2024-12-13T00:00:00"/>
    <d v="2024-12-16T00:00:00"/>
    <x v="942"/>
    <x v="1"/>
    <x v="3"/>
    <x v="0"/>
    <n v="-1203.51"/>
    <x v="0"/>
    <x v="0"/>
    <s v="REF. IPVA CARROS DA KOLETA"/>
    <x v="0"/>
    <x v="0"/>
    <x v="0"/>
    <x v="0"/>
    <x v="3"/>
  </r>
  <r>
    <x v="8"/>
    <x v="4"/>
    <x v="0"/>
    <d v="2025-01-27T00:00:00"/>
    <d v="2025-01-27T00:00:00"/>
    <x v="943"/>
    <x v="2"/>
    <x v="3"/>
    <x v="0"/>
    <n v="-570.61"/>
    <x v="0"/>
    <x v="0"/>
    <s v="REF. IPVA CARRO - LRM8H71"/>
    <x v="0"/>
    <x v="0"/>
    <x v="0"/>
    <x v="0"/>
    <x v="0"/>
  </r>
  <r>
    <x v="8"/>
    <x v="4"/>
    <x v="0"/>
    <d v="2025-01-27T00:00:00"/>
    <d v="2025-02-21T00:00:00"/>
    <x v="943"/>
    <x v="3"/>
    <x v="3"/>
    <x v="2"/>
    <n v="-561.35"/>
    <x v="0"/>
    <x v="0"/>
    <s v="REF. IPVA CARRO - LRM8H71"/>
    <x v="0"/>
    <x v="0"/>
    <x v="0"/>
    <x v="0"/>
    <x v="0"/>
  </r>
  <r>
    <x v="8"/>
    <x v="4"/>
    <x v="0"/>
    <d v="2025-01-27T00:00:00"/>
    <d v="2025-03-26T00:00:00"/>
    <x v="943"/>
    <x v="4"/>
    <x v="3"/>
    <x v="2"/>
    <n v="-561.36"/>
    <x v="0"/>
    <x v="0"/>
    <s v="REF. IPVA CARRO - LRM8H71"/>
    <x v="0"/>
    <x v="0"/>
    <x v="0"/>
    <x v="0"/>
    <x v="0"/>
  </r>
  <r>
    <x v="8"/>
    <x v="19"/>
    <x v="21"/>
    <d v="2024-10-16T00:00:00"/>
    <d v="2024-10-20T00:00:00"/>
    <x v="944"/>
    <x v="1"/>
    <x v="5"/>
    <x v="0"/>
    <n v="-246"/>
    <x v="0"/>
    <x v="0"/>
    <s v="REF. INCLUSÃƒO DE VEICULOS JUNTO AO ANTT kioto"/>
    <x v="0"/>
    <x v="0"/>
    <x v="0"/>
    <x v="0"/>
    <x v="3"/>
  </r>
  <r>
    <x v="8"/>
    <x v="13"/>
    <x v="14"/>
    <d v="2024-03-08T00:00:00"/>
    <d v="2024-03-08T00:00:00"/>
    <x v="945"/>
    <x v="1"/>
    <x v="3"/>
    <x v="0"/>
    <n v="-157"/>
    <x v="10"/>
    <x v="10"/>
    <s v="REF. GUIA PARA PAGAMENTO JUCERJA - EKO   (PAGAMENTO SÃ“ PELO BRADESCO)"/>
    <x v="0"/>
    <x v="0"/>
    <x v="0"/>
    <x v="0"/>
    <x v="0"/>
  </r>
  <r>
    <x v="8"/>
    <x v="14"/>
    <x v="18"/>
    <d v="2024-07-05T00:00:00"/>
    <d v="2024-07-08T00:00:00"/>
    <x v="946"/>
    <x v="1"/>
    <x v="1"/>
    <x v="0"/>
    <n v="-200"/>
    <x v="10"/>
    <x v="10"/>
    <s v="REF. serviÃ§os de solicitaÃ§Ã£o de RenovaÃ§Ã£o do Alvara Nova IguaÃ§Ãº. "/>
    <x v="0"/>
    <x v="0"/>
    <x v="0"/>
    <x v="0"/>
    <x v="2"/>
  </r>
  <r>
    <x v="8"/>
    <x v="14"/>
    <x v="0"/>
    <d v="2025-01-30T00:00:00"/>
    <d v="2025-02-10T00:00:00"/>
    <x v="947"/>
    <x v="1"/>
    <x v="1"/>
    <x v="1"/>
    <n v="-46.98"/>
    <x v="10"/>
    <x v="10"/>
    <s v="REF. : TAXA DE BAIXA KIOTO NOVA IGUAÃ‡U"/>
    <x v="0"/>
    <x v="0"/>
    <x v="0"/>
    <x v="0"/>
    <x v="0"/>
  </r>
  <r>
    <x v="8"/>
    <x v="14"/>
    <x v="1"/>
    <d v="2025-02-05T00:00:00"/>
    <d v="2025-02-06T00:00:00"/>
    <x v="948"/>
    <x v="1"/>
    <x v="1"/>
    <x v="1"/>
    <n v="-1000"/>
    <x v="10"/>
    <x v="10"/>
    <s v="REF. serviÃ§os de solicitaÃ§Ã£o de BAIXA DA FILIAL Nova IguaÃ§Ãº. "/>
    <x v="0"/>
    <x v="0"/>
    <x v="0"/>
    <x v="0"/>
    <x v="0"/>
  </r>
  <r>
    <x v="8"/>
    <x v="21"/>
    <x v="13"/>
    <d v="2024-02-07T00:00:00"/>
    <d v="2024-02-15T00:00:00"/>
    <x v="949"/>
    <x v="1"/>
    <x v="2"/>
    <x v="0"/>
    <n v="-5903.83"/>
    <x v="2"/>
    <x v="2"/>
    <s v="REF.  SERVIÃ‡OS CONTÃBIL -FEVEREIRO /2024"/>
    <x v="0"/>
    <x v="0"/>
    <x v="0"/>
    <x v="0"/>
    <x v="0"/>
  </r>
  <r>
    <x v="8"/>
    <x v="21"/>
    <x v="14"/>
    <d v="2024-03-12T00:00:00"/>
    <d v="2024-03-12T00:00:00"/>
    <x v="950"/>
    <x v="1"/>
    <x v="2"/>
    <x v="0"/>
    <n v="-5903.83"/>
    <x v="2"/>
    <x v="2"/>
    <s v="REF.  SERVIÃ‡OS CONTÃBIL - MARCO /2024"/>
    <x v="0"/>
    <x v="0"/>
    <x v="0"/>
    <x v="0"/>
    <x v="0"/>
  </r>
  <r>
    <x v="8"/>
    <x v="21"/>
    <x v="15"/>
    <d v="2024-04-01T00:00:00"/>
    <d v="2024-04-12T00:00:00"/>
    <x v="951"/>
    <x v="1"/>
    <x v="2"/>
    <x v="0"/>
    <n v="-5903.83"/>
    <x v="2"/>
    <x v="2"/>
    <s v="REF.  SERVIÃ‡OS CONTÃBIL - MARÃ‡O/2024"/>
    <x v="0"/>
    <x v="0"/>
    <x v="0"/>
    <x v="0"/>
    <x v="1"/>
  </r>
  <r>
    <x v="8"/>
    <x v="21"/>
    <x v="16"/>
    <d v="2024-05-06T00:00:00"/>
    <d v="2024-05-12T00:00:00"/>
    <x v="952"/>
    <x v="1"/>
    <x v="7"/>
    <x v="0"/>
    <n v="-5903.83"/>
    <x v="2"/>
    <x v="2"/>
    <s v="REF.  SERVIÃ‡OS CONTÃBIL - ABR/2024"/>
    <x v="0"/>
    <x v="0"/>
    <x v="0"/>
    <x v="0"/>
    <x v="1"/>
  </r>
  <r>
    <x v="8"/>
    <x v="21"/>
    <x v="17"/>
    <d v="2024-06-03T00:00:00"/>
    <d v="2024-06-12T00:00:00"/>
    <x v="953"/>
    <x v="1"/>
    <x v="7"/>
    <x v="0"/>
    <n v="-5903.83"/>
    <x v="2"/>
    <x v="2"/>
    <s v="REF.  SERVIÃ‡OS CONTÃBIL - MAI/2024"/>
    <x v="0"/>
    <x v="0"/>
    <x v="0"/>
    <x v="0"/>
    <x v="1"/>
  </r>
  <r>
    <x v="8"/>
    <x v="21"/>
    <x v="17"/>
    <d v="2024-07-01T00:00:00"/>
    <d v="2024-07-12T00:00:00"/>
    <x v="954"/>
    <x v="1"/>
    <x v="7"/>
    <x v="0"/>
    <n v="-5903.83"/>
    <x v="2"/>
    <x v="2"/>
    <s v="REF.  SERVIÃ‡OS CONTÃBIL - JUN/2024"/>
    <x v="0"/>
    <x v="0"/>
    <x v="0"/>
    <x v="0"/>
    <x v="1"/>
  </r>
  <r>
    <x v="8"/>
    <x v="21"/>
    <x v="18"/>
    <d v="2024-08-01T00:00:00"/>
    <d v="2024-08-12T00:00:00"/>
    <x v="955"/>
    <x v="1"/>
    <x v="7"/>
    <x v="0"/>
    <n v="-5903.83"/>
    <x v="2"/>
    <x v="2"/>
    <s v="REF.  SERVIÃ‡OS CONTÃBIL - JUL/2024"/>
    <x v="0"/>
    <x v="0"/>
    <x v="0"/>
    <x v="0"/>
    <x v="2"/>
  </r>
  <r>
    <x v="8"/>
    <x v="21"/>
    <x v="19"/>
    <d v="2024-09-02T00:00:00"/>
    <d v="2024-09-12T00:00:00"/>
    <x v="956"/>
    <x v="1"/>
    <x v="7"/>
    <x v="0"/>
    <n v="-5903.83"/>
    <x v="2"/>
    <x v="2"/>
    <s v="REF.  SERVIÃ‡OS CONTÃBIL - AGO/2024"/>
    <x v="0"/>
    <x v="0"/>
    <x v="0"/>
    <x v="0"/>
    <x v="2"/>
  </r>
  <r>
    <x v="8"/>
    <x v="21"/>
    <x v="20"/>
    <d v="2024-10-01T00:00:00"/>
    <d v="2024-10-12T00:00:00"/>
    <x v="957"/>
    <x v="1"/>
    <x v="1"/>
    <x v="0"/>
    <n v="-5903.83"/>
    <x v="2"/>
    <x v="2"/>
    <s v="REF.  SERVIÃ‡OS CONTÃBIL - SETEMBRO/2024"/>
    <x v="0"/>
    <x v="0"/>
    <x v="0"/>
    <x v="0"/>
    <x v="2"/>
  </r>
  <r>
    <x v="8"/>
    <x v="21"/>
    <x v="21"/>
    <d v="2024-11-04T00:00:00"/>
    <d v="2024-11-12T00:00:00"/>
    <x v="958"/>
    <x v="1"/>
    <x v="7"/>
    <x v="0"/>
    <n v="-5903.83"/>
    <x v="2"/>
    <x v="2"/>
    <s v="REF.  SERVIÃ‡OS CONTÃBIL - OUTUBRO/2024"/>
    <x v="0"/>
    <x v="0"/>
    <x v="0"/>
    <x v="0"/>
    <x v="3"/>
  </r>
  <r>
    <x v="8"/>
    <x v="21"/>
    <x v="22"/>
    <d v="2024-11-14T00:00:00"/>
    <d v="2024-11-30T00:00:00"/>
    <x v="959"/>
    <x v="1"/>
    <x v="7"/>
    <x v="0"/>
    <n v="-2951.91"/>
    <x v="2"/>
    <x v="2"/>
    <s v="ENC: COBRANÃ‡A 13Â° HONORÃRIO"/>
    <x v="0"/>
    <x v="0"/>
    <x v="0"/>
    <x v="0"/>
    <x v="3"/>
  </r>
  <r>
    <x v="8"/>
    <x v="21"/>
    <x v="22"/>
    <d v="2024-12-03T00:00:00"/>
    <d v="2024-12-12T00:00:00"/>
    <x v="960"/>
    <x v="1"/>
    <x v="7"/>
    <x v="0"/>
    <n v="-5903.83"/>
    <x v="2"/>
    <x v="2"/>
    <s v="REF.  SERVIÃ‡OS CONTÃBIL - novembro/2024"/>
    <x v="0"/>
    <x v="0"/>
    <x v="0"/>
    <x v="0"/>
    <x v="3"/>
  </r>
  <r>
    <x v="8"/>
    <x v="21"/>
    <x v="23"/>
    <d v="2024-12-03T00:00:00"/>
    <d v="2024-12-20T00:00:00"/>
    <x v="961"/>
    <x v="1"/>
    <x v="7"/>
    <x v="0"/>
    <n v="-2951.92"/>
    <x v="2"/>
    <x v="2"/>
    <s v="ENC: COBRANÃ‡A 2Â° PARCELA 13Â° HONORÃRIO MAGISTER"/>
    <x v="0"/>
    <x v="0"/>
    <x v="0"/>
    <x v="0"/>
    <x v="3"/>
  </r>
  <r>
    <x v="8"/>
    <x v="21"/>
    <x v="23"/>
    <d v="2025-01-01T00:00:00"/>
    <d v="2025-01-12T00:00:00"/>
    <x v="962"/>
    <x v="1"/>
    <x v="7"/>
    <x v="0"/>
    <n v="-5903.83"/>
    <x v="2"/>
    <x v="2"/>
    <s v="REF.  SERVIÃ‡OS CONTÃBIL - DEZEMBRO/2024"/>
    <x v="0"/>
    <x v="0"/>
    <x v="0"/>
    <x v="0"/>
    <x v="3"/>
  </r>
  <r>
    <x v="8"/>
    <x v="21"/>
    <x v="0"/>
    <d v="2025-02-03T00:00:00"/>
    <d v="2025-02-12T00:00:00"/>
    <x v="963"/>
    <x v="1"/>
    <x v="7"/>
    <x v="2"/>
    <n v="-5903.83"/>
    <x v="2"/>
    <x v="2"/>
    <s v="REF.  SERVIÃ‡OS CONTÃBIL - JANEIRO/2025"/>
    <x v="0"/>
    <x v="0"/>
    <x v="0"/>
    <x v="0"/>
    <x v="0"/>
  </r>
  <r>
    <x v="8"/>
    <x v="22"/>
    <x v="12"/>
    <d v="2023-12-29T00:00:00"/>
    <d v="2024-01-19T00:00:00"/>
    <x v="964"/>
    <x v="1"/>
    <x v="2"/>
    <x v="0"/>
    <n v="-3958.24"/>
    <x v="2"/>
    <x v="2"/>
    <s v="REF. SERVIÃ‡O PRESTADO REF. AO 12/2023"/>
    <x v="0"/>
    <x v="0"/>
    <x v="0"/>
    <x v="0"/>
    <x v="0"/>
  </r>
  <r>
    <x v="8"/>
    <x v="22"/>
    <x v="13"/>
    <d v="2024-02-28T00:00:00"/>
    <d v="2024-03-15T00:00:00"/>
    <x v="646"/>
    <x v="1"/>
    <x v="2"/>
    <x v="0"/>
    <n v="-4234.12"/>
    <x v="2"/>
    <x v="2"/>
    <s v="REF. SERVIÃ‡O PRESTADO REF. AO 02/2024"/>
    <x v="0"/>
    <x v="0"/>
    <x v="0"/>
    <x v="0"/>
    <x v="0"/>
  </r>
  <r>
    <x v="8"/>
    <x v="22"/>
    <x v="14"/>
    <d v="2024-03-28T00:00:00"/>
    <d v="2024-04-11T00:00:00"/>
    <x v="663"/>
    <x v="1"/>
    <x v="2"/>
    <x v="0"/>
    <n v="-4234.12"/>
    <x v="2"/>
    <x v="2"/>
    <s v="REF. SERVIÃ‡O PRESTADO REF. AO 03/2024"/>
    <x v="0"/>
    <x v="0"/>
    <x v="0"/>
    <x v="0"/>
    <x v="0"/>
  </r>
  <r>
    <x v="8"/>
    <x v="22"/>
    <x v="15"/>
    <d v="2024-04-30T00:00:00"/>
    <d v="2024-05-13T00:00:00"/>
    <x v="965"/>
    <x v="1"/>
    <x v="2"/>
    <x v="0"/>
    <n v="-4234.12"/>
    <x v="2"/>
    <x v="2"/>
    <s v="REF. SERVIÃ‡O PRESTADO REF. AO 04/2024"/>
    <x v="0"/>
    <x v="0"/>
    <x v="0"/>
    <x v="0"/>
    <x v="1"/>
  </r>
  <r>
    <x v="8"/>
    <x v="22"/>
    <x v="16"/>
    <d v="2024-05-28T00:00:00"/>
    <d v="2024-06-11T00:00:00"/>
    <x v="966"/>
    <x v="1"/>
    <x v="7"/>
    <x v="0"/>
    <n v="-4234.12"/>
    <x v="2"/>
    <x v="2"/>
    <s v="REF. SERVIÃ‡O PRESTADO REF. AO 05/2024"/>
    <x v="0"/>
    <x v="0"/>
    <x v="0"/>
    <x v="0"/>
    <x v="1"/>
  </r>
  <r>
    <x v="8"/>
    <x v="22"/>
    <x v="17"/>
    <d v="2024-06-28T00:00:00"/>
    <d v="2024-07-15T00:00:00"/>
    <x v="967"/>
    <x v="1"/>
    <x v="7"/>
    <x v="0"/>
    <n v="-4234.13"/>
    <x v="2"/>
    <x v="2"/>
    <s v="REF. SERVIÃ‡O PRESTADO REF. AO 06/2024"/>
    <x v="0"/>
    <x v="0"/>
    <x v="0"/>
    <x v="0"/>
    <x v="1"/>
  </r>
  <r>
    <x v="8"/>
    <x v="22"/>
    <x v="18"/>
    <d v="2024-07-23T00:00:00"/>
    <d v="2024-08-13T00:00:00"/>
    <x v="968"/>
    <x v="1"/>
    <x v="7"/>
    <x v="0"/>
    <n v="-4234.13"/>
    <x v="2"/>
    <x v="2"/>
    <s v="REF. SERVIÃ‡O PRESTADO REF. AO 07/2024"/>
    <x v="0"/>
    <x v="0"/>
    <x v="0"/>
    <x v="0"/>
    <x v="2"/>
  </r>
  <r>
    <x v="8"/>
    <x v="22"/>
    <x v="19"/>
    <d v="2024-08-27T00:00:00"/>
    <d v="2024-09-16T00:00:00"/>
    <x v="969"/>
    <x v="1"/>
    <x v="7"/>
    <x v="0"/>
    <n v="-4234.13"/>
    <x v="2"/>
    <x v="2"/>
    <s v="REF. SERVIÃ‡O PRESTADO REF. A 08/2024"/>
    <x v="0"/>
    <x v="0"/>
    <x v="0"/>
    <x v="0"/>
    <x v="2"/>
  </r>
  <r>
    <x v="8"/>
    <x v="22"/>
    <x v="20"/>
    <d v="2024-09-25T00:00:00"/>
    <d v="2024-10-14T00:00:00"/>
    <x v="970"/>
    <x v="1"/>
    <x v="7"/>
    <x v="0"/>
    <n v="-4234.13"/>
    <x v="2"/>
    <x v="2"/>
    <s v="REF. SERVIÃ‡O PRESTADO REF. A 09/2024"/>
    <x v="0"/>
    <x v="0"/>
    <x v="0"/>
    <x v="0"/>
    <x v="2"/>
  </r>
  <r>
    <x v="8"/>
    <x v="22"/>
    <x v="21"/>
    <d v="2024-10-25T00:00:00"/>
    <d v="2024-11-12T00:00:00"/>
    <x v="971"/>
    <x v="1"/>
    <x v="7"/>
    <x v="0"/>
    <n v="-4234.13"/>
    <x v="2"/>
    <x v="2"/>
    <s v="REF. SERVIÃ‡O PRESTADO REF. A 10/2024"/>
    <x v="0"/>
    <x v="0"/>
    <x v="0"/>
    <x v="0"/>
    <x v="3"/>
  </r>
  <r>
    <x v="8"/>
    <x v="22"/>
    <x v="22"/>
    <d v="2024-11-22T00:00:00"/>
    <d v="2024-12-12T00:00:00"/>
    <x v="972"/>
    <x v="1"/>
    <x v="7"/>
    <x v="0"/>
    <n v="-4234.13"/>
    <x v="2"/>
    <x v="2"/>
    <s v="REF. SERVIÃ‡O PRESTADO REF. A 11/2024"/>
    <x v="0"/>
    <x v="0"/>
    <x v="0"/>
    <x v="0"/>
    <x v="3"/>
  </r>
  <r>
    <x v="8"/>
    <x v="22"/>
    <x v="22"/>
    <d v="2024-11-25T00:00:00"/>
    <d v="2024-12-12T00:00:00"/>
    <x v="973"/>
    <x v="1"/>
    <x v="7"/>
    <x v="0"/>
    <n v="-4234.13"/>
    <x v="2"/>
    <x v="2"/>
    <s v="REF. SERVIÃ‡O PRESTADO REF. AO 13Â° SALARIO"/>
    <x v="0"/>
    <x v="0"/>
    <x v="0"/>
    <x v="0"/>
    <x v="3"/>
  </r>
  <r>
    <x v="8"/>
    <x v="22"/>
    <x v="23"/>
    <d v="2024-12-26T00:00:00"/>
    <d v="2025-01-13T00:00:00"/>
    <x v="974"/>
    <x v="1"/>
    <x v="7"/>
    <x v="0"/>
    <n v="-4234.13"/>
    <x v="2"/>
    <x v="2"/>
    <s v="REF. SERVIÃ‡O PRESTADO REF. A 12/2024"/>
    <x v="0"/>
    <x v="0"/>
    <x v="0"/>
    <x v="0"/>
    <x v="3"/>
  </r>
  <r>
    <x v="8"/>
    <x v="22"/>
    <x v="0"/>
    <d v="2025-01-31T00:00:00"/>
    <d v="2025-02-12T00:00:00"/>
    <x v="975"/>
    <x v="1"/>
    <x v="7"/>
    <x v="2"/>
    <n v="-4551.99"/>
    <x v="2"/>
    <x v="2"/>
    <s v="REF. SERVIÃ‡O PRESTADO REF. A  01/2025"/>
    <x v="0"/>
    <x v="0"/>
    <x v="0"/>
    <x v="0"/>
    <x v="0"/>
  </r>
  <r>
    <x v="8"/>
    <x v="28"/>
    <x v="22"/>
    <d v="2024-11-25T00:00:00"/>
    <d v="2024-11-25T00:00:00"/>
    <x v="976"/>
    <x v="1"/>
    <x v="1"/>
    <x v="0"/>
    <n v="-41.09"/>
    <x v="11"/>
    <x v="11"/>
    <s v="REF. pagamento certidao cartorio"/>
    <x v="0"/>
    <x v="0"/>
    <x v="0"/>
    <x v="0"/>
    <x v="3"/>
  </r>
  <r>
    <x v="8"/>
    <x v="28"/>
    <x v="22"/>
    <d v="2024-11-27T00:00:00"/>
    <d v="2024-11-27T00:00:00"/>
    <x v="977"/>
    <x v="1"/>
    <x v="1"/>
    <x v="0"/>
    <n v="-41.02"/>
    <x v="11"/>
    <x v="11"/>
    <s v="REF. pagamento certidao cartorio"/>
    <x v="0"/>
    <x v="0"/>
    <x v="0"/>
    <x v="0"/>
    <x v="3"/>
  </r>
  <r>
    <x v="8"/>
    <x v="15"/>
    <x v="0"/>
    <d v="2025-01-14T00:00:00"/>
    <d v="2025-01-21T00:00:00"/>
    <x v="978"/>
    <x v="1"/>
    <x v="5"/>
    <x v="0"/>
    <n v="-1000"/>
    <x v="2"/>
    <x v="2"/>
    <s v="ORÃ‡AMENTO NÂº. 003-25 - BAIXA KIOTO "/>
    <x v="0"/>
    <x v="0"/>
    <x v="0"/>
    <x v="0"/>
    <x v="0"/>
  </r>
  <r>
    <x v="8"/>
    <x v="23"/>
    <x v="14"/>
    <d v="2024-03-15T00:00:00"/>
    <d v="2024-03-15T00:00:00"/>
    <x v="979"/>
    <x v="1"/>
    <x v="5"/>
    <x v="0"/>
    <n v="-641.70000000000005"/>
    <x v="11"/>
    <x v="11"/>
    <s v="REF. ValidaÃ§Ã£o para pagamento - Taxa judiciÃ¡ria 4Âª ofÃ­cio - Kioto "/>
    <x v="0"/>
    <x v="0"/>
    <x v="0"/>
    <x v="0"/>
    <x v="0"/>
  </r>
  <r>
    <x v="8"/>
    <x v="16"/>
    <x v="15"/>
    <d v="2024-04-26T00:00:00"/>
    <d v="2024-04-29T00:00:00"/>
    <x v="980"/>
    <x v="1"/>
    <x v="7"/>
    <x v="0"/>
    <n v="-310"/>
    <x v="3"/>
    <x v="3"/>
    <s v="REF CERTIFICADO DIGITAL "/>
    <x v="0"/>
    <x v="0"/>
    <x v="0"/>
    <x v="0"/>
    <x v="1"/>
  </r>
  <r>
    <x v="8"/>
    <x v="8"/>
    <x v="12"/>
    <d v="2024-01-14T00:00:00"/>
    <d v="2024-01-23T00:00:00"/>
    <x v="981"/>
    <x v="1"/>
    <x v="3"/>
    <x v="0"/>
    <n v="-519.39"/>
    <x v="0"/>
    <x v="0"/>
    <s v="REF. IPVA -2024"/>
    <x v="0"/>
    <x v="0"/>
    <x v="0"/>
    <x v="0"/>
    <x v="0"/>
  </r>
  <r>
    <x v="8"/>
    <x v="8"/>
    <x v="12"/>
    <d v="2024-01-14T00:00:00"/>
    <d v="2024-01-23T00:00:00"/>
    <x v="982"/>
    <x v="1"/>
    <x v="3"/>
    <x v="0"/>
    <n v="-744.99"/>
    <x v="0"/>
    <x v="0"/>
    <s v="REF. IPVA -2024"/>
    <x v="0"/>
    <x v="0"/>
    <x v="0"/>
    <x v="0"/>
    <x v="0"/>
  </r>
  <r>
    <x v="8"/>
    <x v="8"/>
    <x v="12"/>
    <d v="2024-01-14T00:00:00"/>
    <d v="2024-01-24T00:00:00"/>
    <x v="983"/>
    <x v="1"/>
    <x v="3"/>
    <x v="0"/>
    <n v="-744.99"/>
    <x v="0"/>
    <x v="0"/>
    <s v="REF. IPVA -2024"/>
    <x v="0"/>
    <x v="0"/>
    <x v="0"/>
    <x v="0"/>
    <x v="0"/>
  </r>
  <r>
    <x v="8"/>
    <x v="8"/>
    <x v="12"/>
    <d v="2024-01-15T00:00:00"/>
    <d v="2024-02-01T00:00:00"/>
    <x v="984"/>
    <x v="1"/>
    <x v="3"/>
    <x v="0"/>
    <n v="-744.99"/>
    <x v="0"/>
    <x v="0"/>
    <s v="REF. IPVA -2024"/>
    <x v="0"/>
    <x v="0"/>
    <x v="0"/>
    <x v="0"/>
    <x v="0"/>
  </r>
  <r>
    <x v="8"/>
    <x v="8"/>
    <x v="12"/>
    <d v="2024-01-15T00:00:00"/>
    <d v="2024-02-02T00:00:00"/>
    <x v="985"/>
    <x v="1"/>
    <x v="3"/>
    <x v="0"/>
    <n v="-435.57"/>
    <x v="0"/>
    <x v="0"/>
    <s v="REF. IPVA -2024"/>
    <x v="0"/>
    <x v="0"/>
    <x v="0"/>
    <x v="0"/>
    <x v="0"/>
  </r>
  <r>
    <x v="8"/>
    <x v="8"/>
    <x v="12"/>
    <d v="2024-01-15T00:00:00"/>
    <d v="2024-02-02T00:00:00"/>
    <x v="986"/>
    <x v="1"/>
    <x v="3"/>
    <x v="0"/>
    <n v="-744.99"/>
    <x v="0"/>
    <x v="0"/>
    <s v="REF. IPVA -2024"/>
    <x v="0"/>
    <x v="0"/>
    <x v="0"/>
    <x v="0"/>
    <x v="0"/>
  </r>
  <r>
    <x v="8"/>
    <x v="8"/>
    <x v="13"/>
    <d v="2024-02-15T00:00:00"/>
    <d v="2024-02-22T00:00:00"/>
    <x v="987"/>
    <x v="1"/>
    <x v="3"/>
    <x v="0"/>
    <n v="-744.99"/>
    <x v="0"/>
    <x v="0"/>
    <s v="REF.IPVA 2024 - PLACA :LTQ4I11 - PARCELA :02"/>
    <x v="0"/>
    <x v="0"/>
    <x v="0"/>
    <x v="0"/>
    <x v="0"/>
  </r>
  <r>
    <x v="8"/>
    <x v="8"/>
    <x v="13"/>
    <d v="2024-02-15T00:00:00"/>
    <d v="2024-02-22T00:00:00"/>
    <x v="988"/>
    <x v="1"/>
    <x v="3"/>
    <x v="0"/>
    <n v="-519.39"/>
    <x v="0"/>
    <x v="0"/>
    <s v="REF.IPVA 2024 - PLACA :LRM8H71 - PARCELA :02"/>
    <x v="0"/>
    <x v="0"/>
    <x v="0"/>
    <x v="0"/>
    <x v="0"/>
  </r>
  <r>
    <x v="8"/>
    <x v="8"/>
    <x v="13"/>
    <d v="2024-02-15T00:00:00"/>
    <d v="2024-02-23T00:00:00"/>
    <x v="989"/>
    <x v="1"/>
    <x v="3"/>
    <x v="0"/>
    <n v="-744.99"/>
    <x v="0"/>
    <x v="0"/>
    <s v="REF.IPVA 2024 - PLACA :LMT7J22 - PARCELA :02"/>
    <x v="0"/>
    <x v="0"/>
    <x v="0"/>
    <x v="0"/>
    <x v="0"/>
  </r>
  <r>
    <x v="8"/>
    <x v="8"/>
    <x v="13"/>
    <d v="2024-02-15T00:00:00"/>
    <d v="2024-03-06T00:00:00"/>
    <x v="990"/>
    <x v="1"/>
    <x v="3"/>
    <x v="0"/>
    <n v="-744.99"/>
    <x v="0"/>
    <x v="0"/>
    <s v="REF.IPVA 2024 - PLACA :LUH7F48 - PARCELA :02"/>
    <x v="0"/>
    <x v="0"/>
    <x v="0"/>
    <x v="0"/>
    <x v="0"/>
  </r>
  <r>
    <x v="8"/>
    <x v="8"/>
    <x v="13"/>
    <d v="2024-02-15T00:00:00"/>
    <d v="2024-03-08T00:00:00"/>
    <x v="991"/>
    <x v="1"/>
    <x v="3"/>
    <x v="0"/>
    <n v="-744.99"/>
    <x v="0"/>
    <x v="0"/>
    <s v="REF.IPVA 2024 - PLACA :LUF7F09 - PARCELA :02"/>
    <x v="0"/>
    <x v="0"/>
    <x v="0"/>
    <x v="0"/>
    <x v="0"/>
  </r>
  <r>
    <x v="8"/>
    <x v="8"/>
    <x v="13"/>
    <d v="2024-02-15T00:00:00"/>
    <d v="2024-03-08T00:00:00"/>
    <x v="992"/>
    <x v="1"/>
    <x v="3"/>
    <x v="0"/>
    <n v="-435.57"/>
    <x v="0"/>
    <x v="0"/>
    <s v="REF.IPVA 2024 - PLACA :KXW8D59 - PARCELA :02"/>
    <x v="0"/>
    <x v="0"/>
    <x v="0"/>
    <x v="0"/>
    <x v="0"/>
  </r>
  <r>
    <x v="8"/>
    <x v="8"/>
    <x v="14"/>
    <d v="2024-03-26T00:00:00"/>
    <d v="2024-03-26T00:00:00"/>
    <x v="993"/>
    <x v="1"/>
    <x v="3"/>
    <x v="0"/>
    <n v="-744.99"/>
    <x v="0"/>
    <x v="0"/>
    <s v="REF.IPVA 2024 - PLACA :LTQ4I11 - PARCELA :03"/>
    <x v="0"/>
    <x v="0"/>
    <x v="0"/>
    <x v="0"/>
    <x v="0"/>
  </r>
  <r>
    <x v="8"/>
    <x v="8"/>
    <x v="14"/>
    <d v="2024-03-27T00:00:00"/>
    <d v="2024-03-27T00:00:00"/>
    <x v="994"/>
    <x v="1"/>
    <x v="3"/>
    <x v="0"/>
    <n v="-744.99"/>
    <x v="0"/>
    <x v="0"/>
    <s v="REF.IPVA 2024 - PLACA :LMT7J22- PARCELA :03"/>
    <x v="0"/>
    <x v="0"/>
    <x v="0"/>
    <x v="0"/>
    <x v="0"/>
  </r>
  <r>
    <x v="8"/>
    <x v="8"/>
    <x v="14"/>
    <d v="2024-03-27T00:00:00"/>
    <d v="2024-03-27T00:00:00"/>
    <x v="995"/>
    <x v="1"/>
    <x v="3"/>
    <x v="0"/>
    <n v="-521.1"/>
    <x v="0"/>
    <x v="0"/>
    <s v="REF. IPVA 2024 3 COTA LRM8H71"/>
    <x v="0"/>
    <x v="0"/>
    <x v="0"/>
    <x v="0"/>
    <x v="0"/>
  </r>
  <r>
    <x v="8"/>
    <x v="8"/>
    <x v="15"/>
    <d v="2024-04-09T00:00:00"/>
    <d v="2024-04-09T00:00:00"/>
    <x v="996"/>
    <x v="1"/>
    <x v="3"/>
    <x v="0"/>
    <n v="-744.99"/>
    <x v="0"/>
    <x v="0"/>
    <s v="REF.IPVA 2024 - PLACA :LUH7F48- PARCELA :03"/>
    <x v="0"/>
    <x v="0"/>
    <x v="0"/>
    <x v="0"/>
    <x v="1"/>
  </r>
  <r>
    <x v="8"/>
    <x v="8"/>
    <x v="15"/>
    <d v="2024-04-11T00:00:00"/>
    <d v="2024-04-11T00:00:00"/>
    <x v="997"/>
    <x v="1"/>
    <x v="3"/>
    <x v="0"/>
    <n v="-744.99"/>
    <x v="0"/>
    <x v="0"/>
    <s v="REF.IPVA 2024 - PLACA :LUF7F09- PARCELA :03"/>
    <x v="0"/>
    <x v="0"/>
    <x v="0"/>
    <x v="0"/>
    <x v="1"/>
  </r>
  <r>
    <x v="8"/>
    <x v="8"/>
    <x v="15"/>
    <d v="2024-04-11T00:00:00"/>
    <d v="2024-04-11T00:00:00"/>
    <x v="998"/>
    <x v="1"/>
    <x v="3"/>
    <x v="0"/>
    <n v="-435.57"/>
    <x v="0"/>
    <x v="0"/>
    <s v="REF.IPVA 2024 - PLACA :KXW8D59- PARCELA :03"/>
    <x v="0"/>
    <x v="0"/>
    <x v="0"/>
    <x v="0"/>
    <x v="1"/>
  </r>
  <r>
    <x v="8"/>
    <x v="29"/>
    <x v="12"/>
    <d v="2023-11-09T00:00:00"/>
    <d v="2024-01-08T00:00:00"/>
    <x v="999"/>
    <x v="34"/>
    <x v="4"/>
    <x v="0"/>
    <n v="-1242.3499999999999"/>
    <x v="5"/>
    <x v="5"/>
    <s v="REF. TOKIO MARINE SEGURADORA - Proposta NÂº: 8059685- APOLICE: 510 0000042532 RENOVAÃ‡ÃƒO APÃ“LICE : 510 0000038106 - VIGENCIA: DAS 24H DE 06/11/2023 Ã€S 24H  DE 06/11/2024. "/>
    <x v="0"/>
    <x v="0"/>
    <x v="0"/>
    <x v="0"/>
    <x v="0"/>
  </r>
  <r>
    <x v="8"/>
    <x v="29"/>
    <x v="13"/>
    <d v="2023-11-09T00:00:00"/>
    <d v="2024-02-07T00:00:00"/>
    <x v="999"/>
    <x v="35"/>
    <x v="4"/>
    <x v="0"/>
    <n v="-1242.3499999999999"/>
    <x v="5"/>
    <x v="5"/>
    <s v="REF. TOKIO MARINE SEGURADORA - Proposta NÂº: 8059685- APOLICE: 510 0000042532 RENOVAÃ‡ÃƒO APÃ“LICE : 510 0000038106 - VIGENCIA: DAS 24H DE 06/11/2023 Ã€S 24H  DE 06/11/2024. "/>
    <x v="0"/>
    <x v="0"/>
    <x v="0"/>
    <x v="0"/>
    <x v="0"/>
  </r>
  <r>
    <x v="8"/>
    <x v="29"/>
    <x v="14"/>
    <d v="2023-11-09T00:00:00"/>
    <d v="2024-03-08T00:00:00"/>
    <x v="999"/>
    <x v="36"/>
    <x v="4"/>
    <x v="0"/>
    <n v="-1242.3499999999999"/>
    <x v="5"/>
    <x v="5"/>
    <s v="REF. TOKIO MARINE SEGURADORA - Proposta NÂº: 8059685- APOLICE: 510 0000042532 RENOVAÃ‡ÃƒO APÃ“LICE : 510 0000038106 - VIGENCIA: DAS 24H DE 06/11/2023 Ã€S 24H  DE 06/11/2024. "/>
    <x v="0"/>
    <x v="0"/>
    <x v="0"/>
    <x v="0"/>
    <x v="0"/>
  </r>
  <r>
    <x v="8"/>
    <x v="29"/>
    <x v="15"/>
    <d v="2023-11-09T00:00:00"/>
    <d v="2024-04-07T00:00:00"/>
    <x v="999"/>
    <x v="37"/>
    <x v="4"/>
    <x v="0"/>
    <n v="-1242.3499999999999"/>
    <x v="5"/>
    <x v="5"/>
    <s v="REF. TOKIO MARINE SEGURADORA - Proposta NÂº: 8059685- APOLICE: 510 0000042532 RENOVAÃ‡ÃƒO APÃ“LICE : 510 0000038106 - VIGENCIA: DAS 24H DE 06/11/2023 Ã€S 24H  DE 06/11/2024. "/>
    <x v="0"/>
    <x v="0"/>
    <x v="0"/>
    <x v="0"/>
    <x v="1"/>
  </r>
  <r>
    <x v="8"/>
    <x v="29"/>
    <x v="16"/>
    <d v="2023-11-09T00:00:00"/>
    <d v="2024-05-07T00:00:00"/>
    <x v="999"/>
    <x v="38"/>
    <x v="4"/>
    <x v="0"/>
    <n v="-1242.3499999999999"/>
    <x v="5"/>
    <x v="5"/>
    <s v="REF. TOKIO MARINE SEGURADORA - Proposta NÂº: 8059685- APOLICE: 510 0000042532 RENOVAÃ‡ÃƒO APÃ“LICE : 510 0000038106 - VIGENCIA: DAS 24H DE 06/11/2023 Ã€S 24H  DE 06/11/2024. "/>
    <x v="0"/>
    <x v="0"/>
    <x v="0"/>
    <x v="0"/>
    <x v="1"/>
  </r>
  <r>
    <x v="8"/>
    <x v="29"/>
    <x v="22"/>
    <d v="2024-10-30T00:00:00"/>
    <d v="2024-11-29T00:00:00"/>
    <x v="1000"/>
    <x v="33"/>
    <x v="4"/>
    <x v="0"/>
    <n v="-1245.21"/>
    <x v="5"/>
    <x v="5"/>
    <s v="REF. TOKIO MARINE SEGURADORA - Proposta NÂº: 10296813 - APOLICE: 5100000047313  - RENOVAÃ‡ÃƒO APÃ“LICE : 510 0000038106 - VIGENCIA: 06/11/2024 atÃ© Ã s 24 horas do dia06/11/2025"/>
    <x v="0"/>
    <x v="0"/>
    <x v="0"/>
    <x v="0"/>
    <x v="3"/>
  </r>
  <r>
    <x v="8"/>
    <x v="29"/>
    <x v="23"/>
    <d v="2024-10-30T00:00:00"/>
    <d v="2024-12-29T00:00:00"/>
    <x v="1000"/>
    <x v="34"/>
    <x v="4"/>
    <x v="0"/>
    <n v="-1245.17"/>
    <x v="5"/>
    <x v="5"/>
    <s v="REF. TOKIO MARINE SEGURADORA - Proposta NÂº: 10296813 - APOLICE: 5100000047313  - RENOVAÃ‡ÃƒO APÃ“LICE : 510 0000038106 - VIGENCIA: 06/11/2024 atÃ© Ã s 24 horas do dia06/11/2025"/>
    <x v="0"/>
    <x v="0"/>
    <x v="0"/>
    <x v="0"/>
    <x v="3"/>
  </r>
  <r>
    <x v="8"/>
    <x v="29"/>
    <x v="0"/>
    <d v="2024-10-30T00:00:00"/>
    <d v="2025-01-28T00:00:00"/>
    <x v="1000"/>
    <x v="35"/>
    <x v="4"/>
    <x v="0"/>
    <n v="-1245.17"/>
    <x v="5"/>
    <x v="5"/>
    <s v="REF. TOKIO MARINE SEGURADORA - Proposta NÂº: 10296813 - APOLICE: 5100000047313  - RENOVAÃ‡ÃƒO APÃ“LICE : 510 0000038106 - VIGENCIA: 06/11/2024 atÃ© Ã s 24 horas do dia06/11/2025"/>
    <x v="0"/>
    <x v="0"/>
    <x v="0"/>
    <x v="0"/>
    <x v="0"/>
  </r>
  <r>
    <x v="8"/>
    <x v="29"/>
    <x v="1"/>
    <d v="2024-10-30T00:00:00"/>
    <d v="2025-02-27T00:00:00"/>
    <x v="1000"/>
    <x v="36"/>
    <x v="4"/>
    <x v="2"/>
    <n v="-1245.17"/>
    <x v="5"/>
    <x v="5"/>
    <s v="REF. TOKIO MARINE SEGURADORA - Proposta NÂº: 10296813 - APOLICE: 5100000047313  - RENOVAÃ‡ÃƒO APÃ“LICE : 510 0000038106 - VIGENCIA: 06/11/2024 atÃ© Ã s 24 horas do dia06/11/2025"/>
    <x v="0"/>
    <x v="0"/>
    <x v="0"/>
    <x v="0"/>
    <x v="0"/>
  </r>
  <r>
    <x v="8"/>
    <x v="29"/>
    <x v="2"/>
    <d v="2024-10-30T00:00:00"/>
    <d v="2025-03-29T00:00:00"/>
    <x v="1000"/>
    <x v="37"/>
    <x v="4"/>
    <x v="2"/>
    <n v="-1245.17"/>
    <x v="5"/>
    <x v="5"/>
    <s v="REF. TOKIO MARINE SEGURADORA - Proposta NÂº: 10296813 - APOLICE: 5100000047313  - RENOVAÃ‡ÃƒO APÃ“LICE : 510 0000038106 - VIGENCIA: 06/11/2024 atÃ© Ã s 24 horas do dia06/11/2025"/>
    <x v="0"/>
    <x v="0"/>
    <x v="0"/>
    <x v="0"/>
    <x v="0"/>
  </r>
  <r>
    <x v="8"/>
    <x v="29"/>
    <x v="3"/>
    <d v="2024-10-30T00:00:00"/>
    <d v="2025-04-28T00:00:00"/>
    <x v="1000"/>
    <x v="38"/>
    <x v="4"/>
    <x v="2"/>
    <n v="-1245.17"/>
    <x v="5"/>
    <x v="5"/>
    <s v="REF. TOKIO MARINE SEGURADORA - Proposta NÂº: 10296813 - APOLICE: 5100000047313  - RENOVAÃ‡ÃƒO APÃ“LICE : 510 0000038106 - VIGENCIA: 06/11/2024 atÃ© Ã s 24 horas do dia06/11/2025"/>
    <x v="0"/>
    <x v="0"/>
    <x v="0"/>
    <x v="0"/>
    <x v="1"/>
  </r>
  <r>
    <x v="8"/>
    <x v="10"/>
    <x v="14"/>
    <d v="2024-03-13T00:00:00"/>
    <d v="2024-03-13T00:00:00"/>
    <x v="1001"/>
    <x v="1"/>
    <x v="2"/>
    <x v="0"/>
    <n v="-844"/>
    <x v="8"/>
    <x v="8"/>
    <s v="REF. SERVIÃ‡OS PRESTADO "/>
    <x v="0"/>
    <x v="0"/>
    <x v="0"/>
    <x v="0"/>
    <x v="0"/>
  </r>
  <r>
    <x v="9"/>
    <x v="3"/>
    <x v="21"/>
    <d v="2024-10-28T00:00:00"/>
    <d v="2024-10-30T00:00:00"/>
    <x v="1002"/>
    <x v="1"/>
    <x v="8"/>
    <x v="0"/>
    <n v="-227.7"/>
    <x v="3"/>
    <x v="3"/>
    <s v="REF.  CERTIFICADO DIGITAL "/>
    <x v="0"/>
    <x v="0"/>
    <x v="0"/>
    <x v="0"/>
    <x v="3"/>
  </r>
  <r>
    <x v="10"/>
    <x v="2"/>
    <x v="13"/>
    <d v="2024-02-22T00:00:00"/>
    <d v="2024-02-28T00:00:00"/>
    <x v="1003"/>
    <x v="17"/>
    <x v="1"/>
    <x v="0"/>
    <n v="-650"/>
    <x v="2"/>
    <x v="2"/>
    <s v="REF. ALTERAÃ‡ÃƒO CONTRATUAL PADRAO "/>
    <x v="0"/>
    <x v="0"/>
    <x v="0"/>
    <x v="0"/>
    <x v="0"/>
  </r>
  <r>
    <x v="10"/>
    <x v="2"/>
    <x v="13"/>
    <d v="2024-02-22T00:00:00"/>
    <d v="2024-03-06T00:00:00"/>
    <x v="1003"/>
    <x v="18"/>
    <x v="1"/>
    <x v="0"/>
    <n v="-650"/>
    <x v="2"/>
    <x v="2"/>
    <s v="REF. ALTERAÃ‡ÃƒO CONTRATUAL PADRAO "/>
    <x v="0"/>
    <x v="0"/>
    <x v="0"/>
    <x v="0"/>
    <x v="0"/>
  </r>
  <r>
    <x v="10"/>
    <x v="4"/>
    <x v="16"/>
    <d v="2024-05-08T00:00:00"/>
    <d v="2024-05-08T00:00:00"/>
    <x v="1004"/>
    <x v="1"/>
    <x v="3"/>
    <x v="0"/>
    <n v="-268.64999999999998"/>
    <x v="0"/>
    <x v="0"/>
    <s v="REF. SOLICITAÃ‡ÃƒO DE PGTO . DETRAN -  GRT - PLACA - RKE2B62"/>
    <x v="0"/>
    <x v="0"/>
    <x v="0"/>
    <x v="0"/>
    <x v="1"/>
  </r>
  <r>
    <x v="10"/>
    <x v="4"/>
    <x v="16"/>
    <d v="2024-05-08T00:00:00"/>
    <d v="2024-05-08T00:00:00"/>
    <x v="1005"/>
    <x v="1"/>
    <x v="3"/>
    <x v="0"/>
    <n v="-268.64999999999998"/>
    <x v="0"/>
    <x v="0"/>
    <s v="REF. SOLICITAÃ‡ÃƒO DE PGTO . DETRAN -  GRT - PLACA - RJN2J07"/>
    <x v="0"/>
    <x v="0"/>
    <x v="0"/>
    <x v="0"/>
    <x v="1"/>
  </r>
  <r>
    <x v="10"/>
    <x v="4"/>
    <x v="16"/>
    <d v="2024-05-08T00:00:00"/>
    <d v="2024-05-08T00:00:00"/>
    <x v="1006"/>
    <x v="1"/>
    <x v="3"/>
    <x v="0"/>
    <n v="-268.64999999999998"/>
    <x v="0"/>
    <x v="0"/>
    <s v="REF. SOLICITAÃ‡ÃƒO DE PGTO . DETRAN -  GRT - PLACA - RJY1J43"/>
    <x v="0"/>
    <x v="0"/>
    <x v="0"/>
    <x v="0"/>
    <x v="1"/>
  </r>
  <r>
    <x v="10"/>
    <x v="4"/>
    <x v="0"/>
    <d v="2025-01-19T00:00:00"/>
    <d v="2025-01-23T00:00:00"/>
    <x v="1007"/>
    <x v="2"/>
    <x v="3"/>
    <x v="0"/>
    <n v="-2003.93"/>
    <x v="0"/>
    <x v="0"/>
    <s v="REF. IPVA CARRO DIRETORIA RKE2B62 - EDUARDO "/>
    <x v="0"/>
    <x v="0"/>
    <x v="0"/>
    <x v="0"/>
    <x v="0"/>
  </r>
  <r>
    <x v="10"/>
    <x v="4"/>
    <x v="0"/>
    <d v="2025-01-19T00:00:00"/>
    <d v="2025-01-24T00:00:00"/>
    <x v="1008"/>
    <x v="2"/>
    <x v="3"/>
    <x v="0"/>
    <n v="-1344.14"/>
    <x v="0"/>
    <x v="0"/>
    <s v="REF. IPVA CARRO DIRETORIA - RJY1J43 - EDUARDO FILHO "/>
    <x v="0"/>
    <x v="0"/>
    <x v="0"/>
    <x v="0"/>
    <x v="0"/>
  </r>
  <r>
    <x v="10"/>
    <x v="4"/>
    <x v="0"/>
    <d v="2025-01-19T00:00:00"/>
    <d v="2025-01-30T00:00:00"/>
    <x v="1009"/>
    <x v="2"/>
    <x v="3"/>
    <x v="0"/>
    <n v="-1344.14"/>
    <x v="0"/>
    <x v="0"/>
    <s v="REF. IPVA CARRO DIRETORIA RJN2J07 - GUILHERME "/>
    <x v="0"/>
    <x v="0"/>
    <x v="0"/>
    <x v="0"/>
    <x v="0"/>
  </r>
  <r>
    <x v="10"/>
    <x v="4"/>
    <x v="0"/>
    <d v="2025-01-19T00:00:00"/>
    <d v="2025-02-24T00:00:00"/>
    <x v="1007"/>
    <x v="3"/>
    <x v="3"/>
    <x v="2"/>
    <n v="-2003.93"/>
    <x v="0"/>
    <x v="0"/>
    <s v="REF. IPVA CARRO DIRETORIA RKE2B62 - EDUARDO "/>
    <x v="0"/>
    <x v="0"/>
    <x v="0"/>
    <x v="0"/>
    <x v="0"/>
  </r>
  <r>
    <x v="10"/>
    <x v="4"/>
    <x v="0"/>
    <d v="2025-01-19T00:00:00"/>
    <d v="2025-02-25T00:00:00"/>
    <x v="1008"/>
    <x v="3"/>
    <x v="3"/>
    <x v="2"/>
    <n v="-1344.14"/>
    <x v="0"/>
    <x v="0"/>
    <s v="REF. IPVA CARRO DIRETORIA - RJY1J43 - EDUARDO FILHO "/>
    <x v="0"/>
    <x v="0"/>
    <x v="0"/>
    <x v="0"/>
    <x v="0"/>
  </r>
  <r>
    <x v="10"/>
    <x v="4"/>
    <x v="0"/>
    <d v="2025-01-19T00:00:00"/>
    <d v="2025-03-11T00:00:00"/>
    <x v="1009"/>
    <x v="3"/>
    <x v="3"/>
    <x v="2"/>
    <n v="-1344.14"/>
    <x v="0"/>
    <x v="0"/>
    <s v="REF. IPVA CARRO DIRETORIA RJN2J07 - GUILHERME "/>
    <x v="0"/>
    <x v="0"/>
    <x v="0"/>
    <x v="0"/>
    <x v="0"/>
  </r>
  <r>
    <x v="10"/>
    <x v="4"/>
    <x v="0"/>
    <d v="2025-01-19T00:00:00"/>
    <d v="2025-03-27T00:00:00"/>
    <x v="1007"/>
    <x v="4"/>
    <x v="3"/>
    <x v="2"/>
    <n v="-2003.93"/>
    <x v="0"/>
    <x v="0"/>
    <s v="REF. IPVA CARRO DIRETORIA RKE2B62 - EDUARDO "/>
    <x v="0"/>
    <x v="0"/>
    <x v="0"/>
    <x v="0"/>
    <x v="0"/>
  </r>
  <r>
    <x v="10"/>
    <x v="4"/>
    <x v="0"/>
    <d v="2025-01-19T00:00:00"/>
    <d v="2025-03-28T00:00:00"/>
    <x v="1008"/>
    <x v="4"/>
    <x v="3"/>
    <x v="2"/>
    <n v="-1344.13"/>
    <x v="0"/>
    <x v="0"/>
    <s v="REF. IPVA CARRO DIRETORIA - RJY1J43 - EDUARDO FILHO "/>
    <x v="0"/>
    <x v="0"/>
    <x v="0"/>
    <x v="0"/>
    <x v="0"/>
  </r>
  <r>
    <x v="10"/>
    <x v="4"/>
    <x v="0"/>
    <d v="2025-01-19T00:00:00"/>
    <d v="2025-04-11T00:00:00"/>
    <x v="1009"/>
    <x v="4"/>
    <x v="3"/>
    <x v="2"/>
    <n v="-1344.13"/>
    <x v="0"/>
    <x v="0"/>
    <s v="REF. IPVA CARRO DIRETORIA RJN2J07 - GUILHERME "/>
    <x v="0"/>
    <x v="0"/>
    <x v="0"/>
    <x v="0"/>
    <x v="0"/>
  </r>
  <r>
    <x v="10"/>
    <x v="20"/>
    <x v="14"/>
    <d v="2024-03-05T00:00:00"/>
    <d v="2024-03-06T00:00:00"/>
    <x v="1010"/>
    <x v="1"/>
    <x v="5"/>
    <x v="0"/>
    <n v="-81"/>
    <x v="11"/>
    <x v="11"/>
    <s v="REF. CERTIDAO DA EKO"/>
    <x v="0"/>
    <x v="0"/>
    <x v="0"/>
    <x v="0"/>
    <x v="0"/>
  </r>
  <r>
    <x v="10"/>
    <x v="8"/>
    <x v="13"/>
    <d v="2024-01-16T00:00:00"/>
    <d v="2024-01-24T00:00:00"/>
    <x v="1011"/>
    <x v="1"/>
    <x v="3"/>
    <x v="0"/>
    <n v="-2375.08"/>
    <x v="0"/>
    <x v="0"/>
    <s v="REF. IPVA -2024"/>
    <x v="0"/>
    <x v="0"/>
    <x v="0"/>
    <x v="0"/>
    <x v="0"/>
  </r>
  <r>
    <x v="10"/>
    <x v="8"/>
    <x v="13"/>
    <d v="2024-01-16T00:00:00"/>
    <d v="2024-01-25T00:00:00"/>
    <x v="1012"/>
    <x v="1"/>
    <x v="3"/>
    <x v="0"/>
    <n v="-1629.34"/>
    <x v="0"/>
    <x v="0"/>
    <s v="REF. IPVA -2024"/>
    <x v="0"/>
    <x v="0"/>
    <x v="0"/>
    <x v="0"/>
    <x v="0"/>
  </r>
  <r>
    <x v="10"/>
    <x v="8"/>
    <x v="13"/>
    <d v="2024-01-16T00:00:00"/>
    <d v="2024-01-31T00:00:00"/>
    <x v="1013"/>
    <x v="1"/>
    <x v="3"/>
    <x v="0"/>
    <n v="-1629.34"/>
    <x v="0"/>
    <x v="0"/>
    <s v="REF. IPVA -2024"/>
    <x v="0"/>
    <x v="0"/>
    <x v="0"/>
    <x v="0"/>
    <x v="0"/>
  </r>
  <r>
    <x v="10"/>
    <x v="8"/>
    <x v="13"/>
    <d v="2024-02-15T00:00:00"/>
    <d v="2024-02-23T00:00:00"/>
    <x v="1014"/>
    <x v="1"/>
    <x v="3"/>
    <x v="0"/>
    <n v="-2375.08"/>
    <x v="0"/>
    <x v="0"/>
    <s v="REF.IPVA 2024 - PLACA :RKE2B62 - PARCELA :02"/>
    <x v="0"/>
    <x v="0"/>
    <x v="0"/>
    <x v="0"/>
    <x v="0"/>
  </r>
  <r>
    <x v="10"/>
    <x v="8"/>
    <x v="13"/>
    <d v="2024-02-15T00:00:00"/>
    <d v="2024-02-26T00:00:00"/>
    <x v="1015"/>
    <x v="1"/>
    <x v="3"/>
    <x v="0"/>
    <n v="-1629.34"/>
    <x v="0"/>
    <x v="0"/>
    <s v="REF.IPVA 2024 - PLACA :RJY1J43 - PARCELA :02"/>
    <x v="0"/>
    <x v="0"/>
    <x v="0"/>
    <x v="0"/>
    <x v="0"/>
  </r>
  <r>
    <x v="10"/>
    <x v="8"/>
    <x v="13"/>
    <d v="2024-02-15T00:00:00"/>
    <d v="2024-03-04T00:00:00"/>
    <x v="1016"/>
    <x v="1"/>
    <x v="3"/>
    <x v="0"/>
    <n v="-1629.34"/>
    <x v="0"/>
    <x v="0"/>
    <s v="REF.IPVA 2024 - PLACA :RJN2J07 - PARCELA :02"/>
    <x v="0"/>
    <x v="0"/>
    <x v="0"/>
    <x v="0"/>
    <x v="0"/>
  </r>
  <r>
    <x v="10"/>
    <x v="8"/>
    <x v="14"/>
    <d v="2024-03-21T00:00:00"/>
    <d v="2024-03-21T00:00:00"/>
    <x v="1017"/>
    <x v="1"/>
    <x v="3"/>
    <x v="0"/>
    <n v="-2531.2600000000002"/>
    <x v="0"/>
    <x v="0"/>
    <s v="REF.  IPVA -  DIVIDA ATIVA"/>
    <x v="0"/>
    <x v="0"/>
    <x v="0"/>
    <x v="0"/>
    <x v="0"/>
  </r>
  <r>
    <x v="10"/>
    <x v="8"/>
    <x v="14"/>
    <d v="2024-03-21T00:00:00"/>
    <d v="2024-03-21T00:00:00"/>
    <x v="1018"/>
    <x v="1"/>
    <x v="3"/>
    <x v="0"/>
    <n v="-2530.5300000000002"/>
    <x v="0"/>
    <x v="0"/>
    <s v="REF.  IPVA -  DIVIDA ATIVA"/>
    <x v="0"/>
    <x v="0"/>
    <x v="0"/>
    <x v="0"/>
    <x v="0"/>
  </r>
  <r>
    <x v="10"/>
    <x v="8"/>
    <x v="14"/>
    <d v="2024-03-27T00:00:00"/>
    <d v="2024-03-27T00:00:00"/>
    <x v="1019"/>
    <x v="1"/>
    <x v="3"/>
    <x v="0"/>
    <n v="-2375.08"/>
    <x v="0"/>
    <x v="0"/>
    <s v="REF.  3 COTA  IPVA DIRETORIA RKE2B62 "/>
    <x v="0"/>
    <x v="0"/>
    <x v="0"/>
    <x v="0"/>
    <x v="0"/>
  </r>
  <r>
    <x v="10"/>
    <x v="8"/>
    <x v="14"/>
    <d v="2024-04-01T00:00:00"/>
    <d v="2024-04-01T00:00:00"/>
    <x v="1020"/>
    <x v="1"/>
    <x v="3"/>
    <x v="0"/>
    <n v="-1629.33"/>
    <x v="0"/>
    <x v="0"/>
    <s v="REF.  3 COTA  IPVA DIRETORIA RJY1J43"/>
    <x v="0"/>
    <x v="0"/>
    <x v="0"/>
    <x v="0"/>
    <x v="0"/>
  </r>
  <r>
    <x v="10"/>
    <x v="8"/>
    <x v="14"/>
    <d v="2024-04-01T00:00:00"/>
    <d v="2024-04-08T00:00:00"/>
    <x v="1021"/>
    <x v="1"/>
    <x v="3"/>
    <x v="0"/>
    <n v="-1629.33"/>
    <x v="0"/>
    <x v="0"/>
    <s v="REF.  3 COTA  IPVA DIRETORIA RJN2J07 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51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8:AR24" firstHeaderRow="1" firstDataRow="4" firstDataCol="3"/>
  <pivotFields count="18">
    <pivotField compact="0" outline="0" showAll="0"/>
    <pivotField compact="0" outline="0" showAll="0" sortType="ascending" defaultSubtotal="0"/>
    <pivotField axis="axisCol" compact="0" outline="0" showAll="0">
      <items count="25"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13">
        <item x="5"/>
        <item x="0"/>
        <item x="4"/>
        <item x="6"/>
        <item x="7"/>
        <item x="10"/>
        <item x="2"/>
        <item x="8"/>
        <item x="3"/>
        <item x="11"/>
        <item x="12"/>
        <item x="9"/>
        <item x="1"/>
      </items>
    </pivotField>
    <pivotField axis="axisRow" compact="0" showAll="0" insertBlankRow="1">
      <items count="14">
        <item x="1"/>
        <item x="7"/>
        <item x="5"/>
        <item x="0"/>
        <item x="6"/>
        <item x="2"/>
        <item x="11"/>
        <item x="3"/>
        <item x="8"/>
        <item x="9"/>
        <item x="4"/>
        <item x="10"/>
        <item x="12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Row" compact="0" showAll="0" insertBlankRow="1">
      <items count="2">
        <item x="0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3">
    <field x="16"/>
    <field x="10"/>
    <field x="11"/>
  </rowFields>
  <rowItems count="13">
    <i>
      <x/>
    </i>
    <i r="1">
      <x/>
      <x v="2"/>
    </i>
    <i r="1">
      <x v="1"/>
      <x v="3"/>
    </i>
    <i r="1">
      <x v="2"/>
      <x v="10"/>
    </i>
    <i r="1">
      <x v="5"/>
      <x v="11"/>
    </i>
    <i r="1">
      <x v="6"/>
      <x v="5"/>
    </i>
    <i r="1">
      <x v="7"/>
      <x v="8"/>
    </i>
    <i r="1">
      <x v="8"/>
      <x v="7"/>
    </i>
    <i r="1">
      <x v="9"/>
      <x v="6"/>
    </i>
    <i r="1">
      <x v="11"/>
      <x v="9"/>
    </i>
    <i r="1">
      <x v="12"/>
      <x/>
    </i>
    <i t="blank">
      <x/>
    </i>
    <i t="grand">
      <x/>
    </i>
  </rowItems>
  <colFields count="3">
    <field x="17"/>
    <field x="2"/>
    <field x="14"/>
  </colFields>
  <colItems count="41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  <i t="grand">
      <x/>
    </i>
  </colItems>
  <dataFields count="1">
    <dataField name="Soma de Valor" fld="9" baseField="11" baseItem="49" numFmtId="164"/>
  </dataFields>
  <formats count="5">
    <format dxfId="21">
      <pivotArea dataOnly="0" outline="0" fieldPosition="0">
        <references count="1">
          <reference field="2" count="0" defaultSubtotal="1"/>
        </references>
      </pivotArea>
    </format>
    <format dxfId="20">
      <pivotArea outline="0" fieldPosition="0">
        <references count="1">
          <reference field="4294967294" count="1">
            <x v="0"/>
          </reference>
        </references>
      </pivotArea>
    </format>
    <format dxfId="19">
      <pivotArea dataOnly="0" outline="0" fieldPosition="0">
        <references count="1">
          <reference field="2" count="0" defaultSubtotal="1"/>
        </references>
      </pivotArea>
    </format>
    <format dxfId="18">
      <pivotArea dataOnly="0" labelOnly="1" fieldPosition="0">
        <references count="1">
          <reference field="11" count="0"/>
        </references>
      </pivotArea>
    </format>
    <format dxfId="17">
      <pivotArea dataOnly="0" outline="0" fieldPosition="0">
        <references count="1"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28037-99CE-4200-A9BC-DB31A7876768}" name="Tabela dinâmica1" cacheId="51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compact="0" compactData="0" gridDropZones="1" multipleFieldFilters="0">
  <location ref="A4:AS370" firstHeaderRow="1" firstDataRow="4" firstDataCol="5" rowPageCount="1" colPageCount="1"/>
  <pivotFields count="18">
    <pivotField compact="0" outline="0" showAll="0"/>
    <pivotField axis="axisRow" compact="0" outline="0" showAll="0" sortType="ascending" defaultSubtotal="0">
      <items count="30">
        <item x="26"/>
        <item x="1"/>
        <item x="17"/>
        <item x="27"/>
        <item x="18"/>
        <item x="2"/>
        <item x="3"/>
        <item x="4"/>
        <item x="11"/>
        <item x="12"/>
        <item x="19"/>
        <item x="5"/>
        <item x="20"/>
        <item x="13"/>
        <item x="14"/>
        <item x="21"/>
        <item x="22"/>
        <item x="28"/>
        <item x="15"/>
        <item x="6"/>
        <item x="7"/>
        <item x="23"/>
        <item x="16"/>
        <item x="8"/>
        <item x="9"/>
        <item x="24"/>
        <item x="29"/>
        <item x="25"/>
        <item x="10"/>
        <item x="0"/>
      </items>
    </pivotField>
    <pivotField axis="axisCol" compact="0" outline="0" showAll="0">
      <items count="25"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axis="axisRow" compact="0" outline="0" showAll="0">
      <items count="1023">
        <item x="0"/>
        <item x="676"/>
        <item x="242"/>
        <item x="243"/>
        <item x="330"/>
        <item x="363"/>
        <item x="365"/>
        <item x="364"/>
        <item x="550"/>
        <item x="551"/>
        <item x="903"/>
        <item x="1000"/>
        <item x="342"/>
        <item x="343"/>
        <item x="774"/>
        <item x="366"/>
        <item x="377"/>
        <item x="378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1"/>
        <item x="332"/>
        <item x="333"/>
        <item x="334"/>
        <item x="335"/>
        <item x="336"/>
        <item x="338"/>
        <item x="339"/>
        <item x="340"/>
        <item x="341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7"/>
        <item x="368"/>
        <item x="369"/>
        <item x="370"/>
        <item x="371"/>
        <item x="372"/>
        <item x="373"/>
        <item x="374"/>
        <item x="375"/>
        <item x="376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237"/>
        <item x="238"/>
        <item x="239"/>
        <item x="240"/>
        <item x="241"/>
        <item x="488"/>
        <item x="489"/>
        <item x="490"/>
        <item x="491"/>
        <item x="492"/>
        <item x="493"/>
        <item x="494"/>
        <item x="495"/>
        <item x="496"/>
        <item x="497"/>
        <item x="564"/>
        <item x="675"/>
        <item x="801"/>
        <item x="802"/>
        <item x="803"/>
        <item x="804"/>
        <item x="805"/>
        <item x="806"/>
        <item x="807"/>
        <item x="809"/>
        <item x="947"/>
        <item x="219"/>
        <item x="220"/>
        <item x="221"/>
        <item x="337"/>
        <item x="463"/>
        <item x="464"/>
        <item x="465"/>
        <item x="466"/>
        <item x="498"/>
        <item x="499"/>
        <item x="535"/>
        <item x="549"/>
        <item x="634"/>
        <item x="775"/>
        <item x="776"/>
        <item x="777"/>
        <item x="778"/>
        <item x="779"/>
        <item x="780"/>
        <item x="808"/>
        <item x="948"/>
        <item x="963"/>
        <item x="975"/>
        <item t="default"/>
      </items>
    </pivotField>
    <pivotField axis="axisRow" compact="0" outline="0" showAll="0" defaultSubtotal="0">
      <items count="39">
        <item x="1"/>
        <item n=" " x="0"/>
        <item x="9"/>
        <item x="32"/>
        <item x="18"/>
        <item x="12"/>
        <item x="35"/>
        <item x="2"/>
        <item x="3"/>
        <item x="4"/>
        <item x="5"/>
        <item x="6"/>
        <item x="7"/>
        <item x="8"/>
        <item x="10"/>
        <item x="11"/>
        <item x="15"/>
        <item x="16"/>
        <item x="17"/>
        <item x="13"/>
        <item x="19"/>
        <item x="14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x="34"/>
        <item x="36"/>
        <item x="37"/>
        <item x="38"/>
      </items>
    </pivotField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13">
        <item x="5"/>
        <item x="0"/>
        <item x="4"/>
        <item x="6"/>
        <item x="7"/>
        <item x="10"/>
        <item x="2"/>
        <item x="8"/>
        <item x="3"/>
        <item x="11"/>
        <item x="12"/>
        <item x="9"/>
        <item x="1"/>
      </items>
    </pivotField>
    <pivotField axis="axisRow" compact="0" showAll="0" insertBlankRow="1">
      <items count="14">
        <item x="1"/>
        <item x="7"/>
        <item x="5"/>
        <item x="0"/>
        <item x="6"/>
        <item x="2"/>
        <item x="11"/>
        <item x="3"/>
        <item x="8"/>
        <item x="9"/>
        <item x="4"/>
        <item x="10"/>
        <item x="12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Page" compact="0" outline="0" subtotalTop="0" showAll="0">
      <items count="2">
        <item x="0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5">
    <field x="10"/>
    <field x="11"/>
    <field x="1"/>
    <field x="6"/>
    <field x="5"/>
  </rowFields>
  <rowItems count="363">
    <i>
      <x/>
      <x v="2"/>
    </i>
    <i r="2">
      <x/>
      <x/>
      <x v="1"/>
    </i>
    <i r="2">
      <x v="2"/>
      <x/>
      <x v="15"/>
    </i>
    <i r="3">
      <x v="3"/>
      <x v="5"/>
    </i>
    <i r="3">
      <x v="4"/>
      <x v="6"/>
    </i>
    <i r="4">
      <x v="7"/>
    </i>
    <i r="3">
      <x v="5"/>
      <x v="10"/>
    </i>
    <i r="3">
      <x v="19"/>
      <x v="10"/>
    </i>
    <i r="3">
      <x v="21"/>
      <x v="10"/>
    </i>
    <i r="2">
      <x v="11"/>
      <x v="2"/>
      <x v="2"/>
    </i>
    <i r="3">
      <x v="5"/>
      <x v="2"/>
    </i>
    <i r="3">
      <x v="14"/>
      <x v="2"/>
    </i>
    <i r="3">
      <x v="15"/>
      <x v="2"/>
    </i>
    <i r="3">
      <x v="19"/>
      <x v="2"/>
    </i>
    <i r="3">
      <x v="21"/>
      <x v="2"/>
    </i>
    <i r="2">
      <x v="19"/>
      <x v="2"/>
      <x v="3"/>
    </i>
    <i r="3">
      <x v="5"/>
      <x v="3"/>
    </i>
    <i r="3">
      <x v="14"/>
      <x v="3"/>
    </i>
    <i r="3">
      <x v="15"/>
      <x v="3"/>
    </i>
    <i r="3">
      <x v="19"/>
      <x v="3"/>
    </i>
    <i r="3">
      <x v="21"/>
      <x v="3"/>
    </i>
    <i r="2">
      <x v="26"/>
      <x v="6"/>
      <x v="11"/>
    </i>
    <i r="3">
      <x v="36"/>
      <x v="11"/>
    </i>
    <i r="3">
      <x v="37"/>
      <x v="11"/>
    </i>
    <i r="3">
      <x v="38"/>
      <x v="11"/>
    </i>
    <i t="blank" r="1">
      <x v="2"/>
    </i>
    <i>
      <x v="1"/>
      <x v="3"/>
    </i>
    <i r="2">
      <x/>
      <x/>
      <x v="1"/>
    </i>
    <i r="2">
      <x v="7"/>
      <x/>
      <x v="14"/>
    </i>
    <i r="4">
      <x v="463"/>
    </i>
    <i r="4">
      <x v="749"/>
    </i>
    <i r="4">
      <x v="1007"/>
    </i>
    <i r="4">
      <x v="1008"/>
    </i>
    <i r="4">
      <x v="1018"/>
    </i>
    <i r="3">
      <x v="7"/>
      <x v="236"/>
    </i>
    <i r="4">
      <x v="237"/>
    </i>
    <i r="4">
      <x v="238"/>
    </i>
    <i r="4">
      <x v="239"/>
    </i>
    <i r="4">
      <x v="240"/>
    </i>
    <i r="4">
      <x v="241"/>
    </i>
    <i r="4">
      <x v="242"/>
    </i>
    <i r="4">
      <x v="243"/>
    </i>
    <i r="4">
      <x v="244"/>
    </i>
    <i r="4">
      <x v="245"/>
    </i>
    <i r="4">
      <x v="246"/>
    </i>
    <i r="4">
      <x v="247"/>
    </i>
    <i r="4">
      <x v="248"/>
    </i>
    <i r="4">
      <x v="249"/>
    </i>
    <i r="4">
      <x v="250"/>
    </i>
    <i r="4">
      <x v="460"/>
    </i>
    <i r="4">
      <x v="461"/>
    </i>
    <i r="4">
      <x v="462"/>
    </i>
    <i r="4">
      <x v="464"/>
    </i>
    <i r="4">
      <x v="465"/>
    </i>
    <i r="4">
      <x v="466"/>
    </i>
    <i r="4">
      <x v="467"/>
    </i>
    <i r="4">
      <x v="468"/>
    </i>
    <i r="4">
      <x v="469"/>
    </i>
    <i r="4">
      <x v="470"/>
    </i>
    <i r="4">
      <x v="471"/>
    </i>
    <i r="4">
      <x v="472"/>
    </i>
    <i r="4">
      <x v="473"/>
    </i>
    <i r="4">
      <x v="474"/>
    </i>
    <i r="4">
      <x v="475"/>
    </i>
    <i r="4">
      <x v="476"/>
    </i>
    <i r="4">
      <x v="477"/>
    </i>
    <i r="4">
      <x v="478"/>
    </i>
    <i r="4">
      <x v="479"/>
    </i>
    <i r="4">
      <x v="480"/>
    </i>
    <i r="4">
      <x v="747"/>
    </i>
    <i r="4">
      <x v="748"/>
    </i>
    <i r="4">
      <x v="750"/>
    </i>
    <i r="4">
      <x v="751"/>
    </i>
    <i r="4">
      <x v="752"/>
    </i>
    <i r="4">
      <x v="753"/>
    </i>
    <i r="4">
      <x v="754"/>
    </i>
    <i r="4">
      <x v="755"/>
    </i>
    <i r="4">
      <x v="756"/>
    </i>
    <i r="4">
      <x v="757"/>
    </i>
    <i r="4">
      <x v="758"/>
    </i>
    <i r="4">
      <x v="759"/>
    </i>
    <i r="4">
      <x v="760"/>
    </i>
    <i r="4">
      <x v="761"/>
    </i>
    <i r="4">
      <x v="762"/>
    </i>
    <i r="4">
      <x v="763"/>
    </i>
    <i r="4">
      <x v="764"/>
    </i>
    <i r="4">
      <x v="765"/>
    </i>
    <i r="4">
      <x v="766"/>
    </i>
    <i r="4">
      <x v="899"/>
    </i>
    <i r="4">
      <x v="958"/>
    </i>
    <i r="4">
      <x v="959"/>
    </i>
    <i r="4">
      <x v="960"/>
    </i>
    <i r="4">
      <x v="973"/>
    </i>
    <i r="4">
      <x v="974"/>
    </i>
    <i r="4">
      <x v="975"/>
    </i>
    <i r="4">
      <x v="976"/>
    </i>
    <i r="4">
      <x v="977"/>
    </i>
    <i r="4">
      <x v="978"/>
    </i>
    <i r="4">
      <x v="979"/>
    </i>
    <i r="4">
      <x v="980"/>
    </i>
    <i r="4">
      <x v="981"/>
    </i>
    <i r="4">
      <x v="982"/>
    </i>
    <i r="4">
      <x v="983"/>
    </i>
    <i r="4">
      <x v="984"/>
    </i>
    <i r="4">
      <x v="985"/>
    </i>
    <i r="4">
      <x v="986"/>
    </i>
    <i r="4">
      <x v="987"/>
    </i>
    <i r="4">
      <x v="990"/>
    </i>
    <i r="4">
      <x v="991"/>
    </i>
    <i r="4">
      <x v="992"/>
    </i>
    <i r="4">
      <x v="993"/>
    </i>
    <i r="4">
      <x v="994"/>
    </i>
    <i r="4">
      <x v="995"/>
    </i>
    <i r="4">
      <x v="996"/>
    </i>
    <i r="4">
      <x v="999"/>
    </i>
    <i r="4">
      <x v="1000"/>
    </i>
    <i r="4">
      <x v="1001"/>
    </i>
    <i r="4">
      <x v="1003"/>
    </i>
    <i r="4">
      <x v="1004"/>
    </i>
    <i r="4">
      <x v="1005"/>
    </i>
    <i r="4">
      <x v="1006"/>
    </i>
    <i r="4">
      <x v="1012"/>
    </i>
    <i r="4">
      <x v="1013"/>
    </i>
    <i r="4">
      <x v="1014"/>
    </i>
    <i r="4">
      <x v="1015"/>
    </i>
    <i r="4">
      <x v="1016"/>
    </i>
    <i r="4">
      <x v="1017"/>
    </i>
    <i r="3">
      <x v="8"/>
      <x v="236"/>
    </i>
    <i r="4">
      <x v="237"/>
    </i>
    <i r="4">
      <x v="238"/>
    </i>
    <i r="4">
      <x v="239"/>
    </i>
    <i r="4">
      <x v="240"/>
    </i>
    <i r="4">
      <x v="241"/>
    </i>
    <i r="4">
      <x v="242"/>
    </i>
    <i r="4">
      <x v="243"/>
    </i>
    <i r="4">
      <x v="244"/>
    </i>
    <i r="4">
      <x v="245"/>
    </i>
    <i r="4">
      <x v="246"/>
    </i>
    <i r="4">
      <x v="247"/>
    </i>
    <i r="4">
      <x v="248"/>
    </i>
    <i r="4">
      <x v="249"/>
    </i>
    <i r="4">
      <x v="250"/>
    </i>
    <i r="4">
      <x v="460"/>
    </i>
    <i r="4">
      <x v="461"/>
    </i>
    <i r="4">
      <x v="462"/>
    </i>
    <i r="4">
      <x v="464"/>
    </i>
    <i r="4">
      <x v="465"/>
    </i>
    <i r="4">
      <x v="466"/>
    </i>
    <i r="4">
      <x v="467"/>
    </i>
    <i r="4">
      <x v="468"/>
    </i>
    <i r="4">
      <x v="469"/>
    </i>
    <i r="4">
      <x v="470"/>
    </i>
    <i r="4">
      <x v="471"/>
    </i>
    <i r="4">
      <x v="472"/>
    </i>
    <i r="4">
      <x v="473"/>
    </i>
    <i r="4">
      <x v="474"/>
    </i>
    <i r="4">
      <x v="475"/>
    </i>
    <i r="4">
      <x v="476"/>
    </i>
    <i r="4">
      <x v="477"/>
    </i>
    <i r="4">
      <x v="478"/>
    </i>
    <i r="4">
      <x v="479"/>
    </i>
    <i r="4">
      <x v="480"/>
    </i>
    <i r="4">
      <x v="747"/>
    </i>
    <i r="4">
      <x v="748"/>
    </i>
    <i r="4">
      <x v="750"/>
    </i>
    <i r="4">
      <x v="751"/>
    </i>
    <i r="4">
      <x v="752"/>
    </i>
    <i r="4">
      <x v="753"/>
    </i>
    <i r="4">
      <x v="754"/>
    </i>
    <i r="4">
      <x v="755"/>
    </i>
    <i r="4">
      <x v="756"/>
    </i>
    <i r="4">
      <x v="757"/>
    </i>
    <i r="4">
      <x v="758"/>
    </i>
    <i r="4">
      <x v="759"/>
    </i>
    <i r="4">
      <x v="760"/>
    </i>
    <i r="4">
      <x v="761"/>
    </i>
    <i r="4">
      <x v="762"/>
    </i>
    <i r="4">
      <x v="763"/>
    </i>
    <i r="4">
      <x v="764"/>
    </i>
    <i r="4">
      <x v="765"/>
    </i>
    <i r="4">
      <x v="766"/>
    </i>
    <i r="4">
      <x v="899"/>
    </i>
    <i r="4">
      <x v="958"/>
    </i>
    <i r="4">
      <x v="959"/>
    </i>
    <i r="4">
      <x v="960"/>
    </i>
    <i r="4">
      <x v="973"/>
    </i>
    <i r="4">
      <x v="974"/>
    </i>
    <i r="4">
      <x v="975"/>
    </i>
    <i r="4">
      <x v="976"/>
    </i>
    <i r="4">
      <x v="977"/>
    </i>
    <i r="4">
      <x v="978"/>
    </i>
    <i r="4">
      <x v="979"/>
    </i>
    <i r="4">
      <x v="980"/>
    </i>
    <i r="4">
      <x v="981"/>
    </i>
    <i r="4">
      <x v="982"/>
    </i>
    <i r="4">
      <x v="983"/>
    </i>
    <i r="4">
      <x v="984"/>
    </i>
    <i r="4">
      <x v="985"/>
    </i>
    <i r="4">
      <x v="986"/>
    </i>
    <i r="4">
      <x v="987"/>
    </i>
    <i r="4">
      <x v="990"/>
    </i>
    <i r="4">
      <x v="991"/>
    </i>
    <i r="4">
      <x v="992"/>
    </i>
    <i r="4">
      <x v="993"/>
    </i>
    <i r="4">
      <x v="994"/>
    </i>
    <i r="4">
      <x v="995"/>
    </i>
    <i r="4">
      <x v="996"/>
    </i>
    <i r="4">
      <x v="999"/>
    </i>
    <i r="4">
      <x v="1000"/>
    </i>
    <i r="4">
      <x v="1001"/>
    </i>
    <i r="4">
      <x v="1003"/>
    </i>
    <i r="4">
      <x v="1004"/>
    </i>
    <i r="4">
      <x v="1005"/>
    </i>
    <i r="4">
      <x v="1006"/>
    </i>
    <i r="4">
      <x v="1012"/>
    </i>
    <i r="4">
      <x v="1013"/>
    </i>
    <i r="4">
      <x v="1014"/>
    </i>
    <i r="4">
      <x v="1015"/>
    </i>
    <i r="4">
      <x v="1016"/>
    </i>
    <i r="4">
      <x v="1017"/>
    </i>
    <i r="3">
      <x v="9"/>
      <x v="236"/>
    </i>
    <i r="4">
      <x v="237"/>
    </i>
    <i r="4">
      <x v="238"/>
    </i>
    <i r="4">
      <x v="239"/>
    </i>
    <i r="4">
      <x v="240"/>
    </i>
    <i r="4">
      <x v="241"/>
    </i>
    <i r="4">
      <x v="242"/>
    </i>
    <i r="4">
      <x v="243"/>
    </i>
    <i r="4">
      <x v="244"/>
    </i>
    <i r="4">
      <x v="245"/>
    </i>
    <i r="4">
      <x v="246"/>
    </i>
    <i r="4">
      <x v="247"/>
    </i>
    <i r="4">
      <x v="248"/>
    </i>
    <i r="4">
      <x v="249"/>
    </i>
    <i r="4">
      <x v="250"/>
    </i>
    <i r="4">
      <x v="460"/>
    </i>
    <i r="4">
      <x v="461"/>
    </i>
    <i r="4">
      <x v="462"/>
    </i>
    <i r="4">
      <x v="464"/>
    </i>
    <i r="4">
      <x v="465"/>
    </i>
    <i r="4">
      <x v="466"/>
    </i>
    <i r="4">
      <x v="467"/>
    </i>
    <i r="4">
      <x v="468"/>
    </i>
    <i r="4">
      <x v="469"/>
    </i>
    <i r="4">
      <x v="470"/>
    </i>
    <i r="4">
      <x v="471"/>
    </i>
    <i r="4">
      <x v="472"/>
    </i>
    <i r="4">
      <x v="473"/>
    </i>
    <i r="4">
      <x v="474"/>
    </i>
    <i r="4">
      <x v="475"/>
    </i>
    <i r="4">
      <x v="476"/>
    </i>
    <i r="4">
      <x v="477"/>
    </i>
    <i r="4">
      <x v="478"/>
    </i>
    <i r="4">
      <x v="479"/>
    </i>
    <i r="4">
      <x v="480"/>
    </i>
    <i r="4">
      <x v="747"/>
    </i>
    <i r="4">
      <x v="748"/>
    </i>
    <i r="4">
      <x v="750"/>
    </i>
    <i r="4">
      <x v="751"/>
    </i>
    <i r="4">
      <x v="752"/>
    </i>
    <i r="4">
      <x v="753"/>
    </i>
    <i r="4">
      <x v="754"/>
    </i>
    <i r="4">
      <x v="755"/>
    </i>
    <i r="4">
      <x v="756"/>
    </i>
    <i r="4">
      <x v="757"/>
    </i>
    <i r="4">
      <x v="758"/>
    </i>
    <i r="4">
      <x v="759"/>
    </i>
    <i r="4">
      <x v="760"/>
    </i>
    <i r="4">
      <x v="761"/>
    </i>
    <i r="4">
      <x v="762"/>
    </i>
    <i r="4">
      <x v="763"/>
    </i>
    <i r="4">
      <x v="764"/>
    </i>
    <i r="4">
      <x v="765"/>
    </i>
    <i r="4">
      <x v="766"/>
    </i>
    <i r="4">
      <x v="899"/>
    </i>
    <i r="4">
      <x v="958"/>
    </i>
    <i r="4">
      <x v="959"/>
    </i>
    <i r="4">
      <x v="960"/>
    </i>
    <i r="4">
      <x v="973"/>
    </i>
    <i r="4">
      <x v="974"/>
    </i>
    <i r="4">
      <x v="975"/>
    </i>
    <i r="4">
      <x v="976"/>
    </i>
    <i r="4">
      <x v="977"/>
    </i>
    <i r="4">
      <x v="978"/>
    </i>
    <i r="4">
      <x v="979"/>
    </i>
    <i r="4">
      <x v="980"/>
    </i>
    <i r="4">
      <x v="981"/>
    </i>
    <i r="4">
      <x v="982"/>
    </i>
    <i r="4">
      <x v="983"/>
    </i>
    <i r="4">
      <x v="984"/>
    </i>
    <i r="4">
      <x v="985"/>
    </i>
    <i r="4">
      <x v="986"/>
    </i>
    <i r="4">
      <x v="987"/>
    </i>
    <i r="4">
      <x v="990"/>
    </i>
    <i r="4">
      <x v="991"/>
    </i>
    <i r="4">
      <x v="992"/>
    </i>
    <i r="4">
      <x v="993"/>
    </i>
    <i r="4">
      <x v="994"/>
    </i>
    <i r="4">
      <x v="995"/>
    </i>
    <i r="4">
      <x v="996"/>
    </i>
    <i r="4">
      <x v="999"/>
    </i>
    <i r="4">
      <x v="1000"/>
    </i>
    <i r="4">
      <x v="1001"/>
    </i>
    <i r="4">
      <x v="1003"/>
    </i>
    <i r="4">
      <x v="1004"/>
    </i>
    <i r="4">
      <x v="1005"/>
    </i>
    <i r="4">
      <x v="1006"/>
    </i>
    <i r="4">
      <x v="1012"/>
    </i>
    <i r="4">
      <x v="1013"/>
    </i>
    <i r="4">
      <x v="1014"/>
    </i>
    <i r="4">
      <x v="1015"/>
    </i>
    <i r="4">
      <x v="1016"/>
    </i>
    <i r="4">
      <x v="1017"/>
    </i>
    <i r="2">
      <x v="23"/>
      <x/>
      <x v="4"/>
    </i>
    <i r="2">
      <x v="29"/>
      <x v="1"/>
      <x/>
    </i>
    <i t="blank" r="1">
      <x v="3"/>
    </i>
    <i>
      <x v="2"/>
      <x v="10"/>
    </i>
    <i r="2">
      <x/>
      <x/>
      <x v="1"/>
    </i>
    <i r="2">
      <x v="27"/>
      <x/>
      <x v="617"/>
    </i>
    <i t="blank" r="1">
      <x v="10"/>
    </i>
    <i>
      <x v="5"/>
      <x v="11"/>
    </i>
    <i r="2">
      <x/>
      <x/>
      <x v="1"/>
    </i>
    <i r="2">
      <x v="13"/>
      <x/>
      <x v="347"/>
    </i>
    <i r="2">
      <x v="14"/>
      <x/>
      <x v="998"/>
    </i>
    <i r="4">
      <x v="1019"/>
    </i>
    <i t="blank" r="1">
      <x v="11"/>
    </i>
    <i>
      <x v="6"/>
      <x v="5"/>
    </i>
    <i r="2">
      <x/>
      <x/>
      <x v="1"/>
    </i>
    <i r="2">
      <x v="15"/>
      <x/>
      <x v="1009"/>
    </i>
    <i r="4">
      <x v="1020"/>
    </i>
    <i r="2">
      <x v="16"/>
      <x/>
      <x v="1010"/>
    </i>
    <i r="4">
      <x v="1021"/>
    </i>
    <i r="2">
      <x v="18"/>
      <x/>
      <x v="8"/>
    </i>
    <i r="4">
      <x v="9"/>
    </i>
    <i r="4">
      <x v="930"/>
    </i>
    <i t="blank" r="1">
      <x v="5"/>
    </i>
    <i>
      <x v="7"/>
      <x v="8"/>
    </i>
    <i r="2">
      <x/>
      <x/>
      <x v="1"/>
    </i>
    <i r="2">
      <x v="28"/>
      <x/>
      <x v="989"/>
    </i>
    <i t="blank" r="1">
      <x v="8"/>
    </i>
    <i>
      <x v="8"/>
      <x v="7"/>
    </i>
    <i r="2">
      <x/>
      <x/>
      <x v="1"/>
    </i>
    <i r="2">
      <x v="6"/>
      <x/>
      <x v="16"/>
    </i>
    <i r="4">
      <x v="17"/>
    </i>
    <i r="2">
      <x v="22"/>
      <x/>
      <x v="997"/>
    </i>
    <i t="blank" r="1">
      <x v="7"/>
    </i>
    <i>
      <x v="9"/>
      <x v="6"/>
    </i>
    <i r="2">
      <x/>
      <x/>
      <x v="1"/>
    </i>
    <i r="2">
      <x v="21"/>
      <x/>
      <x v="988"/>
    </i>
    <i t="blank" r="1">
      <x v="6"/>
    </i>
    <i>
      <x v="11"/>
      <x v="9"/>
    </i>
    <i r="2">
      <x/>
      <x/>
      <x v="1"/>
    </i>
    <i r="2">
      <x v="8"/>
      <x/>
      <x v="1002"/>
    </i>
    <i t="blank" r="1">
      <x v="9"/>
    </i>
    <i>
      <x v="12"/>
      <x/>
    </i>
    <i r="2">
      <x/>
      <x/>
      <x v="1"/>
    </i>
    <i r="2">
      <x v="1"/>
      <x v="1"/>
      <x/>
    </i>
    <i r="2">
      <x v="13"/>
      <x/>
      <x v="12"/>
    </i>
    <i r="4">
      <x v="13"/>
    </i>
    <i r="2">
      <x v="23"/>
      <x/>
      <x v="609"/>
    </i>
    <i r="4">
      <x v="1011"/>
    </i>
    <i t="blank" r="1">
      <x/>
    </i>
    <i t="grand">
      <x/>
    </i>
  </rowItems>
  <colFields count="3">
    <field x="17"/>
    <field x="2"/>
    <field x="14"/>
  </colFields>
  <colItems count="40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</colItems>
  <pageFields count="1">
    <pageField fld="16" item="0" hier="-1"/>
  </pageFields>
  <dataFields count="1">
    <dataField name="Soma de Valor" fld="9" baseField="11" baseItem="49" numFmtId="164"/>
  </dataFields>
  <formats count="6">
    <format dxfId="16">
      <pivotArea dataOnly="0" labelOnly="1" fieldPosition="0">
        <references count="1">
          <reference field="11" count="0"/>
        </references>
      </pivotArea>
    </format>
    <format dxfId="15">
      <pivotArea dataOnly="0" outline="0" fieldPosition="0">
        <references count="1">
          <reference field="2" count="0" defaultSubtotal="1"/>
        </references>
      </pivotArea>
    </format>
    <format dxfId="14">
      <pivotArea dataOnly="0" labelOnly="1" fieldPosition="0">
        <references count="1">
          <reference field="11" count="0"/>
        </references>
      </pivotArea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dataOnly="0" outline="0" fieldPosition="0">
        <references count="1">
          <reference field="2" count="0" defaultSubtotal="1"/>
        </references>
      </pivotArea>
    </format>
    <format dxfId="11">
      <pivotArea dataOnly="0" outline="0" fieldPosition="0">
        <references count="2">
          <reference field="16" count="0" selected="0"/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AR24"/>
  <sheetViews>
    <sheetView showGridLines="0" tabSelected="1" zoomScale="70" zoomScaleNormal="70" workbookViewId="0">
      <pane xSplit="3" ySplit="11" topLeftCell="D12" activePane="bottomRight" state="frozen"/>
      <selection pane="topRight" activeCell="D1" sqref="D1"/>
      <selection pane="bottomLeft" activeCell="A8" sqref="A8"/>
      <selection pane="bottomRight" activeCell="F24" sqref="F24"/>
    </sheetView>
  </sheetViews>
  <sheetFormatPr defaultRowHeight="14.4" x14ac:dyDescent="0.3"/>
  <cols>
    <col min="1" max="1" width="1.33203125" customWidth="1"/>
    <col min="2" max="2" width="9.33203125" customWidth="1"/>
    <col min="3" max="3" width="35" customWidth="1"/>
    <col min="4" max="43" width="12.5546875" customWidth="1"/>
    <col min="44" max="45" width="13.5546875" customWidth="1"/>
  </cols>
  <sheetData>
    <row r="1" spans="1:44" ht="21" x14ac:dyDescent="0.4">
      <c r="A1" s="7" t="s">
        <v>15</v>
      </c>
    </row>
    <row r="2" spans="1:44" ht="16.8" customHeight="1" x14ac:dyDescent="0.4">
      <c r="A2" s="7"/>
      <c r="B2" t="s">
        <v>157</v>
      </c>
      <c r="D2" s="16">
        <v>1813873.8488</v>
      </c>
      <c r="L2" s="20" t="s">
        <v>155</v>
      </c>
      <c r="M2" s="21">
        <v>1869973.04</v>
      </c>
    </row>
    <row r="3" spans="1:44" ht="16.8" customHeight="1" x14ac:dyDescent="0.4">
      <c r="A3" s="7"/>
      <c r="B3" t="s">
        <v>191</v>
      </c>
      <c r="D3" s="17">
        <f>GETPIVOTDATA("Valor",$A$8,"Competencia",DATE(2025,1,1),"Tipo","Orçado","Trimestre",1)+GETPIVOTDATA("Valor",$A$8,"Competencia",DATE(2025,2,1),"Tipo","Orçado","Trimestre",1)+GETPIVOTDATA("Valor",$A$8,"Competencia",DATE(2025,3,1),"Tipo","Orçado","Trimestre",1)+GETPIVOTDATA("Valor",$A$8,"Competencia",DATE(2025,4,1),"Tipo","Orçado","Trimestre",2)+GETPIVOTDATA("Valor",$A$8,"Competencia",DATE(2025,5,1),"Tipo","Orçado","Trimestre",2)+GETPIVOTDATA("Valor",$A$8,"Competencia",DATE(2025,6,1),"Tipo","Orçado","Trimestre",2)+GETPIVOTDATA("Valor",$A$8,"Competencia",DATE(2025,7,1),"Tipo","Orçado","Trimestre",3)+GETPIVOTDATA("Valor",$A$8,"Competencia",DATE(2025,8,1),"Tipo","Orçado","Trimestre",3)+GETPIVOTDATA("Valor",$A$8,"Competencia",DATE(2025,9,1),"Tipo","Orçado","Trimestre",3)+GETPIVOTDATA("Valor",$A$8,"Competencia",DATE(2025,10,1),"Tipo","Orçado","Trimestre",4)+GETPIVOTDATA("Valor",$A$8,"Competencia",DATE(2025,11,1),"Tipo","Orçado","Trimestre",4)+GETPIVOTDATA("Valor",$A$8,"Competencia",DATE(2025,12,1),"Tipo","Orçado","Trimestre",4)</f>
        <v>1813873.8488000005</v>
      </c>
      <c r="E3" s="18"/>
    </row>
    <row r="4" spans="1:44" ht="16.8" customHeight="1" x14ac:dyDescent="0.4">
      <c r="A4" s="7"/>
      <c r="B4" s="19" t="s">
        <v>192</v>
      </c>
      <c r="D4" s="22">
        <f>D2-D3</f>
        <v>0</v>
      </c>
      <c r="E4" s="18" t="s">
        <v>156</v>
      </c>
    </row>
    <row r="5" spans="1:44" ht="21" x14ac:dyDescent="0.4">
      <c r="A5" s="7"/>
    </row>
    <row r="6" spans="1:44" ht="21" x14ac:dyDescent="0.4">
      <c r="C6" s="8"/>
      <c r="D6" s="27">
        <f>D10</f>
        <v>45658</v>
      </c>
      <c r="E6" s="28"/>
      <c r="F6" s="29"/>
      <c r="G6" s="27">
        <f>G10</f>
        <v>45689</v>
      </c>
      <c r="H6" s="28"/>
      <c r="I6" s="29"/>
      <c r="J6" s="27">
        <f>J10</f>
        <v>45717</v>
      </c>
      <c r="K6" s="28"/>
      <c r="L6" s="29"/>
      <c r="M6" s="13" t="s">
        <v>30</v>
      </c>
      <c r="N6" s="27">
        <f>N10</f>
        <v>45748</v>
      </c>
      <c r="O6" s="28"/>
      <c r="P6" s="29"/>
      <c r="Q6" s="27">
        <f>Q10</f>
        <v>45778</v>
      </c>
      <c r="R6" s="28"/>
      <c r="S6" s="29"/>
      <c r="T6" s="27">
        <f>T10</f>
        <v>45809</v>
      </c>
      <c r="U6" s="28"/>
      <c r="V6" s="29"/>
      <c r="W6" s="13" t="s">
        <v>30</v>
      </c>
      <c r="X6" s="27">
        <f>X10</f>
        <v>45839</v>
      </c>
      <c r="Y6" s="28"/>
      <c r="Z6" s="29"/>
      <c r="AA6" s="27">
        <f>AA10</f>
        <v>45870</v>
      </c>
      <c r="AB6" s="28"/>
      <c r="AC6" s="29"/>
      <c r="AD6" s="27">
        <f>AD10</f>
        <v>45901</v>
      </c>
      <c r="AE6" s="28"/>
      <c r="AF6" s="29"/>
      <c r="AG6" s="13" t="s">
        <v>30</v>
      </c>
      <c r="AH6" s="27">
        <f>AH10</f>
        <v>45931</v>
      </c>
      <c r="AI6" s="28"/>
      <c r="AJ6" s="29"/>
      <c r="AK6" s="27">
        <f>AK10</f>
        <v>45962</v>
      </c>
      <c r="AL6" s="28"/>
      <c r="AM6" s="29"/>
      <c r="AN6" s="27">
        <f>AN10</f>
        <v>45992</v>
      </c>
      <c r="AO6" s="28"/>
      <c r="AP6" s="29"/>
      <c r="AQ6" s="13" t="s">
        <v>30</v>
      </c>
      <c r="AR6" s="23" t="s">
        <v>46</v>
      </c>
    </row>
    <row r="7" spans="1:44" ht="19.95" customHeight="1" x14ac:dyDescent="0.3">
      <c r="A7" s="24" t="s">
        <v>18</v>
      </c>
      <c r="B7" s="25"/>
      <c r="C7" s="26"/>
      <c r="D7" s="9" t="str">
        <f>D11</f>
        <v>Orçado</v>
      </c>
      <c r="E7" s="9" t="str">
        <f>E11</f>
        <v>Realizado</v>
      </c>
      <c r="F7" s="9" t="s">
        <v>16</v>
      </c>
      <c r="G7" s="9" t="str">
        <f>G11</f>
        <v>Orçado</v>
      </c>
      <c r="H7" s="9" t="str">
        <f>H11</f>
        <v>Realizado</v>
      </c>
      <c r="I7" s="9" t="s">
        <v>16</v>
      </c>
      <c r="J7" s="9" t="str">
        <f>J11</f>
        <v>Orçado</v>
      </c>
      <c r="K7" s="9" t="str">
        <f>K11</f>
        <v>Realizado</v>
      </c>
      <c r="L7" s="9" t="s">
        <v>16</v>
      </c>
      <c r="M7" s="12" t="s">
        <v>32</v>
      </c>
      <c r="N7" s="9" t="str">
        <f>N11</f>
        <v>Orçado</v>
      </c>
      <c r="O7" s="9" t="str">
        <f>O11</f>
        <v>Realizado</v>
      </c>
      <c r="P7" s="9" t="s">
        <v>16</v>
      </c>
      <c r="Q7" s="9" t="str">
        <f>Q11</f>
        <v>Orçado</v>
      </c>
      <c r="R7" s="9" t="str">
        <f>R11</f>
        <v>Realizado</v>
      </c>
      <c r="S7" s="9" t="s">
        <v>16</v>
      </c>
      <c r="T7" s="9" t="str">
        <f>T11</f>
        <v>Orçado</v>
      </c>
      <c r="U7" s="9" t="str">
        <f>U11</f>
        <v>Realizado</v>
      </c>
      <c r="V7" s="9" t="s">
        <v>16</v>
      </c>
      <c r="W7" s="12" t="s">
        <v>27</v>
      </c>
      <c r="X7" s="9" t="str">
        <f>X11</f>
        <v>Orçado</v>
      </c>
      <c r="Y7" s="9" t="str">
        <f>Y11</f>
        <v>Realizado</v>
      </c>
      <c r="Z7" s="9" t="s">
        <v>16</v>
      </c>
      <c r="AA7" s="9" t="str">
        <f>AA11</f>
        <v>Orçado</v>
      </c>
      <c r="AB7" s="9" t="str">
        <f>AB11</f>
        <v>Realizado</v>
      </c>
      <c r="AC7" s="9" t="s">
        <v>16</v>
      </c>
      <c r="AD7" s="9" t="str">
        <f>AD11</f>
        <v>Orçado</v>
      </c>
      <c r="AE7" s="9" t="str">
        <f>AE11</f>
        <v>Realizado</v>
      </c>
      <c r="AF7" s="9" t="s">
        <v>16</v>
      </c>
      <c r="AG7" s="12" t="s">
        <v>28</v>
      </c>
      <c r="AH7" s="9" t="str">
        <f>AH11</f>
        <v>Orçado</v>
      </c>
      <c r="AI7" s="9" t="str">
        <f>AI11</f>
        <v>Realizado</v>
      </c>
      <c r="AJ7" s="9" t="s">
        <v>16</v>
      </c>
      <c r="AK7" s="9" t="str">
        <f>AK11</f>
        <v>Orçado</v>
      </c>
      <c r="AL7" s="9" t="str">
        <f>AL11</f>
        <v>Realizado</v>
      </c>
      <c r="AM7" s="9" t="s">
        <v>16</v>
      </c>
      <c r="AN7" s="9" t="str">
        <f>AN11</f>
        <v>Orçado</v>
      </c>
      <c r="AO7" s="9" t="str">
        <f>AO11</f>
        <v>Realizado</v>
      </c>
      <c r="AP7" s="9" t="s">
        <v>16</v>
      </c>
      <c r="AQ7" s="12" t="s">
        <v>29</v>
      </c>
      <c r="AR7" s="23"/>
    </row>
    <row r="8" spans="1:44" hidden="1" x14ac:dyDescent="0.3">
      <c r="A8" s="1" t="s">
        <v>7</v>
      </c>
      <c r="D8" s="1" t="s">
        <v>33</v>
      </c>
      <c r="E8" s="1" t="s">
        <v>14</v>
      </c>
      <c r="F8" s="1" t="s">
        <v>4</v>
      </c>
    </row>
    <row r="9" spans="1:44" hidden="1" x14ac:dyDescent="0.3">
      <c r="D9">
        <v>1</v>
      </c>
      <c r="M9" s="14" t="s">
        <v>31</v>
      </c>
      <c r="N9">
        <v>2</v>
      </c>
      <c r="W9" s="14" t="s">
        <v>24</v>
      </c>
      <c r="X9">
        <v>3</v>
      </c>
      <c r="AG9" s="14" t="s">
        <v>25</v>
      </c>
      <c r="AH9">
        <v>4</v>
      </c>
      <c r="AQ9" s="14" t="s">
        <v>26</v>
      </c>
      <c r="AR9" t="s">
        <v>1</v>
      </c>
    </row>
    <row r="10" spans="1:44" hidden="1" x14ac:dyDescent="0.3">
      <c r="D10" s="2">
        <v>45658</v>
      </c>
      <c r="F10" s="5" t="s">
        <v>34</v>
      </c>
      <c r="G10" s="2">
        <v>45689</v>
      </c>
      <c r="I10" s="5" t="s">
        <v>35</v>
      </c>
      <c r="J10" s="2">
        <v>45717</v>
      </c>
      <c r="L10" s="5" t="s">
        <v>36</v>
      </c>
      <c r="M10" s="14"/>
      <c r="N10" s="2">
        <v>45748</v>
      </c>
      <c r="P10" s="5" t="s">
        <v>37</v>
      </c>
      <c r="Q10" s="2">
        <v>45778</v>
      </c>
      <c r="S10" s="5" t="s">
        <v>38</v>
      </c>
      <c r="T10" s="2">
        <v>45809</v>
      </c>
      <c r="V10" s="5" t="s">
        <v>39</v>
      </c>
      <c r="W10" s="14"/>
      <c r="X10" s="2">
        <v>45839</v>
      </c>
      <c r="Z10" s="5" t="s">
        <v>40</v>
      </c>
      <c r="AA10" s="2">
        <v>45870</v>
      </c>
      <c r="AC10" s="5" t="s">
        <v>41</v>
      </c>
      <c r="AD10" s="2">
        <v>45901</v>
      </c>
      <c r="AF10" s="5" t="s">
        <v>42</v>
      </c>
      <c r="AG10" s="14"/>
      <c r="AH10" s="2">
        <v>45931</v>
      </c>
      <c r="AJ10" s="5" t="s">
        <v>43</v>
      </c>
      <c r="AK10" s="2">
        <v>45962</v>
      </c>
      <c r="AM10" s="5" t="s">
        <v>44</v>
      </c>
      <c r="AN10" s="2">
        <v>45992</v>
      </c>
      <c r="AP10" s="5" t="s">
        <v>45</v>
      </c>
      <c r="AQ10" s="14"/>
    </row>
    <row r="11" spans="1:44" hidden="1" x14ac:dyDescent="0.3">
      <c r="A11" s="1" t="s">
        <v>17</v>
      </c>
      <c r="B11" s="1" t="s">
        <v>0</v>
      </c>
      <c r="C11" s="1" t="s">
        <v>2</v>
      </c>
      <c r="D11" t="s">
        <v>5</v>
      </c>
      <c r="E11" t="s">
        <v>6</v>
      </c>
      <c r="F11" s="5"/>
      <c r="G11" t="s">
        <v>5</v>
      </c>
      <c r="H11" t="s">
        <v>6</v>
      </c>
      <c r="I11" s="5"/>
      <c r="J11" t="s">
        <v>5</v>
      </c>
      <c r="K11" t="s">
        <v>6</v>
      </c>
      <c r="L11" s="5"/>
      <c r="M11" s="14"/>
      <c r="N11" t="s">
        <v>5</v>
      </c>
      <c r="O11" t="s">
        <v>6</v>
      </c>
      <c r="P11" s="5"/>
      <c r="Q11" t="s">
        <v>5</v>
      </c>
      <c r="R11" t="s">
        <v>6</v>
      </c>
      <c r="S11" s="5"/>
      <c r="T11" t="s">
        <v>5</v>
      </c>
      <c r="U11" t="s">
        <v>6</v>
      </c>
      <c r="V11" s="5"/>
      <c r="W11" s="14"/>
      <c r="X11" t="s">
        <v>5</v>
      </c>
      <c r="Y11" t="s">
        <v>6</v>
      </c>
      <c r="Z11" s="5"/>
      <c r="AA11" t="s">
        <v>5</v>
      </c>
      <c r="AB11" t="s">
        <v>6</v>
      </c>
      <c r="AC11" s="5"/>
      <c r="AD11" t="s">
        <v>5</v>
      </c>
      <c r="AE11" t="s">
        <v>6</v>
      </c>
      <c r="AF11" s="5"/>
      <c r="AG11" s="14"/>
      <c r="AH11" t="s">
        <v>5</v>
      </c>
      <c r="AI11" t="s">
        <v>6</v>
      </c>
      <c r="AJ11" s="5"/>
      <c r="AK11" t="s">
        <v>5</v>
      </c>
      <c r="AL11" t="s">
        <v>6</v>
      </c>
      <c r="AM11" s="5"/>
      <c r="AN11" t="s">
        <v>5</v>
      </c>
      <c r="AO11" t="s">
        <v>6</v>
      </c>
      <c r="AP11" s="5"/>
      <c r="AQ11" s="14"/>
    </row>
    <row r="12" spans="1:44" x14ac:dyDescent="0.3">
      <c r="A12" t="s">
        <v>47</v>
      </c>
      <c r="D12" s="4">
        <v>153602.48073333333</v>
      </c>
      <c r="E12" s="4">
        <v>-102142.92999999977</v>
      </c>
      <c r="F12" s="6">
        <v>51459.550733333548</v>
      </c>
      <c r="G12" s="4">
        <v>153602.48073333333</v>
      </c>
      <c r="H12" s="4">
        <v>-67059.23</v>
      </c>
      <c r="I12" s="6">
        <v>86543.250733333334</v>
      </c>
      <c r="J12" s="4">
        <v>149002.48073333333</v>
      </c>
      <c r="K12" s="4">
        <v>-56690.879999999997</v>
      </c>
      <c r="L12" s="6">
        <v>92311.600733333325</v>
      </c>
      <c r="M12" s="15">
        <v>230314.40220000019</v>
      </c>
      <c r="N12" s="4">
        <v>148602.48073333333</v>
      </c>
      <c r="O12" s="4">
        <v>-50489.27</v>
      </c>
      <c r="P12" s="6">
        <v>98113.210733333326</v>
      </c>
      <c r="Q12" s="4">
        <v>148602.48073333333</v>
      </c>
      <c r="R12" s="4">
        <v>-49244.1</v>
      </c>
      <c r="S12" s="6">
        <v>99358.380733333324</v>
      </c>
      <c r="T12" s="4">
        <v>149002.48073333333</v>
      </c>
      <c r="U12" s="4">
        <v>-49244.07</v>
      </c>
      <c r="V12" s="6">
        <v>99758.410733333323</v>
      </c>
      <c r="W12" s="15">
        <v>297230.00220000005</v>
      </c>
      <c r="X12" s="4">
        <v>148602.48073333333</v>
      </c>
      <c r="Y12" s="4">
        <v>-19488.910000000003</v>
      </c>
      <c r="Z12" s="6">
        <v>129113.57073333333</v>
      </c>
      <c r="AA12" s="4">
        <v>148602.48073333333</v>
      </c>
      <c r="AB12" s="4">
        <v>-19488.910000000003</v>
      </c>
      <c r="AC12" s="6">
        <v>129113.57073333333</v>
      </c>
      <c r="AD12" s="4">
        <v>149002.48073333333</v>
      </c>
      <c r="AE12" s="4">
        <v>-19488.910000000003</v>
      </c>
      <c r="AF12" s="6">
        <v>129513.57073333333</v>
      </c>
      <c r="AG12" s="15">
        <v>387740.71220000001</v>
      </c>
      <c r="AH12" s="4">
        <v>148602.48073333333</v>
      </c>
      <c r="AI12" s="4">
        <v>-19488.910000000003</v>
      </c>
      <c r="AJ12" s="6">
        <v>129113.57073333333</v>
      </c>
      <c r="AK12" s="4">
        <v>158124.52073333334</v>
      </c>
      <c r="AL12" s="4">
        <v>-19488.910000000003</v>
      </c>
      <c r="AM12" s="6">
        <v>138635.61073333333</v>
      </c>
      <c r="AN12" s="4">
        <v>158524.52073333334</v>
      </c>
      <c r="AO12" s="4">
        <v>-19488.910000000003</v>
      </c>
      <c r="AP12" s="6">
        <v>139035.61073333333</v>
      </c>
      <c r="AQ12" s="15">
        <v>406784.79220000003</v>
      </c>
      <c r="AR12" s="4">
        <v>1322069.9088000003</v>
      </c>
    </row>
    <row r="13" spans="1:44" x14ac:dyDescent="0.3">
      <c r="B13">
        <v>302105</v>
      </c>
      <c r="C13" s="32" t="s">
        <v>48</v>
      </c>
      <c r="D13" s="4">
        <v>86861.777400000006</v>
      </c>
      <c r="E13" s="4">
        <v>-49021.530000000006</v>
      </c>
      <c r="F13" s="6">
        <v>37840.2474</v>
      </c>
      <c r="G13" s="4">
        <v>90325.0674</v>
      </c>
      <c r="H13" s="4">
        <v>-37201.81</v>
      </c>
      <c r="I13" s="6">
        <v>53123.257400000002</v>
      </c>
      <c r="J13" s="4">
        <v>90325.0674</v>
      </c>
      <c r="K13" s="4">
        <v>-37201.97</v>
      </c>
      <c r="L13" s="6">
        <v>53123.097399999999</v>
      </c>
      <c r="M13" s="15">
        <v>144086.60219999999</v>
      </c>
      <c r="N13" s="4">
        <v>90325.0674</v>
      </c>
      <c r="O13" s="4">
        <v>-31000.36</v>
      </c>
      <c r="P13" s="6">
        <v>59324.707399999999</v>
      </c>
      <c r="Q13" s="4">
        <v>90325.0674</v>
      </c>
      <c r="R13" s="4">
        <v>-29755.19</v>
      </c>
      <c r="S13" s="6">
        <v>60569.877399999998</v>
      </c>
      <c r="T13" s="4">
        <v>90325.0674</v>
      </c>
      <c r="U13" s="4">
        <v>-29755.160000000003</v>
      </c>
      <c r="V13" s="6">
        <v>60569.907399999996</v>
      </c>
      <c r="W13" s="15">
        <v>180464.49220000001</v>
      </c>
      <c r="X13" s="4">
        <v>90325.0674</v>
      </c>
      <c r="Y13" s="4"/>
      <c r="Z13" s="6">
        <v>90325.0674</v>
      </c>
      <c r="AA13" s="4">
        <v>90325.0674</v>
      </c>
      <c r="AB13" s="4"/>
      <c r="AC13" s="6">
        <v>90325.0674</v>
      </c>
      <c r="AD13" s="4">
        <v>90325.0674</v>
      </c>
      <c r="AE13" s="4"/>
      <c r="AF13" s="6">
        <v>90325.0674</v>
      </c>
      <c r="AG13" s="15">
        <v>270975.2022</v>
      </c>
      <c r="AH13" s="4">
        <v>90325.0674</v>
      </c>
      <c r="AI13" s="4"/>
      <c r="AJ13" s="6">
        <v>90325.0674</v>
      </c>
      <c r="AK13" s="4">
        <v>90325.0674</v>
      </c>
      <c r="AL13" s="4"/>
      <c r="AM13" s="6">
        <v>90325.0674</v>
      </c>
      <c r="AN13" s="4">
        <v>90325.0674</v>
      </c>
      <c r="AO13" s="4"/>
      <c r="AP13" s="6">
        <v>90325.0674</v>
      </c>
      <c r="AQ13" s="15">
        <v>270975.2022</v>
      </c>
      <c r="AR13" s="4">
        <v>866501.49880000018</v>
      </c>
    </row>
    <row r="14" spans="1:44" x14ac:dyDescent="0.3">
      <c r="B14">
        <v>302106</v>
      </c>
      <c r="C14" s="32" t="s">
        <v>49</v>
      </c>
      <c r="D14" s="4">
        <v>33333.333333333336</v>
      </c>
      <c r="E14" s="4">
        <v>-19488.919999999787</v>
      </c>
      <c r="F14" s="6">
        <v>13844.413333333549</v>
      </c>
      <c r="G14" s="4">
        <v>33333.333333333336</v>
      </c>
      <c r="H14" s="4">
        <v>-28287.500000000004</v>
      </c>
      <c r="I14" s="6">
        <v>5045.8333333333321</v>
      </c>
      <c r="J14" s="4">
        <v>33333.333333333336</v>
      </c>
      <c r="K14" s="4">
        <v>-19488.920000000002</v>
      </c>
      <c r="L14" s="6">
        <v>13844.413333333334</v>
      </c>
      <c r="M14" s="15">
        <v>32734.660000000218</v>
      </c>
      <c r="N14" s="4">
        <v>33333.333333333336</v>
      </c>
      <c r="O14" s="4">
        <v>-19488.920000000002</v>
      </c>
      <c r="P14" s="6">
        <v>13844.413333333334</v>
      </c>
      <c r="Q14" s="4">
        <v>33333.333333333336</v>
      </c>
      <c r="R14" s="4">
        <v>-19488.920000000002</v>
      </c>
      <c r="S14" s="6">
        <v>13844.413333333334</v>
      </c>
      <c r="T14" s="4">
        <v>33333.333333333336</v>
      </c>
      <c r="U14" s="4">
        <v>-19488.920000000002</v>
      </c>
      <c r="V14" s="6">
        <v>13844.413333333334</v>
      </c>
      <c r="W14" s="15">
        <v>41533.240000000005</v>
      </c>
      <c r="X14" s="4">
        <v>33333.333333333336</v>
      </c>
      <c r="Y14" s="4">
        <v>-19488.920000000002</v>
      </c>
      <c r="Z14" s="6">
        <v>13844.413333333334</v>
      </c>
      <c r="AA14" s="4">
        <v>33333.333333333336</v>
      </c>
      <c r="AB14" s="4">
        <v>-19488.920000000002</v>
      </c>
      <c r="AC14" s="6">
        <v>13844.413333333334</v>
      </c>
      <c r="AD14" s="4">
        <v>33333.333333333336</v>
      </c>
      <c r="AE14" s="4">
        <v>-19488.920000000002</v>
      </c>
      <c r="AF14" s="6">
        <v>13844.413333333334</v>
      </c>
      <c r="AG14" s="15">
        <v>41533.240000000005</v>
      </c>
      <c r="AH14" s="4">
        <v>33333.333333333336</v>
      </c>
      <c r="AI14" s="4">
        <v>-19488.920000000002</v>
      </c>
      <c r="AJ14" s="6">
        <v>13844.413333333334</v>
      </c>
      <c r="AK14" s="4">
        <v>33333.333333333336</v>
      </c>
      <c r="AL14" s="4">
        <v>-19488.920000000002</v>
      </c>
      <c r="AM14" s="6">
        <v>13844.413333333334</v>
      </c>
      <c r="AN14" s="4">
        <v>33333.333333333336</v>
      </c>
      <c r="AO14" s="4">
        <v>-19488.920000000002</v>
      </c>
      <c r="AP14" s="6">
        <v>13844.413333333334</v>
      </c>
      <c r="AQ14" s="15">
        <v>41533.240000000005</v>
      </c>
      <c r="AR14" s="4">
        <v>157334.38000000018</v>
      </c>
    </row>
    <row r="15" spans="1:44" x14ac:dyDescent="0.3">
      <c r="B15">
        <v>302107</v>
      </c>
      <c r="C15" s="32" t="s">
        <v>50</v>
      </c>
      <c r="D15" s="4">
        <v>5000</v>
      </c>
      <c r="E15" s="4">
        <v>-3017.26</v>
      </c>
      <c r="F15" s="6">
        <v>1982.7399999999998</v>
      </c>
      <c r="G15" s="4">
        <v>5000</v>
      </c>
      <c r="H15" s="4"/>
      <c r="I15" s="6">
        <v>5000</v>
      </c>
      <c r="J15" s="4">
        <v>5000</v>
      </c>
      <c r="K15" s="4"/>
      <c r="L15" s="6">
        <v>5000</v>
      </c>
      <c r="M15" s="15">
        <v>11982.74</v>
      </c>
      <c r="N15" s="4">
        <v>5000</v>
      </c>
      <c r="O15" s="4"/>
      <c r="P15" s="6">
        <v>5000</v>
      </c>
      <c r="Q15" s="4">
        <v>5000</v>
      </c>
      <c r="R15" s="4"/>
      <c r="S15" s="6">
        <v>5000</v>
      </c>
      <c r="T15" s="4">
        <v>5000</v>
      </c>
      <c r="U15" s="4"/>
      <c r="V15" s="6">
        <v>5000</v>
      </c>
      <c r="W15" s="15">
        <v>15000</v>
      </c>
      <c r="X15" s="4">
        <v>5000</v>
      </c>
      <c r="Y15" s="4"/>
      <c r="Z15" s="6">
        <v>5000</v>
      </c>
      <c r="AA15" s="4">
        <v>5000</v>
      </c>
      <c r="AB15" s="4"/>
      <c r="AC15" s="6">
        <v>5000</v>
      </c>
      <c r="AD15" s="4">
        <v>5000</v>
      </c>
      <c r="AE15" s="4"/>
      <c r="AF15" s="6">
        <v>5000</v>
      </c>
      <c r="AG15" s="15">
        <v>15000</v>
      </c>
      <c r="AH15" s="4">
        <v>5000</v>
      </c>
      <c r="AI15" s="4"/>
      <c r="AJ15" s="6">
        <v>5000</v>
      </c>
      <c r="AK15" s="4">
        <v>5000</v>
      </c>
      <c r="AL15" s="4"/>
      <c r="AM15" s="6">
        <v>5000</v>
      </c>
      <c r="AN15" s="4">
        <v>5000</v>
      </c>
      <c r="AO15" s="4"/>
      <c r="AP15" s="6">
        <v>5000</v>
      </c>
      <c r="AQ15" s="15">
        <v>15000</v>
      </c>
      <c r="AR15" s="4">
        <v>56982.74</v>
      </c>
    </row>
    <row r="16" spans="1:44" x14ac:dyDescent="0.3">
      <c r="B16">
        <v>303302</v>
      </c>
      <c r="C16" s="32" t="s">
        <v>86</v>
      </c>
      <c r="D16" s="4">
        <v>646.98</v>
      </c>
      <c r="E16" s="4">
        <v>-646.98</v>
      </c>
      <c r="F16" s="6">
        <v>0</v>
      </c>
      <c r="G16" s="4"/>
      <c r="H16" s="4">
        <v>-1000</v>
      </c>
      <c r="I16" s="6">
        <v>-1000</v>
      </c>
      <c r="J16" s="4"/>
      <c r="K16" s="4"/>
      <c r="L16" s="6"/>
      <c r="M16" s="15">
        <v>-1000</v>
      </c>
      <c r="N16" s="4"/>
      <c r="O16" s="4"/>
      <c r="P16" s="6"/>
      <c r="Q16" s="4"/>
      <c r="R16" s="4"/>
      <c r="S16" s="6"/>
      <c r="T16" s="4"/>
      <c r="U16" s="4"/>
      <c r="V16" s="6"/>
      <c r="W16" s="15"/>
      <c r="X16" s="4"/>
      <c r="Y16" s="4"/>
      <c r="Z16" s="6"/>
      <c r="AA16" s="4"/>
      <c r="AB16" s="4"/>
      <c r="AC16" s="6"/>
      <c r="AD16" s="4"/>
      <c r="AE16" s="4"/>
      <c r="AF16" s="6"/>
      <c r="AG16" s="15"/>
      <c r="AH16" s="4"/>
      <c r="AI16" s="4"/>
      <c r="AJ16" s="6"/>
      <c r="AK16" s="4"/>
      <c r="AL16" s="4"/>
      <c r="AM16" s="6"/>
      <c r="AN16" s="4"/>
      <c r="AO16" s="4"/>
      <c r="AP16" s="6"/>
      <c r="AQ16" s="15"/>
      <c r="AR16" s="4">
        <v>-1000</v>
      </c>
    </row>
    <row r="17" spans="1:44" x14ac:dyDescent="0.3">
      <c r="B17">
        <v>303303</v>
      </c>
      <c r="C17" s="32" t="s">
        <v>51</v>
      </c>
      <c r="D17" s="4">
        <v>19044.079999999998</v>
      </c>
      <c r="E17" s="4">
        <v>-21408.75</v>
      </c>
      <c r="F17" s="6">
        <v>-2364.6700000000019</v>
      </c>
      <c r="G17" s="4">
        <v>19044.079999999998</v>
      </c>
      <c r="H17" s="4"/>
      <c r="I17" s="6">
        <v>19044.079999999998</v>
      </c>
      <c r="J17" s="4">
        <v>19444.079999999998</v>
      </c>
      <c r="K17" s="4"/>
      <c r="L17" s="6">
        <v>19444.079999999998</v>
      </c>
      <c r="M17" s="15">
        <v>36123.489999999991</v>
      </c>
      <c r="N17" s="4">
        <v>19044.079999999998</v>
      </c>
      <c r="O17" s="4"/>
      <c r="P17" s="6">
        <v>19044.079999999998</v>
      </c>
      <c r="Q17" s="4">
        <v>19044.079999999998</v>
      </c>
      <c r="R17" s="4"/>
      <c r="S17" s="6">
        <v>19044.079999999998</v>
      </c>
      <c r="T17" s="4">
        <v>19444.079999999998</v>
      </c>
      <c r="U17" s="4"/>
      <c r="V17" s="6">
        <v>19444.079999999998</v>
      </c>
      <c r="W17" s="15">
        <v>57532.239999999991</v>
      </c>
      <c r="X17" s="4">
        <v>19044.079999999998</v>
      </c>
      <c r="Y17" s="4"/>
      <c r="Z17" s="6">
        <v>19044.079999999998</v>
      </c>
      <c r="AA17" s="4">
        <v>19044.079999999998</v>
      </c>
      <c r="AB17" s="4"/>
      <c r="AC17" s="6">
        <v>19044.079999999998</v>
      </c>
      <c r="AD17" s="4">
        <v>19444.079999999998</v>
      </c>
      <c r="AE17" s="4"/>
      <c r="AF17" s="6">
        <v>19444.079999999998</v>
      </c>
      <c r="AG17" s="15">
        <v>57532.239999999991</v>
      </c>
      <c r="AH17" s="4">
        <v>19044.079999999998</v>
      </c>
      <c r="AI17" s="4"/>
      <c r="AJ17" s="6">
        <v>19044.079999999998</v>
      </c>
      <c r="AK17" s="4">
        <v>28566.12</v>
      </c>
      <c r="AL17" s="4"/>
      <c r="AM17" s="6">
        <v>28566.12</v>
      </c>
      <c r="AN17" s="4">
        <v>28966.12</v>
      </c>
      <c r="AO17" s="4"/>
      <c r="AP17" s="6">
        <v>28966.12</v>
      </c>
      <c r="AQ17" s="15">
        <v>76576.319999999992</v>
      </c>
      <c r="AR17" s="4">
        <v>227764.28999999995</v>
      </c>
    </row>
    <row r="18" spans="1:44" x14ac:dyDescent="0.3">
      <c r="B18">
        <v>303305</v>
      </c>
      <c r="C18" s="32" t="s">
        <v>52</v>
      </c>
      <c r="D18" s="4">
        <v>5120</v>
      </c>
      <c r="E18" s="4">
        <v>-5120</v>
      </c>
      <c r="F18" s="6">
        <v>0</v>
      </c>
      <c r="G18" s="4">
        <v>5000</v>
      </c>
      <c r="H18" s="4"/>
      <c r="I18" s="6">
        <v>5000</v>
      </c>
      <c r="J18" s="4"/>
      <c r="K18" s="4"/>
      <c r="L18" s="6"/>
      <c r="M18" s="15">
        <v>5000</v>
      </c>
      <c r="N18" s="4"/>
      <c r="O18" s="4"/>
      <c r="P18" s="6"/>
      <c r="Q18" s="4"/>
      <c r="R18" s="4"/>
      <c r="S18" s="6"/>
      <c r="T18" s="4"/>
      <c r="U18" s="4"/>
      <c r="V18" s="6"/>
      <c r="W18" s="15"/>
      <c r="X18" s="4"/>
      <c r="Y18" s="4"/>
      <c r="Z18" s="6"/>
      <c r="AA18" s="4"/>
      <c r="AB18" s="4"/>
      <c r="AC18" s="6"/>
      <c r="AD18" s="4"/>
      <c r="AE18" s="4"/>
      <c r="AF18" s="6"/>
      <c r="AG18" s="15"/>
      <c r="AH18" s="4"/>
      <c r="AI18" s="4"/>
      <c r="AJ18" s="6"/>
      <c r="AK18" s="4"/>
      <c r="AL18" s="4"/>
      <c r="AM18" s="6"/>
      <c r="AN18" s="4"/>
      <c r="AO18" s="4"/>
      <c r="AP18" s="6"/>
      <c r="AQ18" s="15"/>
      <c r="AR18" s="4">
        <v>5000</v>
      </c>
    </row>
    <row r="19" spans="1:44" x14ac:dyDescent="0.3">
      <c r="B19">
        <v>303308</v>
      </c>
      <c r="C19" s="32" t="s">
        <v>53</v>
      </c>
      <c r="D19" s="4">
        <v>669</v>
      </c>
      <c r="E19" s="4">
        <v>-669</v>
      </c>
      <c r="F19" s="6">
        <v>0</v>
      </c>
      <c r="G19" s="4">
        <v>300</v>
      </c>
      <c r="H19" s="4"/>
      <c r="I19" s="6">
        <v>300</v>
      </c>
      <c r="J19" s="4">
        <v>300</v>
      </c>
      <c r="K19" s="4"/>
      <c r="L19" s="6">
        <v>300</v>
      </c>
      <c r="M19" s="15">
        <v>600</v>
      </c>
      <c r="N19" s="4">
        <v>300</v>
      </c>
      <c r="O19" s="4"/>
      <c r="P19" s="6">
        <v>300</v>
      </c>
      <c r="Q19" s="4">
        <v>300</v>
      </c>
      <c r="R19" s="4"/>
      <c r="S19" s="6">
        <v>300</v>
      </c>
      <c r="T19" s="4">
        <v>300</v>
      </c>
      <c r="U19" s="4"/>
      <c r="V19" s="6">
        <v>300</v>
      </c>
      <c r="W19" s="15">
        <v>900</v>
      </c>
      <c r="X19" s="4">
        <v>300</v>
      </c>
      <c r="Y19" s="4"/>
      <c r="Z19" s="6">
        <v>300</v>
      </c>
      <c r="AA19" s="4">
        <v>300</v>
      </c>
      <c r="AB19" s="4"/>
      <c r="AC19" s="6">
        <v>300</v>
      </c>
      <c r="AD19" s="4">
        <v>300</v>
      </c>
      <c r="AE19" s="4"/>
      <c r="AF19" s="6">
        <v>300</v>
      </c>
      <c r="AG19" s="15">
        <v>900</v>
      </c>
      <c r="AH19" s="4">
        <v>300</v>
      </c>
      <c r="AI19" s="4"/>
      <c r="AJ19" s="6">
        <v>300</v>
      </c>
      <c r="AK19" s="4">
        <v>300</v>
      </c>
      <c r="AL19" s="4"/>
      <c r="AM19" s="6">
        <v>300</v>
      </c>
      <c r="AN19" s="4">
        <v>300</v>
      </c>
      <c r="AO19" s="4"/>
      <c r="AP19" s="6">
        <v>300</v>
      </c>
      <c r="AQ19" s="15">
        <v>900</v>
      </c>
      <c r="AR19" s="4">
        <v>3300</v>
      </c>
    </row>
    <row r="20" spans="1:44" x14ac:dyDescent="0.3">
      <c r="B20">
        <v>303404</v>
      </c>
      <c r="C20" s="32" t="s">
        <v>54</v>
      </c>
      <c r="D20" s="4">
        <v>500</v>
      </c>
      <c r="E20" s="4">
        <v>-443.18</v>
      </c>
      <c r="F20" s="6">
        <v>56.819999999999993</v>
      </c>
      <c r="G20" s="4">
        <v>500</v>
      </c>
      <c r="H20" s="4"/>
      <c r="I20" s="6">
        <v>500</v>
      </c>
      <c r="J20" s="4">
        <v>500</v>
      </c>
      <c r="K20" s="4"/>
      <c r="L20" s="6">
        <v>500</v>
      </c>
      <c r="M20" s="15">
        <v>1056.82</v>
      </c>
      <c r="N20" s="4">
        <v>500</v>
      </c>
      <c r="O20" s="4"/>
      <c r="P20" s="6">
        <v>500</v>
      </c>
      <c r="Q20" s="4">
        <v>500</v>
      </c>
      <c r="R20" s="4"/>
      <c r="S20" s="6">
        <v>500</v>
      </c>
      <c r="T20" s="4">
        <v>500</v>
      </c>
      <c r="U20" s="4"/>
      <c r="V20" s="6">
        <v>500</v>
      </c>
      <c r="W20" s="15">
        <v>1500</v>
      </c>
      <c r="X20" s="4">
        <v>500</v>
      </c>
      <c r="Y20" s="4"/>
      <c r="Z20" s="6">
        <v>500</v>
      </c>
      <c r="AA20" s="4">
        <v>500</v>
      </c>
      <c r="AB20" s="4"/>
      <c r="AC20" s="6">
        <v>500</v>
      </c>
      <c r="AD20" s="4">
        <v>500</v>
      </c>
      <c r="AE20" s="4"/>
      <c r="AF20" s="6">
        <v>500</v>
      </c>
      <c r="AG20" s="15">
        <v>1500</v>
      </c>
      <c r="AH20" s="4">
        <v>500</v>
      </c>
      <c r="AI20" s="4"/>
      <c r="AJ20" s="6">
        <v>500</v>
      </c>
      <c r="AK20" s="4">
        <v>500</v>
      </c>
      <c r="AL20" s="4"/>
      <c r="AM20" s="6">
        <v>500</v>
      </c>
      <c r="AN20" s="4">
        <v>500</v>
      </c>
      <c r="AO20" s="4"/>
      <c r="AP20" s="6">
        <v>500</v>
      </c>
      <c r="AQ20" s="15">
        <v>1500</v>
      </c>
      <c r="AR20" s="4">
        <v>5556.82</v>
      </c>
    </row>
    <row r="21" spans="1:44" x14ac:dyDescent="0.3">
      <c r="B21">
        <v>303414</v>
      </c>
      <c r="C21" s="32" t="s">
        <v>55</v>
      </c>
      <c r="D21" s="4">
        <v>100</v>
      </c>
      <c r="E21" s="4"/>
      <c r="F21" s="6">
        <v>100</v>
      </c>
      <c r="G21" s="4">
        <v>100</v>
      </c>
      <c r="H21" s="4">
        <v>-528</v>
      </c>
      <c r="I21" s="6">
        <v>-428</v>
      </c>
      <c r="J21" s="4">
        <v>100</v>
      </c>
      <c r="K21" s="4"/>
      <c r="L21" s="6">
        <v>100</v>
      </c>
      <c r="M21" s="15">
        <v>-228</v>
      </c>
      <c r="N21" s="4">
        <v>100</v>
      </c>
      <c r="O21" s="4"/>
      <c r="P21" s="6">
        <v>100</v>
      </c>
      <c r="Q21" s="4">
        <v>100</v>
      </c>
      <c r="R21" s="4"/>
      <c r="S21" s="6">
        <v>100</v>
      </c>
      <c r="T21" s="4">
        <v>100</v>
      </c>
      <c r="U21" s="4"/>
      <c r="V21" s="6">
        <v>100</v>
      </c>
      <c r="W21" s="15">
        <v>300</v>
      </c>
      <c r="X21" s="4">
        <v>100</v>
      </c>
      <c r="Y21" s="4"/>
      <c r="Z21" s="6">
        <v>100</v>
      </c>
      <c r="AA21" s="4">
        <v>100</v>
      </c>
      <c r="AB21" s="4"/>
      <c r="AC21" s="6">
        <v>100</v>
      </c>
      <c r="AD21" s="4">
        <v>100</v>
      </c>
      <c r="AE21" s="4"/>
      <c r="AF21" s="6">
        <v>100</v>
      </c>
      <c r="AG21" s="15">
        <v>300</v>
      </c>
      <c r="AH21" s="4">
        <v>100</v>
      </c>
      <c r="AI21" s="4"/>
      <c r="AJ21" s="6">
        <v>100</v>
      </c>
      <c r="AK21" s="4">
        <v>100</v>
      </c>
      <c r="AL21" s="4"/>
      <c r="AM21" s="6">
        <v>100</v>
      </c>
      <c r="AN21" s="4">
        <v>100</v>
      </c>
      <c r="AO21" s="4"/>
      <c r="AP21" s="6">
        <v>100</v>
      </c>
      <c r="AQ21" s="15">
        <v>300</v>
      </c>
      <c r="AR21" s="4">
        <v>672</v>
      </c>
    </row>
    <row r="22" spans="1:44" x14ac:dyDescent="0.3">
      <c r="B22">
        <v>303416</v>
      </c>
      <c r="C22" s="32" t="s">
        <v>3</v>
      </c>
      <c r="D22" s="4">
        <v>2327.31</v>
      </c>
      <c r="E22" s="4">
        <v>-2327.31</v>
      </c>
      <c r="F22" s="6">
        <v>0</v>
      </c>
      <c r="G22" s="4"/>
      <c r="H22" s="4">
        <v>-41.92</v>
      </c>
      <c r="I22" s="6">
        <v>-41.92</v>
      </c>
      <c r="J22" s="4"/>
      <c r="K22" s="4">
        <v>0.01</v>
      </c>
      <c r="L22" s="6">
        <v>0.01</v>
      </c>
      <c r="M22" s="15">
        <v>-41.910000000000004</v>
      </c>
      <c r="N22" s="4"/>
      <c r="O22" s="4">
        <v>0.01</v>
      </c>
      <c r="P22" s="6">
        <v>0.01</v>
      </c>
      <c r="Q22" s="4"/>
      <c r="R22" s="4">
        <v>0.01</v>
      </c>
      <c r="S22" s="6">
        <v>0.01</v>
      </c>
      <c r="T22" s="4"/>
      <c r="U22" s="4">
        <v>0.01</v>
      </c>
      <c r="V22" s="6">
        <v>0.01</v>
      </c>
      <c r="W22" s="15">
        <v>0.03</v>
      </c>
      <c r="X22" s="4"/>
      <c r="Y22" s="4">
        <v>0.01</v>
      </c>
      <c r="Z22" s="6">
        <v>0.01</v>
      </c>
      <c r="AA22" s="4"/>
      <c r="AB22" s="4">
        <v>0.01</v>
      </c>
      <c r="AC22" s="6">
        <v>0.01</v>
      </c>
      <c r="AD22" s="4"/>
      <c r="AE22" s="4">
        <v>0.01</v>
      </c>
      <c r="AF22" s="6">
        <v>0.01</v>
      </c>
      <c r="AG22" s="15">
        <v>0.03</v>
      </c>
      <c r="AH22" s="4"/>
      <c r="AI22" s="4">
        <v>0.01</v>
      </c>
      <c r="AJ22" s="6">
        <v>0.01</v>
      </c>
      <c r="AK22" s="4"/>
      <c r="AL22" s="4">
        <v>0.01</v>
      </c>
      <c r="AM22" s="6">
        <v>0.01</v>
      </c>
      <c r="AN22" s="4"/>
      <c r="AO22" s="4">
        <v>0.01</v>
      </c>
      <c r="AP22" s="6">
        <v>0.01</v>
      </c>
      <c r="AQ22" s="15">
        <v>0.03</v>
      </c>
      <c r="AR22" s="4">
        <v>-41.820000000000022</v>
      </c>
    </row>
    <row r="23" spans="1:44" x14ac:dyDescent="0.3">
      <c r="D23" s="4"/>
      <c r="E23" s="4"/>
      <c r="F23" s="6"/>
      <c r="G23" s="4"/>
      <c r="H23" s="4"/>
      <c r="I23" s="6"/>
      <c r="J23" s="4"/>
      <c r="K23" s="4"/>
      <c r="L23" s="6"/>
      <c r="M23" s="15"/>
      <c r="N23" s="4"/>
      <c r="O23" s="4"/>
      <c r="P23" s="6"/>
      <c r="Q23" s="4"/>
      <c r="R23" s="4"/>
      <c r="S23" s="6"/>
      <c r="T23" s="4"/>
      <c r="U23" s="4"/>
      <c r="V23" s="6"/>
      <c r="W23" s="15"/>
      <c r="X23" s="4"/>
      <c r="Y23" s="4"/>
      <c r="Z23" s="6"/>
      <c r="AA23" s="4"/>
      <c r="AB23" s="4"/>
      <c r="AC23" s="6"/>
      <c r="AD23" s="4"/>
      <c r="AE23" s="4"/>
      <c r="AF23" s="6"/>
      <c r="AG23" s="15"/>
      <c r="AH23" s="4"/>
      <c r="AI23" s="4"/>
      <c r="AJ23" s="6"/>
      <c r="AK23" s="4"/>
      <c r="AL23" s="4"/>
      <c r="AM23" s="6"/>
      <c r="AN23" s="4"/>
      <c r="AO23" s="4"/>
      <c r="AP23" s="6"/>
      <c r="AQ23" s="15"/>
      <c r="AR23" s="4"/>
    </row>
    <row r="24" spans="1:44" x14ac:dyDescent="0.3">
      <c r="A24" t="s">
        <v>1</v>
      </c>
      <c r="D24" s="4">
        <v>153602.48073333333</v>
      </c>
      <c r="E24" s="4">
        <v>-102142.92999999977</v>
      </c>
      <c r="F24" s="6">
        <v>51459.550733333548</v>
      </c>
      <c r="G24" s="4">
        <v>153602.48073333333</v>
      </c>
      <c r="H24" s="4">
        <v>-67059.23</v>
      </c>
      <c r="I24" s="6">
        <v>86543.250733333334</v>
      </c>
      <c r="J24" s="4">
        <v>149002.48073333333</v>
      </c>
      <c r="K24" s="4">
        <v>-56690.879999999997</v>
      </c>
      <c r="L24" s="6">
        <v>92311.600733333325</v>
      </c>
      <c r="M24" s="15">
        <v>230314.40220000019</v>
      </c>
      <c r="N24" s="4">
        <v>148602.48073333333</v>
      </c>
      <c r="O24" s="4">
        <v>-50489.27</v>
      </c>
      <c r="P24" s="6">
        <v>98113.210733333326</v>
      </c>
      <c r="Q24" s="4">
        <v>148602.48073333333</v>
      </c>
      <c r="R24" s="4">
        <v>-49244.1</v>
      </c>
      <c r="S24" s="6">
        <v>99358.380733333324</v>
      </c>
      <c r="T24" s="4">
        <v>149002.48073333333</v>
      </c>
      <c r="U24" s="4">
        <v>-49244.07</v>
      </c>
      <c r="V24" s="6">
        <v>99758.410733333323</v>
      </c>
      <c r="W24" s="15">
        <v>297230.00220000005</v>
      </c>
      <c r="X24" s="4">
        <v>148602.48073333333</v>
      </c>
      <c r="Y24" s="4">
        <v>-19488.910000000003</v>
      </c>
      <c r="Z24" s="6">
        <v>129113.57073333333</v>
      </c>
      <c r="AA24" s="4">
        <v>148602.48073333333</v>
      </c>
      <c r="AB24" s="4">
        <v>-19488.910000000003</v>
      </c>
      <c r="AC24" s="6">
        <v>129113.57073333333</v>
      </c>
      <c r="AD24" s="4">
        <v>149002.48073333333</v>
      </c>
      <c r="AE24" s="4">
        <v>-19488.910000000003</v>
      </c>
      <c r="AF24" s="6">
        <v>129513.57073333333</v>
      </c>
      <c r="AG24" s="15">
        <v>387740.71220000001</v>
      </c>
      <c r="AH24" s="4">
        <v>148602.48073333333</v>
      </c>
      <c r="AI24" s="4">
        <v>-19488.910000000003</v>
      </c>
      <c r="AJ24" s="6">
        <v>129113.57073333333</v>
      </c>
      <c r="AK24" s="4">
        <v>158124.52073333334</v>
      </c>
      <c r="AL24" s="4">
        <v>-19488.910000000003</v>
      </c>
      <c r="AM24" s="6">
        <v>138635.61073333333</v>
      </c>
      <c r="AN24" s="4">
        <v>158524.52073333334</v>
      </c>
      <c r="AO24" s="4">
        <v>-19488.910000000003</v>
      </c>
      <c r="AP24" s="6">
        <v>139035.61073333333</v>
      </c>
      <c r="AQ24" s="15">
        <v>406784.79220000003</v>
      </c>
      <c r="AR24" s="4">
        <v>1322069.9088000003</v>
      </c>
    </row>
  </sheetData>
  <mergeCells count="14">
    <mergeCell ref="AR6:AR7"/>
    <mergeCell ref="A7:C7"/>
    <mergeCell ref="AH6:AJ6"/>
    <mergeCell ref="AK6:AM6"/>
    <mergeCell ref="AN6:AP6"/>
    <mergeCell ref="D6:F6"/>
    <mergeCell ref="G6:I6"/>
    <mergeCell ref="J6:L6"/>
    <mergeCell ref="N6:P6"/>
    <mergeCell ref="Q6:S6"/>
    <mergeCell ref="T6:V6"/>
    <mergeCell ref="X6:Z6"/>
    <mergeCell ref="AA6:AC6"/>
    <mergeCell ref="AD6:AF6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974C-B61D-41A4-B1FF-390B6C9FCC50}">
  <sheetPr>
    <tabColor rgb="FF00B050"/>
  </sheetPr>
  <dimension ref="A1:AS370"/>
  <sheetViews>
    <sheetView showGridLines="0" zoomScale="70" zoomScaleNormal="70" workbookViewId="0">
      <pane xSplit="5" ySplit="7" topLeftCell="F8" activePane="bottomRight" state="frozen"/>
      <selection activeCell="P19" sqref="P19"/>
      <selection pane="topRight" activeCell="P19" sqref="P19"/>
      <selection pane="bottomLeft" activeCell="P19" sqref="P19"/>
      <selection pane="bottomRight" activeCell="C39" sqref="C39"/>
    </sheetView>
  </sheetViews>
  <sheetFormatPr defaultRowHeight="14.4" x14ac:dyDescent="0.3"/>
  <cols>
    <col min="1" max="1" width="9.109375" customWidth="1"/>
    <col min="2" max="2" width="3" customWidth="1"/>
    <col min="3" max="3" width="40.109375" customWidth="1"/>
    <col min="4" max="4" width="10.6640625" bestFit="1" customWidth="1"/>
    <col min="5" max="5" width="21.33203125" bestFit="1" customWidth="1"/>
    <col min="6" max="45" width="13.5546875" customWidth="1"/>
  </cols>
  <sheetData>
    <row r="1" spans="1:45" ht="21" x14ac:dyDescent="0.4">
      <c r="A1" s="7" t="s">
        <v>15</v>
      </c>
    </row>
    <row r="2" spans="1:45" ht="21" x14ac:dyDescent="0.4">
      <c r="A2" s="1" t="s">
        <v>17</v>
      </c>
      <c r="B2" t="s">
        <v>47</v>
      </c>
      <c r="C2" s="8" t="str">
        <f>B2</f>
        <v>Controladoria</v>
      </c>
      <c r="F2" s="30">
        <f>F6</f>
        <v>45658</v>
      </c>
      <c r="G2" s="31"/>
      <c r="H2" s="31"/>
      <c r="I2" s="30">
        <f>I6</f>
        <v>45689</v>
      </c>
      <c r="J2" s="31"/>
      <c r="K2" s="31"/>
      <c r="L2" s="30">
        <f>L6</f>
        <v>45717</v>
      </c>
      <c r="M2" s="31"/>
      <c r="N2" s="31"/>
      <c r="O2" s="13" t="s">
        <v>30</v>
      </c>
      <c r="P2" s="30">
        <f>P6</f>
        <v>45748</v>
      </c>
      <c r="Q2" s="31"/>
      <c r="R2" s="31"/>
      <c r="S2" s="30">
        <f>S6</f>
        <v>45778</v>
      </c>
      <c r="T2" s="31"/>
      <c r="U2" s="31"/>
      <c r="V2" s="30">
        <f>V6</f>
        <v>45809</v>
      </c>
      <c r="W2" s="31"/>
      <c r="X2" s="31"/>
      <c r="Y2" s="13" t="s">
        <v>30</v>
      </c>
      <c r="Z2" s="30">
        <f>Z6</f>
        <v>45839</v>
      </c>
      <c r="AA2" s="31"/>
      <c r="AB2" s="31"/>
      <c r="AC2" s="30">
        <f>AC6</f>
        <v>45870</v>
      </c>
      <c r="AD2" s="31"/>
      <c r="AE2" s="31"/>
      <c r="AF2" s="30">
        <f>AF6</f>
        <v>45901</v>
      </c>
      <c r="AG2" s="31"/>
      <c r="AH2" s="31"/>
      <c r="AI2" s="13" t="s">
        <v>30</v>
      </c>
      <c r="AJ2" s="30">
        <f>AJ6</f>
        <v>45931</v>
      </c>
      <c r="AK2" s="31"/>
      <c r="AL2" s="31"/>
      <c r="AM2" s="30">
        <f>AM6</f>
        <v>45962</v>
      </c>
      <c r="AN2" s="31"/>
      <c r="AO2" s="31"/>
      <c r="AP2" s="30">
        <f>AP6</f>
        <v>45992</v>
      </c>
      <c r="AQ2" s="31"/>
      <c r="AR2" s="31"/>
      <c r="AS2" s="13" t="s">
        <v>30</v>
      </c>
    </row>
    <row r="3" spans="1:45" ht="19.95" customHeight="1" x14ac:dyDescent="0.3">
      <c r="A3" s="11" t="s">
        <v>18</v>
      </c>
      <c r="B3" s="10"/>
      <c r="C3" s="9" t="s">
        <v>19</v>
      </c>
      <c r="D3" s="9" t="s">
        <v>20</v>
      </c>
      <c r="E3" s="9" t="s">
        <v>12</v>
      </c>
      <c r="F3" s="9" t="str">
        <f>F7</f>
        <v>Orçado</v>
      </c>
      <c r="G3" s="9" t="str">
        <f>G7</f>
        <v>Realizado</v>
      </c>
      <c r="H3" s="9" t="s">
        <v>16</v>
      </c>
      <c r="I3" s="9" t="str">
        <f>I7</f>
        <v>Orçado</v>
      </c>
      <c r="J3" s="9" t="str">
        <f>J7</f>
        <v>Realizado</v>
      </c>
      <c r="K3" s="9" t="s">
        <v>16</v>
      </c>
      <c r="L3" s="9" t="str">
        <f>L7</f>
        <v>Orçado</v>
      </c>
      <c r="M3" s="9" t="str">
        <f>M7</f>
        <v>Realizado</v>
      </c>
      <c r="N3" s="9" t="s">
        <v>16</v>
      </c>
      <c r="O3" s="12" t="s">
        <v>32</v>
      </c>
      <c r="P3" s="9" t="str">
        <f>P7</f>
        <v>Orçado</v>
      </c>
      <c r="Q3" s="9" t="str">
        <f>Q7</f>
        <v>Realizado</v>
      </c>
      <c r="R3" s="9" t="s">
        <v>16</v>
      </c>
      <c r="S3" s="9" t="str">
        <f>S7</f>
        <v>Orçado</v>
      </c>
      <c r="T3" s="9" t="str">
        <f>T7</f>
        <v>Realizado</v>
      </c>
      <c r="U3" s="9" t="s">
        <v>16</v>
      </c>
      <c r="V3" s="9" t="str">
        <f>V7</f>
        <v>Orçado</v>
      </c>
      <c r="W3" s="9" t="str">
        <f>W7</f>
        <v>Realizado</v>
      </c>
      <c r="X3" s="9" t="s">
        <v>16</v>
      </c>
      <c r="Y3" s="12" t="s">
        <v>27</v>
      </c>
      <c r="Z3" s="9" t="str">
        <f>Z7</f>
        <v>Orçado</v>
      </c>
      <c r="AA3" s="9" t="str">
        <f>AA7</f>
        <v>Realizado</v>
      </c>
      <c r="AB3" s="9" t="s">
        <v>16</v>
      </c>
      <c r="AC3" s="9" t="str">
        <f>AC7</f>
        <v>Orçado</v>
      </c>
      <c r="AD3" s="9" t="str">
        <f>AD7</f>
        <v>Realizado</v>
      </c>
      <c r="AE3" s="9" t="s">
        <v>16</v>
      </c>
      <c r="AF3" s="9" t="str">
        <f>AF7</f>
        <v>Orçado</v>
      </c>
      <c r="AG3" s="9" t="str">
        <f>AG7</f>
        <v>Realizado</v>
      </c>
      <c r="AH3" s="9" t="s">
        <v>16</v>
      </c>
      <c r="AI3" s="12" t="s">
        <v>28</v>
      </c>
      <c r="AJ3" s="9" t="str">
        <f>AJ7</f>
        <v>Orçado</v>
      </c>
      <c r="AK3" s="9" t="str">
        <f>AK7</f>
        <v>Realizado</v>
      </c>
      <c r="AL3" s="9" t="s">
        <v>16</v>
      </c>
      <c r="AM3" s="9" t="str">
        <f>AM7</f>
        <v>Orçado</v>
      </c>
      <c r="AN3" s="9" t="str">
        <f>AN7</f>
        <v>Realizado</v>
      </c>
      <c r="AO3" s="9" t="s">
        <v>16</v>
      </c>
      <c r="AP3" s="9" t="str">
        <f>AP7</f>
        <v>Orçado</v>
      </c>
      <c r="AQ3" s="9" t="str">
        <f>AQ7</f>
        <v>Realizado</v>
      </c>
      <c r="AR3" s="9" t="s">
        <v>16</v>
      </c>
      <c r="AS3" s="12" t="s">
        <v>29</v>
      </c>
    </row>
    <row r="4" spans="1:45" hidden="1" x14ac:dyDescent="0.3">
      <c r="A4" s="1" t="s">
        <v>7</v>
      </c>
      <c r="F4" s="1" t="s">
        <v>33</v>
      </c>
      <c r="G4" s="1" t="s">
        <v>14</v>
      </c>
      <c r="H4" s="1" t="s">
        <v>4</v>
      </c>
    </row>
    <row r="5" spans="1:45" hidden="1" x14ac:dyDescent="0.3">
      <c r="F5">
        <v>1</v>
      </c>
      <c r="O5" s="14" t="s">
        <v>31</v>
      </c>
      <c r="P5">
        <v>2</v>
      </c>
      <c r="Y5" s="14" t="s">
        <v>24</v>
      </c>
      <c r="Z5">
        <v>3</v>
      </c>
      <c r="AI5" s="14" t="s">
        <v>25</v>
      </c>
      <c r="AJ5">
        <v>4</v>
      </c>
      <c r="AS5" s="14" t="s">
        <v>26</v>
      </c>
    </row>
    <row r="6" spans="1:45" hidden="1" x14ac:dyDescent="0.3">
      <c r="F6" s="2">
        <v>45658</v>
      </c>
      <c r="H6" s="5" t="s">
        <v>34</v>
      </c>
      <c r="I6" s="2">
        <v>45689</v>
      </c>
      <c r="K6" s="5" t="s">
        <v>35</v>
      </c>
      <c r="L6" s="2">
        <v>45717</v>
      </c>
      <c r="N6" s="5" t="s">
        <v>36</v>
      </c>
      <c r="O6" s="14"/>
      <c r="P6" s="2">
        <v>45748</v>
      </c>
      <c r="R6" s="5" t="s">
        <v>37</v>
      </c>
      <c r="S6" s="2">
        <v>45778</v>
      </c>
      <c r="U6" s="5" t="s">
        <v>38</v>
      </c>
      <c r="V6" s="2">
        <v>45809</v>
      </c>
      <c r="X6" s="5" t="s">
        <v>39</v>
      </c>
      <c r="Y6" s="14"/>
      <c r="Z6" s="2">
        <v>45839</v>
      </c>
      <c r="AB6" s="5" t="s">
        <v>40</v>
      </c>
      <c r="AC6" s="2">
        <v>45870</v>
      </c>
      <c r="AE6" s="5" t="s">
        <v>41</v>
      </c>
      <c r="AF6" s="2">
        <v>45901</v>
      </c>
      <c r="AH6" s="5" t="s">
        <v>42</v>
      </c>
      <c r="AI6" s="14"/>
      <c r="AJ6" s="2">
        <v>45931</v>
      </c>
      <c r="AL6" s="5" t="s">
        <v>43</v>
      </c>
      <c r="AM6" s="2">
        <v>45962</v>
      </c>
      <c r="AO6" s="5" t="s">
        <v>44</v>
      </c>
      <c r="AP6" s="2">
        <v>45992</v>
      </c>
      <c r="AR6" s="5" t="s">
        <v>45</v>
      </c>
      <c r="AS6" s="14"/>
    </row>
    <row r="7" spans="1:45" hidden="1" x14ac:dyDescent="0.3">
      <c r="A7" s="1" t="s">
        <v>0</v>
      </c>
      <c r="B7" s="1" t="s">
        <v>2</v>
      </c>
      <c r="C7" s="1" t="s">
        <v>11</v>
      </c>
      <c r="D7" s="1" t="s">
        <v>8</v>
      </c>
      <c r="E7" s="1" t="s">
        <v>12</v>
      </c>
      <c r="F7" t="s">
        <v>5</v>
      </c>
      <c r="G7" t="s">
        <v>6</v>
      </c>
      <c r="H7" s="5"/>
      <c r="I7" t="s">
        <v>5</v>
      </c>
      <c r="J7" t="s">
        <v>6</v>
      </c>
      <c r="K7" s="5"/>
      <c r="L7" t="s">
        <v>5</v>
      </c>
      <c r="M7" t="s">
        <v>6</v>
      </c>
      <c r="N7" s="5"/>
      <c r="O7" s="14"/>
      <c r="P7" t="s">
        <v>5</v>
      </c>
      <c r="Q7" t="s">
        <v>6</v>
      </c>
      <c r="R7" s="5"/>
      <c r="S7" t="s">
        <v>5</v>
      </c>
      <c r="T7" t="s">
        <v>6</v>
      </c>
      <c r="U7" s="5"/>
      <c r="V7" t="s">
        <v>5</v>
      </c>
      <c r="W7" t="s">
        <v>6</v>
      </c>
      <c r="X7" s="5"/>
      <c r="Y7" s="14"/>
      <c r="Z7" t="s">
        <v>5</v>
      </c>
      <c r="AA7" t="s">
        <v>6</v>
      </c>
      <c r="AB7" s="5"/>
      <c r="AC7" t="s">
        <v>5</v>
      </c>
      <c r="AD7" t="s">
        <v>6</v>
      </c>
      <c r="AE7" s="5"/>
      <c r="AF7" t="s">
        <v>5</v>
      </c>
      <c r="AG7" t="s">
        <v>6</v>
      </c>
      <c r="AH7" s="5"/>
      <c r="AI7" s="14"/>
      <c r="AJ7" t="s">
        <v>5</v>
      </c>
      <c r="AK7" t="s">
        <v>6</v>
      </c>
      <c r="AL7" s="5"/>
      <c r="AM7" t="s">
        <v>5</v>
      </c>
      <c r="AN7" t="s">
        <v>6</v>
      </c>
      <c r="AO7" s="5"/>
      <c r="AP7" t="s">
        <v>5</v>
      </c>
      <c r="AQ7" t="s">
        <v>6</v>
      </c>
      <c r="AR7" s="5"/>
      <c r="AS7" s="14"/>
    </row>
    <row r="8" spans="1:45" x14ac:dyDescent="0.3">
      <c r="A8">
        <v>302105</v>
      </c>
      <c r="B8" s="3" t="s">
        <v>48</v>
      </c>
      <c r="C8" s="3"/>
      <c r="D8" s="3"/>
      <c r="E8" s="3"/>
      <c r="F8" s="4">
        <v>86861.777400000006</v>
      </c>
      <c r="G8" s="4">
        <v>-49021.53</v>
      </c>
      <c r="H8" s="6">
        <v>37840.247400000007</v>
      </c>
      <c r="I8" s="4">
        <v>90325.0674</v>
      </c>
      <c r="J8" s="4">
        <v>-37201.81</v>
      </c>
      <c r="K8" s="6">
        <v>53123.257400000002</v>
      </c>
      <c r="L8" s="4">
        <v>90325.0674</v>
      </c>
      <c r="M8" s="4">
        <v>-37201.969999999994</v>
      </c>
      <c r="N8" s="6">
        <v>53123.097399999999</v>
      </c>
      <c r="O8" s="15">
        <v>144086.60219999999</v>
      </c>
      <c r="P8" s="4">
        <v>90325.0674</v>
      </c>
      <c r="Q8" s="4">
        <v>-31000.36</v>
      </c>
      <c r="R8" s="6">
        <v>59324.707399999999</v>
      </c>
      <c r="S8" s="4">
        <v>90325.0674</v>
      </c>
      <c r="T8" s="4">
        <v>-29755.19</v>
      </c>
      <c r="U8" s="6">
        <v>60569.877399999998</v>
      </c>
      <c r="V8" s="4">
        <v>90325.0674</v>
      </c>
      <c r="W8" s="4">
        <v>-29755.160000000003</v>
      </c>
      <c r="X8" s="6">
        <v>60569.907399999996</v>
      </c>
      <c r="Y8" s="15">
        <v>180464.49219999998</v>
      </c>
      <c r="Z8" s="4">
        <v>90325.0674</v>
      </c>
      <c r="AA8" s="4"/>
      <c r="AB8" s="6">
        <v>90325.0674</v>
      </c>
      <c r="AC8" s="4">
        <v>90325.0674</v>
      </c>
      <c r="AD8" s="4"/>
      <c r="AE8" s="6">
        <v>90325.0674</v>
      </c>
      <c r="AF8" s="4">
        <v>90325.0674</v>
      </c>
      <c r="AG8" s="4"/>
      <c r="AH8" s="6">
        <v>90325.0674</v>
      </c>
      <c r="AI8" s="15">
        <v>270975.2022</v>
      </c>
      <c r="AJ8" s="4">
        <v>90325.0674</v>
      </c>
      <c r="AK8" s="4"/>
      <c r="AL8" s="6">
        <v>90325.0674</v>
      </c>
      <c r="AM8" s="4">
        <v>90325.0674</v>
      </c>
      <c r="AN8" s="4"/>
      <c r="AO8" s="6">
        <v>90325.0674</v>
      </c>
      <c r="AP8" s="4">
        <v>90325.0674</v>
      </c>
      <c r="AQ8" s="4"/>
      <c r="AR8" s="6">
        <v>90325.0674</v>
      </c>
      <c r="AS8" s="15">
        <v>270975.2022</v>
      </c>
    </row>
    <row r="9" spans="1:45" x14ac:dyDescent="0.3">
      <c r="C9" t="s">
        <v>21</v>
      </c>
      <c r="D9" t="s">
        <v>9</v>
      </c>
      <c r="E9" t="s">
        <v>13</v>
      </c>
      <c r="F9" s="4">
        <v>86861.777400000006</v>
      </c>
      <c r="G9" s="4"/>
      <c r="H9" s="6">
        <v>86861.777400000006</v>
      </c>
      <c r="I9" s="4">
        <v>90325.0674</v>
      </c>
      <c r="J9" s="4"/>
      <c r="K9" s="6">
        <v>90325.0674</v>
      </c>
      <c r="L9" s="4">
        <v>90325.0674</v>
      </c>
      <c r="M9" s="4"/>
      <c r="N9" s="6">
        <v>90325.0674</v>
      </c>
      <c r="O9" s="15">
        <v>267511.91220000002</v>
      </c>
      <c r="P9" s="4">
        <v>90325.0674</v>
      </c>
      <c r="Q9" s="4"/>
      <c r="R9" s="6">
        <v>90325.0674</v>
      </c>
      <c r="S9" s="4">
        <v>90325.0674</v>
      </c>
      <c r="T9" s="4"/>
      <c r="U9" s="6">
        <v>90325.0674</v>
      </c>
      <c r="V9" s="4">
        <v>90325.0674</v>
      </c>
      <c r="W9" s="4"/>
      <c r="X9" s="6">
        <v>90325.0674</v>
      </c>
      <c r="Y9" s="15">
        <v>270975.2022</v>
      </c>
      <c r="Z9" s="4">
        <v>90325.0674</v>
      </c>
      <c r="AA9" s="4"/>
      <c r="AB9" s="6">
        <v>90325.0674</v>
      </c>
      <c r="AC9" s="4">
        <v>90325.0674</v>
      </c>
      <c r="AD9" s="4"/>
      <c r="AE9" s="6">
        <v>90325.0674</v>
      </c>
      <c r="AF9" s="4">
        <v>90325.0674</v>
      </c>
      <c r="AG9" s="4"/>
      <c r="AH9" s="6">
        <v>90325.0674</v>
      </c>
      <c r="AI9" s="15">
        <v>270975.2022</v>
      </c>
      <c r="AJ9" s="4">
        <v>90325.0674</v>
      </c>
      <c r="AK9" s="4"/>
      <c r="AL9" s="6">
        <v>90325.0674</v>
      </c>
      <c r="AM9" s="4">
        <v>90325.0674</v>
      </c>
      <c r="AN9" s="4"/>
      <c r="AO9" s="6">
        <v>90325.0674</v>
      </c>
      <c r="AP9" s="4">
        <v>90325.0674</v>
      </c>
      <c r="AQ9" s="4"/>
      <c r="AR9" s="6">
        <v>90325.0674</v>
      </c>
      <c r="AS9" s="15">
        <v>270975.2022</v>
      </c>
    </row>
    <row r="10" spans="1:45" x14ac:dyDescent="0.3">
      <c r="C10" t="s">
        <v>56</v>
      </c>
      <c r="D10" t="s">
        <v>9</v>
      </c>
      <c r="E10" t="s">
        <v>82</v>
      </c>
      <c r="F10" s="4"/>
      <c r="G10" s="4">
        <v>-108.26</v>
      </c>
      <c r="H10" s="6">
        <v>-108.26</v>
      </c>
      <c r="I10" s="4"/>
      <c r="J10" s="4"/>
      <c r="K10" s="6"/>
      <c r="L10" s="4"/>
      <c r="M10" s="4"/>
      <c r="N10" s="6"/>
      <c r="O10" s="15">
        <v>-108.26</v>
      </c>
      <c r="P10" s="4"/>
      <c r="Q10" s="4"/>
      <c r="R10" s="6"/>
      <c r="S10" s="4"/>
      <c r="T10" s="4"/>
      <c r="U10" s="6"/>
      <c r="V10" s="4"/>
      <c r="W10" s="4"/>
      <c r="X10" s="6"/>
      <c r="Y10" s="15"/>
      <c r="Z10" s="4"/>
      <c r="AA10" s="4"/>
      <c r="AB10" s="6"/>
      <c r="AC10" s="4"/>
      <c r="AD10" s="4"/>
      <c r="AE10" s="6"/>
      <c r="AF10" s="4"/>
      <c r="AG10" s="4"/>
      <c r="AH10" s="6"/>
      <c r="AI10" s="15"/>
      <c r="AJ10" s="4"/>
      <c r="AK10" s="4"/>
      <c r="AL10" s="6"/>
      <c r="AM10" s="4"/>
      <c r="AN10" s="4"/>
      <c r="AO10" s="6"/>
      <c r="AP10" s="4"/>
      <c r="AQ10" s="4"/>
      <c r="AR10" s="6"/>
      <c r="AS10" s="15"/>
    </row>
    <row r="11" spans="1:45" x14ac:dyDescent="0.3">
      <c r="D11" t="s">
        <v>57</v>
      </c>
      <c r="E11" t="s">
        <v>58</v>
      </c>
      <c r="F11" s="4"/>
      <c r="G11" s="4">
        <v>-3537.8</v>
      </c>
      <c r="H11" s="6">
        <v>-3537.8</v>
      </c>
      <c r="I11" s="4"/>
      <c r="J11" s="4"/>
      <c r="K11" s="6"/>
      <c r="L11" s="4"/>
      <c r="M11" s="4"/>
      <c r="N11" s="6"/>
      <c r="O11" s="15">
        <v>-3537.8</v>
      </c>
      <c r="P11" s="4"/>
      <c r="Q11" s="4"/>
      <c r="R11" s="6"/>
      <c r="S11" s="4"/>
      <c r="T11" s="4"/>
      <c r="U11" s="6"/>
      <c r="V11" s="4"/>
      <c r="W11" s="4"/>
      <c r="X11" s="6"/>
      <c r="Y11" s="15"/>
      <c r="Z11" s="4"/>
      <c r="AA11" s="4"/>
      <c r="AB11" s="6"/>
      <c r="AC11" s="4"/>
      <c r="AD11" s="4"/>
      <c r="AE11" s="6"/>
      <c r="AF11" s="4"/>
      <c r="AG11" s="4"/>
      <c r="AH11" s="6"/>
      <c r="AI11" s="15"/>
      <c r="AJ11" s="4"/>
      <c r="AK11" s="4"/>
      <c r="AL11" s="6"/>
      <c r="AM11" s="4"/>
      <c r="AN11" s="4"/>
      <c r="AO11" s="6"/>
      <c r="AP11" s="4"/>
      <c r="AQ11" s="4"/>
      <c r="AR11" s="6"/>
      <c r="AS11" s="15"/>
    </row>
    <row r="12" spans="1:45" x14ac:dyDescent="0.3">
      <c r="D12" t="s">
        <v>59</v>
      </c>
      <c r="E12" t="s">
        <v>60</v>
      </c>
      <c r="F12" s="4"/>
      <c r="G12" s="4">
        <v>-3572.08</v>
      </c>
      <c r="H12" s="6">
        <v>-3572.08</v>
      </c>
      <c r="I12" s="4"/>
      <c r="J12" s="4"/>
      <c r="K12" s="6"/>
      <c r="L12" s="4"/>
      <c r="M12" s="4"/>
      <c r="N12" s="6"/>
      <c r="O12" s="15">
        <v>-3572.08</v>
      </c>
      <c r="P12" s="4"/>
      <c r="Q12" s="4"/>
      <c r="R12" s="6"/>
      <c r="S12" s="4"/>
      <c r="T12" s="4"/>
      <c r="U12" s="6"/>
      <c r="V12" s="4"/>
      <c r="W12" s="4"/>
      <c r="X12" s="6"/>
      <c r="Y12" s="15"/>
      <c r="Z12" s="4"/>
      <c r="AA12" s="4"/>
      <c r="AB12" s="6"/>
      <c r="AC12" s="4"/>
      <c r="AD12" s="4"/>
      <c r="AE12" s="6"/>
      <c r="AF12" s="4"/>
      <c r="AG12" s="4"/>
      <c r="AH12" s="6"/>
      <c r="AI12" s="15"/>
      <c r="AJ12" s="4"/>
      <c r="AK12" s="4"/>
      <c r="AL12" s="6"/>
      <c r="AM12" s="4"/>
      <c r="AN12" s="4"/>
      <c r="AO12" s="6"/>
      <c r="AP12" s="4"/>
      <c r="AQ12" s="4"/>
      <c r="AR12" s="6"/>
      <c r="AS12" s="15"/>
    </row>
    <row r="13" spans="1:45" x14ac:dyDescent="0.3">
      <c r="E13" t="s">
        <v>61</v>
      </c>
      <c r="F13" s="4"/>
      <c r="G13" s="4">
        <v>-4601.58</v>
      </c>
      <c r="H13" s="6">
        <v>-4601.58</v>
      </c>
      <c r="I13" s="4"/>
      <c r="J13" s="4"/>
      <c r="K13" s="6"/>
      <c r="L13" s="4"/>
      <c r="M13" s="4"/>
      <c r="N13" s="6"/>
      <c r="O13" s="15">
        <v>-4601.58</v>
      </c>
      <c r="P13" s="4"/>
      <c r="Q13" s="4"/>
      <c r="R13" s="6"/>
      <c r="S13" s="4"/>
      <c r="T13" s="4"/>
      <c r="U13" s="6"/>
      <c r="V13" s="4"/>
      <c r="W13" s="4"/>
      <c r="X13" s="6"/>
      <c r="Y13" s="15"/>
      <c r="Z13" s="4"/>
      <c r="AA13" s="4"/>
      <c r="AB13" s="6"/>
      <c r="AC13" s="4"/>
      <c r="AD13" s="4"/>
      <c r="AE13" s="6"/>
      <c r="AF13" s="4"/>
      <c r="AG13" s="4"/>
      <c r="AH13" s="6"/>
      <c r="AI13" s="15"/>
      <c r="AJ13" s="4"/>
      <c r="AK13" s="4"/>
      <c r="AL13" s="6"/>
      <c r="AM13" s="4"/>
      <c r="AN13" s="4"/>
      <c r="AO13" s="6"/>
      <c r="AP13" s="4"/>
      <c r="AQ13" s="4"/>
      <c r="AR13" s="6"/>
      <c r="AS13" s="15"/>
    </row>
    <row r="14" spans="1:45" x14ac:dyDescent="0.3">
      <c r="D14" t="s">
        <v>62</v>
      </c>
      <c r="E14" t="s">
        <v>63</v>
      </c>
      <c r="F14" s="4"/>
      <c r="G14" s="4">
        <v>-6201.45</v>
      </c>
      <c r="H14" s="6">
        <v>-6201.45</v>
      </c>
      <c r="I14" s="4"/>
      <c r="J14" s="4"/>
      <c r="K14" s="6"/>
      <c r="L14" s="4"/>
      <c r="M14" s="4"/>
      <c r="N14" s="6"/>
      <c r="O14" s="15">
        <v>-6201.45</v>
      </c>
      <c r="P14" s="4"/>
      <c r="Q14" s="4"/>
      <c r="R14" s="6"/>
      <c r="S14" s="4"/>
      <c r="T14" s="4"/>
      <c r="U14" s="6"/>
      <c r="V14" s="4"/>
      <c r="W14" s="4"/>
      <c r="X14" s="6"/>
      <c r="Y14" s="15"/>
      <c r="Z14" s="4"/>
      <c r="AA14" s="4"/>
      <c r="AB14" s="6"/>
      <c r="AC14" s="4"/>
      <c r="AD14" s="4"/>
      <c r="AE14" s="6"/>
      <c r="AF14" s="4"/>
      <c r="AG14" s="4"/>
      <c r="AH14" s="6"/>
      <c r="AI14" s="15"/>
      <c r="AJ14" s="4"/>
      <c r="AK14" s="4"/>
      <c r="AL14" s="6"/>
      <c r="AM14" s="4"/>
      <c r="AN14" s="4"/>
      <c r="AO14" s="6"/>
      <c r="AP14" s="4"/>
      <c r="AQ14" s="4"/>
      <c r="AR14" s="6"/>
      <c r="AS14" s="15"/>
    </row>
    <row r="15" spans="1:45" x14ac:dyDescent="0.3">
      <c r="D15" t="s">
        <v>158</v>
      </c>
      <c r="E15" t="s">
        <v>63</v>
      </c>
      <c r="F15" s="4"/>
      <c r="G15" s="4"/>
      <c r="H15" s="6"/>
      <c r="I15" s="4"/>
      <c r="J15" s="4">
        <v>-6201.45</v>
      </c>
      <c r="K15" s="6">
        <v>-6201.45</v>
      </c>
      <c r="L15" s="4"/>
      <c r="M15" s="4"/>
      <c r="N15" s="6"/>
      <c r="O15" s="15">
        <v>-6201.45</v>
      </c>
      <c r="P15" s="4"/>
      <c r="Q15" s="4"/>
      <c r="R15" s="6"/>
      <c r="S15" s="4"/>
      <c r="T15" s="4"/>
      <c r="U15" s="6"/>
      <c r="V15" s="4"/>
      <c r="W15" s="4"/>
      <c r="X15" s="6"/>
      <c r="Y15" s="15"/>
      <c r="Z15" s="4"/>
      <c r="AA15" s="4"/>
      <c r="AB15" s="6"/>
      <c r="AC15" s="4"/>
      <c r="AD15" s="4"/>
      <c r="AE15" s="6"/>
      <c r="AF15" s="4"/>
      <c r="AG15" s="4"/>
      <c r="AH15" s="6"/>
      <c r="AI15" s="15"/>
      <c r="AJ15" s="4"/>
      <c r="AK15" s="4"/>
      <c r="AL15" s="6"/>
      <c r="AM15" s="4"/>
      <c r="AN15" s="4"/>
      <c r="AO15" s="6"/>
      <c r="AP15" s="4"/>
      <c r="AQ15" s="4"/>
      <c r="AR15" s="6"/>
      <c r="AS15" s="15"/>
    </row>
    <row r="16" spans="1:45" x14ac:dyDescent="0.3">
      <c r="D16" t="s">
        <v>193</v>
      </c>
      <c r="E16" t="s">
        <v>63</v>
      </c>
      <c r="F16" s="4"/>
      <c r="G16" s="4"/>
      <c r="H16" s="6"/>
      <c r="I16" s="4"/>
      <c r="J16" s="4"/>
      <c r="K16" s="6"/>
      <c r="L16" s="4"/>
      <c r="M16" s="4">
        <v>-6201.61</v>
      </c>
      <c r="N16" s="6">
        <v>-6201.61</v>
      </c>
      <c r="O16" s="15">
        <v>-6201.61</v>
      </c>
      <c r="P16" s="4"/>
      <c r="Q16" s="4"/>
      <c r="R16" s="6"/>
      <c r="S16" s="4"/>
      <c r="T16" s="4"/>
      <c r="U16" s="6"/>
      <c r="V16" s="4"/>
      <c r="W16" s="4"/>
      <c r="X16" s="6"/>
      <c r="Y16" s="15"/>
      <c r="Z16" s="4"/>
      <c r="AA16" s="4"/>
      <c r="AB16" s="6"/>
      <c r="AC16" s="4"/>
      <c r="AD16" s="4"/>
      <c r="AE16" s="6"/>
      <c r="AF16" s="4"/>
      <c r="AG16" s="4"/>
      <c r="AH16" s="6"/>
      <c r="AI16" s="15"/>
      <c r="AJ16" s="4"/>
      <c r="AK16" s="4"/>
      <c r="AL16" s="6"/>
      <c r="AM16" s="4"/>
      <c r="AN16" s="4"/>
      <c r="AO16" s="6"/>
      <c r="AP16" s="4"/>
      <c r="AQ16" s="4"/>
      <c r="AR16" s="6"/>
      <c r="AS16" s="15"/>
    </row>
    <row r="17" spans="3:45" x14ac:dyDescent="0.3">
      <c r="C17" t="s">
        <v>64</v>
      </c>
      <c r="D17" t="s">
        <v>65</v>
      </c>
      <c r="E17" t="s">
        <v>66</v>
      </c>
      <c r="F17" s="4"/>
      <c r="G17" s="4">
        <v>-28701.55</v>
      </c>
      <c r="H17" s="6">
        <v>-28701.55</v>
      </c>
      <c r="I17" s="4"/>
      <c r="J17" s="4"/>
      <c r="K17" s="6"/>
      <c r="L17" s="4"/>
      <c r="M17" s="4"/>
      <c r="N17" s="6"/>
      <c r="O17" s="15">
        <v>-28701.55</v>
      </c>
      <c r="P17" s="4"/>
      <c r="Q17" s="4"/>
      <c r="R17" s="6"/>
      <c r="S17" s="4"/>
      <c r="T17" s="4"/>
      <c r="U17" s="6"/>
      <c r="V17" s="4"/>
      <c r="W17" s="4"/>
      <c r="X17" s="6"/>
      <c r="Y17" s="15"/>
      <c r="Z17" s="4"/>
      <c r="AA17" s="4"/>
      <c r="AB17" s="6"/>
      <c r="AC17" s="4"/>
      <c r="AD17" s="4"/>
      <c r="AE17" s="6"/>
      <c r="AF17" s="4"/>
      <c r="AG17" s="4"/>
      <c r="AH17" s="6"/>
      <c r="AI17" s="15"/>
      <c r="AJ17" s="4"/>
      <c r="AK17" s="4"/>
      <c r="AL17" s="6"/>
      <c r="AM17" s="4"/>
      <c r="AN17" s="4"/>
      <c r="AO17" s="6"/>
      <c r="AP17" s="4"/>
      <c r="AQ17" s="4"/>
      <c r="AR17" s="6"/>
      <c r="AS17" s="15"/>
    </row>
    <row r="18" spans="3:45" x14ac:dyDescent="0.3">
      <c r="D18" t="s">
        <v>62</v>
      </c>
      <c r="E18" t="s">
        <v>66</v>
      </c>
      <c r="F18" s="4"/>
      <c r="G18" s="4"/>
      <c r="H18" s="6"/>
      <c r="I18" s="4"/>
      <c r="J18" s="4"/>
      <c r="K18" s="6"/>
      <c r="L18" s="4"/>
      <c r="M18" s="4"/>
      <c r="N18" s="6"/>
      <c r="O18" s="15"/>
      <c r="P18" s="4"/>
      <c r="Q18" s="4">
        <v>-28701.55</v>
      </c>
      <c r="R18" s="6">
        <v>-28701.55</v>
      </c>
      <c r="S18" s="4"/>
      <c r="T18" s="4"/>
      <c r="U18" s="6"/>
      <c r="V18" s="4"/>
      <c r="W18" s="4"/>
      <c r="X18" s="6"/>
      <c r="Y18" s="15">
        <v>-28701.55</v>
      </c>
      <c r="Z18" s="4"/>
      <c r="AA18" s="4"/>
      <c r="AB18" s="6"/>
      <c r="AC18" s="4"/>
      <c r="AD18" s="4"/>
      <c r="AE18" s="6"/>
      <c r="AF18" s="4"/>
      <c r="AG18" s="4"/>
      <c r="AH18" s="6"/>
      <c r="AI18" s="15"/>
      <c r="AJ18" s="4"/>
      <c r="AK18" s="4"/>
      <c r="AL18" s="6"/>
      <c r="AM18" s="4"/>
      <c r="AN18" s="4"/>
      <c r="AO18" s="6"/>
      <c r="AP18" s="4"/>
      <c r="AQ18" s="4"/>
      <c r="AR18" s="6"/>
      <c r="AS18" s="15"/>
    </row>
    <row r="19" spans="3:45" x14ac:dyDescent="0.3">
      <c r="D19" t="s">
        <v>159</v>
      </c>
      <c r="E19" t="s">
        <v>66</v>
      </c>
      <c r="F19" s="4"/>
      <c r="G19" s="4"/>
      <c r="H19" s="6"/>
      <c r="I19" s="4"/>
      <c r="J19" s="4">
        <v>-28701.55</v>
      </c>
      <c r="K19" s="6">
        <v>-28701.55</v>
      </c>
      <c r="L19" s="4"/>
      <c r="M19" s="4"/>
      <c r="N19" s="6"/>
      <c r="O19" s="15">
        <v>-28701.55</v>
      </c>
      <c r="P19" s="4"/>
      <c r="Q19" s="4"/>
      <c r="R19" s="6"/>
      <c r="S19" s="4"/>
      <c r="T19" s="4"/>
      <c r="U19" s="6"/>
      <c r="V19" s="4"/>
      <c r="W19" s="4"/>
      <c r="X19" s="6"/>
      <c r="Y19" s="15"/>
      <c r="Z19" s="4"/>
      <c r="AA19" s="4"/>
      <c r="AB19" s="6"/>
      <c r="AC19" s="4"/>
      <c r="AD19" s="4"/>
      <c r="AE19" s="6"/>
      <c r="AF19" s="4"/>
      <c r="AG19" s="4"/>
      <c r="AH19" s="6"/>
      <c r="AI19" s="15"/>
      <c r="AJ19" s="4"/>
      <c r="AK19" s="4"/>
      <c r="AL19" s="6"/>
      <c r="AM19" s="4"/>
      <c r="AN19" s="4"/>
      <c r="AO19" s="6"/>
      <c r="AP19" s="4"/>
      <c r="AQ19" s="4"/>
      <c r="AR19" s="6"/>
      <c r="AS19" s="15"/>
    </row>
    <row r="20" spans="3:45" x14ac:dyDescent="0.3">
      <c r="D20" t="s">
        <v>194</v>
      </c>
      <c r="E20" t="s">
        <v>66</v>
      </c>
      <c r="F20" s="4"/>
      <c r="G20" s="4"/>
      <c r="H20" s="6"/>
      <c r="I20" s="4"/>
      <c r="J20" s="4"/>
      <c r="K20" s="6"/>
      <c r="L20" s="4"/>
      <c r="M20" s="4">
        <v>-28701.55</v>
      </c>
      <c r="N20" s="6">
        <v>-28701.55</v>
      </c>
      <c r="O20" s="15">
        <v>-28701.55</v>
      </c>
      <c r="P20" s="4"/>
      <c r="Q20" s="4"/>
      <c r="R20" s="6"/>
      <c r="S20" s="4"/>
      <c r="T20" s="4"/>
      <c r="U20" s="6"/>
      <c r="V20" s="4"/>
      <c r="W20" s="4"/>
      <c r="X20" s="6"/>
      <c r="Y20" s="15"/>
      <c r="Z20" s="4"/>
      <c r="AA20" s="4"/>
      <c r="AB20" s="6"/>
      <c r="AC20" s="4"/>
      <c r="AD20" s="4"/>
      <c r="AE20" s="6"/>
      <c r="AF20" s="4"/>
      <c r="AG20" s="4"/>
      <c r="AH20" s="6"/>
      <c r="AI20" s="15"/>
      <c r="AJ20" s="4"/>
      <c r="AK20" s="4"/>
      <c r="AL20" s="6"/>
      <c r="AM20" s="4"/>
      <c r="AN20" s="4"/>
      <c r="AO20" s="6"/>
      <c r="AP20" s="4"/>
      <c r="AQ20" s="4"/>
      <c r="AR20" s="6"/>
      <c r="AS20" s="15"/>
    </row>
    <row r="21" spans="3:45" x14ac:dyDescent="0.3">
      <c r="D21" t="s">
        <v>158</v>
      </c>
      <c r="E21" t="s">
        <v>66</v>
      </c>
      <c r="F21" s="4"/>
      <c r="G21" s="4"/>
      <c r="H21" s="6"/>
      <c r="I21" s="4"/>
      <c r="J21" s="4"/>
      <c r="K21" s="6"/>
      <c r="L21" s="4"/>
      <c r="M21" s="4"/>
      <c r="N21" s="6"/>
      <c r="O21" s="15"/>
      <c r="P21" s="4"/>
      <c r="Q21" s="4"/>
      <c r="R21" s="6"/>
      <c r="S21" s="4"/>
      <c r="T21" s="4">
        <v>-28701.55</v>
      </c>
      <c r="U21" s="6">
        <v>-28701.55</v>
      </c>
      <c r="V21" s="4"/>
      <c r="W21" s="4"/>
      <c r="X21" s="6"/>
      <c r="Y21" s="15">
        <v>-28701.55</v>
      </c>
      <c r="Z21" s="4"/>
      <c r="AA21" s="4"/>
      <c r="AB21" s="6"/>
      <c r="AC21" s="4"/>
      <c r="AD21" s="4"/>
      <c r="AE21" s="6"/>
      <c r="AF21" s="4"/>
      <c r="AG21" s="4"/>
      <c r="AH21" s="6"/>
      <c r="AI21" s="15"/>
      <c r="AJ21" s="4"/>
      <c r="AK21" s="4"/>
      <c r="AL21" s="6"/>
      <c r="AM21" s="4"/>
      <c r="AN21" s="4"/>
      <c r="AO21" s="6"/>
      <c r="AP21" s="4"/>
      <c r="AQ21" s="4"/>
      <c r="AR21" s="6"/>
      <c r="AS21" s="15"/>
    </row>
    <row r="22" spans="3:45" x14ac:dyDescent="0.3">
      <c r="D22" t="s">
        <v>193</v>
      </c>
      <c r="E22" t="s">
        <v>66</v>
      </c>
      <c r="F22" s="4"/>
      <c r="G22" s="4"/>
      <c r="H22" s="6"/>
      <c r="I22" s="4"/>
      <c r="J22" s="4"/>
      <c r="K22" s="6"/>
      <c r="L22" s="4"/>
      <c r="M22" s="4"/>
      <c r="N22" s="6"/>
      <c r="O22" s="15"/>
      <c r="P22" s="4"/>
      <c r="Q22" s="4"/>
      <c r="R22" s="6"/>
      <c r="S22" s="4"/>
      <c r="T22" s="4"/>
      <c r="U22" s="6"/>
      <c r="V22" s="4"/>
      <c r="W22" s="4">
        <v>-28701.49</v>
      </c>
      <c r="X22" s="6">
        <v>-28701.49</v>
      </c>
      <c r="Y22" s="15">
        <v>-28701.49</v>
      </c>
      <c r="Z22" s="4"/>
      <c r="AA22" s="4"/>
      <c r="AB22" s="6"/>
      <c r="AC22" s="4"/>
      <c r="AD22" s="4"/>
      <c r="AE22" s="6"/>
      <c r="AF22" s="4"/>
      <c r="AG22" s="4"/>
      <c r="AH22" s="6"/>
      <c r="AI22" s="15"/>
      <c r="AJ22" s="4"/>
      <c r="AK22" s="4"/>
      <c r="AL22" s="6"/>
      <c r="AM22" s="4"/>
      <c r="AN22" s="4"/>
      <c r="AO22" s="6"/>
      <c r="AP22" s="4"/>
      <c r="AQ22" s="4"/>
      <c r="AR22" s="6"/>
      <c r="AS22" s="15"/>
    </row>
    <row r="23" spans="3:45" x14ac:dyDescent="0.3">
      <c r="C23" t="s">
        <v>67</v>
      </c>
      <c r="D23" t="s">
        <v>65</v>
      </c>
      <c r="E23" t="s">
        <v>68</v>
      </c>
      <c r="F23" s="4"/>
      <c r="G23" s="4">
        <v>-1053.6400000000001</v>
      </c>
      <c r="H23" s="6">
        <v>-1053.6400000000001</v>
      </c>
      <c r="I23" s="4"/>
      <c r="J23" s="4"/>
      <c r="K23" s="6"/>
      <c r="L23" s="4"/>
      <c r="M23" s="4"/>
      <c r="N23" s="6"/>
      <c r="O23" s="15">
        <v>-1053.6400000000001</v>
      </c>
      <c r="P23" s="4"/>
      <c r="Q23" s="4"/>
      <c r="R23" s="6"/>
      <c r="S23" s="4"/>
      <c r="T23" s="4"/>
      <c r="U23" s="6"/>
      <c r="V23" s="4"/>
      <c r="W23" s="4"/>
      <c r="X23" s="6"/>
      <c r="Y23" s="15"/>
      <c r="Z23" s="4"/>
      <c r="AA23" s="4"/>
      <c r="AB23" s="6"/>
      <c r="AC23" s="4"/>
      <c r="AD23" s="4"/>
      <c r="AE23" s="6"/>
      <c r="AF23" s="4"/>
      <c r="AG23" s="4"/>
      <c r="AH23" s="6"/>
      <c r="AI23" s="15"/>
      <c r="AJ23" s="4"/>
      <c r="AK23" s="4"/>
      <c r="AL23" s="6"/>
      <c r="AM23" s="4"/>
      <c r="AN23" s="4"/>
      <c r="AO23" s="6"/>
      <c r="AP23" s="4"/>
      <c r="AQ23" s="4"/>
      <c r="AR23" s="6"/>
      <c r="AS23" s="15"/>
    </row>
    <row r="24" spans="3:45" x14ac:dyDescent="0.3">
      <c r="D24" t="s">
        <v>62</v>
      </c>
      <c r="E24" t="s">
        <v>68</v>
      </c>
      <c r="F24" s="4"/>
      <c r="G24" s="4"/>
      <c r="H24" s="6"/>
      <c r="I24" s="4"/>
      <c r="J24" s="4"/>
      <c r="K24" s="6"/>
      <c r="L24" s="4"/>
      <c r="M24" s="4"/>
      <c r="N24" s="6"/>
      <c r="O24" s="15"/>
      <c r="P24" s="4"/>
      <c r="Q24" s="4">
        <v>-1053.6400000000001</v>
      </c>
      <c r="R24" s="6">
        <v>-1053.6400000000001</v>
      </c>
      <c r="S24" s="4"/>
      <c r="T24" s="4"/>
      <c r="U24" s="6"/>
      <c r="V24" s="4"/>
      <c r="W24" s="4"/>
      <c r="X24" s="6"/>
      <c r="Y24" s="15">
        <v>-1053.6400000000001</v>
      </c>
      <c r="Z24" s="4"/>
      <c r="AA24" s="4"/>
      <c r="AB24" s="6"/>
      <c r="AC24" s="4"/>
      <c r="AD24" s="4"/>
      <c r="AE24" s="6"/>
      <c r="AF24" s="4"/>
      <c r="AG24" s="4"/>
      <c r="AH24" s="6"/>
      <c r="AI24" s="15"/>
      <c r="AJ24" s="4"/>
      <c r="AK24" s="4"/>
      <c r="AL24" s="6"/>
      <c r="AM24" s="4"/>
      <c r="AN24" s="4"/>
      <c r="AO24" s="6"/>
      <c r="AP24" s="4"/>
      <c r="AQ24" s="4"/>
      <c r="AR24" s="6"/>
      <c r="AS24" s="15"/>
    </row>
    <row r="25" spans="3:45" x14ac:dyDescent="0.3">
      <c r="D25" t="s">
        <v>159</v>
      </c>
      <c r="E25" t="s">
        <v>68</v>
      </c>
      <c r="F25" s="4"/>
      <c r="G25" s="4"/>
      <c r="H25" s="6"/>
      <c r="I25" s="4"/>
      <c r="J25" s="4">
        <v>-1053.6400000000001</v>
      </c>
      <c r="K25" s="6">
        <v>-1053.6400000000001</v>
      </c>
      <c r="L25" s="4"/>
      <c r="M25" s="4"/>
      <c r="N25" s="6"/>
      <c r="O25" s="15">
        <v>-1053.6400000000001</v>
      </c>
      <c r="P25" s="4"/>
      <c r="Q25" s="4"/>
      <c r="R25" s="6"/>
      <c r="S25" s="4"/>
      <c r="T25" s="4"/>
      <c r="U25" s="6"/>
      <c r="V25" s="4"/>
      <c r="W25" s="4"/>
      <c r="X25" s="6"/>
      <c r="Y25" s="15"/>
      <c r="Z25" s="4"/>
      <c r="AA25" s="4"/>
      <c r="AB25" s="6"/>
      <c r="AC25" s="4"/>
      <c r="AD25" s="4"/>
      <c r="AE25" s="6"/>
      <c r="AF25" s="4"/>
      <c r="AG25" s="4"/>
      <c r="AH25" s="6"/>
      <c r="AI25" s="15"/>
      <c r="AJ25" s="4"/>
      <c r="AK25" s="4"/>
      <c r="AL25" s="6"/>
      <c r="AM25" s="4"/>
      <c r="AN25" s="4"/>
      <c r="AO25" s="6"/>
      <c r="AP25" s="4"/>
      <c r="AQ25" s="4"/>
      <c r="AR25" s="6"/>
      <c r="AS25" s="15"/>
    </row>
    <row r="26" spans="3:45" x14ac:dyDescent="0.3">
      <c r="D26" t="s">
        <v>194</v>
      </c>
      <c r="E26" t="s">
        <v>68</v>
      </c>
      <c r="F26" s="4"/>
      <c r="G26" s="4"/>
      <c r="H26" s="6"/>
      <c r="I26" s="4"/>
      <c r="J26" s="4"/>
      <c r="K26" s="6"/>
      <c r="L26" s="4"/>
      <c r="M26" s="4">
        <v>-1053.6400000000001</v>
      </c>
      <c r="N26" s="6">
        <v>-1053.6400000000001</v>
      </c>
      <c r="O26" s="15">
        <v>-1053.6400000000001</v>
      </c>
      <c r="P26" s="4"/>
      <c r="Q26" s="4"/>
      <c r="R26" s="6"/>
      <c r="S26" s="4"/>
      <c r="T26" s="4"/>
      <c r="U26" s="6"/>
      <c r="V26" s="4"/>
      <c r="W26" s="4"/>
      <c r="X26" s="6"/>
      <c r="Y26" s="15"/>
      <c r="Z26" s="4"/>
      <c r="AA26" s="4"/>
      <c r="AB26" s="6"/>
      <c r="AC26" s="4"/>
      <c r="AD26" s="4"/>
      <c r="AE26" s="6"/>
      <c r="AF26" s="4"/>
      <c r="AG26" s="4"/>
      <c r="AH26" s="6"/>
      <c r="AI26" s="15"/>
      <c r="AJ26" s="4"/>
      <c r="AK26" s="4"/>
      <c r="AL26" s="6"/>
      <c r="AM26" s="4"/>
      <c r="AN26" s="4"/>
      <c r="AO26" s="6"/>
      <c r="AP26" s="4"/>
      <c r="AQ26" s="4"/>
      <c r="AR26" s="6"/>
      <c r="AS26" s="15"/>
    </row>
    <row r="27" spans="3:45" x14ac:dyDescent="0.3">
      <c r="D27" t="s">
        <v>158</v>
      </c>
      <c r="E27" t="s">
        <v>68</v>
      </c>
      <c r="F27" s="4"/>
      <c r="G27" s="4"/>
      <c r="H27" s="6"/>
      <c r="I27" s="4"/>
      <c r="J27" s="4"/>
      <c r="K27" s="6"/>
      <c r="L27" s="4"/>
      <c r="M27" s="4"/>
      <c r="N27" s="6"/>
      <c r="O27" s="15"/>
      <c r="P27" s="4"/>
      <c r="Q27" s="4"/>
      <c r="R27" s="6"/>
      <c r="S27" s="4"/>
      <c r="T27" s="4">
        <v>-1053.6400000000001</v>
      </c>
      <c r="U27" s="6">
        <v>-1053.6400000000001</v>
      </c>
      <c r="V27" s="4"/>
      <c r="W27" s="4"/>
      <c r="X27" s="6"/>
      <c r="Y27" s="15">
        <v>-1053.6400000000001</v>
      </c>
      <c r="Z27" s="4"/>
      <c r="AA27" s="4"/>
      <c r="AB27" s="6"/>
      <c r="AC27" s="4"/>
      <c r="AD27" s="4"/>
      <c r="AE27" s="6"/>
      <c r="AF27" s="4"/>
      <c r="AG27" s="4"/>
      <c r="AH27" s="6"/>
      <c r="AI27" s="15"/>
      <c r="AJ27" s="4"/>
      <c r="AK27" s="4"/>
      <c r="AL27" s="6"/>
      <c r="AM27" s="4"/>
      <c r="AN27" s="4"/>
      <c r="AO27" s="6"/>
      <c r="AP27" s="4"/>
      <c r="AQ27" s="4"/>
      <c r="AR27" s="6"/>
      <c r="AS27" s="15"/>
    </row>
    <row r="28" spans="3:45" x14ac:dyDescent="0.3">
      <c r="D28" t="s">
        <v>193</v>
      </c>
      <c r="E28" t="s">
        <v>68</v>
      </c>
      <c r="F28" s="4"/>
      <c r="G28" s="4"/>
      <c r="H28" s="6"/>
      <c r="I28" s="4"/>
      <c r="J28" s="4"/>
      <c r="K28" s="6"/>
      <c r="L28" s="4"/>
      <c r="M28" s="4"/>
      <c r="N28" s="6"/>
      <c r="O28" s="15"/>
      <c r="P28" s="4"/>
      <c r="Q28" s="4"/>
      <c r="R28" s="6"/>
      <c r="S28" s="4"/>
      <c r="T28" s="4"/>
      <c r="U28" s="6"/>
      <c r="V28" s="4"/>
      <c r="W28" s="4">
        <v>-1053.67</v>
      </c>
      <c r="X28" s="6">
        <v>-1053.67</v>
      </c>
      <c r="Y28" s="15">
        <v>-1053.67</v>
      </c>
      <c r="Z28" s="4"/>
      <c r="AA28" s="4"/>
      <c r="AB28" s="6"/>
      <c r="AC28" s="4"/>
      <c r="AD28" s="4"/>
      <c r="AE28" s="6"/>
      <c r="AF28" s="4"/>
      <c r="AG28" s="4"/>
      <c r="AH28" s="6"/>
      <c r="AI28" s="15"/>
      <c r="AJ28" s="4"/>
      <c r="AK28" s="4"/>
      <c r="AL28" s="6"/>
      <c r="AM28" s="4"/>
      <c r="AN28" s="4"/>
      <c r="AO28" s="6"/>
      <c r="AP28" s="4"/>
      <c r="AQ28" s="4"/>
      <c r="AR28" s="6"/>
      <c r="AS28" s="15"/>
    </row>
    <row r="29" spans="3:45" x14ac:dyDescent="0.3">
      <c r="C29" t="s">
        <v>69</v>
      </c>
      <c r="D29" t="s">
        <v>70</v>
      </c>
      <c r="E29" t="s">
        <v>71</v>
      </c>
      <c r="F29" s="4"/>
      <c r="G29" s="4">
        <v>-1245.17</v>
      </c>
      <c r="H29" s="6">
        <v>-1245.17</v>
      </c>
      <c r="I29" s="4"/>
      <c r="J29" s="4"/>
      <c r="K29" s="6"/>
      <c r="L29" s="4"/>
      <c r="M29" s="4"/>
      <c r="N29" s="6"/>
      <c r="O29" s="15">
        <v>-1245.17</v>
      </c>
      <c r="P29" s="4"/>
      <c r="Q29" s="4"/>
      <c r="R29" s="6"/>
      <c r="S29" s="4"/>
      <c r="T29" s="4"/>
      <c r="U29" s="6"/>
      <c r="V29" s="4"/>
      <c r="W29" s="4"/>
      <c r="X29" s="6"/>
      <c r="Y29" s="15"/>
      <c r="Z29" s="4"/>
      <c r="AA29" s="4"/>
      <c r="AB29" s="6"/>
      <c r="AC29" s="4"/>
      <c r="AD29" s="4"/>
      <c r="AE29" s="6"/>
      <c r="AF29" s="4"/>
      <c r="AG29" s="4"/>
      <c r="AH29" s="6"/>
      <c r="AI29" s="15"/>
      <c r="AJ29" s="4"/>
      <c r="AK29" s="4"/>
      <c r="AL29" s="6"/>
      <c r="AM29" s="4"/>
      <c r="AN29" s="4"/>
      <c r="AO29" s="6"/>
      <c r="AP29" s="4"/>
      <c r="AQ29" s="4"/>
      <c r="AR29" s="6"/>
      <c r="AS29" s="15"/>
    </row>
    <row r="30" spans="3:45" x14ac:dyDescent="0.3">
      <c r="D30" t="s">
        <v>160</v>
      </c>
      <c r="E30" t="s">
        <v>71</v>
      </c>
      <c r="F30" s="4"/>
      <c r="G30" s="4"/>
      <c r="H30" s="6"/>
      <c r="I30" s="4"/>
      <c r="J30" s="4">
        <v>-1245.17</v>
      </c>
      <c r="K30" s="6">
        <v>-1245.17</v>
      </c>
      <c r="L30" s="4"/>
      <c r="M30" s="4"/>
      <c r="N30" s="6"/>
      <c r="O30" s="15">
        <v>-1245.17</v>
      </c>
      <c r="P30" s="4"/>
      <c r="Q30" s="4"/>
      <c r="R30" s="6"/>
      <c r="S30" s="4"/>
      <c r="T30" s="4"/>
      <c r="U30" s="6"/>
      <c r="V30" s="4"/>
      <c r="W30" s="4"/>
      <c r="X30" s="6"/>
      <c r="Y30" s="15"/>
      <c r="Z30" s="4"/>
      <c r="AA30" s="4"/>
      <c r="AB30" s="6"/>
      <c r="AC30" s="4"/>
      <c r="AD30" s="4"/>
      <c r="AE30" s="6"/>
      <c r="AF30" s="4"/>
      <c r="AG30" s="4"/>
      <c r="AH30" s="6"/>
      <c r="AI30" s="15"/>
      <c r="AJ30" s="4"/>
      <c r="AK30" s="4"/>
      <c r="AL30" s="6"/>
      <c r="AM30" s="4"/>
      <c r="AN30" s="4"/>
      <c r="AO30" s="6"/>
      <c r="AP30" s="4"/>
      <c r="AQ30" s="4"/>
      <c r="AR30" s="6"/>
      <c r="AS30" s="15"/>
    </row>
    <row r="31" spans="3:45" x14ac:dyDescent="0.3">
      <c r="D31" t="s">
        <v>195</v>
      </c>
      <c r="E31" t="s">
        <v>71</v>
      </c>
      <c r="F31" s="4"/>
      <c r="G31" s="4"/>
      <c r="H31" s="6"/>
      <c r="I31" s="4"/>
      <c r="J31" s="4"/>
      <c r="K31" s="6"/>
      <c r="L31" s="4"/>
      <c r="M31" s="4">
        <v>-1245.17</v>
      </c>
      <c r="N31" s="6">
        <v>-1245.17</v>
      </c>
      <c r="O31" s="15">
        <v>-1245.17</v>
      </c>
      <c r="P31" s="4"/>
      <c r="Q31" s="4"/>
      <c r="R31" s="6"/>
      <c r="S31" s="4"/>
      <c r="T31" s="4"/>
      <c r="U31" s="6"/>
      <c r="V31" s="4"/>
      <c r="W31" s="4"/>
      <c r="X31" s="6"/>
      <c r="Y31" s="15"/>
      <c r="Z31" s="4"/>
      <c r="AA31" s="4"/>
      <c r="AB31" s="6"/>
      <c r="AC31" s="4"/>
      <c r="AD31" s="4"/>
      <c r="AE31" s="6"/>
      <c r="AF31" s="4"/>
      <c r="AG31" s="4"/>
      <c r="AH31" s="6"/>
      <c r="AI31" s="15"/>
      <c r="AJ31" s="4"/>
      <c r="AK31" s="4"/>
      <c r="AL31" s="6"/>
      <c r="AM31" s="4"/>
      <c r="AN31" s="4"/>
      <c r="AO31" s="6"/>
      <c r="AP31" s="4"/>
      <c r="AQ31" s="4"/>
      <c r="AR31" s="6"/>
      <c r="AS31" s="15"/>
    </row>
    <row r="32" spans="3:45" x14ac:dyDescent="0.3">
      <c r="D32" t="s">
        <v>196</v>
      </c>
      <c r="E32" t="s">
        <v>71</v>
      </c>
      <c r="F32" s="4"/>
      <c r="G32" s="4"/>
      <c r="H32" s="6"/>
      <c r="I32" s="4"/>
      <c r="J32" s="4"/>
      <c r="K32" s="6"/>
      <c r="L32" s="4"/>
      <c r="M32" s="4"/>
      <c r="N32" s="6"/>
      <c r="O32" s="15"/>
      <c r="P32" s="4"/>
      <c r="Q32" s="4">
        <v>-1245.17</v>
      </c>
      <c r="R32" s="6">
        <v>-1245.17</v>
      </c>
      <c r="S32" s="4"/>
      <c r="T32" s="4"/>
      <c r="U32" s="6"/>
      <c r="V32" s="4"/>
      <c r="W32" s="4"/>
      <c r="X32" s="6"/>
      <c r="Y32" s="15">
        <v>-1245.17</v>
      </c>
      <c r="Z32" s="4"/>
      <c r="AA32" s="4"/>
      <c r="AB32" s="6"/>
      <c r="AC32" s="4"/>
      <c r="AD32" s="4"/>
      <c r="AE32" s="6"/>
      <c r="AF32" s="4"/>
      <c r="AG32" s="4"/>
      <c r="AH32" s="6"/>
      <c r="AI32" s="15"/>
      <c r="AJ32" s="4"/>
      <c r="AK32" s="4"/>
      <c r="AL32" s="6"/>
      <c r="AM32" s="4"/>
      <c r="AN32" s="4"/>
      <c r="AO32" s="6"/>
      <c r="AP32" s="4"/>
      <c r="AQ32" s="4"/>
      <c r="AR32" s="6"/>
      <c r="AS32" s="15"/>
    </row>
    <row r="33" spans="1:45" x14ac:dyDescent="0.3">
      <c r="F33" s="4"/>
      <c r="G33" s="4"/>
      <c r="H33" s="6"/>
      <c r="I33" s="4"/>
      <c r="J33" s="4"/>
      <c r="K33" s="6"/>
      <c r="L33" s="4"/>
      <c r="M33" s="4"/>
      <c r="N33" s="6"/>
      <c r="O33" s="15"/>
      <c r="P33" s="4"/>
      <c r="Q33" s="4"/>
      <c r="R33" s="6"/>
      <c r="S33" s="4"/>
      <c r="T33" s="4"/>
      <c r="U33" s="6"/>
      <c r="V33" s="4"/>
      <c r="W33" s="4"/>
      <c r="X33" s="6"/>
      <c r="Y33" s="15"/>
      <c r="Z33" s="4"/>
      <c r="AA33" s="4"/>
      <c r="AB33" s="6"/>
      <c r="AC33" s="4"/>
      <c r="AD33" s="4"/>
      <c r="AE33" s="6"/>
      <c r="AF33" s="4"/>
      <c r="AG33" s="4"/>
      <c r="AH33" s="6"/>
      <c r="AI33" s="15"/>
      <c r="AJ33" s="4"/>
      <c r="AK33" s="4"/>
      <c r="AL33" s="6"/>
      <c r="AM33" s="4"/>
      <c r="AN33" s="4"/>
      <c r="AO33" s="6"/>
      <c r="AP33" s="4"/>
      <c r="AQ33" s="4"/>
      <c r="AR33" s="6"/>
      <c r="AS33" s="15"/>
    </row>
    <row r="34" spans="1:45" x14ac:dyDescent="0.3">
      <c r="A34">
        <v>302106</v>
      </c>
      <c r="B34" s="3" t="s">
        <v>49</v>
      </c>
      <c r="C34" s="3"/>
      <c r="D34" s="3"/>
      <c r="E34" s="3"/>
      <c r="F34" s="4">
        <v>33333.333333333336</v>
      </c>
      <c r="G34" s="4">
        <v>-19488.919999999867</v>
      </c>
      <c r="H34" s="6">
        <v>13844.413333333359</v>
      </c>
      <c r="I34" s="4">
        <v>33333.333333333336</v>
      </c>
      <c r="J34" s="4">
        <v>-28287.5</v>
      </c>
      <c r="K34" s="6">
        <v>5045.8333333333321</v>
      </c>
      <c r="L34" s="4">
        <v>33333.333333333336</v>
      </c>
      <c r="M34" s="4">
        <v>-19488.920000000002</v>
      </c>
      <c r="N34" s="6">
        <v>13844.413333333334</v>
      </c>
      <c r="O34" s="15">
        <v>32734.660000000003</v>
      </c>
      <c r="P34" s="4">
        <v>33333.333333333336</v>
      </c>
      <c r="Q34" s="4">
        <v>-19488.920000000002</v>
      </c>
      <c r="R34" s="6">
        <v>13844.413333333334</v>
      </c>
      <c r="S34" s="4">
        <v>33333.333333333336</v>
      </c>
      <c r="T34" s="4">
        <v>-19488.920000000002</v>
      </c>
      <c r="U34" s="6">
        <v>13844.413333333334</v>
      </c>
      <c r="V34" s="4">
        <v>33333.333333333336</v>
      </c>
      <c r="W34" s="4">
        <v>-19488.920000000002</v>
      </c>
      <c r="X34" s="6">
        <v>13844.413333333334</v>
      </c>
      <c r="Y34" s="15">
        <v>41533.239999999991</v>
      </c>
      <c r="Z34" s="4">
        <v>33333.333333333336</v>
      </c>
      <c r="AA34" s="4">
        <v>-19488.920000000002</v>
      </c>
      <c r="AB34" s="6">
        <v>13844.413333333334</v>
      </c>
      <c r="AC34" s="4">
        <v>33333.333333333336</v>
      </c>
      <c r="AD34" s="4">
        <v>-19488.920000000002</v>
      </c>
      <c r="AE34" s="6">
        <v>13844.413333333334</v>
      </c>
      <c r="AF34" s="4">
        <v>33333.333333333336</v>
      </c>
      <c r="AG34" s="4">
        <v>-19488.920000000002</v>
      </c>
      <c r="AH34" s="6">
        <v>13844.413333333334</v>
      </c>
      <c r="AI34" s="15">
        <v>41533.239999999991</v>
      </c>
      <c r="AJ34" s="4">
        <v>33333.333333333336</v>
      </c>
      <c r="AK34" s="4">
        <v>-19488.920000000002</v>
      </c>
      <c r="AL34" s="6">
        <v>13844.413333333334</v>
      </c>
      <c r="AM34" s="4">
        <v>33333.333333333336</v>
      </c>
      <c r="AN34" s="4">
        <v>-19488.920000000002</v>
      </c>
      <c r="AO34" s="6">
        <v>13844.413333333334</v>
      </c>
      <c r="AP34" s="4">
        <v>33333.333333333336</v>
      </c>
      <c r="AQ34" s="4">
        <v>-19488.920000000002</v>
      </c>
      <c r="AR34" s="6">
        <v>13844.413333333334</v>
      </c>
      <c r="AS34" s="15">
        <v>41533.239999999991</v>
      </c>
    </row>
    <row r="35" spans="1:45" x14ac:dyDescent="0.3">
      <c r="C35" t="s">
        <v>21</v>
      </c>
      <c r="D35" t="s">
        <v>9</v>
      </c>
      <c r="E35" t="s">
        <v>13</v>
      </c>
      <c r="F35" s="4">
        <v>33333.333333333336</v>
      </c>
      <c r="G35" s="4"/>
      <c r="H35" s="6">
        <v>33333.333333333336</v>
      </c>
      <c r="I35" s="4">
        <v>33333.333333333336</v>
      </c>
      <c r="J35" s="4"/>
      <c r="K35" s="6">
        <v>33333.333333333336</v>
      </c>
      <c r="L35" s="4">
        <v>33333.333333333336</v>
      </c>
      <c r="M35" s="4"/>
      <c r="N35" s="6">
        <v>33333.333333333336</v>
      </c>
      <c r="O35" s="15">
        <v>100000</v>
      </c>
      <c r="P35" s="4">
        <v>33333.333333333336</v>
      </c>
      <c r="Q35" s="4"/>
      <c r="R35" s="6">
        <v>33333.333333333336</v>
      </c>
      <c r="S35" s="4">
        <v>33333.333333333336</v>
      </c>
      <c r="T35" s="4"/>
      <c r="U35" s="6">
        <v>33333.333333333336</v>
      </c>
      <c r="V35" s="4">
        <v>33333.333333333336</v>
      </c>
      <c r="W35" s="4"/>
      <c r="X35" s="6">
        <v>33333.333333333336</v>
      </c>
      <c r="Y35" s="15">
        <v>100000</v>
      </c>
      <c r="Z35" s="4">
        <v>33333.333333333336</v>
      </c>
      <c r="AA35" s="4"/>
      <c r="AB35" s="6">
        <v>33333.333333333336</v>
      </c>
      <c r="AC35" s="4">
        <v>33333.333333333336</v>
      </c>
      <c r="AD35" s="4"/>
      <c r="AE35" s="6">
        <v>33333.333333333336</v>
      </c>
      <c r="AF35" s="4">
        <v>33333.333333333336</v>
      </c>
      <c r="AG35" s="4"/>
      <c r="AH35" s="6">
        <v>33333.333333333336</v>
      </c>
      <c r="AI35" s="15">
        <v>100000</v>
      </c>
      <c r="AJ35" s="4">
        <v>33333.333333333336</v>
      </c>
      <c r="AK35" s="4"/>
      <c r="AL35" s="6">
        <v>33333.333333333336</v>
      </c>
      <c r="AM35" s="4">
        <v>33333.333333333336</v>
      </c>
      <c r="AN35" s="4"/>
      <c r="AO35" s="6">
        <v>33333.333333333336</v>
      </c>
      <c r="AP35" s="4">
        <v>33333.333333333336</v>
      </c>
      <c r="AQ35" s="4"/>
      <c r="AR35" s="6">
        <v>33333.333333333336</v>
      </c>
      <c r="AS35" s="15">
        <v>100000</v>
      </c>
    </row>
    <row r="36" spans="1:45" x14ac:dyDescent="0.3">
      <c r="C36" t="s">
        <v>77</v>
      </c>
      <c r="D36" t="s">
        <v>9</v>
      </c>
      <c r="E36" t="s">
        <v>78</v>
      </c>
      <c r="F36" s="4"/>
      <c r="G36" s="4">
        <v>-120.15</v>
      </c>
      <c r="H36" s="6">
        <v>-120.15</v>
      </c>
      <c r="I36" s="4"/>
      <c r="J36" s="4"/>
      <c r="K36" s="6"/>
      <c r="L36" s="4"/>
      <c r="M36" s="4"/>
      <c r="N36" s="6"/>
      <c r="O36" s="15">
        <v>-120.15</v>
      </c>
      <c r="P36" s="4"/>
      <c r="Q36" s="4"/>
      <c r="R36" s="6"/>
      <c r="S36" s="4"/>
      <c r="T36" s="4"/>
      <c r="U36" s="6"/>
      <c r="V36" s="4"/>
      <c r="W36" s="4"/>
      <c r="X36" s="6"/>
      <c r="Y36" s="15"/>
      <c r="Z36" s="4"/>
      <c r="AA36" s="4"/>
      <c r="AB36" s="6"/>
      <c r="AC36" s="4"/>
      <c r="AD36" s="4"/>
      <c r="AE36" s="6"/>
      <c r="AF36" s="4"/>
      <c r="AG36" s="4"/>
      <c r="AH36" s="6"/>
      <c r="AI36" s="15"/>
      <c r="AJ36" s="4"/>
      <c r="AK36" s="4"/>
      <c r="AL36" s="6"/>
      <c r="AM36" s="4"/>
      <c r="AN36" s="4"/>
      <c r="AO36" s="6"/>
      <c r="AP36" s="4"/>
      <c r="AQ36" s="4"/>
      <c r="AR36" s="6"/>
      <c r="AS36" s="15"/>
    </row>
    <row r="37" spans="1:45" x14ac:dyDescent="0.3">
      <c r="E37" t="s">
        <v>87</v>
      </c>
      <c r="F37" s="4"/>
      <c r="G37" s="4">
        <v>-3149.43</v>
      </c>
      <c r="H37" s="6">
        <v>-3149.43</v>
      </c>
      <c r="I37" s="4"/>
      <c r="J37" s="4"/>
      <c r="K37" s="6"/>
      <c r="L37" s="4"/>
      <c r="M37" s="4"/>
      <c r="N37" s="6"/>
      <c r="O37" s="15">
        <v>-3149.43</v>
      </c>
      <c r="P37" s="4"/>
      <c r="Q37" s="4"/>
      <c r="R37" s="6"/>
      <c r="S37" s="4"/>
      <c r="T37" s="4"/>
      <c r="U37" s="6"/>
      <c r="V37" s="4"/>
      <c r="W37" s="4"/>
      <c r="X37" s="6"/>
      <c r="Y37" s="15"/>
      <c r="Z37" s="4"/>
      <c r="AA37" s="4"/>
      <c r="AB37" s="6"/>
      <c r="AC37" s="4"/>
      <c r="AD37" s="4"/>
      <c r="AE37" s="6"/>
      <c r="AF37" s="4"/>
      <c r="AG37" s="4"/>
      <c r="AH37" s="6"/>
      <c r="AI37" s="15"/>
      <c r="AJ37" s="4"/>
      <c r="AK37" s="4"/>
      <c r="AL37" s="6"/>
      <c r="AM37" s="4"/>
      <c r="AN37" s="4"/>
      <c r="AO37" s="6"/>
      <c r="AP37" s="4"/>
      <c r="AQ37" s="4"/>
      <c r="AR37" s="6"/>
      <c r="AS37" s="15"/>
    </row>
    <row r="38" spans="1:45" x14ac:dyDescent="0.3">
      <c r="E38" t="s">
        <v>88</v>
      </c>
      <c r="F38" s="4"/>
      <c r="G38" s="4">
        <v>-200.91</v>
      </c>
      <c r="H38" s="6">
        <v>-200.91</v>
      </c>
      <c r="I38" s="4"/>
      <c r="J38" s="4"/>
      <c r="K38" s="6"/>
      <c r="L38" s="4"/>
      <c r="M38" s="4"/>
      <c r="N38" s="6"/>
      <c r="O38" s="15">
        <v>-200.91</v>
      </c>
      <c r="P38" s="4"/>
      <c r="Q38" s="4"/>
      <c r="R38" s="6"/>
      <c r="S38" s="4"/>
      <c r="T38" s="4"/>
      <c r="U38" s="6"/>
      <c r="V38" s="4"/>
      <c r="W38" s="4"/>
      <c r="X38" s="6"/>
      <c r="Y38" s="15"/>
      <c r="Z38" s="4"/>
      <c r="AA38" s="4"/>
      <c r="AB38" s="6"/>
      <c r="AC38" s="4"/>
      <c r="AD38" s="4"/>
      <c r="AE38" s="6"/>
      <c r="AF38" s="4"/>
      <c r="AG38" s="4"/>
      <c r="AH38" s="6"/>
      <c r="AI38" s="15"/>
      <c r="AJ38" s="4"/>
      <c r="AK38" s="4"/>
      <c r="AL38" s="6"/>
      <c r="AM38" s="4"/>
      <c r="AN38" s="4"/>
      <c r="AO38" s="6"/>
      <c r="AP38" s="4"/>
      <c r="AQ38" s="4"/>
      <c r="AR38" s="6"/>
      <c r="AS38" s="15"/>
    </row>
    <row r="39" spans="1:45" x14ac:dyDescent="0.3">
      <c r="E39" t="s">
        <v>197</v>
      </c>
      <c r="F39" s="4"/>
      <c r="G39" s="4"/>
      <c r="H39" s="6"/>
      <c r="I39" s="4"/>
      <c r="J39" s="4">
        <v>-4690.87</v>
      </c>
      <c r="K39" s="6">
        <v>-4690.87</v>
      </c>
      <c r="L39" s="4"/>
      <c r="M39" s="4"/>
      <c r="N39" s="6"/>
      <c r="O39" s="15">
        <v>-4690.87</v>
      </c>
      <c r="P39" s="4"/>
      <c r="Q39" s="4"/>
      <c r="R39" s="6"/>
      <c r="S39" s="4"/>
      <c r="T39" s="4"/>
      <c r="U39" s="6"/>
      <c r="V39" s="4"/>
      <c r="W39" s="4"/>
      <c r="X39" s="6"/>
      <c r="Y39" s="15"/>
      <c r="Z39" s="4"/>
      <c r="AA39" s="4"/>
      <c r="AB39" s="6"/>
      <c r="AC39" s="4"/>
      <c r="AD39" s="4"/>
      <c r="AE39" s="6"/>
      <c r="AF39" s="4"/>
      <c r="AG39" s="4"/>
      <c r="AH39" s="6"/>
      <c r="AI39" s="15"/>
      <c r="AJ39" s="4"/>
      <c r="AK39" s="4"/>
      <c r="AL39" s="6"/>
      <c r="AM39" s="4"/>
      <c r="AN39" s="4"/>
      <c r="AO39" s="6"/>
      <c r="AP39" s="4"/>
      <c r="AQ39" s="4"/>
      <c r="AR39" s="6"/>
      <c r="AS39" s="15"/>
    </row>
    <row r="40" spans="1:45" x14ac:dyDescent="0.3">
      <c r="E40" t="s">
        <v>198</v>
      </c>
      <c r="F40" s="4"/>
      <c r="G40" s="4"/>
      <c r="H40" s="6"/>
      <c r="I40" s="4"/>
      <c r="J40" s="4">
        <v>-3987.56</v>
      </c>
      <c r="K40" s="6">
        <v>-3987.56</v>
      </c>
      <c r="L40" s="4"/>
      <c r="M40" s="4"/>
      <c r="N40" s="6"/>
      <c r="O40" s="15">
        <v>-3987.56</v>
      </c>
      <c r="P40" s="4"/>
      <c r="Q40" s="4"/>
      <c r="R40" s="6"/>
      <c r="S40" s="4"/>
      <c r="T40" s="4"/>
      <c r="U40" s="6"/>
      <c r="V40" s="4"/>
      <c r="W40" s="4"/>
      <c r="X40" s="6"/>
      <c r="Y40" s="15"/>
      <c r="Z40" s="4"/>
      <c r="AA40" s="4"/>
      <c r="AB40" s="6"/>
      <c r="AC40" s="4"/>
      <c r="AD40" s="4"/>
      <c r="AE40" s="6"/>
      <c r="AF40" s="4"/>
      <c r="AG40" s="4"/>
      <c r="AH40" s="6"/>
      <c r="AI40" s="15"/>
      <c r="AJ40" s="4"/>
      <c r="AK40" s="4"/>
      <c r="AL40" s="6"/>
      <c r="AM40" s="4"/>
      <c r="AN40" s="4"/>
      <c r="AO40" s="6"/>
      <c r="AP40" s="4"/>
      <c r="AQ40" s="4"/>
      <c r="AR40" s="6"/>
      <c r="AS40" s="15"/>
    </row>
    <row r="41" spans="1:45" x14ac:dyDescent="0.3">
      <c r="E41" t="s">
        <v>199</v>
      </c>
      <c r="F41" s="4"/>
      <c r="G41" s="4"/>
      <c r="H41" s="6"/>
      <c r="I41" s="4"/>
      <c r="J41" s="4">
        <v>-120.15</v>
      </c>
      <c r="K41" s="6">
        <v>-120.15</v>
      </c>
      <c r="L41" s="4"/>
      <c r="M41" s="4"/>
      <c r="N41" s="6"/>
      <c r="O41" s="15">
        <v>-120.15</v>
      </c>
      <c r="P41" s="4"/>
      <c r="Q41" s="4"/>
      <c r="R41" s="6"/>
      <c r="S41" s="4"/>
      <c r="T41" s="4"/>
      <c r="U41" s="6"/>
      <c r="V41" s="4"/>
      <c r="W41" s="4"/>
      <c r="X41" s="6"/>
      <c r="Y41" s="15"/>
      <c r="Z41" s="4"/>
      <c r="AA41" s="4"/>
      <c r="AB41" s="6"/>
      <c r="AC41" s="4"/>
      <c r="AD41" s="4"/>
      <c r="AE41" s="6"/>
      <c r="AF41" s="4"/>
      <c r="AG41" s="4"/>
      <c r="AH41" s="6"/>
      <c r="AI41" s="15"/>
      <c r="AJ41" s="4"/>
      <c r="AK41" s="4"/>
      <c r="AL41" s="6"/>
      <c r="AM41" s="4"/>
      <c r="AN41" s="4"/>
      <c r="AO41" s="6"/>
      <c r="AP41" s="4"/>
      <c r="AQ41" s="4"/>
      <c r="AR41" s="6"/>
      <c r="AS41" s="15"/>
    </row>
    <row r="42" spans="1:45" x14ac:dyDescent="0.3">
      <c r="D42" t="s">
        <v>89</v>
      </c>
      <c r="E42" t="s">
        <v>90</v>
      </c>
      <c r="F42" s="4"/>
      <c r="G42" s="4">
        <v>-299.33999999999997</v>
      </c>
      <c r="H42" s="6">
        <v>-299.33999999999997</v>
      </c>
      <c r="I42" s="4"/>
      <c r="J42" s="4"/>
      <c r="K42" s="6"/>
      <c r="L42" s="4"/>
      <c r="M42" s="4"/>
      <c r="N42" s="6"/>
      <c r="O42" s="15">
        <v>-299.33999999999997</v>
      </c>
      <c r="P42" s="4"/>
      <c r="Q42" s="4"/>
      <c r="R42" s="6"/>
      <c r="S42" s="4"/>
      <c r="T42" s="4"/>
      <c r="U42" s="6"/>
      <c r="V42" s="4"/>
      <c r="W42" s="4"/>
      <c r="X42" s="6"/>
      <c r="Y42" s="15"/>
      <c r="Z42" s="4"/>
      <c r="AA42" s="4"/>
      <c r="AB42" s="6"/>
      <c r="AC42" s="4"/>
      <c r="AD42" s="4"/>
      <c r="AE42" s="6"/>
      <c r="AF42" s="4"/>
      <c r="AG42" s="4"/>
      <c r="AH42" s="6"/>
      <c r="AI42" s="15"/>
      <c r="AJ42" s="4"/>
      <c r="AK42" s="4"/>
      <c r="AL42" s="6"/>
      <c r="AM42" s="4"/>
      <c r="AN42" s="4"/>
      <c r="AO42" s="6"/>
      <c r="AP42" s="4"/>
      <c r="AQ42" s="4"/>
      <c r="AR42" s="6"/>
      <c r="AS42" s="15"/>
    </row>
    <row r="43" spans="1:45" x14ac:dyDescent="0.3">
      <c r="E43" t="s">
        <v>91</v>
      </c>
      <c r="F43" s="4"/>
      <c r="G43" s="4">
        <v>-716.48</v>
      </c>
      <c r="H43" s="6">
        <v>-716.48</v>
      </c>
      <c r="I43" s="4"/>
      <c r="J43" s="4"/>
      <c r="K43" s="6"/>
      <c r="L43" s="4"/>
      <c r="M43" s="4"/>
      <c r="N43" s="6"/>
      <c r="O43" s="15">
        <v>-716.48</v>
      </c>
      <c r="P43" s="4"/>
      <c r="Q43" s="4"/>
      <c r="R43" s="6"/>
      <c r="S43" s="4"/>
      <c r="T43" s="4"/>
      <c r="U43" s="6"/>
      <c r="V43" s="4"/>
      <c r="W43" s="4"/>
      <c r="X43" s="6"/>
      <c r="Y43" s="15"/>
      <c r="Z43" s="4"/>
      <c r="AA43" s="4"/>
      <c r="AB43" s="6"/>
      <c r="AC43" s="4"/>
      <c r="AD43" s="4"/>
      <c r="AE43" s="6"/>
      <c r="AF43" s="4"/>
      <c r="AG43" s="4"/>
      <c r="AH43" s="6"/>
      <c r="AI43" s="15"/>
      <c r="AJ43" s="4"/>
      <c r="AK43" s="4"/>
      <c r="AL43" s="6"/>
      <c r="AM43" s="4"/>
      <c r="AN43" s="4"/>
      <c r="AO43" s="6"/>
      <c r="AP43" s="4"/>
      <c r="AQ43" s="4"/>
      <c r="AR43" s="6"/>
      <c r="AS43" s="15"/>
    </row>
    <row r="44" spans="1:45" x14ac:dyDescent="0.3">
      <c r="E44" t="s">
        <v>92</v>
      </c>
      <c r="F44" s="4"/>
      <c r="G44" s="4">
        <v>-653.33000000000004</v>
      </c>
      <c r="H44" s="6">
        <v>-653.33000000000004</v>
      </c>
      <c r="I44" s="4"/>
      <c r="J44" s="4"/>
      <c r="K44" s="6"/>
      <c r="L44" s="4"/>
      <c r="M44" s="4"/>
      <c r="N44" s="6"/>
      <c r="O44" s="15">
        <v>-653.33000000000004</v>
      </c>
      <c r="P44" s="4"/>
      <c r="Q44" s="4"/>
      <c r="R44" s="6"/>
      <c r="S44" s="4"/>
      <c r="T44" s="4"/>
      <c r="U44" s="6"/>
      <c r="V44" s="4"/>
      <c r="W44" s="4"/>
      <c r="X44" s="6"/>
      <c r="Y44" s="15"/>
      <c r="Z44" s="4"/>
      <c r="AA44" s="4"/>
      <c r="AB44" s="6"/>
      <c r="AC44" s="4"/>
      <c r="AD44" s="4"/>
      <c r="AE44" s="6"/>
      <c r="AF44" s="4"/>
      <c r="AG44" s="4"/>
      <c r="AH44" s="6"/>
      <c r="AI44" s="15"/>
      <c r="AJ44" s="4"/>
      <c r="AK44" s="4"/>
      <c r="AL44" s="6"/>
      <c r="AM44" s="4"/>
      <c r="AN44" s="4"/>
      <c r="AO44" s="6"/>
      <c r="AP44" s="4"/>
      <c r="AQ44" s="4"/>
      <c r="AR44" s="6"/>
      <c r="AS44" s="15"/>
    </row>
    <row r="45" spans="1:45" x14ac:dyDescent="0.3">
      <c r="E45" t="s">
        <v>93</v>
      </c>
      <c r="F45" s="4"/>
      <c r="G45" s="4">
        <v>-653.33000000000004</v>
      </c>
      <c r="H45" s="6">
        <v>-653.33000000000004</v>
      </c>
      <c r="I45" s="4"/>
      <c r="J45" s="4"/>
      <c r="K45" s="6"/>
      <c r="L45" s="4"/>
      <c r="M45" s="4"/>
      <c r="N45" s="6"/>
      <c r="O45" s="15">
        <v>-653.33000000000004</v>
      </c>
      <c r="P45" s="4"/>
      <c r="Q45" s="4"/>
      <c r="R45" s="6"/>
      <c r="S45" s="4"/>
      <c r="T45" s="4"/>
      <c r="U45" s="6"/>
      <c r="V45" s="4"/>
      <c r="W45" s="4"/>
      <c r="X45" s="6"/>
      <c r="Y45" s="15"/>
      <c r="Z45" s="4"/>
      <c r="AA45" s="4"/>
      <c r="AB45" s="6"/>
      <c r="AC45" s="4"/>
      <c r="AD45" s="4"/>
      <c r="AE45" s="6"/>
      <c r="AF45" s="4"/>
      <c r="AG45" s="4"/>
      <c r="AH45" s="6"/>
      <c r="AI45" s="15"/>
      <c r="AJ45" s="4"/>
      <c r="AK45" s="4"/>
      <c r="AL45" s="6"/>
      <c r="AM45" s="4"/>
      <c r="AN45" s="4"/>
      <c r="AO45" s="6"/>
      <c r="AP45" s="4"/>
      <c r="AQ45" s="4"/>
      <c r="AR45" s="6"/>
      <c r="AS45" s="15"/>
    </row>
    <row r="46" spans="1:45" x14ac:dyDescent="0.3">
      <c r="E46" t="s">
        <v>94</v>
      </c>
      <c r="F46" s="4"/>
      <c r="G46" s="4">
        <v>-625.83000000000004</v>
      </c>
      <c r="H46" s="6">
        <v>-625.83000000000004</v>
      </c>
      <c r="I46" s="4"/>
      <c r="J46" s="4"/>
      <c r="K46" s="6"/>
      <c r="L46" s="4"/>
      <c r="M46" s="4"/>
      <c r="N46" s="6"/>
      <c r="O46" s="15">
        <v>-625.83000000000004</v>
      </c>
      <c r="P46" s="4"/>
      <c r="Q46" s="4"/>
      <c r="R46" s="6"/>
      <c r="S46" s="4"/>
      <c r="T46" s="4"/>
      <c r="U46" s="6"/>
      <c r="V46" s="4"/>
      <c r="W46" s="4"/>
      <c r="X46" s="6"/>
      <c r="Y46" s="15"/>
      <c r="Z46" s="4"/>
      <c r="AA46" s="4"/>
      <c r="AB46" s="6"/>
      <c r="AC46" s="4"/>
      <c r="AD46" s="4"/>
      <c r="AE46" s="6"/>
      <c r="AF46" s="4"/>
      <c r="AG46" s="4"/>
      <c r="AH46" s="6"/>
      <c r="AI46" s="15"/>
      <c r="AJ46" s="4"/>
      <c r="AK46" s="4"/>
      <c r="AL46" s="6"/>
      <c r="AM46" s="4"/>
      <c r="AN46" s="4"/>
      <c r="AO46" s="6"/>
      <c r="AP46" s="4"/>
      <c r="AQ46" s="4"/>
      <c r="AR46" s="6"/>
      <c r="AS46" s="15"/>
    </row>
    <row r="47" spans="1:45" x14ac:dyDescent="0.3">
      <c r="E47" t="s">
        <v>95</v>
      </c>
      <c r="F47" s="4"/>
      <c r="G47" s="4">
        <v>-461.84</v>
      </c>
      <c r="H47" s="6">
        <v>-461.84</v>
      </c>
      <c r="I47" s="4"/>
      <c r="J47" s="4"/>
      <c r="K47" s="6"/>
      <c r="L47" s="4"/>
      <c r="M47" s="4"/>
      <c r="N47" s="6"/>
      <c r="O47" s="15">
        <v>-461.84</v>
      </c>
      <c r="P47" s="4"/>
      <c r="Q47" s="4"/>
      <c r="R47" s="6"/>
      <c r="S47" s="4"/>
      <c r="T47" s="4"/>
      <c r="U47" s="6"/>
      <c r="V47" s="4"/>
      <c r="W47" s="4"/>
      <c r="X47" s="6"/>
      <c r="Y47" s="15"/>
      <c r="Z47" s="4"/>
      <c r="AA47" s="4"/>
      <c r="AB47" s="6"/>
      <c r="AC47" s="4"/>
      <c r="AD47" s="4"/>
      <c r="AE47" s="6"/>
      <c r="AF47" s="4"/>
      <c r="AG47" s="4"/>
      <c r="AH47" s="6"/>
      <c r="AI47" s="15"/>
      <c r="AJ47" s="4"/>
      <c r="AK47" s="4"/>
      <c r="AL47" s="6"/>
      <c r="AM47" s="4"/>
      <c r="AN47" s="4"/>
      <c r="AO47" s="6"/>
      <c r="AP47" s="4"/>
      <c r="AQ47" s="4"/>
      <c r="AR47" s="6"/>
      <c r="AS47" s="15"/>
    </row>
    <row r="48" spans="1:45" x14ac:dyDescent="0.3">
      <c r="E48" t="s">
        <v>96</v>
      </c>
      <c r="F48" s="4"/>
      <c r="G48" s="4">
        <v>-1058.22</v>
      </c>
      <c r="H48" s="6">
        <v>-1058.22</v>
      </c>
      <c r="I48" s="4"/>
      <c r="J48" s="4"/>
      <c r="K48" s="6"/>
      <c r="L48" s="4"/>
      <c r="M48" s="4"/>
      <c r="N48" s="6"/>
      <c r="O48" s="15">
        <v>-1058.22</v>
      </c>
      <c r="P48" s="4"/>
      <c r="Q48" s="4"/>
      <c r="R48" s="6"/>
      <c r="S48" s="4"/>
      <c r="T48" s="4"/>
      <c r="U48" s="6"/>
      <c r="V48" s="4"/>
      <c r="W48" s="4"/>
      <c r="X48" s="6"/>
      <c r="Y48" s="15"/>
      <c r="Z48" s="4"/>
      <c r="AA48" s="4"/>
      <c r="AB48" s="6"/>
      <c r="AC48" s="4"/>
      <c r="AD48" s="4"/>
      <c r="AE48" s="6"/>
      <c r="AF48" s="4"/>
      <c r="AG48" s="4"/>
      <c r="AH48" s="6"/>
      <c r="AI48" s="15"/>
      <c r="AJ48" s="4"/>
      <c r="AK48" s="4"/>
      <c r="AL48" s="6"/>
      <c r="AM48" s="4"/>
      <c r="AN48" s="4"/>
      <c r="AO48" s="6"/>
      <c r="AP48" s="4"/>
      <c r="AQ48" s="4"/>
      <c r="AR48" s="6"/>
      <c r="AS48" s="15"/>
    </row>
    <row r="49" spans="5:45" x14ac:dyDescent="0.3">
      <c r="E49" t="s">
        <v>97</v>
      </c>
      <c r="F49" s="4"/>
      <c r="G49" s="4">
        <v>-664.11</v>
      </c>
      <c r="H49" s="6">
        <v>-664.11</v>
      </c>
      <c r="I49" s="4"/>
      <c r="J49" s="4"/>
      <c r="K49" s="6"/>
      <c r="L49" s="4"/>
      <c r="M49" s="4"/>
      <c r="N49" s="6"/>
      <c r="O49" s="15">
        <v>-664.11</v>
      </c>
      <c r="P49" s="4"/>
      <c r="Q49" s="4"/>
      <c r="R49" s="6"/>
      <c r="S49" s="4"/>
      <c r="T49" s="4"/>
      <c r="U49" s="6"/>
      <c r="V49" s="4"/>
      <c r="W49" s="4"/>
      <c r="X49" s="6"/>
      <c r="Y49" s="15"/>
      <c r="Z49" s="4"/>
      <c r="AA49" s="4"/>
      <c r="AB49" s="6"/>
      <c r="AC49" s="4"/>
      <c r="AD49" s="4"/>
      <c r="AE49" s="6"/>
      <c r="AF49" s="4"/>
      <c r="AG49" s="4"/>
      <c r="AH49" s="6"/>
      <c r="AI49" s="15"/>
      <c r="AJ49" s="4"/>
      <c r="AK49" s="4"/>
      <c r="AL49" s="6"/>
      <c r="AM49" s="4"/>
      <c r="AN49" s="4"/>
      <c r="AO49" s="6"/>
      <c r="AP49" s="4"/>
      <c r="AQ49" s="4"/>
      <c r="AR49" s="6"/>
      <c r="AS49" s="15"/>
    </row>
    <row r="50" spans="5:45" x14ac:dyDescent="0.3">
      <c r="E50" t="s">
        <v>98</v>
      </c>
      <c r="F50" s="4"/>
      <c r="G50" s="4">
        <v>-1042.6300000000001</v>
      </c>
      <c r="H50" s="6">
        <v>-1042.6300000000001</v>
      </c>
      <c r="I50" s="4"/>
      <c r="J50" s="4"/>
      <c r="K50" s="6"/>
      <c r="L50" s="4"/>
      <c r="M50" s="4"/>
      <c r="N50" s="6"/>
      <c r="O50" s="15">
        <v>-1042.6300000000001</v>
      </c>
      <c r="P50" s="4"/>
      <c r="Q50" s="4"/>
      <c r="R50" s="6"/>
      <c r="S50" s="4"/>
      <c r="T50" s="4"/>
      <c r="U50" s="6"/>
      <c r="V50" s="4"/>
      <c r="W50" s="4"/>
      <c r="X50" s="6"/>
      <c r="Y50" s="15"/>
      <c r="Z50" s="4"/>
      <c r="AA50" s="4"/>
      <c r="AB50" s="6"/>
      <c r="AC50" s="4"/>
      <c r="AD50" s="4"/>
      <c r="AE50" s="6"/>
      <c r="AF50" s="4"/>
      <c r="AG50" s="4"/>
      <c r="AH50" s="6"/>
      <c r="AI50" s="15"/>
      <c r="AJ50" s="4"/>
      <c r="AK50" s="4"/>
      <c r="AL50" s="6"/>
      <c r="AM50" s="4"/>
      <c r="AN50" s="4"/>
      <c r="AO50" s="6"/>
      <c r="AP50" s="4"/>
      <c r="AQ50" s="4"/>
      <c r="AR50" s="6"/>
      <c r="AS50" s="15"/>
    </row>
    <row r="51" spans="5:45" x14ac:dyDescent="0.3">
      <c r="E51" t="s">
        <v>99</v>
      </c>
      <c r="F51" s="4"/>
      <c r="G51" s="4">
        <v>-661.95</v>
      </c>
      <c r="H51" s="6">
        <v>-661.95</v>
      </c>
      <c r="I51" s="4"/>
      <c r="J51" s="4"/>
      <c r="K51" s="6"/>
      <c r="L51" s="4"/>
      <c r="M51" s="4"/>
      <c r="N51" s="6"/>
      <c r="O51" s="15">
        <v>-661.95</v>
      </c>
      <c r="P51" s="4"/>
      <c r="Q51" s="4"/>
      <c r="R51" s="6"/>
      <c r="S51" s="4"/>
      <c r="T51" s="4"/>
      <c r="U51" s="6"/>
      <c r="V51" s="4"/>
      <c r="W51" s="4"/>
      <c r="X51" s="6"/>
      <c r="Y51" s="15"/>
      <c r="Z51" s="4"/>
      <c r="AA51" s="4"/>
      <c r="AB51" s="6"/>
      <c r="AC51" s="4"/>
      <c r="AD51" s="4"/>
      <c r="AE51" s="6"/>
      <c r="AF51" s="4"/>
      <c r="AG51" s="4"/>
      <c r="AH51" s="6"/>
      <c r="AI51" s="15"/>
      <c r="AJ51" s="4"/>
      <c r="AK51" s="4"/>
      <c r="AL51" s="6"/>
      <c r="AM51" s="4"/>
      <c r="AN51" s="4"/>
      <c r="AO51" s="6"/>
      <c r="AP51" s="4"/>
      <c r="AQ51" s="4"/>
      <c r="AR51" s="6"/>
      <c r="AS51" s="15"/>
    </row>
    <row r="52" spans="5:45" x14ac:dyDescent="0.3">
      <c r="E52" t="s">
        <v>100</v>
      </c>
      <c r="F52" s="4"/>
      <c r="G52" s="4">
        <v>-645.80999999999995</v>
      </c>
      <c r="H52" s="6">
        <v>-645.80999999999995</v>
      </c>
      <c r="I52" s="4"/>
      <c r="J52" s="4"/>
      <c r="K52" s="6"/>
      <c r="L52" s="4"/>
      <c r="M52" s="4"/>
      <c r="N52" s="6"/>
      <c r="O52" s="15">
        <v>-645.80999999999995</v>
      </c>
      <c r="P52" s="4"/>
      <c r="Q52" s="4"/>
      <c r="R52" s="6"/>
      <c r="S52" s="4"/>
      <c r="T52" s="4"/>
      <c r="U52" s="6"/>
      <c r="V52" s="4"/>
      <c r="W52" s="4"/>
      <c r="X52" s="6"/>
      <c r="Y52" s="15"/>
      <c r="Z52" s="4"/>
      <c r="AA52" s="4"/>
      <c r="AB52" s="6"/>
      <c r="AC52" s="4"/>
      <c r="AD52" s="4"/>
      <c r="AE52" s="6"/>
      <c r="AF52" s="4"/>
      <c r="AG52" s="4"/>
      <c r="AH52" s="6"/>
      <c r="AI52" s="15"/>
      <c r="AJ52" s="4"/>
      <c r="AK52" s="4"/>
      <c r="AL52" s="6"/>
      <c r="AM52" s="4"/>
      <c r="AN52" s="4"/>
      <c r="AO52" s="6"/>
      <c r="AP52" s="4"/>
      <c r="AQ52" s="4"/>
      <c r="AR52" s="6"/>
      <c r="AS52" s="15"/>
    </row>
    <row r="53" spans="5:45" x14ac:dyDescent="0.3">
      <c r="E53" t="s">
        <v>101</v>
      </c>
      <c r="F53" s="4"/>
      <c r="G53" s="4">
        <v>-627.86</v>
      </c>
      <c r="H53" s="6">
        <v>-627.86</v>
      </c>
      <c r="I53" s="4"/>
      <c r="J53" s="4"/>
      <c r="K53" s="6"/>
      <c r="L53" s="4"/>
      <c r="M53" s="4"/>
      <c r="N53" s="6"/>
      <c r="O53" s="15">
        <v>-627.86</v>
      </c>
      <c r="P53" s="4"/>
      <c r="Q53" s="4"/>
      <c r="R53" s="6"/>
      <c r="S53" s="4"/>
      <c r="T53" s="4"/>
      <c r="U53" s="6"/>
      <c r="V53" s="4"/>
      <c r="W53" s="4"/>
      <c r="X53" s="6"/>
      <c r="Y53" s="15"/>
      <c r="Z53" s="4"/>
      <c r="AA53" s="4"/>
      <c r="AB53" s="6"/>
      <c r="AC53" s="4"/>
      <c r="AD53" s="4"/>
      <c r="AE53" s="6"/>
      <c r="AF53" s="4"/>
      <c r="AG53" s="4"/>
      <c r="AH53" s="6"/>
      <c r="AI53" s="15"/>
      <c r="AJ53" s="4"/>
      <c r="AK53" s="4"/>
      <c r="AL53" s="6"/>
      <c r="AM53" s="4"/>
      <c r="AN53" s="4"/>
      <c r="AO53" s="6"/>
      <c r="AP53" s="4"/>
      <c r="AQ53" s="4"/>
      <c r="AR53" s="6"/>
      <c r="AS53" s="15"/>
    </row>
    <row r="54" spans="5:45" x14ac:dyDescent="0.3">
      <c r="E54" t="s">
        <v>102</v>
      </c>
      <c r="F54" s="4"/>
      <c r="G54" s="4">
        <v>-661.95</v>
      </c>
      <c r="H54" s="6">
        <v>-661.95</v>
      </c>
      <c r="I54" s="4"/>
      <c r="J54" s="4"/>
      <c r="K54" s="6"/>
      <c r="L54" s="4"/>
      <c r="M54" s="4"/>
      <c r="N54" s="6"/>
      <c r="O54" s="15">
        <v>-661.95</v>
      </c>
      <c r="P54" s="4"/>
      <c r="Q54" s="4"/>
      <c r="R54" s="6"/>
      <c r="S54" s="4"/>
      <c r="T54" s="4"/>
      <c r="U54" s="6"/>
      <c r="V54" s="4"/>
      <c r="W54" s="4"/>
      <c r="X54" s="6"/>
      <c r="Y54" s="15"/>
      <c r="Z54" s="4"/>
      <c r="AA54" s="4"/>
      <c r="AB54" s="6"/>
      <c r="AC54" s="4"/>
      <c r="AD54" s="4"/>
      <c r="AE54" s="6"/>
      <c r="AF54" s="4"/>
      <c r="AG54" s="4"/>
      <c r="AH54" s="6"/>
      <c r="AI54" s="15"/>
      <c r="AJ54" s="4"/>
      <c r="AK54" s="4"/>
      <c r="AL54" s="6"/>
      <c r="AM54" s="4"/>
      <c r="AN54" s="4"/>
      <c r="AO54" s="6"/>
      <c r="AP54" s="4"/>
      <c r="AQ54" s="4"/>
      <c r="AR54" s="6"/>
      <c r="AS54" s="15"/>
    </row>
    <row r="55" spans="5:45" x14ac:dyDescent="0.3">
      <c r="E55" t="s">
        <v>103</v>
      </c>
      <c r="F55" s="4"/>
      <c r="G55" s="4">
        <v>-1225.72</v>
      </c>
      <c r="H55" s="6">
        <v>-1225.72</v>
      </c>
      <c r="I55" s="4"/>
      <c r="J55" s="4"/>
      <c r="K55" s="6"/>
      <c r="L55" s="4"/>
      <c r="M55" s="4"/>
      <c r="N55" s="6"/>
      <c r="O55" s="15">
        <v>-1225.72</v>
      </c>
      <c r="P55" s="4"/>
      <c r="Q55" s="4"/>
      <c r="R55" s="6"/>
      <c r="S55" s="4"/>
      <c r="T55" s="4"/>
      <c r="U55" s="6"/>
      <c r="V55" s="4"/>
      <c r="W55" s="4"/>
      <c r="X55" s="6"/>
      <c r="Y55" s="15"/>
      <c r="Z55" s="4"/>
      <c r="AA55" s="4"/>
      <c r="AB55" s="6"/>
      <c r="AC55" s="4"/>
      <c r="AD55" s="4"/>
      <c r="AE55" s="6"/>
      <c r="AF55" s="4"/>
      <c r="AG55" s="4"/>
      <c r="AH55" s="6"/>
      <c r="AI55" s="15"/>
      <c r="AJ55" s="4"/>
      <c r="AK55" s="4"/>
      <c r="AL55" s="6"/>
      <c r="AM55" s="4"/>
      <c r="AN55" s="4"/>
      <c r="AO55" s="6"/>
      <c r="AP55" s="4"/>
      <c r="AQ55" s="4"/>
      <c r="AR55" s="6"/>
      <c r="AS55" s="15"/>
    </row>
    <row r="56" spans="5:45" x14ac:dyDescent="0.3">
      <c r="E56" t="s">
        <v>104</v>
      </c>
      <c r="F56" s="4"/>
      <c r="G56" s="4">
        <v>-701.17</v>
      </c>
      <c r="H56" s="6">
        <v>-701.17</v>
      </c>
      <c r="I56" s="4"/>
      <c r="J56" s="4"/>
      <c r="K56" s="6"/>
      <c r="L56" s="4"/>
      <c r="M56" s="4"/>
      <c r="N56" s="6"/>
      <c r="O56" s="15">
        <v>-701.17</v>
      </c>
      <c r="P56" s="4"/>
      <c r="Q56" s="4"/>
      <c r="R56" s="6"/>
      <c r="S56" s="4"/>
      <c r="T56" s="4"/>
      <c r="U56" s="6"/>
      <c r="V56" s="4"/>
      <c r="W56" s="4"/>
      <c r="X56" s="6"/>
      <c r="Y56" s="15"/>
      <c r="Z56" s="4"/>
      <c r="AA56" s="4"/>
      <c r="AB56" s="6"/>
      <c r="AC56" s="4"/>
      <c r="AD56" s="4"/>
      <c r="AE56" s="6"/>
      <c r="AF56" s="4"/>
      <c r="AG56" s="4"/>
      <c r="AH56" s="6"/>
      <c r="AI56" s="15"/>
      <c r="AJ56" s="4"/>
      <c r="AK56" s="4"/>
      <c r="AL56" s="6"/>
      <c r="AM56" s="4"/>
      <c r="AN56" s="4"/>
      <c r="AO56" s="6"/>
      <c r="AP56" s="4"/>
      <c r="AQ56" s="4"/>
      <c r="AR56" s="6"/>
      <c r="AS56" s="15"/>
    </row>
    <row r="57" spans="5:45" x14ac:dyDescent="0.3">
      <c r="E57" t="s">
        <v>105</v>
      </c>
      <c r="F57" s="4"/>
      <c r="G57" s="4">
        <v>-1698.35</v>
      </c>
      <c r="H57" s="6">
        <v>-1698.35</v>
      </c>
      <c r="I57" s="4"/>
      <c r="J57" s="4"/>
      <c r="K57" s="6"/>
      <c r="L57" s="4"/>
      <c r="M57" s="4"/>
      <c r="N57" s="6"/>
      <c r="O57" s="15">
        <v>-1698.35</v>
      </c>
      <c r="P57" s="4"/>
      <c r="Q57" s="4"/>
      <c r="R57" s="6"/>
      <c r="S57" s="4"/>
      <c r="T57" s="4"/>
      <c r="U57" s="6"/>
      <c r="V57" s="4"/>
      <c r="W57" s="4"/>
      <c r="X57" s="6"/>
      <c r="Y57" s="15"/>
      <c r="Z57" s="4"/>
      <c r="AA57" s="4"/>
      <c r="AB57" s="6"/>
      <c r="AC57" s="4"/>
      <c r="AD57" s="4"/>
      <c r="AE57" s="6"/>
      <c r="AF57" s="4"/>
      <c r="AG57" s="4"/>
      <c r="AH57" s="6"/>
      <c r="AI57" s="15"/>
      <c r="AJ57" s="4"/>
      <c r="AK57" s="4"/>
      <c r="AL57" s="6"/>
      <c r="AM57" s="4"/>
      <c r="AN57" s="4"/>
      <c r="AO57" s="6"/>
      <c r="AP57" s="4"/>
      <c r="AQ57" s="4"/>
      <c r="AR57" s="6"/>
      <c r="AS57" s="15"/>
    </row>
    <row r="58" spans="5:45" x14ac:dyDescent="0.3">
      <c r="E58" t="s">
        <v>106</v>
      </c>
      <c r="F58" s="4"/>
      <c r="G58" s="4">
        <v>-1251.71</v>
      </c>
      <c r="H58" s="6">
        <v>-1251.71</v>
      </c>
      <c r="I58" s="4"/>
      <c r="J58" s="4"/>
      <c r="K58" s="6"/>
      <c r="L58" s="4"/>
      <c r="M58" s="4"/>
      <c r="N58" s="6"/>
      <c r="O58" s="15">
        <v>-1251.71</v>
      </c>
      <c r="P58" s="4"/>
      <c r="Q58" s="4"/>
      <c r="R58" s="6"/>
      <c r="S58" s="4"/>
      <c r="T58" s="4"/>
      <c r="U58" s="6"/>
      <c r="V58" s="4"/>
      <c r="W58" s="4"/>
      <c r="X58" s="6"/>
      <c r="Y58" s="15"/>
      <c r="Z58" s="4"/>
      <c r="AA58" s="4"/>
      <c r="AB58" s="6"/>
      <c r="AC58" s="4"/>
      <c r="AD58" s="4"/>
      <c r="AE58" s="6"/>
      <c r="AF58" s="4"/>
      <c r="AG58" s="4"/>
      <c r="AH58" s="6"/>
      <c r="AI58" s="15"/>
      <c r="AJ58" s="4"/>
      <c r="AK58" s="4"/>
      <c r="AL58" s="6"/>
      <c r="AM58" s="4"/>
      <c r="AN58" s="4"/>
      <c r="AO58" s="6"/>
      <c r="AP58" s="4"/>
      <c r="AQ58" s="4"/>
      <c r="AR58" s="6"/>
      <c r="AS58" s="15"/>
    </row>
    <row r="59" spans="5:45" x14ac:dyDescent="0.3">
      <c r="E59" t="s">
        <v>107</v>
      </c>
      <c r="F59" s="4"/>
      <c r="G59" s="4">
        <v>-2539.5</v>
      </c>
      <c r="H59" s="6">
        <v>-2539.5</v>
      </c>
      <c r="I59" s="4"/>
      <c r="J59" s="4"/>
      <c r="K59" s="6"/>
      <c r="L59" s="4"/>
      <c r="M59" s="4"/>
      <c r="N59" s="6"/>
      <c r="O59" s="15">
        <v>-2539.5</v>
      </c>
      <c r="P59" s="4"/>
      <c r="Q59" s="4"/>
      <c r="R59" s="6"/>
      <c r="S59" s="4"/>
      <c r="T59" s="4"/>
      <c r="U59" s="6"/>
      <c r="V59" s="4"/>
      <c r="W59" s="4"/>
      <c r="X59" s="6"/>
      <c r="Y59" s="15"/>
      <c r="Z59" s="4"/>
      <c r="AA59" s="4"/>
      <c r="AB59" s="6"/>
      <c r="AC59" s="4"/>
      <c r="AD59" s="4"/>
      <c r="AE59" s="6"/>
      <c r="AF59" s="4"/>
      <c r="AG59" s="4"/>
      <c r="AH59" s="6"/>
      <c r="AI59" s="15"/>
      <c r="AJ59" s="4"/>
      <c r="AK59" s="4"/>
      <c r="AL59" s="6"/>
      <c r="AM59" s="4"/>
      <c r="AN59" s="4"/>
      <c r="AO59" s="6"/>
      <c r="AP59" s="4"/>
      <c r="AQ59" s="4"/>
      <c r="AR59" s="6"/>
      <c r="AS59" s="15"/>
    </row>
    <row r="60" spans="5:45" x14ac:dyDescent="0.3">
      <c r="E60" t="s">
        <v>108</v>
      </c>
      <c r="F60" s="4"/>
      <c r="G60" s="4">
        <v>-939.75</v>
      </c>
      <c r="H60" s="6">
        <v>-939.75</v>
      </c>
      <c r="I60" s="4"/>
      <c r="J60" s="4"/>
      <c r="K60" s="6"/>
      <c r="L60" s="4"/>
      <c r="M60" s="4"/>
      <c r="N60" s="6"/>
      <c r="O60" s="15">
        <v>-939.75</v>
      </c>
      <c r="P60" s="4"/>
      <c r="Q60" s="4"/>
      <c r="R60" s="6"/>
      <c r="S60" s="4"/>
      <c r="T60" s="4"/>
      <c r="U60" s="6"/>
      <c r="V60" s="4"/>
      <c r="W60" s="4"/>
      <c r="X60" s="6"/>
      <c r="Y60" s="15"/>
      <c r="Z60" s="4"/>
      <c r="AA60" s="4"/>
      <c r="AB60" s="6"/>
      <c r="AC60" s="4"/>
      <c r="AD60" s="4"/>
      <c r="AE60" s="6"/>
      <c r="AF60" s="4"/>
      <c r="AG60" s="4"/>
      <c r="AH60" s="6"/>
      <c r="AI60" s="15"/>
      <c r="AJ60" s="4"/>
      <c r="AK60" s="4"/>
      <c r="AL60" s="6"/>
      <c r="AM60" s="4"/>
      <c r="AN60" s="4"/>
      <c r="AO60" s="6"/>
      <c r="AP60" s="4"/>
      <c r="AQ60" s="4"/>
      <c r="AR60" s="6"/>
      <c r="AS60" s="15"/>
    </row>
    <row r="61" spans="5:45" x14ac:dyDescent="0.3">
      <c r="E61" t="s">
        <v>109</v>
      </c>
      <c r="F61" s="4"/>
      <c r="G61" s="4">
        <v>-649.6</v>
      </c>
      <c r="H61" s="6">
        <v>-649.6</v>
      </c>
      <c r="I61" s="4"/>
      <c r="J61" s="4"/>
      <c r="K61" s="6"/>
      <c r="L61" s="4"/>
      <c r="M61" s="4"/>
      <c r="N61" s="6"/>
      <c r="O61" s="15">
        <v>-649.6</v>
      </c>
      <c r="P61" s="4"/>
      <c r="Q61" s="4"/>
      <c r="R61" s="6"/>
      <c r="S61" s="4"/>
      <c r="T61" s="4"/>
      <c r="U61" s="6"/>
      <c r="V61" s="4"/>
      <c r="W61" s="4"/>
      <c r="X61" s="6"/>
      <c r="Y61" s="15"/>
      <c r="Z61" s="4"/>
      <c r="AA61" s="4"/>
      <c r="AB61" s="6"/>
      <c r="AC61" s="4"/>
      <c r="AD61" s="4"/>
      <c r="AE61" s="6"/>
      <c r="AF61" s="4"/>
      <c r="AG61" s="4"/>
      <c r="AH61" s="6"/>
      <c r="AI61" s="15"/>
      <c r="AJ61" s="4"/>
      <c r="AK61" s="4"/>
      <c r="AL61" s="6"/>
      <c r="AM61" s="4"/>
      <c r="AN61" s="4"/>
      <c r="AO61" s="6"/>
      <c r="AP61" s="4"/>
      <c r="AQ61" s="4"/>
      <c r="AR61" s="6"/>
      <c r="AS61" s="15"/>
    </row>
    <row r="62" spans="5:45" x14ac:dyDescent="0.3">
      <c r="E62" t="s">
        <v>110</v>
      </c>
      <c r="F62" s="4"/>
      <c r="G62" s="4">
        <v>-649.6</v>
      </c>
      <c r="H62" s="6">
        <v>-649.6</v>
      </c>
      <c r="I62" s="4"/>
      <c r="J62" s="4"/>
      <c r="K62" s="6"/>
      <c r="L62" s="4"/>
      <c r="M62" s="4"/>
      <c r="N62" s="6"/>
      <c r="O62" s="15">
        <v>-649.6</v>
      </c>
      <c r="P62" s="4"/>
      <c r="Q62" s="4"/>
      <c r="R62" s="6"/>
      <c r="S62" s="4"/>
      <c r="T62" s="4"/>
      <c r="U62" s="6"/>
      <c r="V62" s="4"/>
      <c r="W62" s="4"/>
      <c r="X62" s="6"/>
      <c r="Y62" s="15"/>
      <c r="Z62" s="4"/>
      <c r="AA62" s="4"/>
      <c r="AB62" s="6"/>
      <c r="AC62" s="4"/>
      <c r="AD62" s="4"/>
      <c r="AE62" s="6"/>
      <c r="AF62" s="4"/>
      <c r="AG62" s="4"/>
      <c r="AH62" s="6"/>
      <c r="AI62" s="15"/>
      <c r="AJ62" s="4"/>
      <c r="AK62" s="4"/>
      <c r="AL62" s="6"/>
      <c r="AM62" s="4"/>
      <c r="AN62" s="4"/>
      <c r="AO62" s="6"/>
      <c r="AP62" s="4"/>
      <c r="AQ62" s="4"/>
      <c r="AR62" s="6"/>
      <c r="AS62" s="15"/>
    </row>
    <row r="63" spans="5:45" x14ac:dyDescent="0.3">
      <c r="E63" t="s">
        <v>111</v>
      </c>
      <c r="F63" s="4"/>
      <c r="G63" s="4">
        <v>-1039.4000000000001</v>
      </c>
      <c r="H63" s="6">
        <v>-1039.4000000000001</v>
      </c>
      <c r="I63" s="4"/>
      <c r="J63" s="4"/>
      <c r="K63" s="6"/>
      <c r="L63" s="4"/>
      <c r="M63" s="4"/>
      <c r="N63" s="6"/>
      <c r="O63" s="15">
        <v>-1039.4000000000001</v>
      </c>
      <c r="P63" s="4"/>
      <c r="Q63" s="4"/>
      <c r="R63" s="6"/>
      <c r="S63" s="4"/>
      <c r="T63" s="4"/>
      <c r="U63" s="6"/>
      <c r="V63" s="4"/>
      <c r="W63" s="4"/>
      <c r="X63" s="6"/>
      <c r="Y63" s="15"/>
      <c r="Z63" s="4"/>
      <c r="AA63" s="4"/>
      <c r="AB63" s="6"/>
      <c r="AC63" s="4"/>
      <c r="AD63" s="4"/>
      <c r="AE63" s="6"/>
      <c r="AF63" s="4"/>
      <c r="AG63" s="4"/>
      <c r="AH63" s="6"/>
      <c r="AI63" s="15"/>
      <c r="AJ63" s="4"/>
      <c r="AK63" s="4"/>
      <c r="AL63" s="6"/>
      <c r="AM63" s="4"/>
      <c r="AN63" s="4"/>
      <c r="AO63" s="6"/>
      <c r="AP63" s="4"/>
      <c r="AQ63" s="4"/>
      <c r="AR63" s="6"/>
      <c r="AS63" s="15"/>
    </row>
    <row r="64" spans="5:45" x14ac:dyDescent="0.3">
      <c r="E64" t="s">
        <v>112</v>
      </c>
      <c r="F64" s="4"/>
      <c r="G64" s="4">
        <v>-671.38</v>
      </c>
      <c r="H64" s="6">
        <v>-671.38</v>
      </c>
      <c r="I64" s="4"/>
      <c r="J64" s="4"/>
      <c r="K64" s="6"/>
      <c r="L64" s="4"/>
      <c r="M64" s="4"/>
      <c r="N64" s="6"/>
      <c r="O64" s="15">
        <v>-671.38</v>
      </c>
      <c r="P64" s="4"/>
      <c r="Q64" s="4"/>
      <c r="R64" s="6"/>
      <c r="S64" s="4"/>
      <c r="T64" s="4"/>
      <c r="U64" s="6"/>
      <c r="V64" s="4"/>
      <c r="W64" s="4"/>
      <c r="X64" s="6"/>
      <c r="Y64" s="15"/>
      <c r="Z64" s="4"/>
      <c r="AA64" s="4"/>
      <c r="AB64" s="6"/>
      <c r="AC64" s="4"/>
      <c r="AD64" s="4"/>
      <c r="AE64" s="6"/>
      <c r="AF64" s="4"/>
      <c r="AG64" s="4"/>
      <c r="AH64" s="6"/>
      <c r="AI64" s="15"/>
      <c r="AJ64" s="4"/>
      <c r="AK64" s="4"/>
      <c r="AL64" s="6"/>
      <c r="AM64" s="4"/>
      <c r="AN64" s="4"/>
      <c r="AO64" s="6"/>
      <c r="AP64" s="4"/>
      <c r="AQ64" s="4"/>
      <c r="AR64" s="6"/>
      <c r="AS64" s="15"/>
    </row>
    <row r="65" spans="5:45" x14ac:dyDescent="0.3">
      <c r="E65" t="s">
        <v>113</v>
      </c>
      <c r="F65" s="4"/>
      <c r="G65" s="4">
        <v>-671.38</v>
      </c>
      <c r="H65" s="6">
        <v>-671.38</v>
      </c>
      <c r="I65" s="4"/>
      <c r="J65" s="4"/>
      <c r="K65" s="6"/>
      <c r="L65" s="4"/>
      <c r="M65" s="4"/>
      <c r="N65" s="6"/>
      <c r="O65" s="15">
        <v>-671.38</v>
      </c>
      <c r="P65" s="4"/>
      <c r="Q65" s="4"/>
      <c r="R65" s="6"/>
      <c r="S65" s="4"/>
      <c r="T65" s="4"/>
      <c r="U65" s="6"/>
      <c r="V65" s="4"/>
      <c r="W65" s="4"/>
      <c r="X65" s="6"/>
      <c r="Y65" s="15"/>
      <c r="Z65" s="4"/>
      <c r="AA65" s="4"/>
      <c r="AB65" s="6"/>
      <c r="AC65" s="4"/>
      <c r="AD65" s="4"/>
      <c r="AE65" s="6"/>
      <c r="AF65" s="4"/>
      <c r="AG65" s="4"/>
      <c r="AH65" s="6"/>
      <c r="AI65" s="15"/>
      <c r="AJ65" s="4"/>
      <c r="AK65" s="4"/>
      <c r="AL65" s="6"/>
      <c r="AM65" s="4"/>
      <c r="AN65" s="4"/>
      <c r="AO65" s="6"/>
      <c r="AP65" s="4"/>
      <c r="AQ65" s="4"/>
      <c r="AR65" s="6"/>
      <c r="AS65" s="15"/>
    </row>
    <row r="66" spans="5:45" x14ac:dyDescent="0.3">
      <c r="E66" t="s">
        <v>114</v>
      </c>
      <c r="F66" s="4"/>
      <c r="G66" s="4">
        <v>-510.04</v>
      </c>
      <c r="H66" s="6">
        <v>-510.04</v>
      </c>
      <c r="I66" s="4"/>
      <c r="J66" s="4"/>
      <c r="K66" s="6"/>
      <c r="L66" s="4"/>
      <c r="M66" s="4"/>
      <c r="N66" s="6"/>
      <c r="O66" s="15">
        <v>-510.04</v>
      </c>
      <c r="P66" s="4"/>
      <c r="Q66" s="4"/>
      <c r="R66" s="6"/>
      <c r="S66" s="4"/>
      <c r="T66" s="4"/>
      <c r="U66" s="6"/>
      <c r="V66" s="4"/>
      <c r="W66" s="4"/>
      <c r="X66" s="6"/>
      <c r="Y66" s="15"/>
      <c r="Z66" s="4"/>
      <c r="AA66" s="4"/>
      <c r="AB66" s="6"/>
      <c r="AC66" s="4"/>
      <c r="AD66" s="4"/>
      <c r="AE66" s="6"/>
      <c r="AF66" s="4"/>
      <c r="AG66" s="4"/>
      <c r="AH66" s="6"/>
      <c r="AI66" s="15"/>
      <c r="AJ66" s="4"/>
      <c r="AK66" s="4"/>
      <c r="AL66" s="6"/>
      <c r="AM66" s="4"/>
      <c r="AN66" s="4"/>
      <c r="AO66" s="6"/>
      <c r="AP66" s="4"/>
      <c r="AQ66" s="4"/>
      <c r="AR66" s="6"/>
      <c r="AS66" s="15"/>
    </row>
    <row r="67" spans="5:45" x14ac:dyDescent="0.3">
      <c r="E67" t="s">
        <v>115</v>
      </c>
      <c r="F67" s="4"/>
      <c r="G67" s="4">
        <v>-1167.2</v>
      </c>
      <c r="H67" s="6">
        <v>-1167.2</v>
      </c>
      <c r="I67" s="4"/>
      <c r="J67" s="4"/>
      <c r="K67" s="6"/>
      <c r="L67" s="4"/>
      <c r="M67" s="4"/>
      <c r="N67" s="6"/>
      <c r="O67" s="15">
        <v>-1167.2</v>
      </c>
      <c r="P67" s="4"/>
      <c r="Q67" s="4"/>
      <c r="R67" s="6"/>
      <c r="S67" s="4"/>
      <c r="T67" s="4"/>
      <c r="U67" s="6"/>
      <c r="V67" s="4"/>
      <c r="W67" s="4"/>
      <c r="X67" s="6"/>
      <c r="Y67" s="15"/>
      <c r="Z67" s="4"/>
      <c r="AA67" s="4"/>
      <c r="AB67" s="6"/>
      <c r="AC67" s="4"/>
      <c r="AD67" s="4"/>
      <c r="AE67" s="6"/>
      <c r="AF67" s="4"/>
      <c r="AG67" s="4"/>
      <c r="AH67" s="6"/>
      <c r="AI67" s="15"/>
      <c r="AJ67" s="4"/>
      <c r="AK67" s="4"/>
      <c r="AL67" s="6"/>
      <c r="AM67" s="4"/>
      <c r="AN67" s="4"/>
      <c r="AO67" s="6"/>
      <c r="AP67" s="4"/>
      <c r="AQ67" s="4"/>
      <c r="AR67" s="6"/>
      <c r="AS67" s="15"/>
    </row>
    <row r="68" spans="5:45" x14ac:dyDescent="0.3">
      <c r="E68" t="s">
        <v>116</v>
      </c>
      <c r="F68" s="4"/>
      <c r="G68" s="4">
        <v>-684.67</v>
      </c>
      <c r="H68" s="6">
        <v>-684.67</v>
      </c>
      <c r="I68" s="4"/>
      <c r="J68" s="4"/>
      <c r="K68" s="6"/>
      <c r="L68" s="4"/>
      <c r="M68" s="4"/>
      <c r="N68" s="6"/>
      <c r="O68" s="15">
        <v>-684.67</v>
      </c>
      <c r="P68" s="4"/>
      <c r="Q68" s="4"/>
      <c r="R68" s="6"/>
      <c r="S68" s="4"/>
      <c r="T68" s="4"/>
      <c r="U68" s="6"/>
      <c r="V68" s="4"/>
      <c r="W68" s="4"/>
      <c r="X68" s="6"/>
      <c r="Y68" s="15"/>
      <c r="Z68" s="4"/>
      <c r="AA68" s="4"/>
      <c r="AB68" s="6"/>
      <c r="AC68" s="4"/>
      <c r="AD68" s="4"/>
      <c r="AE68" s="6"/>
      <c r="AF68" s="4"/>
      <c r="AG68" s="4"/>
      <c r="AH68" s="6"/>
      <c r="AI68" s="15"/>
      <c r="AJ68" s="4"/>
      <c r="AK68" s="4"/>
      <c r="AL68" s="6"/>
      <c r="AM68" s="4"/>
      <c r="AN68" s="4"/>
      <c r="AO68" s="6"/>
      <c r="AP68" s="4"/>
      <c r="AQ68" s="4"/>
      <c r="AR68" s="6"/>
      <c r="AS68" s="15"/>
    </row>
    <row r="69" spans="5:45" x14ac:dyDescent="0.3">
      <c r="E69" t="s">
        <v>117</v>
      </c>
      <c r="F69" s="4"/>
      <c r="G69" s="4">
        <v>-682.46</v>
      </c>
      <c r="H69" s="6">
        <v>-682.46</v>
      </c>
      <c r="I69" s="4"/>
      <c r="J69" s="4"/>
      <c r="K69" s="6"/>
      <c r="L69" s="4"/>
      <c r="M69" s="4"/>
      <c r="N69" s="6"/>
      <c r="O69" s="15">
        <v>-682.46</v>
      </c>
      <c r="P69" s="4"/>
      <c r="Q69" s="4"/>
      <c r="R69" s="6"/>
      <c r="S69" s="4"/>
      <c r="T69" s="4"/>
      <c r="U69" s="6"/>
      <c r="V69" s="4"/>
      <c r="W69" s="4"/>
      <c r="X69" s="6"/>
      <c r="Y69" s="15"/>
      <c r="Z69" s="4"/>
      <c r="AA69" s="4"/>
      <c r="AB69" s="6"/>
      <c r="AC69" s="4"/>
      <c r="AD69" s="4"/>
      <c r="AE69" s="6"/>
      <c r="AF69" s="4"/>
      <c r="AG69" s="4"/>
      <c r="AH69" s="6"/>
      <c r="AI69" s="15"/>
      <c r="AJ69" s="4"/>
      <c r="AK69" s="4"/>
      <c r="AL69" s="6"/>
      <c r="AM69" s="4"/>
      <c r="AN69" s="4"/>
      <c r="AO69" s="6"/>
      <c r="AP69" s="4"/>
      <c r="AQ69" s="4"/>
      <c r="AR69" s="6"/>
      <c r="AS69" s="15"/>
    </row>
    <row r="70" spans="5:45" x14ac:dyDescent="0.3">
      <c r="E70" t="s">
        <v>118</v>
      </c>
      <c r="F70" s="4"/>
      <c r="G70" s="4">
        <v>-1137.25</v>
      </c>
      <c r="H70" s="6">
        <v>-1137.25</v>
      </c>
      <c r="I70" s="4"/>
      <c r="J70" s="4"/>
      <c r="K70" s="6"/>
      <c r="L70" s="4"/>
      <c r="M70" s="4"/>
      <c r="N70" s="6"/>
      <c r="O70" s="15">
        <v>-1137.25</v>
      </c>
      <c r="P70" s="4"/>
      <c r="Q70" s="4"/>
      <c r="R70" s="6"/>
      <c r="S70" s="4"/>
      <c r="T70" s="4"/>
      <c r="U70" s="6"/>
      <c r="V70" s="4"/>
      <c r="W70" s="4"/>
      <c r="X70" s="6"/>
      <c r="Y70" s="15"/>
      <c r="Z70" s="4"/>
      <c r="AA70" s="4"/>
      <c r="AB70" s="6"/>
      <c r="AC70" s="4"/>
      <c r="AD70" s="4"/>
      <c r="AE70" s="6"/>
      <c r="AF70" s="4"/>
      <c r="AG70" s="4"/>
      <c r="AH70" s="6"/>
      <c r="AI70" s="15"/>
      <c r="AJ70" s="4"/>
      <c r="AK70" s="4"/>
      <c r="AL70" s="6"/>
      <c r="AM70" s="4"/>
      <c r="AN70" s="4"/>
      <c r="AO70" s="6"/>
      <c r="AP70" s="4"/>
      <c r="AQ70" s="4"/>
      <c r="AR70" s="6"/>
      <c r="AS70" s="15"/>
    </row>
    <row r="71" spans="5:45" x14ac:dyDescent="0.3">
      <c r="E71" t="s">
        <v>119</v>
      </c>
      <c r="F71" s="4"/>
      <c r="G71" s="4">
        <v>-1053.1199999999999</v>
      </c>
      <c r="H71" s="6">
        <v>-1053.1199999999999</v>
      </c>
      <c r="I71" s="4"/>
      <c r="J71" s="4"/>
      <c r="K71" s="6"/>
      <c r="L71" s="4"/>
      <c r="M71" s="4"/>
      <c r="N71" s="6"/>
      <c r="O71" s="15">
        <v>-1053.1199999999999</v>
      </c>
      <c r="P71" s="4"/>
      <c r="Q71" s="4"/>
      <c r="R71" s="6"/>
      <c r="S71" s="4"/>
      <c r="T71" s="4"/>
      <c r="U71" s="6"/>
      <c r="V71" s="4"/>
      <c r="W71" s="4"/>
      <c r="X71" s="6"/>
      <c r="Y71" s="15"/>
      <c r="Z71" s="4"/>
      <c r="AA71" s="4"/>
      <c r="AB71" s="6"/>
      <c r="AC71" s="4"/>
      <c r="AD71" s="4"/>
      <c r="AE71" s="6"/>
      <c r="AF71" s="4"/>
      <c r="AG71" s="4"/>
      <c r="AH71" s="6"/>
      <c r="AI71" s="15"/>
      <c r="AJ71" s="4"/>
      <c r="AK71" s="4"/>
      <c r="AL71" s="6"/>
      <c r="AM71" s="4"/>
      <c r="AN71" s="4"/>
      <c r="AO71" s="6"/>
      <c r="AP71" s="4"/>
      <c r="AQ71" s="4"/>
      <c r="AR71" s="6"/>
      <c r="AS71" s="15"/>
    </row>
    <row r="72" spans="5:45" x14ac:dyDescent="0.3">
      <c r="E72" t="s">
        <v>120</v>
      </c>
      <c r="F72" s="4"/>
      <c r="G72" s="4">
        <v>-1325.82</v>
      </c>
      <c r="H72" s="6">
        <v>-1325.82</v>
      </c>
      <c r="I72" s="4"/>
      <c r="J72" s="4"/>
      <c r="K72" s="6"/>
      <c r="L72" s="4"/>
      <c r="M72" s="4"/>
      <c r="N72" s="6"/>
      <c r="O72" s="15">
        <v>-1325.82</v>
      </c>
      <c r="P72" s="4"/>
      <c r="Q72" s="4"/>
      <c r="R72" s="6"/>
      <c r="S72" s="4"/>
      <c r="T72" s="4"/>
      <c r="U72" s="6"/>
      <c r="V72" s="4"/>
      <c r="W72" s="4"/>
      <c r="X72" s="6"/>
      <c r="Y72" s="15"/>
      <c r="Z72" s="4"/>
      <c r="AA72" s="4"/>
      <c r="AB72" s="6"/>
      <c r="AC72" s="4"/>
      <c r="AD72" s="4"/>
      <c r="AE72" s="6"/>
      <c r="AF72" s="4"/>
      <c r="AG72" s="4"/>
      <c r="AH72" s="6"/>
      <c r="AI72" s="15"/>
      <c r="AJ72" s="4"/>
      <c r="AK72" s="4"/>
      <c r="AL72" s="6"/>
      <c r="AM72" s="4"/>
      <c r="AN72" s="4"/>
      <c r="AO72" s="6"/>
      <c r="AP72" s="4"/>
      <c r="AQ72" s="4"/>
      <c r="AR72" s="6"/>
      <c r="AS72" s="15"/>
    </row>
    <row r="73" spans="5:45" x14ac:dyDescent="0.3">
      <c r="E73" t="s">
        <v>121</v>
      </c>
      <c r="F73" s="4"/>
      <c r="G73" s="4">
        <v>-1053.1199999999999</v>
      </c>
      <c r="H73" s="6">
        <v>-1053.1199999999999</v>
      </c>
      <c r="I73" s="4"/>
      <c r="J73" s="4"/>
      <c r="K73" s="6"/>
      <c r="L73" s="4"/>
      <c r="M73" s="4"/>
      <c r="N73" s="6"/>
      <c r="O73" s="15">
        <v>-1053.1199999999999</v>
      </c>
      <c r="P73" s="4"/>
      <c r="Q73" s="4"/>
      <c r="R73" s="6"/>
      <c r="S73" s="4"/>
      <c r="T73" s="4"/>
      <c r="U73" s="6"/>
      <c r="V73" s="4"/>
      <c r="W73" s="4"/>
      <c r="X73" s="6"/>
      <c r="Y73" s="15"/>
      <c r="Z73" s="4"/>
      <c r="AA73" s="4"/>
      <c r="AB73" s="6"/>
      <c r="AC73" s="4"/>
      <c r="AD73" s="4"/>
      <c r="AE73" s="6"/>
      <c r="AF73" s="4"/>
      <c r="AG73" s="4"/>
      <c r="AH73" s="6"/>
      <c r="AI73" s="15"/>
      <c r="AJ73" s="4"/>
      <c r="AK73" s="4"/>
      <c r="AL73" s="6"/>
      <c r="AM73" s="4"/>
      <c r="AN73" s="4"/>
      <c r="AO73" s="6"/>
      <c r="AP73" s="4"/>
      <c r="AQ73" s="4"/>
      <c r="AR73" s="6"/>
      <c r="AS73" s="15"/>
    </row>
    <row r="74" spans="5:45" x14ac:dyDescent="0.3">
      <c r="E74" t="s">
        <v>122</v>
      </c>
      <c r="F74" s="4"/>
      <c r="G74" s="4">
        <v>-1053.1199999999999</v>
      </c>
      <c r="H74" s="6">
        <v>-1053.1199999999999</v>
      </c>
      <c r="I74" s="4"/>
      <c r="J74" s="4"/>
      <c r="K74" s="6"/>
      <c r="L74" s="4"/>
      <c r="M74" s="4"/>
      <c r="N74" s="6"/>
      <c r="O74" s="15">
        <v>-1053.1199999999999</v>
      </c>
      <c r="P74" s="4"/>
      <c r="Q74" s="4"/>
      <c r="R74" s="6"/>
      <c r="S74" s="4"/>
      <c r="T74" s="4"/>
      <c r="U74" s="6"/>
      <c r="V74" s="4"/>
      <c r="W74" s="4"/>
      <c r="X74" s="6"/>
      <c r="Y74" s="15"/>
      <c r="Z74" s="4"/>
      <c r="AA74" s="4"/>
      <c r="AB74" s="6"/>
      <c r="AC74" s="4"/>
      <c r="AD74" s="4"/>
      <c r="AE74" s="6"/>
      <c r="AF74" s="4"/>
      <c r="AG74" s="4"/>
      <c r="AH74" s="6"/>
      <c r="AI74" s="15"/>
      <c r="AJ74" s="4"/>
      <c r="AK74" s="4"/>
      <c r="AL74" s="6"/>
      <c r="AM74" s="4"/>
      <c r="AN74" s="4"/>
      <c r="AO74" s="6"/>
      <c r="AP74" s="4"/>
      <c r="AQ74" s="4"/>
      <c r="AR74" s="6"/>
      <c r="AS74" s="15"/>
    </row>
    <row r="75" spans="5:45" x14ac:dyDescent="0.3">
      <c r="E75" t="s">
        <v>123</v>
      </c>
      <c r="F75" s="4"/>
      <c r="G75" s="4">
        <v>-952.15</v>
      </c>
      <c r="H75" s="6">
        <v>-952.15</v>
      </c>
      <c r="I75" s="4"/>
      <c r="J75" s="4"/>
      <c r="K75" s="6"/>
      <c r="L75" s="4"/>
      <c r="M75" s="4"/>
      <c r="N75" s="6"/>
      <c r="O75" s="15">
        <v>-952.15</v>
      </c>
      <c r="P75" s="4"/>
      <c r="Q75" s="4"/>
      <c r="R75" s="6"/>
      <c r="S75" s="4"/>
      <c r="T75" s="4"/>
      <c r="U75" s="6"/>
      <c r="V75" s="4"/>
      <c r="W75" s="4"/>
      <c r="X75" s="6"/>
      <c r="Y75" s="15"/>
      <c r="Z75" s="4"/>
      <c r="AA75" s="4"/>
      <c r="AB75" s="6"/>
      <c r="AC75" s="4"/>
      <c r="AD75" s="4"/>
      <c r="AE75" s="6"/>
      <c r="AF75" s="4"/>
      <c r="AG75" s="4"/>
      <c r="AH75" s="6"/>
      <c r="AI75" s="15"/>
      <c r="AJ75" s="4"/>
      <c r="AK75" s="4"/>
      <c r="AL75" s="6"/>
      <c r="AM75" s="4"/>
      <c r="AN75" s="4"/>
      <c r="AO75" s="6"/>
      <c r="AP75" s="4"/>
      <c r="AQ75" s="4"/>
      <c r="AR75" s="6"/>
      <c r="AS75" s="15"/>
    </row>
    <row r="76" spans="5:45" x14ac:dyDescent="0.3">
      <c r="E76" t="s">
        <v>124</v>
      </c>
      <c r="F76" s="4"/>
      <c r="G76" s="4">
        <v>-1443.87</v>
      </c>
      <c r="H76" s="6">
        <v>-1443.87</v>
      </c>
      <c r="I76" s="4"/>
      <c r="J76" s="4"/>
      <c r="K76" s="6"/>
      <c r="L76" s="4"/>
      <c r="M76" s="4"/>
      <c r="N76" s="6"/>
      <c r="O76" s="15">
        <v>-1443.87</v>
      </c>
      <c r="P76" s="4"/>
      <c r="Q76" s="4"/>
      <c r="R76" s="6"/>
      <c r="S76" s="4"/>
      <c r="T76" s="4"/>
      <c r="U76" s="6"/>
      <c r="V76" s="4"/>
      <c r="W76" s="4"/>
      <c r="X76" s="6"/>
      <c r="Y76" s="15"/>
      <c r="Z76" s="4"/>
      <c r="AA76" s="4"/>
      <c r="AB76" s="6"/>
      <c r="AC76" s="4"/>
      <c r="AD76" s="4"/>
      <c r="AE76" s="6"/>
      <c r="AF76" s="4"/>
      <c r="AG76" s="4"/>
      <c r="AH76" s="6"/>
      <c r="AI76" s="15"/>
      <c r="AJ76" s="4"/>
      <c r="AK76" s="4"/>
      <c r="AL76" s="6"/>
      <c r="AM76" s="4"/>
      <c r="AN76" s="4"/>
      <c r="AO76" s="6"/>
      <c r="AP76" s="4"/>
      <c r="AQ76" s="4"/>
      <c r="AR76" s="6"/>
      <c r="AS76" s="15"/>
    </row>
    <row r="77" spans="5:45" x14ac:dyDescent="0.3">
      <c r="E77" t="s">
        <v>125</v>
      </c>
      <c r="F77" s="4"/>
      <c r="G77" s="4">
        <v>-327.33999999999997</v>
      </c>
      <c r="H77" s="6">
        <v>-327.33999999999997</v>
      </c>
      <c r="I77" s="4"/>
      <c r="J77" s="4"/>
      <c r="K77" s="6"/>
      <c r="L77" s="4"/>
      <c r="M77" s="4"/>
      <c r="N77" s="6"/>
      <c r="O77" s="15">
        <v>-327.33999999999997</v>
      </c>
      <c r="P77" s="4"/>
      <c r="Q77" s="4"/>
      <c r="R77" s="6"/>
      <c r="S77" s="4"/>
      <c r="T77" s="4"/>
      <c r="U77" s="6"/>
      <c r="V77" s="4"/>
      <c r="W77" s="4"/>
      <c r="X77" s="6"/>
      <c r="Y77" s="15"/>
      <c r="Z77" s="4"/>
      <c r="AA77" s="4"/>
      <c r="AB77" s="6"/>
      <c r="AC77" s="4"/>
      <c r="AD77" s="4"/>
      <c r="AE77" s="6"/>
      <c r="AF77" s="4"/>
      <c r="AG77" s="4"/>
      <c r="AH77" s="6"/>
      <c r="AI77" s="15"/>
      <c r="AJ77" s="4"/>
      <c r="AK77" s="4"/>
      <c r="AL77" s="6"/>
      <c r="AM77" s="4"/>
      <c r="AN77" s="4"/>
      <c r="AO77" s="6"/>
      <c r="AP77" s="4"/>
      <c r="AQ77" s="4"/>
      <c r="AR77" s="6"/>
      <c r="AS77" s="15"/>
    </row>
    <row r="78" spans="5:45" x14ac:dyDescent="0.3">
      <c r="E78" t="s">
        <v>126</v>
      </c>
      <c r="F78" s="4"/>
      <c r="G78" s="4">
        <v>-766.62</v>
      </c>
      <c r="H78" s="6">
        <v>-766.62</v>
      </c>
      <c r="I78" s="4"/>
      <c r="J78" s="4"/>
      <c r="K78" s="6"/>
      <c r="L78" s="4"/>
      <c r="M78" s="4"/>
      <c r="N78" s="6"/>
      <c r="O78" s="15">
        <v>-766.62</v>
      </c>
      <c r="P78" s="4"/>
      <c r="Q78" s="4"/>
      <c r="R78" s="6"/>
      <c r="S78" s="4"/>
      <c r="T78" s="4"/>
      <c r="U78" s="6"/>
      <c r="V78" s="4"/>
      <c r="W78" s="4"/>
      <c r="X78" s="6"/>
      <c r="Y78" s="15"/>
      <c r="Z78" s="4"/>
      <c r="AA78" s="4"/>
      <c r="AB78" s="6"/>
      <c r="AC78" s="4"/>
      <c r="AD78" s="4"/>
      <c r="AE78" s="6"/>
      <c r="AF78" s="4"/>
      <c r="AG78" s="4"/>
      <c r="AH78" s="6"/>
      <c r="AI78" s="15"/>
      <c r="AJ78" s="4"/>
      <c r="AK78" s="4"/>
      <c r="AL78" s="6"/>
      <c r="AM78" s="4"/>
      <c r="AN78" s="4"/>
      <c r="AO78" s="6"/>
      <c r="AP78" s="4"/>
      <c r="AQ78" s="4"/>
      <c r="AR78" s="6"/>
      <c r="AS78" s="15"/>
    </row>
    <row r="79" spans="5:45" x14ac:dyDescent="0.3">
      <c r="E79" t="s">
        <v>127</v>
      </c>
      <c r="F79" s="4"/>
      <c r="G79" s="4">
        <v>-418.41</v>
      </c>
      <c r="H79" s="6">
        <v>-418.41</v>
      </c>
      <c r="I79" s="4"/>
      <c r="J79" s="4"/>
      <c r="K79" s="6"/>
      <c r="L79" s="4"/>
      <c r="M79" s="4"/>
      <c r="N79" s="6"/>
      <c r="O79" s="15">
        <v>-418.41</v>
      </c>
      <c r="P79" s="4"/>
      <c r="Q79" s="4"/>
      <c r="R79" s="6"/>
      <c r="S79" s="4"/>
      <c r="T79" s="4"/>
      <c r="U79" s="6"/>
      <c r="V79" s="4"/>
      <c r="W79" s="4"/>
      <c r="X79" s="6"/>
      <c r="Y79" s="15"/>
      <c r="Z79" s="4"/>
      <c r="AA79" s="4"/>
      <c r="AB79" s="6"/>
      <c r="AC79" s="4"/>
      <c r="AD79" s="4"/>
      <c r="AE79" s="6"/>
      <c r="AF79" s="4"/>
      <c r="AG79" s="4"/>
      <c r="AH79" s="6"/>
      <c r="AI79" s="15"/>
      <c r="AJ79" s="4"/>
      <c r="AK79" s="4"/>
      <c r="AL79" s="6"/>
      <c r="AM79" s="4"/>
      <c r="AN79" s="4"/>
      <c r="AO79" s="6"/>
      <c r="AP79" s="4"/>
      <c r="AQ79" s="4"/>
      <c r="AR79" s="6"/>
      <c r="AS79" s="15"/>
    </row>
    <row r="80" spans="5:45" x14ac:dyDescent="0.3">
      <c r="E80" t="s">
        <v>128</v>
      </c>
      <c r="F80" s="4"/>
      <c r="G80" s="4">
        <v>-801.21</v>
      </c>
      <c r="H80" s="6">
        <v>-801.21</v>
      </c>
      <c r="I80" s="4"/>
      <c r="J80" s="4"/>
      <c r="K80" s="6"/>
      <c r="L80" s="4"/>
      <c r="M80" s="4"/>
      <c r="N80" s="6"/>
      <c r="O80" s="15">
        <v>-801.21</v>
      </c>
      <c r="P80" s="4"/>
      <c r="Q80" s="4"/>
      <c r="R80" s="6"/>
      <c r="S80" s="4"/>
      <c r="T80" s="4"/>
      <c r="U80" s="6"/>
      <c r="V80" s="4"/>
      <c r="W80" s="4"/>
      <c r="X80" s="6"/>
      <c r="Y80" s="15"/>
      <c r="Z80" s="4"/>
      <c r="AA80" s="4"/>
      <c r="AB80" s="6"/>
      <c r="AC80" s="4"/>
      <c r="AD80" s="4"/>
      <c r="AE80" s="6"/>
      <c r="AF80" s="4"/>
      <c r="AG80" s="4"/>
      <c r="AH80" s="6"/>
      <c r="AI80" s="15"/>
      <c r="AJ80" s="4"/>
      <c r="AK80" s="4"/>
      <c r="AL80" s="6"/>
      <c r="AM80" s="4"/>
      <c r="AN80" s="4"/>
      <c r="AO80" s="6"/>
      <c r="AP80" s="4"/>
      <c r="AQ80" s="4"/>
      <c r="AR80" s="6"/>
      <c r="AS80" s="15"/>
    </row>
    <row r="81" spans="5:45" x14ac:dyDescent="0.3">
      <c r="E81" t="s">
        <v>129</v>
      </c>
      <c r="F81" s="4"/>
      <c r="G81" s="4">
        <v>-735.82</v>
      </c>
      <c r="H81" s="6">
        <v>-735.82</v>
      </c>
      <c r="I81" s="4"/>
      <c r="J81" s="4"/>
      <c r="K81" s="6"/>
      <c r="L81" s="4"/>
      <c r="M81" s="4"/>
      <c r="N81" s="6"/>
      <c r="O81" s="15">
        <v>-735.82</v>
      </c>
      <c r="P81" s="4"/>
      <c r="Q81" s="4"/>
      <c r="R81" s="6"/>
      <c r="S81" s="4"/>
      <c r="T81" s="4"/>
      <c r="U81" s="6"/>
      <c r="V81" s="4"/>
      <c r="W81" s="4"/>
      <c r="X81" s="6"/>
      <c r="Y81" s="15"/>
      <c r="Z81" s="4"/>
      <c r="AA81" s="4"/>
      <c r="AB81" s="6"/>
      <c r="AC81" s="4"/>
      <c r="AD81" s="4"/>
      <c r="AE81" s="6"/>
      <c r="AF81" s="4"/>
      <c r="AG81" s="4"/>
      <c r="AH81" s="6"/>
      <c r="AI81" s="15"/>
      <c r="AJ81" s="4"/>
      <c r="AK81" s="4"/>
      <c r="AL81" s="6"/>
      <c r="AM81" s="4"/>
      <c r="AN81" s="4"/>
      <c r="AO81" s="6"/>
      <c r="AP81" s="4"/>
      <c r="AQ81" s="4"/>
      <c r="AR81" s="6"/>
      <c r="AS81" s="15"/>
    </row>
    <row r="82" spans="5:45" x14ac:dyDescent="0.3">
      <c r="E82" t="s">
        <v>130</v>
      </c>
      <c r="F82" s="4"/>
      <c r="G82" s="4">
        <v>-625.83000000000004</v>
      </c>
      <c r="H82" s="6">
        <v>-625.83000000000004</v>
      </c>
      <c r="I82" s="4"/>
      <c r="J82" s="4"/>
      <c r="K82" s="6"/>
      <c r="L82" s="4"/>
      <c r="M82" s="4"/>
      <c r="N82" s="6"/>
      <c r="O82" s="15">
        <v>-625.83000000000004</v>
      </c>
      <c r="P82" s="4"/>
      <c r="Q82" s="4"/>
      <c r="R82" s="6"/>
      <c r="S82" s="4"/>
      <c r="T82" s="4"/>
      <c r="U82" s="6"/>
      <c r="V82" s="4"/>
      <c r="W82" s="4"/>
      <c r="X82" s="6"/>
      <c r="Y82" s="15"/>
      <c r="Z82" s="4"/>
      <c r="AA82" s="4"/>
      <c r="AB82" s="6"/>
      <c r="AC82" s="4"/>
      <c r="AD82" s="4"/>
      <c r="AE82" s="6"/>
      <c r="AF82" s="4"/>
      <c r="AG82" s="4"/>
      <c r="AH82" s="6"/>
      <c r="AI82" s="15"/>
      <c r="AJ82" s="4"/>
      <c r="AK82" s="4"/>
      <c r="AL82" s="6"/>
      <c r="AM82" s="4"/>
      <c r="AN82" s="4"/>
      <c r="AO82" s="6"/>
      <c r="AP82" s="4"/>
      <c r="AQ82" s="4"/>
      <c r="AR82" s="6"/>
      <c r="AS82" s="15"/>
    </row>
    <row r="83" spans="5:45" x14ac:dyDescent="0.3">
      <c r="E83" t="s">
        <v>131</v>
      </c>
      <c r="F83" s="4"/>
      <c r="G83" s="4">
        <v>-365.22</v>
      </c>
      <c r="H83" s="6">
        <v>-365.22</v>
      </c>
      <c r="I83" s="4"/>
      <c r="J83" s="4"/>
      <c r="K83" s="6"/>
      <c r="L83" s="4"/>
      <c r="M83" s="4"/>
      <c r="N83" s="6"/>
      <c r="O83" s="15">
        <v>-365.22</v>
      </c>
      <c r="P83" s="4"/>
      <c r="Q83" s="4"/>
      <c r="R83" s="6"/>
      <c r="S83" s="4"/>
      <c r="T83" s="4"/>
      <c r="U83" s="6"/>
      <c r="V83" s="4"/>
      <c r="W83" s="4"/>
      <c r="X83" s="6"/>
      <c r="Y83" s="15"/>
      <c r="Z83" s="4"/>
      <c r="AA83" s="4"/>
      <c r="AB83" s="6"/>
      <c r="AC83" s="4"/>
      <c r="AD83" s="4"/>
      <c r="AE83" s="6"/>
      <c r="AF83" s="4"/>
      <c r="AG83" s="4"/>
      <c r="AH83" s="6"/>
      <c r="AI83" s="15"/>
      <c r="AJ83" s="4"/>
      <c r="AK83" s="4"/>
      <c r="AL83" s="6"/>
      <c r="AM83" s="4"/>
      <c r="AN83" s="4"/>
      <c r="AO83" s="6"/>
      <c r="AP83" s="4"/>
      <c r="AQ83" s="4"/>
      <c r="AR83" s="6"/>
      <c r="AS83" s="15"/>
    </row>
    <row r="84" spans="5:45" x14ac:dyDescent="0.3">
      <c r="E84" t="s">
        <v>132</v>
      </c>
      <c r="F84" s="4"/>
      <c r="G84" s="4">
        <v>-750.39</v>
      </c>
      <c r="H84" s="6">
        <v>-750.39</v>
      </c>
      <c r="I84" s="4"/>
      <c r="J84" s="4"/>
      <c r="K84" s="6"/>
      <c r="L84" s="4"/>
      <c r="M84" s="4"/>
      <c r="N84" s="6"/>
      <c r="O84" s="15">
        <v>-750.39</v>
      </c>
      <c r="P84" s="4"/>
      <c r="Q84" s="4"/>
      <c r="R84" s="6"/>
      <c r="S84" s="4"/>
      <c r="T84" s="4"/>
      <c r="U84" s="6"/>
      <c r="V84" s="4"/>
      <c r="W84" s="4"/>
      <c r="X84" s="6"/>
      <c r="Y84" s="15"/>
      <c r="Z84" s="4"/>
      <c r="AA84" s="4"/>
      <c r="AB84" s="6"/>
      <c r="AC84" s="4"/>
      <c r="AD84" s="4"/>
      <c r="AE84" s="6"/>
      <c r="AF84" s="4"/>
      <c r="AG84" s="4"/>
      <c r="AH84" s="6"/>
      <c r="AI84" s="15"/>
      <c r="AJ84" s="4"/>
      <c r="AK84" s="4"/>
      <c r="AL84" s="6"/>
      <c r="AM84" s="4"/>
      <c r="AN84" s="4"/>
      <c r="AO84" s="6"/>
      <c r="AP84" s="4"/>
      <c r="AQ84" s="4"/>
      <c r="AR84" s="6"/>
      <c r="AS84" s="15"/>
    </row>
    <row r="85" spans="5:45" x14ac:dyDescent="0.3">
      <c r="E85" t="s">
        <v>133</v>
      </c>
      <c r="F85" s="4"/>
      <c r="G85" s="4">
        <v>-435.6</v>
      </c>
      <c r="H85" s="6">
        <v>-435.6</v>
      </c>
      <c r="I85" s="4"/>
      <c r="J85" s="4"/>
      <c r="K85" s="6"/>
      <c r="L85" s="4"/>
      <c r="M85" s="4"/>
      <c r="N85" s="6"/>
      <c r="O85" s="15">
        <v>-435.6</v>
      </c>
      <c r="P85" s="4"/>
      <c r="Q85" s="4"/>
      <c r="R85" s="6"/>
      <c r="S85" s="4"/>
      <c r="T85" s="4"/>
      <c r="U85" s="6"/>
      <c r="V85" s="4"/>
      <c r="W85" s="4"/>
      <c r="X85" s="6"/>
      <c r="Y85" s="15"/>
      <c r="Z85" s="4"/>
      <c r="AA85" s="4"/>
      <c r="AB85" s="6"/>
      <c r="AC85" s="4"/>
      <c r="AD85" s="4"/>
      <c r="AE85" s="6"/>
      <c r="AF85" s="4"/>
      <c r="AG85" s="4"/>
      <c r="AH85" s="6"/>
      <c r="AI85" s="15"/>
      <c r="AJ85" s="4"/>
      <c r="AK85" s="4"/>
      <c r="AL85" s="6"/>
      <c r="AM85" s="4"/>
      <c r="AN85" s="4"/>
      <c r="AO85" s="6"/>
      <c r="AP85" s="4"/>
      <c r="AQ85" s="4"/>
      <c r="AR85" s="6"/>
      <c r="AS85" s="15"/>
    </row>
    <row r="86" spans="5:45" x14ac:dyDescent="0.3">
      <c r="E86" t="s">
        <v>134</v>
      </c>
      <c r="F86" s="4"/>
      <c r="G86" s="4">
        <v>-439.46</v>
      </c>
      <c r="H86" s="6">
        <v>-439.46</v>
      </c>
      <c r="I86" s="4"/>
      <c r="J86" s="4"/>
      <c r="K86" s="6"/>
      <c r="L86" s="4"/>
      <c r="M86" s="4"/>
      <c r="N86" s="6"/>
      <c r="O86" s="15">
        <v>-439.46</v>
      </c>
      <c r="P86" s="4"/>
      <c r="Q86" s="4"/>
      <c r="R86" s="6"/>
      <c r="S86" s="4"/>
      <c r="T86" s="4"/>
      <c r="U86" s="6"/>
      <c r="V86" s="4"/>
      <c r="W86" s="4"/>
      <c r="X86" s="6"/>
      <c r="Y86" s="15"/>
      <c r="Z86" s="4"/>
      <c r="AA86" s="4"/>
      <c r="AB86" s="6"/>
      <c r="AC86" s="4"/>
      <c r="AD86" s="4"/>
      <c r="AE86" s="6"/>
      <c r="AF86" s="4"/>
      <c r="AG86" s="4"/>
      <c r="AH86" s="6"/>
      <c r="AI86" s="15"/>
      <c r="AJ86" s="4"/>
      <c r="AK86" s="4"/>
      <c r="AL86" s="6"/>
      <c r="AM86" s="4"/>
      <c r="AN86" s="4"/>
      <c r="AO86" s="6"/>
      <c r="AP86" s="4"/>
      <c r="AQ86" s="4"/>
      <c r="AR86" s="6"/>
      <c r="AS86" s="15"/>
    </row>
    <row r="87" spans="5:45" x14ac:dyDescent="0.3">
      <c r="E87" t="s">
        <v>135</v>
      </c>
      <c r="F87" s="4"/>
      <c r="G87" s="4">
        <v>-309.55</v>
      </c>
      <c r="H87" s="6">
        <v>-309.55</v>
      </c>
      <c r="I87" s="4"/>
      <c r="J87" s="4"/>
      <c r="K87" s="6"/>
      <c r="L87" s="4"/>
      <c r="M87" s="4"/>
      <c r="N87" s="6"/>
      <c r="O87" s="15">
        <v>-309.55</v>
      </c>
      <c r="P87" s="4"/>
      <c r="Q87" s="4"/>
      <c r="R87" s="6"/>
      <c r="S87" s="4"/>
      <c r="T87" s="4"/>
      <c r="U87" s="6"/>
      <c r="V87" s="4"/>
      <c r="W87" s="4"/>
      <c r="X87" s="6"/>
      <c r="Y87" s="15"/>
      <c r="Z87" s="4"/>
      <c r="AA87" s="4"/>
      <c r="AB87" s="6"/>
      <c r="AC87" s="4"/>
      <c r="AD87" s="4"/>
      <c r="AE87" s="6"/>
      <c r="AF87" s="4"/>
      <c r="AG87" s="4"/>
      <c r="AH87" s="6"/>
      <c r="AI87" s="15"/>
      <c r="AJ87" s="4"/>
      <c r="AK87" s="4"/>
      <c r="AL87" s="6"/>
      <c r="AM87" s="4"/>
      <c r="AN87" s="4"/>
      <c r="AO87" s="6"/>
      <c r="AP87" s="4"/>
      <c r="AQ87" s="4"/>
      <c r="AR87" s="6"/>
      <c r="AS87" s="15"/>
    </row>
    <row r="88" spans="5:45" x14ac:dyDescent="0.3">
      <c r="E88" t="s">
        <v>136</v>
      </c>
      <c r="F88" s="4"/>
      <c r="G88" s="4">
        <v>-779.27</v>
      </c>
      <c r="H88" s="6">
        <v>-779.27</v>
      </c>
      <c r="I88" s="4"/>
      <c r="J88" s="4"/>
      <c r="K88" s="6"/>
      <c r="L88" s="4"/>
      <c r="M88" s="4"/>
      <c r="N88" s="6"/>
      <c r="O88" s="15">
        <v>-779.27</v>
      </c>
      <c r="P88" s="4"/>
      <c r="Q88" s="4"/>
      <c r="R88" s="6"/>
      <c r="S88" s="4"/>
      <c r="T88" s="4"/>
      <c r="U88" s="6"/>
      <c r="V88" s="4"/>
      <c r="W88" s="4"/>
      <c r="X88" s="6"/>
      <c r="Y88" s="15"/>
      <c r="Z88" s="4"/>
      <c r="AA88" s="4"/>
      <c r="AB88" s="6"/>
      <c r="AC88" s="4"/>
      <c r="AD88" s="4"/>
      <c r="AE88" s="6"/>
      <c r="AF88" s="4"/>
      <c r="AG88" s="4"/>
      <c r="AH88" s="6"/>
      <c r="AI88" s="15"/>
      <c r="AJ88" s="4"/>
      <c r="AK88" s="4"/>
      <c r="AL88" s="6"/>
      <c r="AM88" s="4"/>
      <c r="AN88" s="4"/>
      <c r="AO88" s="6"/>
      <c r="AP88" s="4"/>
      <c r="AQ88" s="4"/>
      <c r="AR88" s="6"/>
      <c r="AS88" s="15"/>
    </row>
    <row r="89" spans="5:45" x14ac:dyDescent="0.3">
      <c r="E89" t="s">
        <v>137</v>
      </c>
      <c r="F89" s="4"/>
      <c r="G89" s="4">
        <v>-751.7</v>
      </c>
      <c r="H89" s="6">
        <v>-751.7</v>
      </c>
      <c r="I89" s="4"/>
      <c r="J89" s="4"/>
      <c r="K89" s="6"/>
      <c r="L89" s="4"/>
      <c r="M89" s="4"/>
      <c r="N89" s="6"/>
      <c r="O89" s="15">
        <v>-751.7</v>
      </c>
      <c r="P89" s="4"/>
      <c r="Q89" s="4"/>
      <c r="R89" s="6"/>
      <c r="S89" s="4"/>
      <c r="T89" s="4"/>
      <c r="U89" s="6"/>
      <c r="V89" s="4"/>
      <c r="W89" s="4"/>
      <c r="X89" s="6"/>
      <c r="Y89" s="15"/>
      <c r="Z89" s="4"/>
      <c r="AA89" s="4"/>
      <c r="AB89" s="6"/>
      <c r="AC89" s="4"/>
      <c r="AD89" s="4"/>
      <c r="AE89" s="6"/>
      <c r="AF89" s="4"/>
      <c r="AG89" s="4"/>
      <c r="AH89" s="6"/>
      <c r="AI89" s="15"/>
      <c r="AJ89" s="4"/>
      <c r="AK89" s="4"/>
      <c r="AL89" s="6"/>
      <c r="AM89" s="4"/>
      <c r="AN89" s="4"/>
      <c r="AO89" s="6"/>
      <c r="AP89" s="4"/>
      <c r="AQ89" s="4"/>
      <c r="AR89" s="6"/>
      <c r="AS89" s="15"/>
    </row>
    <row r="90" spans="5:45" x14ac:dyDescent="0.3">
      <c r="E90" t="s">
        <v>138</v>
      </c>
      <c r="F90" s="4"/>
      <c r="G90" s="4">
        <v>-811.79</v>
      </c>
      <c r="H90" s="6">
        <v>-811.79</v>
      </c>
      <c r="I90" s="4"/>
      <c r="J90" s="4"/>
      <c r="K90" s="6"/>
      <c r="L90" s="4"/>
      <c r="M90" s="4"/>
      <c r="N90" s="6"/>
      <c r="O90" s="15">
        <v>-811.79</v>
      </c>
      <c r="P90" s="4"/>
      <c r="Q90" s="4"/>
      <c r="R90" s="6"/>
      <c r="S90" s="4"/>
      <c r="T90" s="4"/>
      <c r="U90" s="6"/>
      <c r="V90" s="4"/>
      <c r="W90" s="4"/>
      <c r="X90" s="6"/>
      <c r="Y90" s="15"/>
      <c r="Z90" s="4"/>
      <c r="AA90" s="4"/>
      <c r="AB90" s="6"/>
      <c r="AC90" s="4"/>
      <c r="AD90" s="4"/>
      <c r="AE90" s="6"/>
      <c r="AF90" s="4"/>
      <c r="AG90" s="4"/>
      <c r="AH90" s="6"/>
      <c r="AI90" s="15"/>
      <c r="AJ90" s="4"/>
      <c r="AK90" s="4"/>
      <c r="AL90" s="6"/>
      <c r="AM90" s="4"/>
      <c r="AN90" s="4"/>
      <c r="AO90" s="6"/>
      <c r="AP90" s="4"/>
      <c r="AQ90" s="4"/>
      <c r="AR90" s="6"/>
      <c r="AS90" s="15"/>
    </row>
    <row r="91" spans="5:45" x14ac:dyDescent="0.3">
      <c r="E91" t="s">
        <v>139</v>
      </c>
      <c r="F91" s="4"/>
      <c r="G91" s="4">
        <v>-749.26</v>
      </c>
      <c r="H91" s="6">
        <v>-749.26</v>
      </c>
      <c r="I91" s="4"/>
      <c r="J91" s="4"/>
      <c r="K91" s="6"/>
      <c r="L91" s="4"/>
      <c r="M91" s="4"/>
      <c r="N91" s="6"/>
      <c r="O91" s="15">
        <v>-749.26</v>
      </c>
      <c r="P91" s="4"/>
      <c r="Q91" s="4"/>
      <c r="R91" s="6"/>
      <c r="S91" s="4"/>
      <c r="T91" s="4"/>
      <c r="U91" s="6"/>
      <c r="V91" s="4"/>
      <c r="W91" s="4"/>
      <c r="X91" s="6"/>
      <c r="Y91" s="15"/>
      <c r="Z91" s="4"/>
      <c r="AA91" s="4"/>
      <c r="AB91" s="6"/>
      <c r="AC91" s="4"/>
      <c r="AD91" s="4"/>
      <c r="AE91" s="6"/>
      <c r="AF91" s="4"/>
      <c r="AG91" s="4"/>
      <c r="AH91" s="6"/>
      <c r="AI91" s="15"/>
      <c r="AJ91" s="4"/>
      <c r="AK91" s="4"/>
      <c r="AL91" s="6"/>
      <c r="AM91" s="4"/>
      <c r="AN91" s="4"/>
      <c r="AO91" s="6"/>
      <c r="AP91" s="4"/>
      <c r="AQ91" s="4"/>
      <c r="AR91" s="6"/>
      <c r="AS91" s="15"/>
    </row>
    <row r="92" spans="5:45" x14ac:dyDescent="0.3">
      <c r="E92" t="s">
        <v>140</v>
      </c>
      <c r="F92" s="4"/>
      <c r="G92" s="4">
        <v>-406.64</v>
      </c>
      <c r="H92" s="6">
        <v>-406.64</v>
      </c>
      <c r="I92" s="4"/>
      <c r="J92" s="4"/>
      <c r="K92" s="6"/>
      <c r="L92" s="4"/>
      <c r="M92" s="4"/>
      <c r="N92" s="6"/>
      <c r="O92" s="15">
        <v>-406.64</v>
      </c>
      <c r="P92" s="4"/>
      <c r="Q92" s="4"/>
      <c r="R92" s="6"/>
      <c r="S92" s="4"/>
      <c r="T92" s="4"/>
      <c r="U92" s="6"/>
      <c r="V92" s="4"/>
      <c r="W92" s="4"/>
      <c r="X92" s="6"/>
      <c r="Y92" s="15"/>
      <c r="Z92" s="4"/>
      <c r="AA92" s="4"/>
      <c r="AB92" s="6"/>
      <c r="AC92" s="4"/>
      <c r="AD92" s="4"/>
      <c r="AE92" s="6"/>
      <c r="AF92" s="4"/>
      <c r="AG92" s="4"/>
      <c r="AH92" s="6"/>
      <c r="AI92" s="15"/>
      <c r="AJ92" s="4"/>
      <c r="AK92" s="4"/>
      <c r="AL92" s="6"/>
      <c r="AM92" s="4"/>
      <c r="AN92" s="4"/>
      <c r="AO92" s="6"/>
      <c r="AP92" s="4"/>
      <c r="AQ92" s="4"/>
      <c r="AR92" s="6"/>
      <c r="AS92" s="15"/>
    </row>
    <row r="93" spans="5:45" x14ac:dyDescent="0.3">
      <c r="E93" t="s">
        <v>141</v>
      </c>
      <c r="F93" s="4"/>
      <c r="G93" s="4">
        <v>-625.83000000000004</v>
      </c>
      <c r="H93" s="6">
        <v>-625.83000000000004</v>
      </c>
      <c r="I93" s="4"/>
      <c r="J93" s="4"/>
      <c r="K93" s="6"/>
      <c r="L93" s="4"/>
      <c r="M93" s="4"/>
      <c r="N93" s="6"/>
      <c r="O93" s="15">
        <v>-625.83000000000004</v>
      </c>
      <c r="P93" s="4"/>
      <c r="Q93" s="4"/>
      <c r="R93" s="6"/>
      <c r="S93" s="4"/>
      <c r="T93" s="4"/>
      <c r="U93" s="6"/>
      <c r="V93" s="4"/>
      <c r="W93" s="4"/>
      <c r="X93" s="6"/>
      <c r="Y93" s="15"/>
      <c r="Z93" s="4"/>
      <c r="AA93" s="4"/>
      <c r="AB93" s="6"/>
      <c r="AC93" s="4"/>
      <c r="AD93" s="4"/>
      <c r="AE93" s="6"/>
      <c r="AF93" s="4"/>
      <c r="AG93" s="4"/>
      <c r="AH93" s="6"/>
      <c r="AI93" s="15"/>
      <c r="AJ93" s="4"/>
      <c r="AK93" s="4"/>
      <c r="AL93" s="6"/>
      <c r="AM93" s="4"/>
      <c r="AN93" s="4"/>
      <c r="AO93" s="6"/>
      <c r="AP93" s="4"/>
      <c r="AQ93" s="4"/>
      <c r="AR93" s="6"/>
      <c r="AS93" s="15"/>
    </row>
    <row r="94" spans="5:45" x14ac:dyDescent="0.3">
      <c r="E94" t="s">
        <v>142</v>
      </c>
      <c r="F94" s="4"/>
      <c r="G94" s="4">
        <v>-564.33000000000004</v>
      </c>
      <c r="H94" s="6">
        <v>-564.33000000000004</v>
      </c>
      <c r="I94" s="4"/>
      <c r="J94" s="4"/>
      <c r="K94" s="6"/>
      <c r="L94" s="4"/>
      <c r="M94" s="4"/>
      <c r="N94" s="6"/>
      <c r="O94" s="15">
        <v>-564.33000000000004</v>
      </c>
      <c r="P94" s="4"/>
      <c r="Q94" s="4"/>
      <c r="R94" s="6"/>
      <c r="S94" s="4"/>
      <c r="T94" s="4"/>
      <c r="U94" s="6"/>
      <c r="V94" s="4"/>
      <c r="W94" s="4"/>
      <c r="X94" s="6"/>
      <c r="Y94" s="15"/>
      <c r="Z94" s="4"/>
      <c r="AA94" s="4"/>
      <c r="AB94" s="6"/>
      <c r="AC94" s="4"/>
      <c r="AD94" s="4"/>
      <c r="AE94" s="6"/>
      <c r="AF94" s="4"/>
      <c r="AG94" s="4"/>
      <c r="AH94" s="6"/>
      <c r="AI94" s="15"/>
      <c r="AJ94" s="4"/>
      <c r="AK94" s="4"/>
      <c r="AL94" s="6"/>
      <c r="AM94" s="4"/>
      <c r="AN94" s="4"/>
      <c r="AO94" s="6"/>
      <c r="AP94" s="4"/>
      <c r="AQ94" s="4"/>
      <c r="AR94" s="6"/>
      <c r="AS94" s="15"/>
    </row>
    <row r="95" spans="5:45" x14ac:dyDescent="0.3">
      <c r="E95" t="s">
        <v>143</v>
      </c>
      <c r="F95" s="4"/>
      <c r="G95" s="4">
        <v>-427.14</v>
      </c>
      <c r="H95" s="6">
        <v>-427.14</v>
      </c>
      <c r="I95" s="4"/>
      <c r="J95" s="4"/>
      <c r="K95" s="6"/>
      <c r="L95" s="4"/>
      <c r="M95" s="4"/>
      <c r="N95" s="6"/>
      <c r="O95" s="15">
        <v>-427.14</v>
      </c>
      <c r="P95" s="4"/>
      <c r="Q95" s="4"/>
      <c r="R95" s="6"/>
      <c r="S95" s="4"/>
      <c r="T95" s="4"/>
      <c r="U95" s="6"/>
      <c r="V95" s="4"/>
      <c r="W95" s="4"/>
      <c r="X95" s="6"/>
      <c r="Y95" s="15"/>
      <c r="Z95" s="4"/>
      <c r="AA95" s="4"/>
      <c r="AB95" s="6"/>
      <c r="AC95" s="4"/>
      <c r="AD95" s="4"/>
      <c r="AE95" s="6"/>
      <c r="AF95" s="4"/>
      <c r="AG95" s="4"/>
      <c r="AH95" s="6"/>
      <c r="AI95" s="15"/>
      <c r="AJ95" s="4"/>
      <c r="AK95" s="4"/>
      <c r="AL95" s="6"/>
      <c r="AM95" s="4"/>
      <c r="AN95" s="4"/>
      <c r="AO95" s="6"/>
      <c r="AP95" s="4"/>
      <c r="AQ95" s="4"/>
      <c r="AR95" s="6"/>
      <c r="AS95" s="15"/>
    </row>
    <row r="96" spans="5:45" x14ac:dyDescent="0.3">
      <c r="E96" t="s">
        <v>144</v>
      </c>
      <c r="F96" s="4"/>
      <c r="G96" s="4">
        <v>-570.61</v>
      </c>
      <c r="H96" s="6">
        <v>-570.61</v>
      </c>
      <c r="I96" s="4"/>
      <c r="J96" s="4"/>
      <c r="K96" s="6"/>
      <c r="L96" s="4"/>
      <c r="M96" s="4"/>
      <c r="N96" s="6"/>
      <c r="O96" s="15">
        <v>-570.61</v>
      </c>
      <c r="P96" s="4"/>
      <c r="Q96" s="4"/>
      <c r="R96" s="6"/>
      <c r="S96" s="4"/>
      <c r="T96" s="4"/>
      <c r="U96" s="6"/>
      <c r="V96" s="4"/>
      <c r="W96" s="4"/>
      <c r="X96" s="6"/>
      <c r="Y96" s="15"/>
      <c r="Z96" s="4"/>
      <c r="AA96" s="4"/>
      <c r="AB96" s="6"/>
      <c r="AC96" s="4"/>
      <c r="AD96" s="4"/>
      <c r="AE96" s="6"/>
      <c r="AF96" s="4"/>
      <c r="AG96" s="4"/>
      <c r="AH96" s="6"/>
      <c r="AI96" s="15"/>
      <c r="AJ96" s="4"/>
      <c r="AK96" s="4"/>
      <c r="AL96" s="6"/>
      <c r="AM96" s="4"/>
      <c r="AN96" s="4"/>
      <c r="AO96" s="6"/>
      <c r="AP96" s="4"/>
      <c r="AQ96" s="4"/>
      <c r="AR96" s="6"/>
      <c r="AS96" s="15"/>
    </row>
    <row r="97" spans="5:45" x14ac:dyDescent="0.3">
      <c r="E97" t="s">
        <v>145</v>
      </c>
      <c r="F97" s="4"/>
      <c r="G97" s="4">
        <v>-2003.93</v>
      </c>
      <c r="H97" s="6">
        <v>-2003.93</v>
      </c>
      <c r="I97" s="4"/>
      <c r="J97" s="4"/>
      <c r="K97" s="6"/>
      <c r="L97" s="4"/>
      <c r="M97" s="4"/>
      <c r="N97" s="6"/>
      <c r="O97" s="15">
        <v>-2003.93</v>
      </c>
      <c r="P97" s="4"/>
      <c r="Q97" s="4"/>
      <c r="R97" s="6"/>
      <c r="S97" s="4"/>
      <c r="T97" s="4"/>
      <c r="U97" s="6"/>
      <c r="V97" s="4"/>
      <c r="W97" s="4"/>
      <c r="X97" s="6"/>
      <c r="Y97" s="15"/>
      <c r="Z97" s="4"/>
      <c r="AA97" s="4"/>
      <c r="AB97" s="6"/>
      <c r="AC97" s="4"/>
      <c r="AD97" s="4"/>
      <c r="AE97" s="6"/>
      <c r="AF97" s="4"/>
      <c r="AG97" s="4"/>
      <c r="AH97" s="6"/>
      <c r="AI97" s="15"/>
      <c r="AJ97" s="4"/>
      <c r="AK97" s="4"/>
      <c r="AL97" s="6"/>
      <c r="AM97" s="4"/>
      <c r="AN97" s="4"/>
      <c r="AO97" s="6"/>
      <c r="AP97" s="4"/>
      <c r="AQ97" s="4"/>
      <c r="AR97" s="6"/>
      <c r="AS97" s="15"/>
    </row>
    <row r="98" spans="5:45" x14ac:dyDescent="0.3">
      <c r="E98" t="s">
        <v>146</v>
      </c>
      <c r="F98" s="4"/>
      <c r="G98" s="4">
        <v>-1344.14</v>
      </c>
      <c r="H98" s="6">
        <v>-1344.14</v>
      </c>
      <c r="I98" s="4"/>
      <c r="J98" s="4"/>
      <c r="K98" s="6"/>
      <c r="L98" s="4"/>
      <c r="M98" s="4"/>
      <c r="N98" s="6"/>
      <c r="O98" s="15">
        <v>-1344.14</v>
      </c>
      <c r="P98" s="4"/>
      <c r="Q98" s="4"/>
      <c r="R98" s="6"/>
      <c r="S98" s="4"/>
      <c r="T98" s="4"/>
      <c r="U98" s="6"/>
      <c r="V98" s="4"/>
      <c r="W98" s="4"/>
      <c r="X98" s="6"/>
      <c r="Y98" s="15"/>
      <c r="Z98" s="4"/>
      <c r="AA98" s="4"/>
      <c r="AB98" s="6"/>
      <c r="AC98" s="4"/>
      <c r="AD98" s="4"/>
      <c r="AE98" s="6"/>
      <c r="AF98" s="4"/>
      <c r="AG98" s="4"/>
      <c r="AH98" s="6"/>
      <c r="AI98" s="15"/>
      <c r="AJ98" s="4"/>
      <c r="AK98" s="4"/>
      <c r="AL98" s="6"/>
      <c r="AM98" s="4"/>
      <c r="AN98" s="4"/>
      <c r="AO98" s="6"/>
      <c r="AP98" s="4"/>
      <c r="AQ98" s="4"/>
      <c r="AR98" s="6"/>
      <c r="AS98" s="15"/>
    </row>
    <row r="99" spans="5:45" x14ac:dyDescent="0.3">
      <c r="E99" t="s">
        <v>147</v>
      </c>
      <c r="F99" s="4"/>
      <c r="G99" s="4">
        <v>-1344.14</v>
      </c>
      <c r="H99" s="6">
        <v>-1344.14</v>
      </c>
      <c r="I99" s="4"/>
      <c r="J99" s="4"/>
      <c r="K99" s="6"/>
      <c r="L99" s="4"/>
      <c r="M99" s="4"/>
      <c r="N99" s="6"/>
      <c r="O99" s="15">
        <v>-1344.14</v>
      </c>
      <c r="P99" s="4"/>
      <c r="Q99" s="4"/>
      <c r="R99" s="6"/>
      <c r="S99" s="4"/>
      <c r="T99" s="4"/>
      <c r="U99" s="6"/>
      <c r="V99" s="4"/>
      <c r="W99" s="4"/>
      <c r="X99" s="6"/>
      <c r="Y99" s="15"/>
      <c r="Z99" s="4"/>
      <c r="AA99" s="4"/>
      <c r="AB99" s="6"/>
      <c r="AC99" s="4"/>
      <c r="AD99" s="4"/>
      <c r="AE99" s="6"/>
      <c r="AF99" s="4"/>
      <c r="AG99" s="4"/>
      <c r="AH99" s="6"/>
      <c r="AI99" s="15"/>
      <c r="AJ99" s="4"/>
      <c r="AK99" s="4"/>
      <c r="AL99" s="6"/>
      <c r="AM99" s="4"/>
      <c r="AN99" s="4"/>
      <c r="AO99" s="6"/>
      <c r="AP99" s="4"/>
      <c r="AQ99" s="4"/>
      <c r="AR99" s="6"/>
      <c r="AS99" s="15"/>
    </row>
    <row r="100" spans="5:45" x14ac:dyDescent="0.3">
      <c r="E100" t="s">
        <v>161</v>
      </c>
      <c r="F100" s="4"/>
      <c r="G100" s="4">
        <v>-653.33000000000004</v>
      </c>
      <c r="H100" s="6">
        <v>-653.33000000000004</v>
      </c>
      <c r="I100" s="4"/>
      <c r="J100" s="4"/>
      <c r="K100" s="6"/>
      <c r="L100" s="4"/>
      <c r="M100" s="4"/>
      <c r="N100" s="6"/>
      <c r="O100" s="15">
        <v>-653.33000000000004</v>
      </c>
      <c r="P100" s="4"/>
      <c r="Q100" s="4"/>
      <c r="R100" s="6"/>
      <c r="S100" s="4"/>
      <c r="T100" s="4"/>
      <c r="U100" s="6"/>
      <c r="V100" s="4"/>
      <c r="W100" s="4"/>
      <c r="X100" s="6"/>
      <c r="Y100" s="15"/>
      <c r="Z100" s="4"/>
      <c r="AA100" s="4"/>
      <c r="AB100" s="6"/>
      <c r="AC100" s="4"/>
      <c r="AD100" s="4"/>
      <c r="AE100" s="6"/>
      <c r="AF100" s="4"/>
      <c r="AG100" s="4"/>
      <c r="AH100" s="6"/>
      <c r="AI100" s="15"/>
      <c r="AJ100" s="4"/>
      <c r="AK100" s="4"/>
      <c r="AL100" s="6"/>
      <c r="AM100" s="4"/>
      <c r="AN100" s="4"/>
      <c r="AO100" s="6"/>
      <c r="AP100" s="4"/>
      <c r="AQ100" s="4"/>
      <c r="AR100" s="6"/>
      <c r="AS100" s="15"/>
    </row>
    <row r="101" spans="5:45" x14ac:dyDescent="0.3">
      <c r="E101" t="s">
        <v>162</v>
      </c>
      <c r="F101" s="4"/>
      <c r="G101" s="4">
        <v>-513.48</v>
      </c>
      <c r="H101" s="6">
        <v>-513.48</v>
      </c>
      <c r="I101" s="4"/>
      <c r="J101" s="4"/>
      <c r="K101" s="6"/>
      <c r="L101" s="4"/>
      <c r="M101" s="4"/>
      <c r="N101" s="6"/>
      <c r="O101" s="15">
        <v>-513.48</v>
      </c>
      <c r="P101" s="4"/>
      <c r="Q101" s="4"/>
      <c r="R101" s="6"/>
      <c r="S101" s="4"/>
      <c r="T101" s="4"/>
      <c r="U101" s="6"/>
      <c r="V101" s="4"/>
      <c r="W101" s="4"/>
      <c r="X101" s="6"/>
      <c r="Y101" s="15"/>
      <c r="Z101" s="4"/>
      <c r="AA101" s="4"/>
      <c r="AB101" s="6"/>
      <c r="AC101" s="4"/>
      <c r="AD101" s="4"/>
      <c r="AE101" s="6"/>
      <c r="AF101" s="4"/>
      <c r="AG101" s="4"/>
      <c r="AH101" s="6"/>
      <c r="AI101" s="15"/>
      <c r="AJ101" s="4"/>
      <c r="AK101" s="4"/>
      <c r="AL101" s="6"/>
      <c r="AM101" s="4"/>
      <c r="AN101" s="4"/>
      <c r="AO101" s="6"/>
      <c r="AP101" s="4"/>
      <c r="AQ101" s="4"/>
      <c r="AR101" s="6"/>
      <c r="AS101" s="15"/>
    </row>
    <row r="102" spans="5:45" x14ac:dyDescent="0.3">
      <c r="E102" t="s">
        <v>163</v>
      </c>
      <c r="F102" s="4"/>
      <c r="G102" s="4">
        <v>-826.38</v>
      </c>
      <c r="H102" s="6">
        <v>-826.38</v>
      </c>
      <c r="I102" s="4"/>
      <c r="J102" s="4"/>
      <c r="K102" s="6"/>
      <c r="L102" s="4"/>
      <c r="M102" s="4"/>
      <c r="N102" s="6"/>
      <c r="O102" s="15">
        <v>-826.38</v>
      </c>
      <c r="P102" s="4"/>
      <c r="Q102" s="4"/>
      <c r="R102" s="6"/>
      <c r="S102" s="4"/>
      <c r="T102" s="4"/>
      <c r="U102" s="6"/>
      <c r="V102" s="4"/>
      <c r="W102" s="4"/>
      <c r="X102" s="6"/>
      <c r="Y102" s="15"/>
      <c r="Z102" s="4"/>
      <c r="AA102" s="4"/>
      <c r="AB102" s="6"/>
      <c r="AC102" s="4"/>
      <c r="AD102" s="4"/>
      <c r="AE102" s="6"/>
      <c r="AF102" s="4"/>
      <c r="AG102" s="4"/>
      <c r="AH102" s="6"/>
      <c r="AI102" s="15"/>
      <c r="AJ102" s="4"/>
      <c r="AK102" s="4"/>
      <c r="AL102" s="6"/>
      <c r="AM102" s="4"/>
      <c r="AN102" s="4"/>
      <c r="AO102" s="6"/>
      <c r="AP102" s="4"/>
      <c r="AQ102" s="4"/>
      <c r="AR102" s="6"/>
      <c r="AS102" s="15"/>
    </row>
    <row r="103" spans="5:45" x14ac:dyDescent="0.3">
      <c r="E103" t="s">
        <v>164</v>
      </c>
      <c r="F103" s="4"/>
      <c r="G103" s="4">
        <v>-1209.75</v>
      </c>
      <c r="H103" s="6">
        <v>-1209.75</v>
      </c>
      <c r="I103" s="4"/>
      <c r="J103" s="4"/>
      <c r="K103" s="6"/>
      <c r="L103" s="4"/>
      <c r="M103" s="4"/>
      <c r="N103" s="6"/>
      <c r="O103" s="15">
        <v>-1209.75</v>
      </c>
      <c r="P103" s="4"/>
      <c r="Q103" s="4"/>
      <c r="R103" s="6"/>
      <c r="S103" s="4"/>
      <c r="T103" s="4"/>
      <c r="U103" s="6"/>
      <c r="V103" s="4"/>
      <c r="W103" s="4"/>
      <c r="X103" s="6"/>
      <c r="Y103" s="15"/>
      <c r="Z103" s="4"/>
      <c r="AA103" s="4"/>
      <c r="AB103" s="6"/>
      <c r="AC103" s="4"/>
      <c r="AD103" s="4"/>
      <c r="AE103" s="6"/>
      <c r="AF103" s="4"/>
      <c r="AG103" s="4"/>
      <c r="AH103" s="6"/>
      <c r="AI103" s="15"/>
      <c r="AJ103" s="4"/>
      <c r="AK103" s="4"/>
      <c r="AL103" s="6"/>
      <c r="AM103" s="4"/>
      <c r="AN103" s="4"/>
      <c r="AO103" s="6"/>
      <c r="AP103" s="4"/>
      <c r="AQ103" s="4"/>
      <c r="AR103" s="6"/>
      <c r="AS103" s="15"/>
    </row>
    <row r="104" spans="5:45" x14ac:dyDescent="0.3">
      <c r="E104" t="s">
        <v>165</v>
      </c>
      <c r="F104" s="4"/>
      <c r="G104" s="4">
        <v>-701.17</v>
      </c>
      <c r="H104" s="6">
        <v>-701.17</v>
      </c>
      <c r="I104" s="4"/>
      <c r="J104" s="4"/>
      <c r="K104" s="6"/>
      <c r="L104" s="4"/>
      <c r="M104" s="4"/>
      <c r="N104" s="6"/>
      <c r="O104" s="15">
        <v>-701.17</v>
      </c>
      <c r="P104" s="4"/>
      <c r="Q104" s="4"/>
      <c r="R104" s="6"/>
      <c r="S104" s="4"/>
      <c r="T104" s="4"/>
      <c r="U104" s="6"/>
      <c r="V104" s="4"/>
      <c r="W104" s="4"/>
      <c r="X104" s="6"/>
      <c r="Y104" s="15"/>
      <c r="Z104" s="4"/>
      <c r="AA104" s="4"/>
      <c r="AB104" s="6"/>
      <c r="AC104" s="4"/>
      <c r="AD104" s="4"/>
      <c r="AE104" s="6"/>
      <c r="AF104" s="4"/>
      <c r="AG104" s="4"/>
      <c r="AH104" s="6"/>
      <c r="AI104" s="15"/>
      <c r="AJ104" s="4"/>
      <c r="AK104" s="4"/>
      <c r="AL104" s="6"/>
      <c r="AM104" s="4"/>
      <c r="AN104" s="4"/>
      <c r="AO104" s="6"/>
      <c r="AP104" s="4"/>
      <c r="AQ104" s="4"/>
      <c r="AR104" s="6"/>
      <c r="AS104" s="15"/>
    </row>
    <row r="105" spans="5:45" x14ac:dyDescent="0.3">
      <c r="E105" t="s">
        <v>166</v>
      </c>
      <c r="F105" s="4"/>
      <c r="G105" s="4">
        <v>-1122.6099999999999</v>
      </c>
      <c r="H105" s="6">
        <v>-1122.6099999999999</v>
      </c>
      <c r="I105" s="4"/>
      <c r="J105" s="4"/>
      <c r="K105" s="6"/>
      <c r="L105" s="4"/>
      <c r="M105" s="4"/>
      <c r="N105" s="6"/>
      <c r="O105" s="15">
        <v>-1122.6099999999999</v>
      </c>
      <c r="P105" s="4"/>
      <c r="Q105" s="4"/>
      <c r="R105" s="6"/>
      <c r="S105" s="4"/>
      <c r="T105" s="4"/>
      <c r="U105" s="6"/>
      <c r="V105" s="4"/>
      <c r="W105" s="4"/>
      <c r="X105" s="6"/>
      <c r="Y105" s="15"/>
      <c r="Z105" s="4"/>
      <c r="AA105" s="4"/>
      <c r="AB105" s="6"/>
      <c r="AC105" s="4"/>
      <c r="AD105" s="4"/>
      <c r="AE105" s="6"/>
      <c r="AF105" s="4"/>
      <c r="AG105" s="4"/>
      <c r="AH105" s="6"/>
      <c r="AI105" s="15"/>
      <c r="AJ105" s="4"/>
      <c r="AK105" s="4"/>
      <c r="AL105" s="6"/>
      <c r="AM105" s="4"/>
      <c r="AN105" s="4"/>
      <c r="AO105" s="6"/>
      <c r="AP105" s="4"/>
      <c r="AQ105" s="4"/>
      <c r="AR105" s="6"/>
      <c r="AS105" s="15"/>
    </row>
    <row r="106" spans="5:45" x14ac:dyDescent="0.3">
      <c r="E106" t="s">
        <v>167</v>
      </c>
      <c r="F106" s="4"/>
      <c r="G106" s="4">
        <v>-1039.4000000000001</v>
      </c>
      <c r="H106" s="6">
        <v>-1039.4000000000001</v>
      </c>
      <c r="I106" s="4"/>
      <c r="J106" s="4"/>
      <c r="K106" s="6"/>
      <c r="L106" s="4"/>
      <c r="M106" s="4"/>
      <c r="N106" s="6"/>
      <c r="O106" s="15">
        <v>-1039.4000000000001</v>
      </c>
      <c r="P106" s="4"/>
      <c r="Q106" s="4"/>
      <c r="R106" s="6"/>
      <c r="S106" s="4"/>
      <c r="T106" s="4"/>
      <c r="U106" s="6"/>
      <c r="V106" s="4"/>
      <c r="W106" s="4"/>
      <c r="X106" s="6"/>
      <c r="Y106" s="15"/>
      <c r="Z106" s="4"/>
      <c r="AA106" s="4"/>
      <c r="AB106" s="6"/>
      <c r="AC106" s="4"/>
      <c r="AD106" s="4"/>
      <c r="AE106" s="6"/>
      <c r="AF106" s="4"/>
      <c r="AG106" s="4"/>
      <c r="AH106" s="6"/>
      <c r="AI106" s="15"/>
      <c r="AJ106" s="4"/>
      <c r="AK106" s="4"/>
      <c r="AL106" s="6"/>
      <c r="AM106" s="4"/>
      <c r="AN106" s="4"/>
      <c r="AO106" s="6"/>
      <c r="AP106" s="4"/>
      <c r="AQ106" s="4"/>
      <c r="AR106" s="6"/>
      <c r="AS106" s="15"/>
    </row>
    <row r="107" spans="5:45" x14ac:dyDescent="0.3">
      <c r="E107" t="s">
        <v>168</v>
      </c>
      <c r="F107" s="4"/>
      <c r="G107" s="4">
        <v>-1039.4000000000001</v>
      </c>
      <c r="H107" s="6">
        <v>-1039.4000000000001</v>
      </c>
      <c r="I107" s="4"/>
      <c r="J107" s="4"/>
      <c r="K107" s="6"/>
      <c r="L107" s="4"/>
      <c r="M107" s="4"/>
      <c r="N107" s="6"/>
      <c r="O107" s="15">
        <v>-1039.4000000000001</v>
      </c>
      <c r="P107" s="4"/>
      <c r="Q107" s="4"/>
      <c r="R107" s="6"/>
      <c r="S107" s="4"/>
      <c r="T107" s="4"/>
      <c r="U107" s="6"/>
      <c r="V107" s="4"/>
      <c r="W107" s="4"/>
      <c r="X107" s="6"/>
      <c r="Y107" s="15"/>
      <c r="Z107" s="4"/>
      <c r="AA107" s="4"/>
      <c r="AB107" s="6"/>
      <c r="AC107" s="4"/>
      <c r="AD107" s="4"/>
      <c r="AE107" s="6"/>
      <c r="AF107" s="4"/>
      <c r="AG107" s="4"/>
      <c r="AH107" s="6"/>
      <c r="AI107" s="15"/>
      <c r="AJ107" s="4"/>
      <c r="AK107" s="4"/>
      <c r="AL107" s="6"/>
      <c r="AM107" s="4"/>
      <c r="AN107" s="4"/>
      <c r="AO107" s="6"/>
      <c r="AP107" s="4"/>
      <c r="AQ107" s="4"/>
      <c r="AR107" s="6"/>
      <c r="AS107" s="15"/>
    </row>
    <row r="108" spans="5:45" x14ac:dyDescent="0.3">
      <c r="E108" t="s">
        <v>169</v>
      </c>
      <c r="F108" s="4"/>
      <c r="G108" s="4">
        <v>-671.38</v>
      </c>
      <c r="H108" s="6">
        <v>-671.38</v>
      </c>
      <c r="I108" s="4"/>
      <c r="J108" s="4"/>
      <c r="K108" s="6"/>
      <c r="L108" s="4"/>
      <c r="M108" s="4"/>
      <c r="N108" s="6"/>
      <c r="O108" s="15">
        <v>-671.38</v>
      </c>
      <c r="P108" s="4"/>
      <c r="Q108" s="4"/>
      <c r="R108" s="6"/>
      <c r="S108" s="4"/>
      <c r="T108" s="4"/>
      <c r="U108" s="6"/>
      <c r="V108" s="4"/>
      <c r="W108" s="4"/>
      <c r="X108" s="6"/>
      <c r="Y108" s="15"/>
      <c r="Z108" s="4"/>
      <c r="AA108" s="4"/>
      <c r="AB108" s="6"/>
      <c r="AC108" s="4"/>
      <c r="AD108" s="4"/>
      <c r="AE108" s="6"/>
      <c r="AF108" s="4"/>
      <c r="AG108" s="4"/>
      <c r="AH108" s="6"/>
      <c r="AI108" s="15"/>
      <c r="AJ108" s="4"/>
      <c r="AK108" s="4"/>
      <c r="AL108" s="6"/>
      <c r="AM108" s="4"/>
      <c r="AN108" s="4"/>
      <c r="AO108" s="6"/>
      <c r="AP108" s="4"/>
      <c r="AQ108" s="4"/>
      <c r="AR108" s="6"/>
      <c r="AS108" s="15"/>
    </row>
    <row r="109" spans="5:45" x14ac:dyDescent="0.3">
      <c r="E109" t="s">
        <v>170</v>
      </c>
      <c r="F109" s="4"/>
      <c r="G109" s="4">
        <v>-1443.87</v>
      </c>
      <c r="H109" s="6">
        <v>-1443.87</v>
      </c>
      <c r="I109" s="4"/>
      <c r="J109" s="4"/>
      <c r="K109" s="6"/>
      <c r="L109" s="4"/>
      <c r="M109" s="4"/>
      <c r="N109" s="6"/>
      <c r="O109" s="15">
        <v>-1443.87</v>
      </c>
      <c r="P109" s="4"/>
      <c r="Q109" s="4"/>
      <c r="R109" s="6"/>
      <c r="S109" s="4"/>
      <c r="T109" s="4"/>
      <c r="U109" s="6"/>
      <c r="V109" s="4"/>
      <c r="W109" s="4"/>
      <c r="X109" s="6"/>
      <c r="Y109" s="15"/>
      <c r="Z109" s="4"/>
      <c r="AA109" s="4"/>
      <c r="AB109" s="6"/>
      <c r="AC109" s="4"/>
      <c r="AD109" s="4"/>
      <c r="AE109" s="6"/>
      <c r="AF109" s="4"/>
      <c r="AG109" s="4"/>
      <c r="AH109" s="6"/>
      <c r="AI109" s="15"/>
      <c r="AJ109" s="4"/>
      <c r="AK109" s="4"/>
      <c r="AL109" s="6"/>
      <c r="AM109" s="4"/>
      <c r="AN109" s="4"/>
      <c r="AO109" s="6"/>
      <c r="AP109" s="4"/>
      <c r="AQ109" s="4"/>
      <c r="AR109" s="6"/>
      <c r="AS109" s="15"/>
    </row>
    <row r="110" spans="5:45" x14ac:dyDescent="0.3">
      <c r="E110" t="s">
        <v>171</v>
      </c>
      <c r="F110" s="4"/>
      <c r="G110" s="4">
        <v>-671.38</v>
      </c>
      <c r="H110" s="6">
        <v>-671.38</v>
      </c>
      <c r="I110" s="4"/>
      <c r="J110" s="4"/>
      <c r="K110" s="6"/>
      <c r="L110" s="4"/>
      <c r="M110" s="4"/>
      <c r="N110" s="6"/>
      <c r="O110" s="15">
        <v>-671.38</v>
      </c>
      <c r="P110" s="4"/>
      <c r="Q110" s="4"/>
      <c r="R110" s="6"/>
      <c r="S110" s="4"/>
      <c r="T110" s="4"/>
      <c r="U110" s="6"/>
      <c r="V110" s="4"/>
      <c r="W110" s="4"/>
      <c r="X110" s="6"/>
      <c r="Y110" s="15"/>
      <c r="Z110" s="4"/>
      <c r="AA110" s="4"/>
      <c r="AB110" s="6"/>
      <c r="AC110" s="4"/>
      <c r="AD110" s="4"/>
      <c r="AE110" s="6"/>
      <c r="AF110" s="4"/>
      <c r="AG110" s="4"/>
      <c r="AH110" s="6"/>
      <c r="AI110" s="15"/>
      <c r="AJ110" s="4"/>
      <c r="AK110" s="4"/>
      <c r="AL110" s="6"/>
      <c r="AM110" s="4"/>
      <c r="AN110" s="4"/>
      <c r="AO110" s="6"/>
      <c r="AP110" s="4"/>
      <c r="AQ110" s="4"/>
      <c r="AR110" s="6"/>
      <c r="AS110" s="15"/>
    </row>
    <row r="111" spans="5:45" x14ac:dyDescent="0.3">
      <c r="E111" t="s">
        <v>172</v>
      </c>
      <c r="F111" s="4"/>
      <c r="G111" s="4">
        <v>-1308.55</v>
      </c>
      <c r="H111" s="6">
        <v>-1308.55</v>
      </c>
      <c r="I111" s="4"/>
      <c r="J111" s="4"/>
      <c r="K111" s="6"/>
      <c r="L111" s="4"/>
      <c r="M111" s="4"/>
      <c r="N111" s="6"/>
      <c r="O111" s="15">
        <v>-1308.55</v>
      </c>
      <c r="P111" s="4"/>
      <c r="Q111" s="4"/>
      <c r="R111" s="6"/>
      <c r="S111" s="4"/>
      <c r="T111" s="4"/>
      <c r="U111" s="6"/>
      <c r="V111" s="4"/>
      <c r="W111" s="4"/>
      <c r="X111" s="6"/>
      <c r="Y111" s="15"/>
      <c r="Z111" s="4"/>
      <c r="AA111" s="4"/>
      <c r="AB111" s="6"/>
      <c r="AC111" s="4"/>
      <c r="AD111" s="4"/>
      <c r="AE111" s="6"/>
      <c r="AF111" s="4"/>
      <c r="AG111" s="4"/>
      <c r="AH111" s="6"/>
      <c r="AI111" s="15"/>
      <c r="AJ111" s="4"/>
      <c r="AK111" s="4"/>
      <c r="AL111" s="6"/>
      <c r="AM111" s="4"/>
      <c r="AN111" s="4"/>
      <c r="AO111" s="6"/>
      <c r="AP111" s="4"/>
      <c r="AQ111" s="4"/>
      <c r="AR111" s="6"/>
      <c r="AS111" s="15"/>
    </row>
    <row r="112" spans="5:45" x14ac:dyDescent="0.3">
      <c r="E112" t="s">
        <v>173</v>
      </c>
      <c r="F112" s="4"/>
      <c r="G112" s="4">
        <v>-1443.87</v>
      </c>
      <c r="H112" s="6">
        <v>-1443.87</v>
      </c>
      <c r="I112" s="4"/>
      <c r="J112" s="4"/>
      <c r="K112" s="6"/>
      <c r="L112" s="4"/>
      <c r="M112" s="4"/>
      <c r="N112" s="6"/>
      <c r="O112" s="15">
        <v>-1443.87</v>
      </c>
      <c r="P112" s="4"/>
      <c r="Q112" s="4"/>
      <c r="R112" s="6"/>
      <c r="S112" s="4"/>
      <c r="T112" s="4"/>
      <c r="U112" s="6"/>
      <c r="V112" s="4"/>
      <c r="W112" s="4"/>
      <c r="X112" s="6"/>
      <c r="Y112" s="15"/>
      <c r="Z112" s="4"/>
      <c r="AA112" s="4"/>
      <c r="AB112" s="6"/>
      <c r="AC112" s="4"/>
      <c r="AD112" s="4"/>
      <c r="AE112" s="6"/>
      <c r="AF112" s="4"/>
      <c r="AG112" s="4"/>
      <c r="AH112" s="6"/>
      <c r="AI112" s="15"/>
      <c r="AJ112" s="4"/>
      <c r="AK112" s="4"/>
      <c r="AL112" s="6"/>
      <c r="AM112" s="4"/>
      <c r="AN112" s="4"/>
      <c r="AO112" s="6"/>
      <c r="AP112" s="4"/>
      <c r="AQ112" s="4"/>
      <c r="AR112" s="6"/>
      <c r="AS112" s="15"/>
    </row>
    <row r="113" spans="5:45" x14ac:dyDescent="0.3">
      <c r="E113" t="s">
        <v>174</v>
      </c>
      <c r="F113" s="4"/>
      <c r="G113" s="4">
        <v>-1039.4000000000001</v>
      </c>
      <c r="H113" s="6">
        <v>-1039.4000000000001</v>
      </c>
      <c r="I113" s="4"/>
      <c r="J113" s="4"/>
      <c r="K113" s="6"/>
      <c r="L113" s="4"/>
      <c r="M113" s="4"/>
      <c r="N113" s="6"/>
      <c r="O113" s="15">
        <v>-1039.4000000000001</v>
      </c>
      <c r="P113" s="4"/>
      <c r="Q113" s="4"/>
      <c r="R113" s="6"/>
      <c r="S113" s="4"/>
      <c r="T113" s="4"/>
      <c r="U113" s="6"/>
      <c r="V113" s="4"/>
      <c r="W113" s="4"/>
      <c r="X113" s="6"/>
      <c r="Y113" s="15"/>
      <c r="Z113" s="4"/>
      <c r="AA113" s="4"/>
      <c r="AB113" s="6"/>
      <c r="AC113" s="4"/>
      <c r="AD113" s="4"/>
      <c r="AE113" s="6"/>
      <c r="AF113" s="4"/>
      <c r="AG113" s="4"/>
      <c r="AH113" s="6"/>
      <c r="AI113" s="15"/>
      <c r="AJ113" s="4"/>
      <c r="AK113" s="4"/>
      <c r="AL113" s="6"/>
      <c r="AM113" s="4"/>
      <c r="AN113" s="4"/>
      <c r="AO113" s="6"/>
      <c r="AP113" s="4"/>
      <c r="AQ113" s="4"/>
      <c r="AR113" s="6"/>
      <c r="AS113" s="15"/>
    </row>
    <row r="114" spans="5:45" x14ac:dyDescent="0.3">
      <c r="E114" t="s">
        <v>175</v>
      </c>
      <c r="F114" s="4"/>
      <c r="G114" s="4">
        <v>-939.75</v>
      </c>
      <c r="H114" s="6">
        <v>-939.75</v>
      </c>
      <c r="I114" s="4"/>
      <c r="J114" s="4"/>
      <c r="K114" s="6"/>
      <c r="L114" s="4"/>
      <c r="M114" s="4"/>
      <c r="N114" s="6"/>
      <c r="O114" s="15">
        <v>-939.75</v>
      </c>
      <c r="P114" s="4"/>
      <c r="Q114" s="4"/>
      <c r="R114" s="6"/>
      <c r="S114" s="4"/>
      <c r="T114" s="4"/>
      <c r="U114" s="6"/>
      <c r="V114" s="4"/>
      <c r="W114" s="4"/>
      <c r="X114" s="6"/>
      <c r="Y114" s="15"/>
      <c r="Z114" s="4"/>
      <c r="AA114" s="4"/>
      <c r="AB114" s="6"/>
      <c r="AC114" s="4"/>
      <c r="AD114" s="4"/>
      <c r="AE114" s="6"/>
      <c r="AF114" s="4"/>
      <c r="AG114" s="4"/>
      <c r="AH114" s="6"/>
      <c r="AI114" s="15"/>
      <c r="AJ114" s="4"/>
      <c r="AK114" s="4"/>
      <c r="AL114" s="6"/>
      <c r="AM114" s="4"/>
      <c r="AN114" s="4"/>
      <c r="AO114" s="6"/>
      <c r="AP114" s="4"/>
      <c r="AQ114" s="4"/>
      <c r="AR114" s="6"/>
      <c r="AS114" s="15"/>
    </row>
    <row r="115" spans="5:45" x14ac:dyDescent="0.3">
      <c r="E115" t="s">
        <v>176</v>
      </c>
      <c r="F115" s="4"/>
      <c r="G115" s="4">
        <v>-490.79</v>
      </c>
      <c r="H115" s="6">
        <v>-490.79</v>
      </c>
      <c r="I115" s="4"/>
      <c r="J115" s="4"/>
      <c r="K115" s="6"/>
      <c r="L115" s="4"/>
      <c r="M115" s="4"/>
      <c r="N115" s="6"/>
      <c r="O115" s="15">
        <v>-490.79</v>
      </c>
      <c r="P115" s="4"/>
      <c r="Q115" s="4"/>
      <c r="R115" s="6"/>
      <c r="S115" s="4"/>
      <c r="T115" s="4"/>
      <c r="U115" s="6"/>
      <c r="V115" s="4"/>
      <c r="W115" s="4"/>
      <c r="X115" s="6"/>
      <c r="Y115" s="15"/>
      <c r="Z115" s="4"/>
      <c r="AA115" s="4"/>
      <c r="AB115" s="6"/>
      <c r="AC115" s="4"/>
      <c r="AD115" s="4"/>
      <c r="AE115" s="6"/>
      <c r="AF115" s="4"/>
      <c r="AG115" s="4"/>
      <c r="AH115" s="6"/>
      <c r="AI115" s="15"/>
      <c r="AJ115" s="4"/>
      <c r="AK115" s="4"/>
      <c r="AL115" s="6"/>
      <c r="AM115" s="4"/>
      <c r="AN115" s="4"/>
      <c r="AO115" s="6"/>
      <c r="AP115" s="4"/>
      <c r="AQ115" s="4"/>
      <c r="AR115" s="6"/>
      <c r="AS115" s="15"/>
    </row>
    <row r="116" spans="5:45" x14ac:dyDescent="0.3">
      <c r="E116" t="s">
        <v>177</v>
      </c>
      <c r="F116" s="4"/>
      <c r="G116" s="4">
        <v>-625.83000000000004</v>
      </c>
      <c r="H116" s="6">
        <v>-625.83000000000004</v>
      </c>
      <c r="I116" s="4"/>
      <c r="J116" s="4"/>
      <c r="K116" s="6"/>
      <c r="L116" s="4"/>
      <c r="M116" s="4"/>
      <c r="N116" s="6"/>
      <c r="O116" s="15">
        <v>-625.83000000000004</v>
      </c>
      <c r="P116" s="4"/>
      <c r="Q116" s="4"/>
      <c r="R116" s="6"/>
      <c r="S116" s="4"/>
      <c r="T116" s="4"/>
      <c r="U116" s="6"/>
      <c r="V116" s="4"/>
      <c r="W116" s="4"/>
      <c r="X116" s="6"/>
      <c r="Y116" s="15"/>
      <c r="Z116" s="4"/>
      <c r="AA116" s="4"/>
      <c r="AB116" s="6"/>
      <c r="AC116" s="4"/>
      <c r="AD116" s="4"/>
      <c r="AE116" s="6"/>
      <c r="AF116" s="4"/>
      <c r="AG116" s="4"/>
      <c r="AH116" s="6"/>
      <c r="AI116" s="15"/>
      <c r="AJ116" s="4"/>
      <c r="AK116" s="4"/>
      <c r="AL116" s="6"/>
      <c r="AM116" s="4"/>
      <c r="AN116" s="4"/>
      <c r="AO116" s="6"/>
      <c r="AP116" s="4"/>
      <c r="AQ116" s="4"/>
      <c r="AR116" s="6"/>
      <c r="AS116" s="15"/>
    </row>
    <row r="117" spans="5:45" x14ac:dyDescent="0.3">
      <c r="E117" t="s">
        <v>178</v>
      </c>
      <c r="F117" s="4"/>
      <c r="G117" s="4">
        <v>-801.21</v>
      </c>
      <c r="H117" s="6">
        <v>-801.21</v>
      </c>
      <c r="I117" s="4"/>
      <c r="J117" s="4"/>
      <c r="K117" s="6"/>
      <c r="L117" s="4"/>
      <c r="M117" s="4"/>
      <c r="N117" s="6"/>
      <c r="O117" s="15">
        <v>-801.21</v>
      </c>
      <c r="P117" s="4"/>
      <c r="Q117" s="4"/>
      <c r="R117" s="6"/>
      <c r="S117" s="4"/>
      <c r="T117" s="4"/>
      <c r="U117" s="6"/>
      <c r="V117" s="4"/>
      <c r="W117" s="4"/>
      <c r="X117" s="6"/>
      <c r="Y117" s="15"/>
      <c r="Z117" s="4"/>
      <c r="AA117" s="4"/>
      <c r="AB117" s="6"/>
      <c r="AC117" s="4"/>
      <c r="AD117" s="4"/>
      <c r="AE117" s="6"/>
      <c r="AF117" s="4"/>
      <c r="AG117" s="4"/>
      <c r="AH117" s="6"/>
      <c r="AI117" s="15"/>
      <c r="AJ117" s="4"/>
      <c r="AK117" s="4"/>
      <c r="AL117" s="6"/>
      <c r="AM117" s="4"/>
      <c r="AN117" s="4"/>
      <c r="AO117" s="6"/>
      <c r="AP117" s="4"/>
      <c r="AQ117" s="4"/>
      <c r="AR117" s="6"/>
      <c r="AS117" s="15"/>
    </row>
    <row r="118" spans="5:45" x14ac:dyDescent="0.3">
      <c r="E118" t="s">
        <v>179</v>
      </c>
      <c r="F118" s="4"/>
      <c r="G118" s="4">
        <v>-571.49</v>
      </c>
      <c r="H118" s="6">
        <v>-571.49</v>
      </c>
      <c r="I118" s="4"/>
      <c r="J118" s="4"/>
      <c r="K118" s="6"/>
      <c r="L118" s="4"/>
      <c r="M118" s="4"/>
      <c r="N118" s="6"/>
      <c r="O118" s="15">
        <v>-571.49</v>
      </c>
      <c r="P118" s="4"/>
      <c r="Q118" s="4"/>
      <c r="R118" s="6"/>
      <c r="S118" s="4"/>
      <c r="T118" s="4"/>
      <c r="U118" s="6"/>
      <c r="V118" s="4"/>
      <c r="W118" s="4"/>
      <c r="X118" s="6"/>
      <c r="Y118" s="15"/>
      <c r="Z118" s="4"/>
      <c r="AA118" s="4"/>
      <c r="AB118" s="6"/>
      <c r="AC118" s="4"/>
      <c r="AD118" s="4"/>
      <c r="AE118" s="6"/>
      <c r="AF118" s="4"/>
      <c r="AG118" s="4"/>
      <c r="AH118" s="6"/>
      <c r="AI118" s="15"/>
      <c r="AJ118" s="4"/>
      <c r="AK118" s="4"/>
      <c r="AL118" s="6"/>
      <c r="AM118" s="4"/>
      <c r="AN118" s="4"/>
      <c r="AO118" s="6"/>
      <c r="AP118" s="4"/>
      <c r="AQ118" s="4"/>
      <c r="AR118" s="6"/>
      <c r="AS118" s="15"/>
    </row>
    <row r="119" spans="5:45" x14ac:dyDescent="0.3">
      <c r="E119" t="s">
        <v>180</v>
      </c>
      <c r="F119" s="4"/>
      <c r="G119" s="4">
        <v>-592.47</v>
      </c>
      <c r="H119" s="6">
        <v>-592.47</v>
      </c>
      <c r="I119" s="4"/>
      <c r="J119" s="4"/>
      <c r="K119" s="6"/>
      <c r="L119" s="4"/>
      <c r="M119" s="4"/>
      <c r="N119" s="6"/>
      <c r="O119" s="15">
        <v>-592.47</v>
      </c>
      <c r="P119" s="4"/>
      <c r="Q119" s="4"/>
      <c r="R119" s="6"/>
      <c r="S119" s="4"/>
      <c r="T119" s="4"/>
      <c r="U119" s="6"/>
      <c r="V119" s="4"/>
      <c r="W119" s="4"/>
      <c r="X119" s="6"/>
      <c r="Y119" s="15"/>
      <c r="Z119" s="4"/>
      <c r="AA119" s="4"/>
      <c r="AB119" s="6"/>
      <c r="AC119" s="4"/>
      <c r="AD119" s="4"/>
      <c r="AE119" s="6"/>
      <c r="AF119" s="4"/>
      <c r="AG119" s="4"/>
      <c r="AH119" s="6"/>
      <c r="AI119" s="15"/>
      <c r="AJ119" s="4"/>
      <c r="AK119" s="4"/>
      <c r="AL119" s="6"/>
      <c r="AM119" s="4"/>
      <c r="AN119" s="4"/>
      <c r="AO119" s="6"/>
      <c r="AP119" s="4"/>
      <c r="AQ119" s="4"/>
      <c r="AR119" s="6"/>
      <c r="AS119" s="15"/>
    </row>
    <row r="120" spans="5:45" x14ac:dyDescent="0.3">
      <c r="E120" t="s">
        <v>181</v>
      </c>
      <c r="F120" s="4"/>
      <c r="G120" s="4">
        <v>-739.5</v>
      </c>
      <c r="H120" s="6">
        <v>-739.5</v>
      </c>
      <c r="I120" s="4"/>
      <c r="J120" s="4"/>
      <c r="K120" s="6"/>
      <c r="L120" s="4"/>
      <c r="M120" s="4"/>
      <c r="N120" s="6"/>
      <c r="O120" s="15">
        <v>-739.5</v>
      </c>
      <c r="P120" s="4"/>
      <c r="Q120" s="4"/>
      <c r="R120" s="6"/>
      <c r="S120" s="4"/>
      <c r="T120" s="4"/>
      <c r="U120" s="6"/>
      <c r="V120" s="4"/>
      <c r="W120" s="4"/>
      <c r="X120" s="6"/>
      <c r="Y120" s="15"/>
      <c r="Z120" s="4"/>
      <c r="AA120" s="4"/>
      <c r="AB120" s="6"/>
      <c r="AC120" s="4"/>
      <c r="AD120" s="4"/>
      <c r="AE120" s="6"/>
      <c r="AF120" s="4"/>
      <c r="AG120" s="4"/>
      <c r="AH120" s="6"/>
      <c r="AI120" s="15"/>
      <c r="AJ120" s="4"/>
      <c r="AK120" s="4"/>
      <c r="AL120" s="6"/>
      <c r="AM120" s="4"/>
      <c r="AN120" s="4"/>
      <c r="AO120" s="6"/>
      <c r="AP120" s="4"/>
      <c r="AQ120" s="4"/>
      <c r="AR120" s="6"/>
      <c r="AS120" s="15"/>
    </row>
    <row r="121" spans="5:45" x14ac:dyDescent="0.3">
      <c r="E121" t="s">
        <v>182</v>
      </c>
      <c r="F121" s="4"/>
      <c r="G121" s="4">
        <v>-801.21</v>
      </c>
      <c r="H121" s="6">
        <v>-801.21</v>
      </c>
      <c r="I121" s="4"/>
      <c r="J121" s="4"/>
      <c r="K121" s="6"/>
      <c r="L121" s="4"/>
      <c r="M121" s="4"/>
      <c r="N121" s="6"/>
      <c r="O121" s="15">
        <v>-801.21</v>
      </c>
      <c r="P121" s="4"/>
      <c r="Q121" s="4"/>
      <c r="R121" s="6"/>
      <c r="S121" s="4"/>
      <c r="T121" s="4"/>
      <c r="U121" s="6"/>
      <c r="V121" s="4"/>
      <c r="W121" s="4"/>
      <c r="X121" s="6"/>
      <c r="Y121" s="15"/>
      <c r="Z121" s="4"/>
      <c r="AA121" s="4"/>
      <c r="AB121" s="6"/>
      <c r="AC121" s="4"/>
      <c r="AD121" s="4"/>
      <c r="AE121" s="6"/>
      <c r="AF121" s="4"/>
      <c r="AG121" s="4"/>
      <c r="AH121" s="6"/>
      <c r="AI121" s="15"/>
      <c r="AJ121" s="4"/>
      <c r="AK121" s="4"/>
      <c r="AL121" s="6"/>
      <c r="AM121" s="4"/>
      <c r="AN121" s="4"/>
      <c r="AO121" s="6"/>
      <c r="AP121" s="4"/>
      <c r="AQ121" s="4"/>
      <c r="AR121" s="6"/>
      <c r="AS121" s="15"/>
    </row>
    <row r="122" spans="5:45" x14ac:dyDescent="0.3">
      <c r="E122" t="s">
        <v>200</v>
      </c>
      <c r="F122" s="4"/>
      <c r="G122" s="4">
        <v>-452.87</v>
      </c>
      <c r="H122" s="6">
        <v>-452.87</v>
      </c>
      <c r="I122" s="4"/>
      <c r="J122" s="4"/>
      <c r="K122" s="6"/>
      <c r="L122" s="4"/>
      <c r="M122" s="4"/>
      <c r="N122" s="6"/>
      <c r="O122" s="15">
        <v>-452.87</v>
      </c>
      <c r="P122" s="4"/>
      <c r="Q122" s="4"/>
      <c r="R122" s="6"/>
      <c r="S122" s="4"/>
      <c r="T122" s="4"/>
      <c r="U122" s="6"/>
      <c r="V122" s="4"/>
      <c r="W122" s="4"/>
      <c r="X122" s="6"/>
      <c r="Y122" s="15"/>
      <c r="Z122" s="4"/>
      <c r="AA122" s="4"/>
      <c r="AB122" s="6"/>
      <c r="AC122" s="4"/>
      <c r="AD122" s="4"/>
      <c r="AE122" s="6"/>
      <c r="AF122" s="4"/>
      <c r="AG122" s="4"/>
      <c r="AH122" s="6"/>
      <c r="AI122" s="15"/>
      <c r="AJ122" s="4"/>
      <c r="AK122" s="4"/>
      <c r="AL122" s="6"/>
      <c r="AM122" s="4"/>
      <c r="AN122" s="4"/>
      <c r="AO122" s="6"/>
      <c r="AP122" s="4"/>
      <c r="AQ122" s="4"/>
      <c r="AR122" s="6"/>
      <c r="AS122" s="15"/>
    </row>
    <row r="123" spans="5:45" x14ac:dyDescent="0.3">
      <c r="E123" t="s">
        <v>201</v>
      </c>
      <c r="F123" s="4"/>
      <c r="G123" s="4">
        <v>-719.75</v>
      </c>
      <c r="H123" s="6">
        <v>-719.75</v>
      </c>
      <c r="I123" s="4"/>
      <c r="J123" s="4"/>
      <c r="K123" s="6"/>
      <c r="L123" s="4"/>
      <c r="M123" s="4"/>
      <c r="N123" s="6"/>
      <c r="O123" s="15">
        <v>-719.75</v>
      </c>
      <c r="P123" s="4"/>
      <c r="Q123" s="4"/>
      <c r="R123" s="6"/>
      <c r="S123" s="4"/>
      <c r="T123" s="4"/>
      <c r="U123" s="6"/>
      <c r="V123" s="4"/>
      <c r="W123" s="4"/>
      <c r="X123" s="6"/>
      <c r="Y123" s="15"/>
      <c r="Z123" s="4"/>
      <c r="AA123" s="4"/>
      <c r="AB123" s="6"/>
      <c r="AC123" s="4"/>
      <c r="AD123" s="4"/>
      <c r="AE123" s="6"/>
      <c r="AF123" s="4"/>
      <c r="AG123" s="4"/>
      <c r="AH123" s="6"/>
      <c r="AI123" s="15"/>
      <c r="AJ123" s="4"/>
      <c r="AK123" s="4"/>
      <c r="AL123" s="6"/>
      <c r="AM123" s="4"/>
      <c r="AN123" s="4"/>
      <c r="AO123" s="6"/>
      <c r="AP123" s="4"/>
      <c r="AQ123" s="4"/>
      <c r="AR123" s="6"/>
      <c r="AS123" s="15"/>
    </row>
    <row r="124" spans="5:45" x14ac:dyDescent="0.3">
      <c r="E124" t="s">
        <v>202</v>
      </c>
      <c r="F124" s="4"/>
      <c r="G124" s="4">
        <v>-494.59</v>
      </c>
      <c r="H124" s="6">
        <v>-494.59</v>
      </c>
      <c r="I124" s="4"/>
      <c r="J124" s="4"/>
      <c r="K124" s="6"/>
      <c r="L124" s="4"/>
      <c r="M124" s="4"/>
      <c r="N124" s="6"/>
      <c r="O124" s="15">
        <v>-494.59</v>
      </c>
      <c r="P124" s="4"/>
      <c r="Q124" s="4"/>
      <c r="R124" s="6"/>
      <c r="S124" s="4"/>
      <c r="T124" s="4"/>
      <c r="U124" s="6"/>
      <c r="V124" s="4"/>
      <c r="W124" s="4"/>
      <c r="X124" s="6"/>
      <c r="Y124" s="15"/>
      <c r="Z124" s="4"/>
      <c r="AA124" s="4"/>
      <c r="AB124" s="6"/>
      <c r="AC124" s="4"/>
      <c r="AD124" s="4"/>
      <c r="AE124" s="6"/>
      <c r="AF124" s="4"/>
      <c r="AG124" s="4"/>
      <c r="AH124" s="6"/>
      <c r="AI124" s="15"/>
      <c r="AJ124" s="4"/>
      <c r="AK124" s="4"/>
      <c r="AL124" s="6"/>
      <c r="AM124" s="4"/>
      <c r="AN124" s="4"/>
      <c r="AO124" s="6"/>
      <c r="AP124" s="4"/>
      <c r="AQ124" s="4"/>
      <c r="AR124" s="6"/>
      <c r="AS124" s="15"/>
    </row>
    <row r="125" spans="5:45" x14ac:dyDescent="0.3">
      <c r="E125" t="s">
        <v>203</v>
      </c>
      <c r="F125" s="4"/>
      <c r="G125" s="4">
        <v>-500.14</v>
      </c>
      <c r="H125" s="6">
        <v>-500.14</v>
      </c>
      <c r="I125" s="4"/>
      <c r="J125" s="4"/>
      <c r="K125" s="6"/>
      <c r="L125" s="4"/>
      <c r="M125" s="4"/>
      <c r="N125" s="6"/>
      <c r="O125" s="15">
        <v>-500.14</v>
      </c>
      <c r="P125" s="4"/>
      <c r="Q125" s="4"/>
      <c r="R125" s="6"/>
      <c r="S125" s="4"/>
      <c r="T125" s="4"/>
      <c r="U125" s="6"/>
      <c r="V125" s="4"/>
      <c r="W125" s="4"/>
      <c r="X125" s="6"/>
      <c r="Y125" s="15"/>
      <c r="Z125" s="4"/>
      <c r="AA125" s="4"/>
      <c r="AB125" s="6"/>
      <c r="AC125" s="4"/>
      <c r="AD125" s="4"/>
      <c r="AE125" s="6"/>
      <c r="AF125" s="4"/>
      <c r="AG125" s="4"/>
      <c r="AH125" s="6"/>
      <c r="AI125" s="15"/>
      <c r="AJ125" s="4"/>
      <c r="AK125" s="4"/>
      <c r="AL125" s="6"/>
      <c r="AM125" s="4"/>
      <c r="AN125" s="4"/>
      <c r="AO125" s="6"/>
      <c r="AP125" s="4"/>
      <c r="AQ125" s="4"/>
      <c r="AR125" s="6"/>
      <c r="AS125" s="15"/>
    </row>
    <row r="126" spans="5:45" x14ac:dyDescent="0.3">
      <c r="E126" t="s">
        <v>204</v>
      </c>
      <c r="F126" s="4"/>
      <c r="G126" s="4">
        <v>-1039.4000000000001</v>
      </c>
      <c r="H126" s="6">
        <v>-1039.4000000000001</v>
      </c>
      <c r="I126" s="4"/>
      <c r="J126" s="4"/>
      <c r="K126" s="6"/>
      <c r="L126" s="4"/>
      <c r="M126" s="4"/>
      <c r="N126" s="6"/>
      <c r="O126" s="15">
        <v>-1039.4000000000001</v>
      </c>
      <c r="P126" s="4"/>
      <c r="Q126" s="4"/>
      <c r="R126" s="6"/>
      <c r="S126" s="4"/>
      <c r="T126" s="4"/>
      <c r="U126" s="6"/>
      <c r="V126" s="4"/>
      <c r="W126" s="4"/>
      <c r="X126" s="6"/>
      <c r="Y126" s="15"/>
      <c r="Z126" s="4"/>
      <c r="AA126" s="4"/>
      <c r="AB126" s="6"/>
      <c r="AC126" s="4"/>
      <c r="AD126" s="4"/>
      <c r="AE126" s="6"/>
      <c r="AF126" s="4"/>
      <c r="AG126" s="4"/>
      <c r="AH126" s="6"/>
      <c r="AI126" s="15"/>
      <c r="AJ126" s="4"/>
      <c r="AK126" s="4"/>
      <c r="AL126" s="6"/>
      <c r="AM126" s="4"/>
      <c r="AN126" s="4"/>
      <c r="AO126" s="6"/>
      <c r="AP126" s="4"/>
      <c r="AQ126" s="4"/>
      <c r="AR126" s="6"/>
      <c r="AS126" s="15"/>
    </row>
    <row r="127" spans="5:45" x14ac:dyDescent="0.3">
      <c r="E127" t="s">
        <v>205</v>
      </c>
      <c r="F127" s="4"/>
      <c r="G127" s="4">
        <v>-671.38</v>
      </c>
      <c r="H127" s="6">
        <v>-671.38</v>
      </c>
      <c r="I127" s="4"/>
      <c r="J127" s="4"/>
      <c r="K127" s="6"/>
      <c r="L127" s="4"/>
      <c r="M127" s="4"/>
      <c r="N127" s="6"/>
      <c r="O127" s="15">
        <v>-671.38</v>
      </c>
      <c r="P127" s="4"/>
      <c r="Q127" s="4"/>
      <c r="R127" s="6"/>
      <c r="S127" s="4"/>
      <c r="T127" s="4"/>
      <c r="U127" s="6"/>
      <c r="V127" s="4"/>
      <c r="W127" s="4"/>
      <c r="X127" s="6"/>
      <c r="Y127" s="15"/>
      <c r="Z127" s="4"/>
      <c r="AA127" s="4"/>
      <c r="AB127" s="6"/>
      <c r="AC127" s="4"/>
      <c r="AD127" s="4"/>
      <c r="AE127" s="6"/>
      <c r="AF127" s="4"/>
      <c r="AG127" s="4"/>
      <c r="AH127" s="6"/>
      <c r="AI127" s="15"/>
      <c r="AJ127" s="4"/>
      <c r="AK127" s="4"/>
      <c r="AL127" s="6"/>
      <c r="AM127" s="4"/>
      <c r="AN127" s="4"/>
      <c r="AO127" s="6"/>
      <c r="AP127" s="4"/>
      <c r="AQ127" s="4"/>
      <c r="AR127" s="6"/>
      <c r="AS127" s="15"/>
    </row>
    <row r="128" spans="5:45" x14ac:dyDescent="0.3">
      <c r="E128" t="s">
        <v>206</v>
      </c>
      <c r="F128" s="4"/>
      <c r="G128" s="4">
        <v>-671.38</v>
      </c>
      <c r="H128" s="6">
        <v>-671.38</v>
      </c>
      <c r="I128" s="4"/>
      <c r="J128" s="4"/>
      <c r="K128" s="6"/>
      <c r="L128" s="4"/>
      <c r="M128" s="4"/>
      <c r="N128" s="6"/>
      <c r="O128" s="15">
        <v>-671.38</v>
      </c>
      <c r="P128" s="4"/>
      <c r="Q128" s="4"/>
      <c r="R128" s="6"/>
      <c r="S128" s="4"/>
      <c r="T128" s="4"/>
      <c r="U128" s="6"/>
      <c r="V128" s="4"/>
      <c r="W128" s="4"/>
      <c r="X128" s="6"/>
      <c r="Y128" s="15"/>
      <c r="Z128" s="4"/>
      <c r="AA128" s="4"/>
      <c r="AB128" s="6"/>
      <c r="AC128" s="4"/>
      <c r="AD128" s="4"/>
      <c r="AE128" s="6"/>
      <c r="AF128" s="4"/>
      <c r="AG128" s="4"/>
      <c r="AH128" s="6"/>
      <c r="AI128" s="15"/>
      <c r="AJ128" s="4"/>
      <c r="AK128" s="4"/>
      <c r="AL128" s="6"/>
      <c r="AM128" s="4"/>
      <c r="AN128" s="4"/>
      <c r="AO128" s="6"/>
      <c r="AP128" s="4"/>
      <c r="AQ128" s="4"/>
      <c r="AR128" s="6"/>
      <c r="AS128" s="15"/>
    </row>
    <row r="129" spans="4:45" x14ac:dyDescent="0.3">
      <c r="E129" t="s">
        <v>207</v>
      </c>
      <c r="F129" s="4"/>
      <c r="G129" s="4">
        <v>-391.02</v>
      </c>
      <c r="H129" s="6">
        <v>-391.02</v>
      </c>
      <c r="I129" s="4"/>
      <c r="J129" s="4"/>
      <c r="K129" s="6"/>
      <c r="L129" s="4"/>
      <c r="M129" s="4"/>
      <c r="N129" s="6"/>
      <c r="O129" s="15">
        <v>-391.02</v>
      </c>
      <c r="P129" s="4"/>
      <c r="Q129" s="4"/>
      <c r="R129" s="6"/>
      <c r="S129" s="4"/>
      <c r="T129" s="4"/>
      <c r="U129" s="6"/>
      <c r="V129" s="4"/>
      <c r="W129" s="4"/>
      <c r="X129" s="6"/>
      <c r="Y129" s="15"/>
      <c r="Z129" s="4"/>
      <c r="AA129" s="4"/>
      <c r="AB129" s="6"/>
      <c r="AC129" s="4"/>
      <c r="AD129" s="4"/>
      <c r="AE129" s="6"/>
      <c r="AF129" s="4"/>
      <c r="AG129" s="4"/>
      <c r="AH129" s="6"/>
      <c r="AI129" s="15"/>
      <c r="AJ129" s="4"/>
      <c r="AK129" s="4"/>
      <c r="AL129" s="6"/>
      <c r="AM129" s="4"/>
      <c r="AN129" s="4"/>
      <c r="AO129" s="6"/>
      <c r="AP129" s="4"/>
      <c r="AQ129" s="4"/>
      <c r="AR129" s="6"/>
      <c r="AS129" s="15"/>
    </row>
    <row r="130" spans="4:45" x14ac:dyDescent="0.3">
      <c r="E130" t="s">
        <v>208</v>
      </c>
      <c r="F130" s="4"/>
      <c r="G130" s="4">
        <v>-571.49</v>
      </c>
      <c r="H130" s="6">
        <v>-571.49</v>
      </c>
      <c r="I130" s="4"/>
      <c r="J130" s="4"/>
      <c r="K130" s="6"/>
      <c r="L130" s="4"/>
      <c r="M130" s="4"/>
      <c r="N130" s="6"/>
      <c r="O130" s="15">
        <v>-571.49</v>
      </c>
      <c r="P130" s="4"/>
      <c r="Q130" s="4"/>
      <c r="R130" s="6"/>
      <c r="S130" s="4"/>
      <c r="T130" s="4"/>
      <c r="U130" s="6"/>
      <c r="V130" s="4"/>
      <c r="W130" s="4"/>
      <c r="X130" s="6"/>
      <c r="Y130" s="15"/>
      <c r="Z130" s="4"/>
      <c r="AA130" s="4"/>
      <c r="AB130" s="6"/>
      <c r="AC130" s="4"/>
      <c r="AD130" s="4"/>
      <c r="AE130" s="6"/>
      <c r="AF130" s="4"/>
      <c r="AG130" s="4"/>
      <c r="AH130" s="6"/>
      <c r="AI130" s="15"/>
      <c r="AJ130" s="4"/>
      <c r="AK130" s="4"/>
      <c r="AL130" s="6"/>
      <c r="AM130" s="4"/>
      <c r="AN130" s="4"/>
      <c r="AO130" s="6"/>
      <c r="AP130" s="4"/>
      <c r="AQ130" s="4"/>
      <c r="AR130" s="6"/>
      <c r="AS130" s="15"/>
    </row>
    <row r="131" spans="4:45" x14ac:dyDescent="0.3">
      <c r="E131" t="s">
        <v>209</v>
      </c>
      <c r="F131" s="4"/>
      <c r="G131" s="4">
        <v>-674.59</v>
      </c>
      <c r="H131" s="6">
        <v>-674.59</v>
      </c>
      <c r="I131" s="4"/>
      <c r="J131" s="4"/>
      <c r="K131" s="6"/>
      <c r="L131" s="4"/>
      <c r="M131" s="4"/>
      <c r="N131" s="6"/>
      <c r="O131" s="15">
        <v>-674.59</v>
      </c>
      <c r="P131" s="4"/>
      <c r="Q131" s="4"/>
      <c r="R131" s="6"/>
      <c r="S131" s="4"/>
      <c r="T131" s="4"/>
      <c r="U131" s="6"/>
      <c r="V131" s="4"/>
      <c r="W131" s="4"/>
      <c r="X131" s="6"/>
      <c r="Y131" s="15"/>
      <c r="Z131" s="4"/>
      <c r="AA131" s="4"/>
      <c r="AB131" s="6"/>
      <c r="AC131" s="4"/>
      <c r="AD131" s="4"/>
      <c r="AE131" s="6"/>
      <c r="AF131" s="4"/>
      <c r="AG131" s="4"/>
      <c r="AH131" s="6"/>
      <c r="AI131" s="15"/>
      <c r="AJ131" s="4"/>
      <c r="AK131" s="4"/>
      <c r="AL131" s="6"/>
      <c r="AM131" s="4"/>
      <c r="AN131" s="4"/>
      <c r="AO131" s="6"/>
      <c r="AP131" s="4"/>
      <c r="AQ131" s="4"/>
      <c r="AR131" s="6"/>
      <c r="AS131" s="15"/>
    </row>
    <row r="132" spans="4:45" x14ac:dyDescent="0.3">
      <c r="E132" t="s">
        <v>210</v>
      </c>
      <c r="F132" s="4"/>
      <c r="G132" s="4">
        <v>-739.5</v>
      </c>
      <c r="H132" s="6">
        <v>-739.5</v>
      </c>
      <c r="I132" s="4"/>
      <c r="J132" s="4"/>
      <c r="K132" s="6"/>
      <c r="L132" s="4"/>
      <c r="M132" s="4"/>
      <c r="N132" s="6"/>
      <c r="O132" s="15">
        <v>-739.5</v>
      </c>
      <c r="P132" s="4"/>
      <c r="Q132" s="4"/>
      <c r="R132" s="6"/>
      <c r="S132" s="4"/>
      <c r="T132" s="4"/>
      <c r="U132" s="6"/>
      <c r="V132" s="4"/>
      <c r="W132" s="4"/>
      <c r="X132" s="6"/>
      <c r="Y132" s="15"/>
      <c r="Z132" s="4"/>
      <c r="AA132" s="4"/>
      <c r="AB132" s="6"/>
      <c r="AC132" s="4"/>
      <c r="AD132" s="4"/>
      <c r="AE132" s="6"/>
      <c r="AF132" s="4"/>
      <c r="AG132" s="4"/>
      <c r="AH132" s="6"/>
      <c r="AI132" s="15"/>
      <c r="AJ132" s="4"/>
      <c r="AK132" s="4"/>
      <c r="AL132" s="6"/>
      <c r="AM132" s="4"/>
      <c r="AN132" s="4"/>
      <c r="AO132" s="6"/>
      <c r="AP132" s="4"/>
      <c r="AQ132" s="4"/>
      <c r="AR132" s="6"/>
      <c r="AS132" s="15"/>
    </row>
    <row r="133" spans="4:45" x14ac:dyDescent="0.3">
      <c r="E133" t="s">
        <v>211</v>
      </c>
      <c r="F133" s="4"/>
      <c r="G133" s="4">
        <v>-649.6</v>
      </c>
      <c r="H133" s="6">
        <v>-649.6</v>
      </c>
      <c r="I133" s="4"/>
      <c r="J133" s="4"/>
      <c r="K133" s="6"/>
      <c r="L133" s="4"/>
      <c r="M133" s="4"/>
      <c r="N133" s="6"/>
      <c r="O133" s="15">
        <v>-649.6</v>
      </c>
      <c r="P133" s="4"/>
      <c r="Q133" s="4"/>
      <c r="R133" s="6"/>
      <c r="S133" s="4"/>
      <c r="T133" s="4"/>
      <c r="U133" s="6"/>
      <c r="V133" s="4"/>
      <c r="W133" s="4"/>
      <c r="X133" s="6"/>
      <c r="Y133" s="15"/>
      <c r="Z133" s="4"/>
      <c r="AA133" s="4"/>
      <c r="AB133" s="6"/>
      <c r="AC133" s="4"/>
      <c r="AD133" s="4"/>
      <c r="AE133" s="6"/>
      <c r="AF133" s="4"/>
      <c r="AG133" s="4"/>
      <c r="AH133" s="6"/>
      <c r="AI133" s="15"/>
      <c r="AJ133" s="4"/>
      <c r="AK133" s="4"/>
      <c r="AL133" s="6"/>
      <c r="AM133" s="4"/>
      <c r="AN133" s="4"/>
      <c r="AO133" s="6"/>
      <c r="AP133" s="4"/>
      <c r="AQ133" s="4"/>
      <c r="AR133" s="6"/>
      <c r="AS133" s="15"/>
    </row>
    <row r="134" spans="4:45" x14ac:dyDescent="0.3">
      <c r="E134" t="s">
        <v>212</v>
      </c>
      <c r="F134" s="4"/>
      <c r="G134" s="4">
        <v>-458.02</v>
      </c>
      <c r="H134" s="6">
        <v>-458.02</v>
      </c>
      <c r="I134" s="4"/>
      <c r="J134" s="4"/>
      <c r="K134" s="6"/>
      <c r="L134" s="4"/>
      <c r="M134" s="4"/>
      <c r="N134" s="6"/>
      <c r="O134" s="15">
        <v>-458.02</v>
      </c>
      <c r="P134" s="4"/>
      <c r="Q134" s="4"/>
      <c r="R134" s="6"/>
      <c r="S134" s="4"/>
      <c r="T134" s="4"/>
      <c r="U134" s="6"/>
      <c r="V134" s="4"/>
      <c r="W134" s="4"/>
      <c r="X134" s="6"/>
      <c r="Y134" s="15"/>
      <c r="Z134" s="4"/>
      <c r="AA134" s="4"/>
      <c r="AB134" s="6"/>
      <c r="AC134" s="4"/>
      <c r="AD134" s="4"/>
      <c r="AE134" s="6"/>
      <c r="AF134" s="4"/>
      <c r="AG134" s="4"/>
      <c r="AH134" s="6"/>
      <c r="AI134" s="15"/>
      <c r="AJ134" s="4"/>
      <c r="AK134" s="4"/>
      <c r="AL134" s="6"/>
      <c r="AM134" s="4"/>
      <c r="AN134" s="4"/>
      <c r="AO134" s="6"/>
      <c r="AP134" s="4"/>
      <c r="AQ134" s="4"/>
      <c r="AR134" s="6"/>
      <c r="AS134" s="15"/>
    </row>
    <row r="135" spans="4:45" x14ac:dyDescent="0.3">
      <c r="D135" t="s">
        <v>148</v>
      </c>
      <c r="E135" t="s">
        <v>90</v>
      </c>
      <c r="F135" s="4"/>
      <c r="G135" s="4">
        <v>-299.33999999999997</v>
      </c>
      <c r="H135" s="6">
        <v>-299.33999999999997</v>
      </c>
      <c r="I135" s="4"/>
      <c r="J135" s="4"/>
      <c r="K135" s="6"/>
      <c r="L135" s="4"/>
      <c r="M135" s="4"/>
      <c r="N135" s="6"/>
      <c r="O135" s="15">
        <v>-299.33999999999997</v>
      </c>
      <c r="P135" s="4"/>
      <c r="Q135" s="4"/>
      <c r="R135" s="6"/>
      <c r="S135" s="4"/>
      <c r="T135" s="4"/>
      <c r="U135" s="6"/>
      <c r="V135" s="4"/>
      <c r="W135" s="4"/>
      <c r="X135" s="6"/>
      <c r="Y135" s="15"/>
      <c r="Z135" s="4"/>
      <c r="AA135" s="4"/>
      <c r="AB135" s="6"/>
      <c r="AC135" s="4"/>
      <c r="AD135" s="4"/>
      <c r="AE135" s="6"/>
      <c r="AF135" s="4"/>
      <c r="AG135" s="4"/>
      <c r="AH135" s="6"/>
      <c r="AI135" s="15"/>
      <c r="AJ135" s="4"/>
      <c r="AK135" s="4"/>
      <c r="AL135" s="6"/>
      <c r="AM135" s="4"/>
      <c r="AN135" s="4"/>
      <c r="AO135" s="6"/>
      <c r="AP135" s="4"/>
      <c r="AQ135" s="4"/>
      <c r="AR135" s="6"/>
      <c r="AS135" s="15"/>
    </row>
    <row r="136" spans="4:45" x14ac:dyDescent="0.3">
      <c r="E136" t="s">
        <v>91</v>
      </c>
      <c r="F136" s="4"/>
      <c r="G136" s="4">
        <v>-716.48</v>
      </c>
      <c r="H136" s="6">
        <v>-716.48</v>
      </c>
      <c r="I136" s="4"/>
      <c r="J136" s="4"/>
      <c r="K136" s="6"/>
      <c r="L136" s="4"/>
      <c r="M136" s="4"/>
      <c r="N136" s="6"/>
      <c r="O136" s="15">
        <v>-716.48</v>
      </c>
      <c r="P136" s="4"/>
      <c r="Q136" s="4"/>
      <c r="R136" s="6"/>
      <c r="S136" s="4"/>
      <c r="T136" s="4"/>
      <c r="U136" s="6"/>
      <c r="V136" s="4"/>
      <c r="W136" s="4"/>
      <c r="X136" s="6"/>
      <c r="Y136" s="15"/>
      <c r="Z136" s="4"/>
      <c r="AA136" s="4"/>
      <c r="AB136" s="6"/>
      <c r="AC136" s="4"/>
      <c r="AD136" s="4"/>
      <c r="AE136" s="6"/>
      <c r="AF136" s="4"/>
      <c r="AG136" s="4"/>
      <c r="AH136" s="6"/>
      <c r="AI136" s="15"/>
      <c r="AJ136" s="4"/>
      <c r="AK136" s="4"/>
      <c r="AL136" s="6"/>
      <c r="AM136" s="4"/>
      <c r="AN136" s="4"/>
      <c r="AO136" s="6"/>
      <c r="AP136" s="4"/>
      <c r="AQ136" s="4"/>
      <c r="AR136" s="6"/>
      <c r="AS136" s="15"/>
    </row>
    <row r="137" spans="4:45" x14ac:dyDescent="0.3">
      <c r="E137" t="s">
        <v>92</v>
      </c>
      <c r="F137" s="4"/>
      <c r="G137" s="4">
        <v>-653.33000000000004</v>
      </c>
      <c r="H137" s="6">
        <v>-653.33000000000004</v>
      </c>
      <c r="I137" s="4"/>
      <c r="J137" s="4"/>
      <c r="K137" s="6"/>
      <c r="L137" s="4"/>
      <c r="M137" s="4"/>
      <c r="N137" s="6"/>
      <c r="O137" s="15">
        <v>-653.33000000000004</v>
      </c>
      <c r="P137" s="4"/>
      <c r="Q137" s="4"/>
      <c r="R137" s="6"/>
      <c r="S137" s="4"/>
      <c r="T137" s="4"/>
      <c r="U137" s="6"/>
      <c r="V137" s="4"/>
      <c r="W137" s="4"/>
      <c r="X137" s="6"/>
      <c r="Y137" s="15"/>
      <c r="Z137" s="4"/>
      <c r="AA137" s="4"/>
      <c r="AB137" s="6"/>
      <c r="AC137" s="4"/>
      <c r="AD137" s="4"/>
      <c r="AE137" s="6"/>
      <c r="AF137" s="4"/>
      <c r="AG137" s="4"/>
      <c r="AH137" s="6"/>
      <c r="AI137" s="15"/>
      <c r="AJ137" s="4"/>
      <c r="AK137" s="4"/>
      <c r="AL137" s="6"/>
      <c r="AM137" s="4"/>
      <c r="AN137" s="4"/>
      <c r="AO137" s="6"/>
      <c r="AP137" s="4"/>
      <c r="AQ137" s="4"/>
      <c r="AR137" s="6"/>
      <c r="AS137" s="15"/>
    </row>
    <row r="138" spans="4:45" x14ac:dyDescent="0.3">
      <c r="E138" t="s">
        <v>93</v>
      </c>
      <c r="F138" s="4"/>
      <c r="G138" s="4">
        <v>-653.33000000000004</v>
      </c>
      <c r="H138" s="6">
        <v>-653.33000000000004</v>
      </c>
      <c r="I138" s="4"/>
      <c r="J138" s="4"/>
      <c r="K138" s="6"/>
      <c r="L138" s="4"/>
      <c r="M138" s="4"/>
      <c r="N138" s="6"/>
      <c r="O138" s="15">
        <v>-653.33000000000004</v>
      </c>
      <c r="P138" s="4"/>
      <c r="Q138" s="4"/>
      <c r="R138" s="6"/>
      <c r="S138" s="4"/>
      <c r="T138" s="4"/>
      <c r="U138" s="6"/>
      <c r="V138" s="4"/>
      <c r="W138" s="4"/>
      <c r="X138" s="6"/>
      <c r="Y138" s="15"/>
      <c r="Z138" s="4"/>
      <c r="AA138" s="4"/>
      <c r="AB138" s="6"/>
      <c r="AC138" s="4"/>
      <c r="AD138" s="4"/>
      <c r="AE138" s="6"/>
      <c r="AF138" s="4"/>
      <c r="AG138" s="4"/>
      <c r="AH138" s="6"/>
      <c r="AI138" s="15"/>
      <c r="AJ138" s="4"/>
      <c r="AK138" s="4"/>
      <c r="AL138" s="6"/>
      <c r="AM138" s="4"/>
      <c r="AN138" s="4"/>
      <c r="AO138" s="6"/>
      <c r="AP138" s="4"/>
      <c r="AQ138" s="4"/>
      <c r="AR138" s="6"/>
      <c r="AS138" s="15"/>
    </row>
    <row r="139" spans="4:45" x14ac:dyDescent="0.3">
      <c r="E139" t="s">
        <v>94</v>
      </c>
      <c r="F139" s="4"/>
      <c r="G139" s="4">
        <v>-625.83000000000004</v>
      </c>
      <c r="H139" s="6">
        <v>-625.83000000000004</v>
      </c>
      <c r="I139" s="4"/>
      <c r="J139" s="4"/>
      <c r="K139" s="6"/>
      <c r="L139" s="4"/>
      <c r="M139" s="4"/>
      <c r="N139" s="6"/>
      <c r="O139" s="15">
        <v>-625.83000000000004</v>
      </c>
      <c r="P139" s="4"/>
      <c r="Q139" s="4"/>
      <c r="R139" s="6"/>
      <c r="S139" s="4"/>
      <c r="T139" s="4"/>
      <c r="U139" s="6"/>
      <c r="V139" s="4"/>
      <c r="W139" s="4"/>
      <c r="X139" s="6"/>
      <c r="Y139" s="15"/>
      <c r="Z139" s="4"/>
      <c r="AA139" s="4"/>
      <c r="AB139" s="6"/>
      <c r="AC139" s="4"/>
      <c r="AD139" s="4"/>
      <c r="AE139" s="6"/>
      <c r="AF139" s="4"/>
      <c r="AG139" s="4"/>
      <c r="AH139" s="6"/>
      <c r="AI139" s="15"/>
      <c r="AJ139" s="4"/>
      <c r="AK139" s="4"/>
      <c r="AL139" s="6"/>
      <c r="AM139" s="4"/>
      <c r="AN139" s="4"/>
      <c r="AO139" s="6"/>
      <c r="AP139" s="4"/>
      <c r="AQ139" s="4"/>
      <c r="AR139" s="6"/>
      <c r="AS139" s="15"/>
    </row>
    <row r="140" spans="4:45" x14ac:dyDescent="0.3">
      <c r="E140" t="s">
        <v>95</v>
      </c>
      <c r="F140" s="4"/>
      <c r="G140" s="4">
        <v>-452.87</v>
      </c>
      <c r="H140" s="6">
        <v>-452.87</v>
      </c>
      <c r="I140" s="4"/>
      <c r="J140" s="4"/>
      <c r="K140" s="6"/>
      <c r="L140" s="4"/>
      <c r="M140" s="4"/>
      <c r="N140" s="6"/>
      <c r="O140" s="15">
        <v>-452.87</v>
      </c>
      <c r="P140" s="4"/>
      <c r="Q140" s="4"/>
      <c r="R140" s="6"/>
      <c r="S140" s="4"/>
      <c r="T140" s="4"/>
      <c r="U140" s="6"/>
      <c r="V140" s="4"/>
      <c r="W140" s="4"/>
      <c r="X140" s="6"/>
      <c r="Y140" s="15"/>
      <c r="Z140" s="4"/>
      <c r="AA140" s="4"/>
      <c r="AB140" s="6"/>
      <c r="AC140" s="4"/>
      <c r="AD140" s="4"/>
      <c r="AE140" s="6"/>
      <c r="AF140" s="4"/>
      <c r="AG140" s="4"/>
      <c r="AH140" s="6"/>
      <c r="AI140" s="15"/>
      <c r="AJ140" s="4"/>
      <c r="AK140" s="4"/>
      <c r="AL140" s="6"/>
      <c r="AM140" s="4"/>
      <c r="AN140" s="4"/>
      <c r="AO140" s="6"/>
      <c r="AP140" s="4"/>
      <c r="AQ140" s="4"/>
      <c r="AR140" s="6"/>
      <c r="AS140" s="15"/>
    </row>
    <row r="141" spans="4:45" x14ac:dyDescent="0.3">
      <c r="E141" t="s">
        <v>96</v>
      </c>
      <c r="F141" s="4"/>
      <c r="G141" s="4">
        <v>-1041.04</v>
      </c>
      <c r="H141" s="6">
        <v>-1041.04</v>
      </c>
      <c r="I141" s="4"/>
      <c r="J141" s="4"/>
      <c r="K141" s="6"/>
      <c r="L141" s="4"/>
      <c r="M141" s="4"/>
      <c r="N141" s="6"/>
      <c r="O141" s="15">
        <v>-1041.04</v>
      </c>
      <c r="P141" s="4"/>
      <c r="Q141" s="4"/>
      <c r="R141" s="6"/>
      <c r="S141" s="4"/>
      <c r="T141" s="4"/>
      <c r="U141" s="6"/>
      <c r="V141" s="4"/>
      <c r="W141" s="4"/>
      <c r="X141" s="6"/>
      <c r="Y141" s="15"/>
      <c r="Z141" s="4"/>
      <c r="AA141" s="4"/>
      <c r="AB141" s="6"/>
      <c r="AC141" s="4"/>
      <c r="AD141" s="4"/>
      <c r="AE141" s="6"/>
      <c r="AF141" s="4"/>
      <c r="AG141" s="4"/>
      <c r="AH141" s="6"/>
      <c r="AI141" s="15"/>
      <c r="AJ141" s="4"/>
      <c r="AK141" s="4"/>
      <c r="AL141" s="6"/>
      <c r="AM141" s="4"/>
      <c r="AN141" s="4"/>
      <c r="AO141" s="6"/>
      <c r="AP141" s="4"/>
      <c r="AQ141" s="4"/>
      <c r="AR141" s="6"/>
      <c r="AS141" s="15"/>
    </row>
    <row r="142" spans="4:45" x14ac:dyDescent="0.3">
      <c r="E142" t="s">
        <v>97</v>
      </c>
      <c r="F142" s="4"/>
      <c r="G142" s="4">
        <v>-653.33000000000004</v>
      </c>
      <c r="H142" s="6">
        <v>-653.33000000000004</v>
      </c>
      <c r="I142" s="4"/>
      <c r="J142" s="4"/>
      <c r="K142" s="6"/>
      <c r="L142" s="4"/>
      <c r="M142" s="4"/>
      <c r="N142" s="6"/>
      <c r="O142" s="15">
        <v>-653.33000000000004</v>
      </c>
      <c r="P142" s="4"/>
      <c r="Q142" s="4"/>
      <c r="R142" s="6"/>
      <c r="S142" s="4"/>
      <c r="T142" s="4"/>
      <c r="U142" s="6"/>
      <c r="V142" s="4"/>
      <c r="W142" s="4"/>
      <c r="X142" s="6"/>
      <c r="Y142" s="15"/>
      <c r="Z142" s="4"/>
      <c r="AA142" s="4"/>
      <c r="AB142" s="6"/>
      <c r="AC142" s="4"/>
      <c r="AD142" s="4"/>
      <c r="AE142" s="6"/>
      <c r="AF142" s="4"/>
      <c r="AG142" s="4"/>
      <c r="AH142" s="6"/>
      <c r="AI142" s="15"/>
      <c r="AJ142" s="4"/>
      <c r="AK142" s="4"/>
      <c r="AL142" s="6"/>
      <c r="AM142" s="4"/>
      <c r="AN142" s="4"/>
      <c r="AO142" s="6"/>
      <c r="AP142" s="4"/>
      <c r="AQ142" s="4"/>
      <c r="AR142" s="6"/>
      <c r="AS142" s="15"/>
    </row>
    <row r="143" spans="4:45" x14ac:dyDescent="0.3">
      <c r="E143" t="s">
        <v>98</v>
      </c>
      <c r="F143" s="4"/>
      <c r="G143" s="4">
        <v>-1029.05</v>
      </c>
      <c r="H143" s="6">
        <v>-1029.05</v>
      </c>
      <c r="I143" s="4"/>
      <c r="J143" s="4"/>
      <c r="K143" s="6"/>
      <c r="L143" s="4"/>
      <c r="M143" s="4"/>
      <c r="N143" s="6"/>
      <c r="O143" s="15">
        <v>-1029.05</v>
      </c>
      <c r="P143" s="4"/>
      <c r="Q143" s="4"/>
      <c r="R143" s="6"/>
      <c r="S143" s="4"/>
      <c r="T143" s="4"/>
      <c r="U143" s="6"/>
      <c r="V143" s="4"/>
      <c r="W143" s="4"/>
      <c r="X143" s="6"/>
      <c r="Y143" s="15"/>
      <c r="Z143" s="4"/>
      <c r="AA143" s="4"/>
      <c r="AB143" s="6"/>
      <c r="AC143" s="4"/>
      <c r="AD143" s="4"/>
      <c r="AE143" s="6"/>
      <c r="AF143" s="4"/>
      <c r="AG143" s="4"/>
      <c r="AH143" s="6"/>
      <c r="AI143" s="15"/>
      <c r="AJ143" s="4"/>
      <c r="AK143" s="4"/>
      <c r="AL143" s="6"/>
      <c r="AM143" s="4"/>
      <c r="AN143" s="4"/>
      <c r="AO143" s="6"/>
      <c r="AP143" s="4"/>
      <c r="AQ143" s="4"/>
      <c r="AR143" s="6"/>
      <c r="AS143" s="15"/>
    </row>
    <row r="144" spans="4:45" x14ac:dyDescent="0.3">
      <c r="E144" t="s">
        <v>99</v>
      </c>
      <c r="F144" s="4"/>
      <c r="G144" s="4">
        <v>-653.33000000000004</v>
      </c>
      <c r="H144" s="6">
        <v>-653.33000000000004</v>
      </c>
      <c r="I144" s="4"/>
      <c r="J144" s="4"/>
      <c r="K144" s="6"/>
      <c r="L144" s="4"/>
      <c r="M144" s="4"/>
      <c r="N144" s="6"/>
      <c r="O144" s="15">
        <v>-653.33000000000004</v>
      </c>
      <c r="P144" s="4"/>
      <c r="Q144" s="4"/>
      <c r="R144" s="6"/>
      <c r="S144" s="4"/>
      <c r="T144" s="4"/>
      <c r="U144" s="6"/>
      <c r="V144" s="4"/>
      <c r="W144" s="4"/>
      <c r="X144" s="6"/>
      <c r="Y144" s="15"/>
      <c r="Z144" s="4"/>
      <c r="AA144" s="4"/>
      <c r="AB144" s="6"/>
      <c r="AC144" s="4"/>
      <c r="AD144" s="4"/>
      <c r="AE144" s="6"/>
      <c r="AF144" s="4"/>
      <c r="AG144" s="4"/>
      <c r="AH144" s="6"/>
      <c r="AI144" s="15"/>
      <c r="AJ144" s="4"/>
      <c r="AK144" s="4"/>
      <c r="AL144" s="6"/>
      <c r="AM144" s="4"/>
      <c r="AN144" s="4"/>
      <c r="AO144" s="6"/>
      <c r="AP144" s="4"/>
      <c r="AQ144" s="4"/>
      <c r="AR144" s="6"/>
      <c r="AS144" s="15"/>
    </row>
    <row r="145" spans="5:45" x14ac:dyDescent="0.3">
      <c r="E145" t="s">
        <v>100</v>
      </c>
      <c r="F145" s="4"/>
      <c r="G145" s="4">
        <v>-637.4</v>
      </c>
      <c r="H145" s="6">
        <v>-637.4</v>
      </c>
      <c r="I145" s="4"/>
      <c r="J145" s="4"/>
      <c r="K145" s="6"/>
      <c r="L145" s="4"/>
      <c r="M145" s="4"/>
      <c r="N145" s="6"/>
      <c r="O145" s="15">
        <v>-637.4</v>
      </c>
      <c r="P145" s="4"/>
      <c r="Q145" s="4"/>
      <c r="R145" s="6"/>
      <c r="S145" s="4"/>
      <c r="T145" s="4"/>
      <c r="U145" s="6"/>
      <c r="V145" s="4"/>
      <c r="W145" s="4"/>
      <c r="X145" s="6"/>
      <c r="Y145" s="15"/>
      <c r="Z145" s="4"/>
      <c r="AA145" s="4"/>
      <c r="AB145" s="6"/>
      <c r="AC145" s="4"/>
      <c r="AD145" s="4"/>
      <c r="AE145" s="6"/>
      <c r="AF145" s="4"/>
      <c r="AG145" s="4"/>
      <c r="AH145" s="6"/>
      <c r="AI145" s="15"/>
      <c r="AJ145" s="4"/>
      <c r="AK145" s="4"/>
      <c r="AL145" s="6"/>
      <c r="AM145" s="4"/>
      <c r="AN145" s="4"/>
      <c r="AO145" s="6"/>
      <c r="AP145" s="4"/>
      <c r="AQ145" s="4"/>
      <c r="AR145" s="6"/>
      <c r="AS145" s="15"/>
    </row>
    <row r="146" spans="5:45" x14ac:dyDescent="0.3">
      <c r="E146" t="s">
        <v>101</v>
      </c>
      <c r="F146" s="4"/>
      <c r="G146" s="4">
        <v>-619.67999999999995</v>
      </c>
      <c r="H146" s="6">
        <v>-619.67999999999995</v>
      </c>
      <c r="I146" s="4"/>
      <c r="J146" s="4"/>
      <c r="K146" s="6"/>
      <c r="L146" s="4"/>
      <c r="M146" s="4"/>
      <c r="N146" s="6"/>
      <c r="O146" s="15">
        <v>-619.67999999999995</v>
      </c>
      <c r="P146" s="4"/>
      <c r="Q146" s="4"/>
      <c r="R146" s="6"/>
      <c r="S146" s="4"/>
      <c r="T146" s="4"/>
      <c r="U146" s="6"/>
      <c r="V146" s="4"/>
      <c r="W146" s="4"/>
      <c r="X146" s="6"/>
      <c r="Y146" s="15"/>
      <c r="Z146" s="4"/>
      <c r="AA146" s="4"/>
      <c r="AB146" s="6"/>
      <c r="AC146" s="4"/>
      <c r="AD146" s="4"/>
      <c r="AE146" s="6"/>
      <c r="AF146" s="4"/>
      <c r="AG146" s="4"/>
      <c r="AH146" s="6"/>
      <c r="AI146" s="15"/>
      <c r="AJ146" s="4"/>
      <c r="AK146" s="4"/>
      <c r="AL146" s="6"/>
      <c r="AM146" s="4"/>
      <c r="AN146" s="4"/>
      <c r="AO146" s="6"/>
      <c r="AP146" s="4"/>
      <c r="AQ146" s="4"/>
      <c r="AR146" s="6"/>
      <c r="AS146" s="15"/>
    </row>
    <row r="147" spans="5:45" x14ac:dyDescent="0.3">
      <c r="E147" t="s">
        <v>102</v>
      </c>
      <c r="F147" s="4"/>
      <c r="G147" s="4">
        <v>-653.33000000000004</v>
      </c>
      <c r="H147" s="6">
        <v>-653.33000000000004</v>
      </c>
      <c r="I147" s="4"/>
      <c r="J147" s="4"/>
      <c r="K147" s="6"/>
      <c r="L147" s="4"/>
      <c r="M147" s="4"/>
      <c r="N147" s="6"/>
      <c r="O147" s="15">
        <v>-653.33000000000004</v>
      </c>
      <c r="P147" s="4"/>
      <c r="Q147" s="4"/>
      <c r="R147" s="6"/>
      <c r="S147" s="4"/>
      <c r="T147" s="4"/>
      <c r="U147" s="6"/>
      <c r="V147" s="4"/>
      <c r="W147" s="4"/>
      <c r="X147" s="6"/>
      <c r="Y147" s="15"/>
      <c r="Z147" s="4"/>
      <c r="AA147" s="4"/>
      <c r="AB147" s="6"/>
      <c r="AC147" s="4"/>
      <c r="AD147" s="4"/>
      <c r="AE147" s="6"/>
      <c r="AF147" s="4"/>
      <c r="AG147" s="4"/>
      <c r="AH147" s="6"/>
      <c r="AI147" s="15"/>
      <c r="AJ147" s="4"/>
      <c r="AK147" s="4"/>
      <c r="AL147" s="6"/>
      <c r="AM147" s="4"/>
      <c r="AN147" s="4"/>
      <c r="AO147" s="6"/>
      <c r="AP147" s="4"/>
      <c r="AQ147" s="4"/>
      <c r="AR147" s="6"/>
      <c r="AS147" s="15"/>
    </row>
    <row r="148" spans="5:45" x14ac:dyDescent="0.3">
      <c r="E148" t="s">
        <v>103</v>
      </c>
      <c r="F148" s="4"/>
      <c r="G148" s="4">
        <v>-1209.75</v>
      </c>
      <c r="H148" s="6">
        <v>-1209.75</v>
      </c>
      <c r="I148" s="4"/>
      <c r="J148" s="4"/>
      <c r="K148" s="6"/>
      <c r="L148" s="4"/>
      <c r="M148" s="4"/>
      <c r="N148" s="6"/>
      <c r="O148" s="15">
        <v>-1209.75</v>
      </c>
      <c r="P148" s="4"/>
      <c r="Q148" s="4"/>
      <c r="R148" s="6"/>
      <c r="S148" s="4"/>
      <c r="T148" s="4"/>
      <c r="U148" s="6"/>
      <c r="V148" s="4"/>
      <c r="W148" s="4"/>
      <c r="X148" s="6"/>
      <c r="Y148" s="15"/>
      <c r="Z148" s="4"/>
      <c r="AA148" s="4"/>
      <c r="AB148" s="6"/>
      <c r="AC148" s="4"/>
      <c r="AD148" s="4"/>
      <c r="AE148" s="6"/>
      <c r="AF148" s="4"/>
      <c r="AG148" s="4"/>
      <c r="AH148" s="6"/>
      <c r="AI148" s="15"/>
      <c r="AJ148" s="4"/>
      <c r="AK148" s="4"/>
      <c r="AL148" s="6"/>
      <c r="AM148" s="4"/>
      <c r="AN148" s="4"/>
      <c r="AO148" s="6"/>
      <c r="AP148" s="4"/>
      <c r="AQ148" s="4"/>
      <c r="AR148" s="6"/>
      <c r="AS148" s="15"/>
    </row>
    <row r="149" spans="5:45" x14ac:dyDescent="0.3">
      <c r="E149" t="s">
        <v>104</v>
      </c>
      <c r="F149" s="4"/>
      <c r="G149" s="4">
        <v>-701.17</v>
      </c>
      <c r="H149" s="6">
        <v>-701.17</v>
      </c>
      <c r="I149" s="4"/>
      <c r="J149" s="4"/>
      <c r="K149" s="6"/>
      <c r="L149" s="4"/>
      <c r="M149" s="4"/>
      <c r="N149" s="6"/>
      <c r="O149" s="15">
        <v>-701.17</v>
      </c>
      <c r="P149" s="4"/>
      <c r="Q149" s="4"/>
      <c r="R149" s="6"/>
      <c r="S149" s="4"/>
      <c r="T149" s="4"/>
      <c r="U149" s="6"/>
      <c r="V149" s="4"/>
      <c r="W149" s="4"/>
      <c r="X149" s="6"/>
      <c r="Y149" s="15"/>
      <c r="Z149" s="4"/>
      <c r="AA149" s="4"/>
      <c r="AB149" s="6"/>
      <c r="AC149" s="4"/>
      <c r="AD149" s="4"/>
      <c r="AE149" s="6"/>
      <c r="AF149" s="4"/>
      <c r="AG149" s="4"/>
      <c r="AH149" s="6"/>
      <c r="AI149" s="15"/>
      <c r="AJ149" s="4"/>
      <c r="AK149" s="4"/>
      <c r="AL149" s="6"/>
      <c r="AM149" s="4"/>
      <c r="AN149" s="4"/>
      <c r="AO149" s="6"/>
      <c r="AP149" s="4"/>
      <c r="AQ149" s="4"/>
      <c r="AR149" s="6"/>
      <c r="AS149" s="15"/>
    </row>
    <row r="150" spans="5:45" x14ac:dyDescent="0.3">
      <c r="E150" t="s">
        <v>105</v>
      </c>
      <c r="F150" s="4"/>
      <c r="G150" s="4">
        <v>-1698.35</v>
      </c>
      <c r="H150" s="6">
        <v>-1698.35</v>
      </c>
      <c r="I150" s="4"/>
      <c r="J150" s="4"/>
      <c r="K150" s="6"/>
      <c r="L150" s="4"/>
      <c r="M150" s="4"/>
      <c r="N150" s="6"/>
      <c r="O150" s="15">
        <v>-1698.35</v>
      </c>
      <c r="P150" s="4"/>
      <c r="Q150" s="4"/>
      <c r="R150" s="6"/>
      <c r="S150" s="4"/>
      <c r="T150" s="4"/>
      <c r="U150" s="6"/>
      <c r="V150" s="4"/>
      <c r="W150" s="4"/>
      <c r="X150" s="6"/>
      <c r="Y150" s="15"/>
      <c r="Z150" s="4"/>
      <c r="AA150" s="4"/>
      <c r="AB150" s="6"/>
      <c r="AC150" s="4"/>
      <c r="AD150" s="4"/>
      <c r="AE150" s="6"/>
      <c r="AF150" s="4"/>
      <c r="AG150" s="4"/>
      <c r="AH150" s="6"/>
      <c r="AI150" s="15"/>
      <c r="AJ150" s="4"/>
      <c r="AK150" s="4"/>
      <c r="AL150" s="6"/>
      <c r="AM150" s="4"/>
      <c r="AN150" s="4"/>
      <c r="AO150" s="6"/>
      <c r="AP150" s="4"/>
      <c r="AQ150" s="4"/>
      <c r="AR150" s="6"/>
      <c r="AS150" s="15"/>
    </row>
    <row r="151" spans="5:45" x14ac:dyDescent="0.3">
      <c r="E151" t="s">
        <v>106</v>
      </c>
      <c r="F151" s="4"/>
      <c r="G151" s="4">
        <v>-1251.71</v>
      </c>
      <c r="H151" s="6">
        <v>-1251.71</v>
      </c>
      <c r="I151" s="4"/>
      <c r="J151" s="4"/>
      <c r="K151" s="6"/>
      <c r="L151" s="4"/>
      <c r="M151" s="4"/>
      <c r="N151" s="6"/>
      <c r="O151" s="15">
        <v>-1251.71</v>
      </c>
      <c r="P151" s="4"/>
      <c r="Q151" s="4"/>
      <c r="R151" s="6"/>
      <c r="S151" s="4"/>
      <c r="T151" s="4"/>
      <c r="U151" s="6"/>
      <c r="V151" s="4"/>
      <c r="W151" s="4"/>
      <c r="X151" s="6"/>
      <c r="Y151" s="15"/>
      <c r="Z151" s="4"/>
      <c r="AA151" s="4"/>
      <c r="AB151" s="6"/>
      <c r="AC151" s="4"/>
      <c r="AD151" s="4"/>
      <c r="AE151" s="6"/>
      <c r="AF151" s="4"/>
      <c r="AG151" s="4"/>
      <c r="AH151" s="6"/>
      <c r="AI151" s="15"/>
      <c r="AJ151" s="4"/>
      <c r="AK151" s="4"/>
      <c r="AL151" s="6"/>
      <c r="AM151" s="4"/>
      <c r="AN151" s="4"/>
      <c r="AO151" s="6"/>
      <c r="AP151" s="4"/>
      <c r="AQ151" s="4"/>
      <c r="AR151" s="6"/>
      <c r="AS151" s="15"/>
    </row>
    <row r="152" spans="5:45" x14ac:dyDescent="0.3">
      <c r="E152" t="s">
        <v>107</v>
      </c>
      <c r="F152" s="4"/>
      <c r="G152" s="4">
        <v>-3162.5</v>
      </c>
      <c r="H152" s="6">
        <v>-3162.5</v>
      </c>
      <c r="I152" s="4"/>
      <c r="J152" s="4"/>
      <c r="K152" s="6"/>
      <c r="L152" s="4"/>
      <c r="M152" s="4"/>
      <c r="N152" s="6"/>
      <c r="O152" s="15">
        <v>-3162.5</v>
      </c>
      <c r="P152" s="4"/>
      <c r="Q152" s="4"/>
      <c r="R152" s="6"/>
      <c r="S152" s="4"/>
      <c r="T152" s="4"/>
      <c r="U152" s="6"/>
      <c r="V152" s="4"/>
      <c r="W152" s="4"/>
      <c r="X152" s="6"/>
      <c r="Y152" s="15"/>
      <c r="Z152" s="4"/>
      <c r="AA152" s="4"/>
      <c r="AB152" s="6"/>
      <c r="AC152" s="4"/>
      <c r="AD152" s="4"/>
      <c r="AE152" s="6"/>
      <c r="AF152" s="4"/>
      <c r="AG152" s="4"/>
      <c r="AH152" s="6"/>
      <c r="AI152" s="15"/>
      <c r="AJ152" s="4"/>
      <c r="AK152" s="4"/>
      <c r="AL152" s="6"/>
      <c r="AM152" s="4"/>
      <c r="AN152" s="4"/>
      <c r="AO152" s="6"/>
      <c r="AP152" s="4"/>
      <c r="AQ152" s="4"/>
      <c r="AR152" s="6"/>
      <c r="AS152" s="15"/>
    </row>
    <row r="153" spans="5:45" x14ac:dyDescent="0.3">
      <c r="E153" t="s">
        <v>108</v>
      </c>
      <c r="F153" s="4"/>
      <c r="G153" s="4">
        <v>-939.75</v>
      </c>
      <c r="H153" s="6">
        <v>-939.75</v>
      </c>
      <c r="I153" s="4"/>
      <c r="J153" s="4"/>
      <c r="K153" s="6"/>
      <c r="L153" s="4"/>
      <c r="M153" s="4"/>
      <c r="N153" s="6"/>
      <c r="O153" s="15">
        <v>-939.75</v>
      </c>
      <c r="P153" s="4"/>
      <c r="Q153" s="4"/>
      <c r="R153" s="6"/>
      <c r="S153" s="4"/>
      <c r="T153" s="4"/>
      <c r="U153" s="6"/>
      <c r="V153" s="4"/>
      <c r="W153" s="4"/>
      <c r="X153" s="6"/>
      <c r="Y153" s="15"/>
      <c r="Z153" s="4"/>
      <c r="AA153" s="4"/>
      <c r="AB153" s="6"/>
      <c r="AC153" s="4"/>
      <c r="AD153" s="4"/>
      <c r="AE153" s="6"/>
      <c r="AF153" s="4"/>
      <c r="AG153" s="4"/>
      <c r="AH153" s="6"/>
      <c r="AI153" s="15"/>
      <c r="AJ153" s="4"/>
      <c r="AK153" s="4"/>
      <c r="AL153" s="6"/>
      <c r="AM153" s="4"/>
      <c r="AN153" s="4"/>
      <c r="AO153" s="6"/>
      <c r="AP153" s="4"/>
      <c r="AQ153" s="4"/>
      <c r="AR153" s="6"/>
      <c r="AS153" s="15"/>
    </row>
    <row r="154" spans="5:45" x14ac:dyDescent="0.3">
      <c r="E154" t="s">
        <v>109</v>
      </c>
      <c r="F154" s="4"/>
      <c r="G154" s="4">
        <v>-649.6</v>
      </c>
      <c r="H154" s="6">
        <v>-649.6</v>
      </c>
      <c r="I154" s="4"/>
      <c r="J154" s="4"/>
      <c r="K154" s="6"/>
      <c r="L154" s="4"/>
      <c r="M154" s="4"/>
      <c r="N154" s="6"/>
      <c r="O154" s="15">
        <v>-649.6</v>
      </c>
      <c r="P154" s="4"/>
      <c r="Q154" s="4"/>
      <c r="R154" s="6"/>
      <c r="S154" s="4"/>
      <c r="T154" s="4"/>
      <c r="U154" s="6"/>
      <c r="V154" s="4"/>
      <c r="W154" s="4"/>
      <c r="X154" s="6"/>
      <c r="Y154" s="15"/>
      <c r="Z154" s="4"/>
      <c r="AA154" s="4"/>
      <c r="AB154" s="6"/>
      <c r="AC154" s="4"/>
      <c r="AD154" s="4"/>
      <c r="AE154" s="6"/>
      <c r="AF154" s="4"/>
      <c r="AG154" s="4"/>
      <c r="AH154" s="6"/>
      <c r="AI154" s="15"/>
      <c r="AJ154" s="4"/>
      <c r="AK154" s="4"/>
      <c r="AL154" s="6"/>
      <c r="AM154" s="4"/>
      <c r="AN154" s="4"/>
      <c r="AO154" s="6"/>
      <c r="AP154" s="4"/>
      <c r="AQ154" s="4"/>
      <c r="AR154" s="6"/>
      <c r="AS154" s="15"/>
    </row>
    <row r="155" spans="5:45" x14ac:dyDescent="0.3">
      <c r="E155" t="s">
        <v>110</v>
      </c>
      <c r="F155" s="4"/>
      <c r="G155" s="4">
        <v>-649.6</v>
      </c>
      <c r="H155" s="6">
        <v>-649.6</v>
      </c>
      <c r="I155" s="4"/>
      <c r="J155" s="4"/>
      <c r="K155" s="6"/>
      <c r="L155" s="4"/>
      <c r="M155" s="4"/>
      <c r="N155" s="6"/>
      <c r="O155" s="15">
        <v>-649.6</v>
      </c>
      <c r="P155" s="4"/>
      <c r="Q155" s="4"/>
      <c r="R155" s="6"/>
      <c r="S155" s="4"/>
      <c r="T155" s="4"/>
      <c r="U155" s="6"/>
      <c r="V155" s="4"/>
      <c r="W155" s="4"/>
      <c r="X155" s="6"/>
      <c r="Y155" s="15"/>
      <c r="Z155" s="4"/>
      <c r="AA155" s="4"/>
      <c r="AB155" s="6"/>
      <c r="AC155" s="4"/>
      <c r="AD155" s="4"/>
      <c r="AE155" s="6"/>
      <c r="AF155" s="4"/>
      <c r="AG155" s="4"/>
      <c r="AH155" s="6"/>
      <c r="AI155" s="15"/>
      <c r="AJ155" s="4"/>
      <c r="AK155" s="4"/>
      <c r="AL155" s="6"/>
      <c r="AM155" s="4"/>
      <c r="AN155" s="4"/>
      <c r="AO155" s="6"/>
      <c r="AP155" s="4"/>
      <c r="AQ155" s="4"/>
      <c r="AR155" s="6"/>
      <c r="AS155" s="15"/>
    </row>
    <row r="156" spans="5:45" x14ac:dyDescent="0.3">
      <c r="E156" t="s">
        <v>111</v>
      </c>
      <c r="F156" s="4"/>
      <c r="G156" s="4">
        <v>-1039.4000000000001</v>
      </c>
      <c r="H156" s="6">
        <v>-1039.4000000000001</v>
      </c>
      <c r="I156" s="4"/>
      <c r="J156" s="4"/>
      <c r="K156" s="6"/>
      <c r="L156" s="4"/>
      <c r="M156" s="4"/>
      <c r="N156" s="6"/>
      <c r="O156" s="15">
        <v>-1039.4000000000001</v>
      </c>
      <c r="P156" s="4"/>
      <c r="Q156" s="4"/>
      <c r="R156" s="6"/>
      <c r="S156" s="4"/>
      <c r="T156" s="4"/>
      <c r="U156" s="6"/>
      <c r="V156" s="4"/>
      <c r="W156" s="4"/>
      <c r="X156" s="6"/>
      <c r="Y156" s="15"/>
      <c r="Z156" s="4"/>
      <c r="AA156" s="4"/>
      <c r="AB156" s="6"/>
      <c r="AC156" s="4"/>
      <c r="AD156" s="4"/>
      <c r="AE156" s="6"/>
      <c r="AF156" s="4"/>
      <c r="AG156" s="4"/>
      <c r="AH156" s="6"/>
      <c r="AI156" s="15"/>
      <c r="AJ156" s="4"/>
      <c r="AK156" s="4"/>
      <c r="AL156" s="6"/>
      <c r="AM156" s="4"/>
      <c r="AN156" s="4"/>
      <c r="AO156" s="6"/>
      <c r="AP156" s="4"/>
      <c r="AQ156" s="4"/>
      <c r="AR156" s="6"/>
      <c r="AS156" s="15"/>
    </row>
    <row r="157" spans="5:45" x14ac:dyDescent="0.3">
      <c r="E157" t="s">
        <v>112</v>
      </c>
      <c r="F157" s="4"/>
      <c r="G157" s="4">
        <v>-671.38</v>
      </c>
      <c r="H157" s="6">
        <v>-671.38</v>
      </c>
      <c r="I157" s="4"/>
      <c r="J157" s="4"/>
      <c r="K157" s="6"/>
      <c r="L157" s="4"/>
      <c r="M157" s="4"/>
      <c r="N157" s="6"/>
      <c r="O157" s="15">
        <v>-671.38</v>
      </c>
      <c r="P157" s="4"/>
      <c r="Q157" s="4"/>
      <c r="R157" s="6"/>
      <c r="S157" s="4"/>
      <c r="T157" s="4"/>
      <c r="U157" s="6"/>
      <c r="V157" s="4"/>
      <c r="W157" s="4"/>
      <c r="X157" s="6"/>
      <c r="Y157" s="15"/>
      <c r="Z157" s="4"/>
      <c r="AA157" s="4"/>
      <c r="AB157" s="6"/>
      <c r="AC157" s="4"/>
      <c r="AD157" s="4"/>
      <c r="AE157" s="6"/>
      <c r="AF157" s="4"/>
      <c r="AG157" s="4"/>
      <c r="AH157" s="6"/>
      <c r="AI157" s="15"/>
      <c r="AJ157" s="4"/>
      <c r="AK157" s="4"/>
      <c r="AL157" s="6"/>
      <c r="AM157" s="4"/>
      <c r="AN157" s="4"/>
      <c r="AO157" s="6"/>
      <c r="AP157" s="4"/>
      <c r="AQ157" s="4"/>
      <c r="AR157" s="6"/>
      <c r="AS157" s="15"/>
    </row>
    <row r="158" spans="5:45" x14ac:dyDescent="0.3">
      <c r="E158" t="s">
        <v>113</v>
      </c>
      <c r="F158" s="4"/>
      <c r="G158" s="4">
        <v>-671.38</v>
      </c>
      <c r="H158" s="6">
        <v>-671.38</v>
      </c>
      <c r="I158" s="4"/>
      <c r="J158" s="4"/>
      <c r="K158" s="6"/>
      <c r="L158" s="4"/>
      <c r="M158" s="4"/>
      <c r="N158" s="6"/>
      <c r="O158" s="15">
        <v>-671.38</v>
      </c>
      <c r="P158" s="4"/>
      <c r="Q158" s="4"/>
      <c r="R158" s="6"/>
      <c r="S158" s="4"/>
      <c r="T158" s="4"/>
      <c r="U158" s="6"/>
      <c r="V158" s="4"/>
      <c r="W158" s="4"/>
      <c r="X158" s="6"/>
      <c r="Y158" s="15"/>
      <c r="Z158" s="4"/>
      <c r="AA158" s="4"/>
      <c r="AB158" s="6"/>
      <c r="AC158" s="4"/>
      <c r="AD158" s="4"/>
      <c r="AE158" s="6"/>
      <c r="AF158" s="4"/>
      <c r="AG158" s="4"/>
      <c r="AH158" s="6"/>
      <c r="AI158" s="15"/>
      <c r="AJ158" s="4"/>
      <c r="AK158" s="4"/>
      <c r="AL158" s="6"/>
      <c r="AM158" s="4"/>
      <c r="AN158" s="4"/>
      <c r="AO158" s="6"/>
      <c r="AP158" s="4"/>
      <c r="AQ158" s="4"/>
      <c r="AR158" s="6"/>
      <c r="AS158" s="15"/>
    </row>
    <row r="159" spans="5:45" x14ac:dyDescent="0.3">
      <c r="E159" t="s">
        <v>114</v>
      </c>
      <c r="F159" s="4"/>
      <c r="G159" s="4">
        <v>-500.14</v>
      </c>
      <c r="H159" s="6">
        <v>-500.14</v>
      </c>
      <c r="I159" s="4"/>
      <c r="J159" s="4"/>
      <c r="K159" s="6"/>
      <c r="L159" s="4"/>
      <c r="M159" s="4"/>
      <c r="N159" s="6"/>
      <c r="O159" s="15">
        <v>-500.14</v>
      </c>
      <c r="P159" s="4"/>
      <c r="Q159" s="4"/>
      <c r="R159" s="6"/>
      <c r="S159" s="4"/>
      <c r="T159" s="4"/>
      <c r="U159" s="6"/>
      <c r="V159" s="4"/>
      <c r="W159" s="4"/>
      <c r="X159" s="6"/>
      <c r="Y159" s="15"/>
      <c r="Z159" s="4"/>
      <c r="AA159" s="4"/>
      <c r="AB159" s="6"/>
      <c r="AC159" s="4"/>
      <c r="AD159" s="4"/>
      <c r="AE159" s="6"/>
      <c r="AF159" s="4"/>
      <c r="AG159" s="4"/>
      <c r="AH159" s="6"/>
      <c r="AI159" s="15"/>
      <c r="AJ159" s="4"/>
      <c r="AK159" s="4"/>
      <c r="AL159" s="6"/>
      <c r="AM159" s="4"/>
      <c r="AN159" s="4"/>
      <c r="AO159" s="6"/>
      <c r="AP159" s="4"/>
      <c r="AQ159" s="4"/>
      <c r="AR159" s="6"/>
      <c r="AS159" s="15"/>
    </row>
    <row r="160" spans="5:45" x14ac:dyDescent="0.3">
      <c r="E160" t="s">
        <v>115</v>
      </c>
      <c r="F160" s="4"/>
      <c r="G160" s="4">
        <v>-1144.54</v>
      </c>
      <c r="H160" s="6">
        <v>-1144.54</v>
      </c>
      <c r="I160" s="4"/>
      <c r="J160" s="4"/>
      <c r="K160" s="6"/>
      <c r="L160" s="4"/>
      <c r="M160" s="4"/>
      <c r="N160" s="6"/>
      <c r="O160" s="15">
        <v>-1144.54</v>
      </c>
      <c r="P160" s="4"/>
      <c r="Q160" s="4"/>
      <c r="R160" s="6"/>
      <c r="S160" s="4"/>
      <c r="T160" s="4"/>
      <c r="U160" s="6"/>
      <c r="V160" s="4"/>
      <c r="W160" s="4"/>
      <c r="X160" s="6"/>
      <c r="Y160" s="15"/>
      <c r="Z160" s="4"/>
      <c r="AA160" s="4"/>
      <c r="AB160" s="6"/>
      <c r="AC160" s="4"/>
      <c r="AD160" s="4"/>
      <c r="AE160" s="6"/>
      <c r="AF160" s="4"/>
      <c r="AG160" s="4"/>
      <c r="AH160" s="6"/>
      <c r="AI160" s="15"/>
      <c r="AJ160" s="4"/>
      <c r="AK160" s="4"/>
      <c r="AL160" s="6"/>
      <c r="AM160" s="4"/>
      <c r="AN160" s="4"/>
      <c r="AO160" s="6"/>
      <c r="AP160" s="4"/>
      <c r="AQ160" s="4"/>
      <c r="AR160" s="6"/>
      <c r="AS160" s="15"/>
    </row>
    <row r="161" spans="5:45" x14ac:dyDescent="0.3">
      <c r="E161" t="s">
        <v>116</v>
      </c>
      <c r="F161" s="4"/>
      <c r="G161" s="4">
        <v>-671.38</v>
      </c>
      <c r="H161" s="6">
        <v>-671.38</v>
      </c>
      <c r="I161" s="4"/>
      <c r="J161" s="4"/>
      <c r="K161" s="6"/>
      <c r="L161" s="4"/>
      <c r="M161" s="4"/>
      <c r="N161" s="6"/>
      <c r="O161" s="15">
        <v>-671.38</v>
      </c>
      <c r="P161" s="4"/>
      <c r="Q161" s="4"/>
      <c r="R161" s="6"/>
      <c r="S161" s="4"/>
      <c r="T161" s="4"/>
      <c r="U161" s="6"/>
      <c r="V161" s="4"/>
      <c r="W161" s="4"/>
      <c r="X161" s="6"/>
      <c r="Y161" s="15"/>
      <c r="Z161" s="4"/>
      <c r="AA161" s="4"/>
      <c r="AB161" s="6"/>
      <c r="AC161" s="4"/>
      <c r="AD161" s="4"/>
      <c r="AE161" s="6"/>
      <c r="AF161" s="4"/>
      <c r="AG161" s="4"/>
      <c r="AH161" s="6"/>
      <c r="AI161" s="15"/>
      <c r="AJ161" s="4"/>
      <c r="AK161" s="4"/>
      <c r="AL161" s="6"/>
      <c r="AM161" s="4"/>
      <c r="AN161" s="4"/>
      <c r="AO161" s="6"/>
      <c r="AP161" s="4"/>
      <c r="AQ161" s="4"/>
      <c r="AR161" s="6"/>
      <c r="AS161" s="15"/>
    </row>
    <row r="162" spans="5:45" x14ac:dyDescent="0.3">
      <c r="E162" t="s">
        <v>117</v>
      </c>
      <c r="F162" s="4"/>
      <c r="G162" s="4">
        <v>-671.38</v>
      </c>
      <c r="H162" s="6">
        <v>-671.38</v>
      </c>
      <c r="I162" s="4"/>
      <c r="J162" s="4"/>
      <c r="K162" s="6"/>
      <c r="L162" s="4"/>
      <c r="M162" s="4"/>
      <c r="N162" s="6"/>
      <c r="O162" s="15">
        <v>-671.38</v>
      </c>
      <c r="P162" s="4"/>
      <c r="Q162" s="4"/>
      <c r="R162" s="6"/>
      <c r="S162" s="4"/>
      <c r="T162" s="4"/>
      <c r="U162" s="6"/>
      <c r="V162" s="4"/>
      <c r="W162" s="4"/>
      <c r="X162" s="6"/>
      <c r="Y162" s="15"/>
      <c r="Z162" s="4"/>
      <c r="AA162" s="4"/>
      <c r="AB162" s="6"/>
      <c r="AC162" s="4"/>
      <c r="AD162" s="4"/>
      <c r="AE162" s="6"/>
      <c r="AF162" s="4"/>
      <c r="AG162" s="4"/>
      <c r="AH162" s="6"/>
      <c r="AI162" s="15"/>
      <c r="AJ162" s="4"/>
      <c r="AK162" s="4"/>
      <c r="AL162" s="6"/>
      <c r="AM162" s="4"/>
      <c r="AN162" s="4"/>
      <c r="AO162" s="6"/>
      <c r="AP162" s="4"/>
      <c r="AQ162" s="4"/>
      <c r="AR162" s="6"/>
      <c r="AS162" s="15"/>
    </row>
    <row r="163" spans="5:45" x14ac:dyDescent="0.3">
      <c r="E163" t="s">
        <v>118</v>
      </c>
      <c r="F163" s="4"/>
      <c r="G163" s="4">
        <v>-1122.43</v>
      </c>
      <c r="H163" s="6">
        <v>-1122.43</v>
      </c>
      <c r="I163" s="4"/>
      <c r="J163" s="4"/>
      <c r="K163" s="6"/>
      <c r="L163" s="4"/>
      <c r="M163" s="4"/>
      <c r="N163" s="6"/>
      <c r="O163" s="15">
        <v>-1122.43</v>
      </c>
      <c r="P163" s="4"/>
      <c r="Q163" s="4"/>
      <c r="R163" s="6"/>
      <c r="S163" s="4"/>
      <c r="T163" s="4"/>
      <c r="U163" s="6"/>
      <c r="V163" s="4"/>
      <c r="W163" s="4"/>
      <c r="X163" s="6"/>
      <c r="Y163" s="15"/>
      <c r="Z163" s="4"/>
      <c r="AA163" s="4"/>
      <c r="AB163" s="6"/>
      <c r="AC163" s="4"/>
      <c r="AD163" s="4"/>
      <c r="AE163" s="6"/>
      <c r="AF163" s="4"/>
      <c r="AG163" s="4"/>
      <c r="AH163" s="6"/>
      <c r="AI163" s="15"/>
      <c r="AJ163" s="4"/>
      <c r="AK163" s="4"/>
      <c r="AL163" s="6"/>
      <c r="AM163" s="4"/>
      <c r="AN163" s="4"/>
      <c r="AO163" s="6"/>
      <c r="AP163" s="4"/>
      <c r="AQ163" s="4"/>
      <c r="AR163" s="6"/>
      <c r="AS163" s="15"/>
    </row>
    <row r="164" spans="5:45" x14ac:dyDescent="0.3">
      <c r="E164" t="s">
        <v>119</v>
      </c>
      <c r="F164" s="4"/>
      <c r="G164" s="4">
        <v>-1039.4000000000001</v>
      </c>
      <c r="H164" s="6">
        <v>-1039.4000000000001</v>
      </c>
      <c r="I164" s="4"/>
      <c r="J164" s="4"/>
      <c r="K164" s="6"/>
      <c r="L164" s="4"/>
      <c r="M164" s="4"/>
      <c r="N164" s="6"/>
      <c r="O164" s="15">
        <v>-1039.4000000000001</v>
      </c>
      <c r="P164" s="4"/>
      <c r="Q164" s="4"/>
      <c r="R164" s="6"/>
      <c r="S164" s="4"/>
      <c r="T164" s="4"/>
      <c r="U164" s="6"/>
      <c r="V164" s="4"/>
      <c r="W164" s="4"/>
      <c r="X164" s="6"/>
      <c r="Y164" s="15"/>
      <c r="Z164" s="4"/>
      <c r="AA164" s="4"/>
      <c r="AB164" s="6"/>
      <c r="AC164" s="4"/>
      <c r="AD164" s="4"/>
      <c r="AE164" s="6"/>
      <c r="AF164" s="4"/>
      <c r="AG164" s="4"/>
      <c r="AH164" s="6"/>
      <c r="AI164" s="15"/>
      <c r="AJ164" s="4"/>
      <c r="AK164" s="4"/>
      <c r="AL164" s="6"/>
      <c r="AM164" s="4"/>
      <c r="AN164" s="4"/>
      <c r="AO164" s="6"/>
      <c r="AP164" s="4"/>
      <c r="AQ164" s="4"/>
      <c r="AR164" s="6"/>
      <c r="AS164" s="15"/>
    </row>
    <row r="165" spans="5:45" x14ac:dyDescent="0.3">
      <c r="E165" t="s">
        <v>120</v>
      </c>
      <c r="F165" s="4"/>
      <c r="G165" s="4">
        <v>-1308.55</v>
      </c>
      <c r="H165" s="6">
        <v>-1308.55</v>
      </c>
      <c r="I165" s="4"/>
      <c r="J165" s="4"/>
      <c r="K165" s="6"/>
      <c r="L165" s="4"/>
      <c r="M165" s="4"/>
      <c r="N165" s="6"/>
      <c r="O165" s="15">
        <v>-1308.55</v>
      </c>
      <c r="P165" s="4"/>
      <c r="Q165" s="4"/>
      <c r="R165" s="6"/>
      <c r="S165" s="4"/>
      <c r="T165" s="4"/>
      <c r="U165" s="6"/>
      <c r="V165" s="4"/>
      <c r="W165" s="4"/>
      <c r="X165" s="6"/>
      <c r="Y165" s="15"/>
      <c r="Z165" s="4"/>
      <c r="AA165" s="4"/>
      <c r="AB165" s="6"/>
      <c r="AC165" s="4"/>
      <c r="AD165" s="4"/>
      <c r="AE165" s="6"/>
      <c r="AF165" s="4"/>
      <c r="AG165" s="4"/>
      <c r="AH165" s="6"/>
      <c r="AI165" s="15"/>
      <c r="AJ165" s="4"/>
      <c r="AK165" s="4"/>
      <c r="AL165" s="6"/>
      <c r="AM165" s="4"/>
      <c r="AN165" s="4"/>
      <c r="AO165" s="6"/>
      <c r="AP165" s="4"/>
      <c r="AQ165" s="4"/>
      <c r="AR165" s="6"/>
      <c r="AS165" s="15"/>
    </row>
    <row r="166" spans="5:45" x14ac:dyDescent="0.3">
      <c r="E166" t="s">
        <v>121</v>
      </c>
      <c r="F166" s="4"/>
      <c r="G166" s="4">
        <v>-1039.4000000000001</v>
      </c>
      <c r="H166" s="6">
        <v>-1039.4000000000001</v>
      </c>
      <c r="I166" s="4"/>
      <c r="J166" s="4"/>
      <c r="K166" s="6"/>
      <c r="L166" s="4"/>
      <c r="M166" s="4"/>
      <c r="N166" s="6"/>
      <c r="O166" s="15">
        <v>-1039.4000000000001</v>
      </c>
      <c r="P166" s="4"/>
      <c r="Q166" s="4"/>
      <c r="R166" s="6"/>
      <c r="S166" s="4"/>
      <c r="T166" s="4"/>
      <c r="U166" s="6"/>
      <c r="V166" s="4"/>
      <c r="W166" s="4"/>
      <c r="X166" s="6"/>
      <c r="Y166" s="15"/>
      <c r="Z166" s="4"/>
      <c r="AA166" s="4"/>
      <c r="AB166" s="6"/>
      <c r="AC166" s="4"/>
      <c r="AD166" s="4"/>
      <c r="AE166" s="6"/>
      <c r="AF166" s="4"/>
      <c r="AG166" s="4"/>
      <c r="AH166" s="6"/>
      <c r="AI166" s="15"/>
      <c r="AJ166" s="4"/>
      <c r="AK166" s="4"/>
      <c r="AL166" s="6"/>
      <c r="AM166" s="4"/>
      <c r="AN166" s="4"/>
      <c r="AO166" s="6"/>
      <c r="AP166" s="4"/>
      <c r="AQ166" s="4"/>
      <c r="AR166" s="6"/>
      <c r="AS166" s="15"/>
    </row>
    <row r="167" spans="5:45" x14ac:dyDescent="0.3">
      <c r="E167" t="s">
        <v>122</v>
      </c>
      <c r="F167" s="4"/>
      <c r="G167" s="4">
        <v>-1039.4000000000001</v>
      </c>
      <c r="H167" s="6">
        <v>-1039.4000000000001</v>
      </c>
      <c r="I167" s="4"/>
      <c r="J167" s="4"/>
      <c r="K167" s="6"/>
      <c r="L167" s="4"/>
      <c r="M167" s="4"/>
      <c r="N167" s="6"/>
      <c r="O167" s="15">
        <v>-1039.4000000000001</v>
      </c>
      <c r="P167" s="4"/>
      <c r="Q167" s="4"/>
      <c r="R167" s="6"/>
      <c r="S167" s="4"/>
      <c r="T167" s="4"/>
      <c r="U167" s="6"/>
      <c r="V167" s="4"/>
      <c r="W167" s="4"/>
      <c r="X167" s="6"/>
      <c r="Y167" s="15"/>
      <c r="Z167" s="4"/>
      <c r="AA167" s="4"/>
      <c r="AB167" s="6"/>
      <c r="AC167" s="4"/>
      <c r="AD167" s="4"/>
      <c r="AE167" s="6"/>
      <c r="AF167" s="4"/>
      <c r="AG167" s="4"/>
      <c r="AH167" s="6"/>
      <c r="AI167" s="15"/>
      <c r="AJ167" s="4"/>
      <c r="AK167" s="4"/>
      <c r="AL167" s="6"/>
      <c r="AM167" s="4"/>
      <c r="AN167" s="4"/>
      <c r="AO167" s="6"/>
      <c r="AP167" s="4"/>
      <c r="AQ167" s="4"/>
      <c r="AR167" s="6"/>
      <c r="AS167" s="15"/>
    </row>
    <row r="168" spans="5:45" x14ac:dyDescent="0.3">
      <c r="E168" t="s">
        <v>123</v>
      </c>
      <c r="F168" s="4"/>
      <c r="G168" s="4">
        <v>-939.75</v>
      </c>
      <c r="H168" s="6">
        <v>-939.75</v>
      </c>
      <c r="I168" s="4"/>
      <c r="J168" s="4"/>
      <c r="K168" s="6"/>
      <c r="L168" s="4"/>
      <c r="M168" s="4"/>
      <c r="N168" s="6"/>
      <c r="O168" s="15">
        <v>-939.75</v>
      </c>
      <c r="P168" s="4"/>
      <c r="Q168" s="4"/>
      <c r="R168" s="6"/>
      <c r="S168" s="4"/>
      <c r="T168" s="4"/>
      <c r="U168" s="6"/>
      <c r="V168" s="4"/>
      <c r="W168" s="4"/>
      <c r="X168" s="6"/>
      <c r="Y168" s="15"/>
      <c r="Z168" s="4"/>
      <c r="AA168" s="4"/>
      <c r="AB168" s="6"/>
      <c r="AC168" s="4"/>
      <c r="AD168" s="4"/>
      <c r="AE168" s="6"/>
      <c r="AF168" s="4"/>
      <c r="AG168" s="4"/>
      <c r="AH168" s="6"/>
      <c r="AI168" s="15"/>
      <c r="AJ168" s="4"/>
      <c r="AK168" s="4"/>
      <c r="AL168" s="6"/>
      <c r="AM168" s="4"/>
      <c r="AN168" s="4"/>
      <c r="AO168" s="6"/>
      <c r="AP168" s="4"/>
      <c r="AQ168" s="4"/>
      <c r="AR168" s="6"/>
      <c r="AS168" s="15"/>
    </row>
    <row r="169" spans="5:45" x14ac:dyDescent="0.3">
      <c r="E169" t="s">
        <v>124</v>
      </c>
      <c r="F169" s="4"/>
      <c r="G169" s="4">
        <v>-1443.87</v>
      </c>
      <c r="H169" s="6">
        <v>-1443.87</v>
      </c>
      <c r="I169" s="4"/>
      <c r="J169" s="4"/>
      <c r="K169" s="6"/>
      <c r="L169" s="4"/>
      <c r="M169" s="4"/>
      <c r="N169" s="6"/>
      <c r="O169" s="15">
        <v>-1443.87</v>
      </c>
      <c r="P169" s="4"/>
      <c r="Q169" s="4"/>
      <c r="R169" s="6"/>
      <c r="S169" s="4"/>
      <c r="T169" s="4"/>
      <c r="U169" s="6"/>
      <c r="V169" s="4"/>
      <c r="W169" s="4"/>
      <c r="X169" s="6"/>
      <c r="Y169" s="15"/>
      <c r="Z169" s="4"/>
      <c r="AA169" s="4"/>
      <c r="AB169" s="6"/>
      <c r="AC169" s="4"/>
      <c r="AD169" s="4"/>
      <c r="AE169" s="6"/>
      <c r="AF169" s="4"/>
      <c r="AG169" s="4"/>
      <c r="AH169" s="6"/>
      <c r="AI169" s="15"/>
      <c r="AJ169" s="4"/>
      <c r="AK169" s="4"/>
      <c r="AL169" s="6"/>
      <c r="AM169" s="4"/>
      <c r="AN169" s="4"/>
      <c r="AO169" s="6"/>
      <c r="AP169" s="4"/>
      <c r="AQ169" s="4"/>
      <c r="AR169" s="6"/>
      <c r="AS169" s="15"/>
    </row>
    <row r="170" spans="5:45" x14ac:dyDescent="0.3">
      <c r="E170" t="s">
        <v>125</v>
      </c>
      <c r="F170" s="4"/>
      <c r="G170" s="4">
        <v>-327.33999999999997</v>
      </c>
      <c r="H170" s="6">
        <v>-327.33999999999997</v>
      </c>
      <c r="I170" s="4"/>
      <c r="J170" s="4"/>
      <c r="K170" s="6"/>
      <c r="L170" s="4"/>
      <c r="M170" s="4"/>
      <c r="N170" s="6"/>
      <c r="O170" s="15">
        <v>-327.33999999999997</v>
      </c>
      <c r="P170" s="4"/>
      <c r="Q170" s="4"/>
      <c r="R170" s="6"/>
      <c r="S170" s="4"/>
      <c r="T170" s="4"/>
      <c r="U170" s="6"/>
      <c r="V170" s="4"/>
      <c r="W170" s="4"/>
      <c r="X170" s="6"/>
      <c r="Y170" s="15"/>
      <c r="Z170" s="4"/>
      <c r="AA170" s="4"/>
      <c r="AB170" s="6"/>
      <c r="AC170" s="4"/>
      <c r="AD170" s="4"/>
      <c r="AE170" s="6"/>
      <c r="AF170" s="4"/>
      <c r="AG170" s="4"/>
      <c r="AH170" s="6"/>
      <c r="AI170" s="15"/>
      <c r="AJ170" s="4"/>
      <c r="AK170" s="4"/>
      <c r="AL170" s="6"/>
      <c r="AM170" s="4"/>
      <c r="AN170" s="4"/>
      <c r="AO170" s="6"/>
      <c r="AP170" s="4"/>
      <c r="AQ170" s="4"/>
      <c r="AR170" s="6"/>
      <c r="AS170" s="15"/>
    </row>
    <row r="171" spans="5:45" x14ac:dyDescent="0.3">
      <c r="E171" t="s">
        <v>126</v>
      </c>
      <c r="F171" s="4"/>
      <c r="G171" s="4">
        <v>-766.62</v>
      </c>
      <c r="H171" s="6">
        <v>-766.62</v>
      </c>
      <c r="I171" s="4"/>
      <c r="J171" s="4"/>
      <c r="K171" s="6"/>
      <c r="L171" s="4"/>
      <c r="M171" s="4"/>
      <c r="N171" s="6"/>
      <c r="O171" s="15">
        <v>-766.62</v>
      </c>
      <c r="P171" s="4"/>
      <c r="Q171" s="4"/>
      <c r="R171" s="6"/>
      <c r="S171" s="4"/>
      <c r="T171" s="4"/>
      <c r="U171" s="6"/>
      <c r="V171" s="4"/>
      <c r="W171" s="4"/>
      <c r="X171" s="6"/>
      <c r="Y171" s="15"/>
      <c r="Z171" s="4"/>
      <c r="AA171" s="4"/>
      <c r="AB171" s="6"/>
      <c r="AC171" s="4"/>
      <c r="AD171" s="4"/>
      <c r="AE171" s="6"/>
      <c r="AF171" s="4"/>
      <c r="AG171" s="4"/>
      <c r="AH171" s="6"/>
      <c r="AI171" s="15"/>
      <c r="AJ171" s="4"/>
      <c r="AK171" s="4"/>
      <c r="AL171" s="6"/>
      <c r="AM171" s="4"/>
      <c r="AN171" s="4"/>
      <c r="AO171" s="6"/>
      <c r="AP171" s="4"/>
      <c r="AQ171" s="4"/>
      <c r="AR171" s="6"/>
      <c r="AS171" s="15"/>
    </row>
    <row r="172" spans="5:45" x14ac:dyDescent="0.3">
      <c r="E172" t="s">
        <v>127</v>
      </c>
      <c r="F172" s="4"/>
      <c r="G172" s="4">
        <v>-418.41</v>
      </c>
      <c r="H172" s="6">
        <v>-418.41</v>
      </c>
      <c r="I172" s="4"/>
      <c r="J172" s="4"/>
      <c r="K172" s="6"/>
      <c r="L172" s="4"/>
      <c r="M172" s="4"/>
      <c r="N172" s="6"/>
      <c r="O172" s="15">
        <v>-418.41</v>
      </c>
      <c r="P172" s="4"/>
      <c r="Q172" s="4"/>
      <c r="R172" s="6"/>
      <c r="S172" s="4"/>
      <c r="T172" s="4"/>
      <c r="U172" s="6"/>
      <c r="V172" s="4"/>
      <c r="W172" s="4"/>
      <c r="X172" s="6"/>
      <c r="Y172" s="15"/>
      <c r="Z172" s="4"/>
      <c r="AA172" s="4"/>
      <c r="AB172" s="6"/>
      <c r="AC172" s="4"/>
      <c r="AD172" s="4"/>
      <c r="AE172" s="6"/>
      <c r="AF172" s="4"/>
      <c r="AG172" s="4"/>
      <c r="AH172" s="6"/>
      <c r="AI172" s="15"/>
      <c r="AJ172" s="4"/>
      <c r="AK172" s="4"/>
      <c r="AL172" s="6"/>
      <c r="AM172" s="4"/>
      <c r="AN172" s="4"/>
      <c r="AO172" s="6"/>
      <c r="AP172" s="4"/>
      <c r="AQ172" s="4"/>
      <c r="AR172" s="6"/>
      <c r="AS172" s="15"/>
    </row>
    <row r="173" spans="5:45" x14ac:dyDescent="0.3">
      <c r="E173" t="s">
        <v>128</v>
      </c>
      <c r="F173" s="4"/>
      <c r="G173" s="4">
        <v>-801.21</v>
      </c>
      <c r="H173" s="6">
        <v>-801.21</v>
      </c>
      <c r="I173" s="4"/>
      <c r="J173" s="4"/>
      <c r="K173" s="6"/>
      <c r="L173" s="4"/>
      <c r="M173" s="4"/>
      <c r="N173" s="6"/>
      <c r="O173" s="15">
        <v>-801.21</v>
      </c>
      <c r="P173" s="4"/>
      <c r="Q173" s="4"/>
      <c r="R173" s="6"/>
      <c r="S173" s="4"/>
      <c r="T173" s="4"/>
      <c r="U173" s="6"/>
      <c r="V173" s="4"/>
      <c r="W173" s="4"/>
      <c r="X173" s="6"/>
      <c r="Y173" s="15"/>
      <c r="Z173" s="4"/>
      <c r="AA173" s="4"/>
      <c r="AB173" s="6"/>
      <c r="AC173" s="4"/>
      <c r="AD173" s="4"/>
      <c r="AE173" s="6"/>
      <c r="AF173" s="4"/>
      <c r="AG173" s="4"/>
      <c r="AH173" s="6"/>
      <c r="AI173" s="15"/>
      <c r="AJ173" s="4"/>
      <c r="AK173" s="4"/>
      <c r="AL173" s="6"/>
      <c r="AM173" s="4"/>
      <c r="AN173" s="4"/>
      <c r="AO173" s="6"/>
      <c r="AP173" s="4"/>
      <c r="AQ173" s="4"/>
      <c r="AR173" s="6"/>
      <c r="AS173" s="15"/>
    </row>
    <row r="174" spans="5:45" x14ac:dyDescent="0.3">
      <c r="E174" t="s">
        <v>129</v>
      </c>
      <c r="F174" s="4"/>
      <c r="G174" s="4">
        <v>-735.82</v>
      </c>
      <c r="H174" s="6">
        <v>-735.82</v>
      </c>
      <c r="I174" s="4"/>
      <c r="J174" s="4"/>
      <c r="K174" s="6"/>
      <c r="L174" s="4"/>
      <c r="M174" s="4"/>
      <c r="N174" s="6"/>
      <c r="O174" s="15">
        <v>-735.82</v>
      </c>
      <c r="P174" s="4"/>
      <c r="Q174" s="4"/>
      <c r="R174" s="6"/>
      <c r="S174" s="4"/>
      <c r="T174" s="4"/>
      <c r="U174" s="6"/>
      <c r="V174" s="4"/>
      <c r="W174" s="4"/>
      <c r="X174" s="6"/>
      <c r="Y174" s="15"/>
      <c r="Z174" s="4"/>
      <c r="AA174" s="4"/>
      <c r="AB174" s="6"/>
      <c r="AC174" s="4"/>
      <c r="AD174" s="4"/>
      <c r="AE174" s="6"/>
      <c r="AF174" s="4"/>
      <c r="AG174" s="4"/>
      <c r="AH174" s="6"/>
      <c r="AI174" s="15"/>
      <c r="AJ174" s="4"/>
      <c r="AK174" s="4"/>
      <c r="AL174" s="6"/>
      <c r="AM174" s="4"/>
      <c r="AN174" s="4"/>
      <c r="AO174" s="6"/>
      <c r="AP174" s="4"/>
      <c r="AQ174" s="4"/>
      <c r="AR174" s="6"/>
      <c r="AS174" s="15"/>
    </row>
    <row r="175" spans="5:45" x14ac:dyDescent="0.3">
      <c r="E175" t="s">
        <v>130</v>
      </c>
      <c r="F175" s="4"/>
      <c r="G175" s="4">
        <v>-625.83000000000004</v>
      </c>
      <c r="H175" s="6">
        <v>-625.83000000000004</v>
      </c>
      <c r="I175" s="4"/>
      <c r="J175" s="4"/>
      <c r="K175" s="6"/>
      <c r="L175" s="4"/>
      <c r="M175" s="4"/>
      <c r="N175" s="6"/>
      <c r="O175" s="15">
        <v>-625.83000000000004</v>
      </c>
      <c r="P175" s="4"/>
      <c r="Q175" s="4"/>
      <c r="R175" s="6"/>
      <c r="S175" s="4"/>
      <c r="T175" s="4"/>
      <c r="U175" s="6"/>
      <c r="V175" s="4"/>
      <c r="W175" s="4"/>
      <c r="X175" s="6"/>
      <c r="Y175" s="15"/>
      <c r="Z175" s="4"/>
      <c r="AA175" s="4"/>
      <c r="AB175" s="6"/>
      <c r="AC175" s="4"/>
      <c r="AD175" s="4"/>
      <c r="AE175" s="6"/>
      <c r="AF175" s="4"/>
      <c r="AG175" s="4"/>
      <c r="AH175" s="6"/>
      <c r="AI175" s="15"/>
      <c r="AJ175" s="4"/>
      <c r="AK175" s="4"/>
      <c r="AL175" s="6"/>
      <c r="AM175" s="4"/>
      <c r="AN175" s="4"/>
      <c r="AO175" s="6"/>
      <c r="AP175" s="4"/>
      <c r="AQ175" s="4"/>
      <c r="AR175" s="6"/>
      <c r="AS175" s="15"/>
    </row>
    <row r="176" spans="5:45" x14ac:dyDescent="0.3">
      <c r="E176" t="s">
        <v>131</v>
      </c>
      <c r="F176" s="4"/>
      <c r="G176" s="4">
        <v>-358.13</v>
      </c>
      <c r="H176" s="6">
        <v>-358.13</v>
      </c>
      <c r="I176" s="4"/>
      <c r="J176" s="4"/>
      <c r="K176" s="6"/>
      <c r="L176" s="4"/>
      <c r="M176" s="4"/>
      <c r="N176" s="6"/>
      <c r="O176" s="15">
        <v>-358.13</v>
      </c>
      <c r="P176" s="4"/>
      <c r="Q176" s="4"/>
      <c r="R176" s="6"/>
      <c r="S176" s="4"/>
      <c r="T176" s="4"/>
      <c r="U176" s="6"/>
      <c r="V176" s="4"/>
      <c r="W176" s="4"/>
      <c r="X176" s="6"/>
      <c r="Y176" s="15"/>
      <c r="Z176" s="4"/>
      <c r="AA176" s="4"/>
      <c r="AB176" s="6"/>
      <c r="AC176" s="4"/>
      <c r="AD176" s="4"/>
      <c r="AE176" s="6"/>
      <c r="AF176" s="4"/>
      <c r="AG176" s="4"/>
      <c r="AH176" s="6"/>
      <c r="AI176" s="15"/>
      <c r="AJ176" s="4"/>
      <c r="AK176" s="4"/>
      <c r="AL176" s="6"/>
      <c r="AM176" s="4"/>
      <c r="AN176" s="4"/>
      <c r="AO176" s="6"/>
      <c r="AP176" s="4"/>
      <c r="AQ176" s="4"/>
      <c r="AR176" s="6"/>
      <c r="AS176" s="15"/>
    </row>
    <row r="177" spans="5:45" x14ac:dyDescent="0.3">
      <c r="E177" t="s">
        <v>132</v>
      </c>
      <c r="F177" s="4"/>
      <c r="G177" s="4">
        <v>-735.82</v>
      </c>
      <c r="H177" s="6">
        <v>-735.82</v>
      </c>
      <c r="I177" s="4"/>
      <c r="J177" s="4"/>
      <c r="K177" s="6"/>
      <c r="L177" s="4"/>
      <c r="M177" s="4"/>
      <c r="N177" s="6"/>
      <c r="O177" s="15">
        <v>-735.82</v>
      </c>
      <c r="P177" s="4"/>
      <c r="Q177" s="4"/>
      <c r="R177" s="6"/>
      <c r="S177" s="4"/>
      <c r="T177" s="4"/>
      <c r="U177" s="6"/>
      <c r="V177" s="4"/>
      <c r="W177" s="4"/>
      <c r="X177" s="6"/>
      <c r="Y177" s="15"/>
      <c r="Z177" s="4"/>
      <c r="AA177" s="4"/>
      <c r="AB177" s="6"/>
      <c r="AC177" s="4"/>
      <c r="AD177" s="4"/>
      <c r="AE177" s="6"/>
      <c r="AF177" s="4"/>
      <c r="AG177" s="4"/>
      <c r="AH177" s="6"/>
      <c r="AI177" s="15"/>
      <c r="AJ177" s="4"/>
      <c r="AK177" s="4"/>
      <c r="AL177" s="6"/>
      <c r="AM177" s="4"/>
      <c r="AN177" s="4"/>
      <c r="AO177" s="6"/>
      <c r="AP177" s="4"/>
      <c r="AQ177" s="4"/>
      <c r="AR177" s="6"/>
      <c r="AS177" s="15"/>
    </row>
    <row r="178" spans="5:45" x14ac:dyDescent="0.3">
      <c r="E178" t="s">
        <v>133</v>
      </c>
      <c r="F178" s="4"/>
      <c r="G178" s="4">
        <v>-427.14</v>
      </c>
      <c r="H178" s="6">
        <v>-427.14</v>
      </c>
      <c r="I178" s="4"/>
      <c r="J178" s="4"/>
      <c r="K178" s="6"/>
      <c r="L178" s="4"/>
      <c r="M178" s="4"/>
      <c r="N178" s="6"/>
      <c r="O178" s="15">
        <v>-427.14</v>
      </c>
      <c r="P178" s="4"/>
      <c r="Q178" s="4"/>
      <c r="R178" s="6"/>
      <c r="S178" s="4"/>
      <c r="T178" s="4"/>
      <c r="U178" s="6"/>
      <c r="V178" s="4"/>
      <c r="W178" s="4"/>
      <c r="X178" s="6"/>
      <c r="Y178" s="15"/>
      <c r="Z178" s="4"/>
      <c r="AA178" s="4"/>
      <c r="AB178" s="6"/>
      <c r="AC178" s="4"/>
      <c r="AD178" s="4"/>
      <c r="AE178" s="6"/>
      <c r="AF178" s="4"/>
      <c r="AG178" s="4"/>
      <c r="AH178" s="6"/>
      <c r="AI178" s="15"/>
      <c r="AJ178" s="4"/>
      <c r="AK178" s="4"/>
      <c r="AL178" s="6"/>
      <c r="AM178" s="4"/>
      <c r="AN178" s="4"/>
      <c r="AO178" s="6"/>
      <c r="AP178" s="4"/>
      <c r="AQ178" s="4"/>
      <c r="AR178" s="6"/>
      <c r="AS178" s="15"/>
    </row>
    <row r="179" spans="5:45" x14ac:dyDescent="0.3">
      <c r="E179" t="s">
        <v>134</v>
      </c>
      <c r="F179" s="4"/>
      <c r="G179" s="4">
        <v>-430.93</v>
      </c>
      <c r="H179" s="6">
        <v>-430.93</v>
      </c>
      <c r="I179" s="4"/>
      <c r="J179" s="4"/>
      <c r="K179" s="6"/>
      <c r="L179" s="4"/>
      <c r="M179" s="4"/>
      <c r="N179" s="6"/>
      <c r="O179" s="15">
        <v>-430.93</v>
      </c>
      <c r="P179" s="4"/>
      <c r="Q179" s="4"/>
      <c r="R179" s="6"/>
      <c r="S179" s="4"/>
      <c r="T179" s="4"/>
      <c r="U179" s="6"/>
      <c r="V179" s="4"/>
      <c r="W179" s="4"/>
      <c r="X179" s="6"/>
      <c r="Y179" s="15"/>
      <c r="Z179" s="4"/>
      <c r="AA179" s="4"/>
      <c r="AB179" s="6"/>
      <c r="AC179" s="4"/>
      <c r="AD179" s="4"/>
      <c r="AE179" s="6"/>
      <c r="AF179" s="4"/>
      <c r="AG179" s="4"/>
      <c r="AH179" s="6"/>
      <c r="AI179" s="15"/>
      <c r="AJ179" s="4"/>
      <c r="AK179" s="4"/>
      <c r="AL179" s="6"/>
      <c r="AM179" s="4"/>
      <c r="AN179" s="4"/>
      <c r="AO179" s="6"/>
      <c r="AP179" s="4"/>
      <c r="AQ179" s="4"/>
      <c r="AR179" s="6"/>
      <c r="AS179" s="15"/>
    </row>
    <row r="180" spans="5:45" x14ac:dyDescent="0.3">
      <c r="E180" t="s">
        <v>135</v>
      </c>
      <c r="F180" s="4"/>
      <c r="G180" s="4">
        <v>-304.52999999999997</v>
      </c>
      <c r="H180" s="6">
        <v>-304.52999999999997</v>
      </c>
      <c r="I180" s="4"/>
      <c r="J180" s="4"/>
      <c r="K180" s="6"/>
      <c r="L180" s="4"/>
      <c r="M180" s="4"/>
      <c r="N180" s="6"/>
      <c r="O180" s="15">
        <v>-304.52999999999997</v>
      </c>
      <c r="P180" s="4"/>
      <c r="Q180" s="4"/>
      <c r="R180" s="6"/>
      <c r="S180" s="4"/>
      <c r="T180" s="4"/>
      <c r="U180" s="6"/>
      <c r="V180" s="4"/>
      <c r="W180" s="4"/>
      <c r="X180" s="6"/>
      <c r="Y180" s="15"/>
      <c r="Z180" s="4"/>
      <c r="AA180" s="4"/>
      <c r="AB180" s="6"/>
      <c r="AC180" s="4"/>
      <c r="AD180" s="4"/>
      <c r="AE180" s="6"/>
      <c r="AF180" s="4"/>
      <c r="AG180" s="4"/>
      <c r="AH180" s="6"/>
      <c r="AI180" s="15"/>
      <c r="AJ180" s="4"/>
      <c r="AK180" s="4"/>
      <c r="AL180" s="6"/>
      <c r="AM180" s="4"/>
      <c r="AN180" s="4"/>
      <c r="AO180" s="6"/>
      <c r="AP180" s="4"/>
      <c r="AQ180" s="4"/>
      <c r="AR180" s="6"/>
      <c r="AS180" s="15"/>
    </row>
    <row r="181" spans="5:45" x14ac:dyDescent="0.3">
      <c r="E181" t="s">
        <v>136</v>
      </c>
      <c r="F181" s="4"/>
      <c r="G181" s="4">
        <v>-766.62</v>
      </c>
      <c r="H181" s="6">
        <v>-766.62</v>
      </c>
      <c r="I181" s="4"/>
      <c r="J181" s="4"/>
      <c r="K181" s="6"/>
      <c r="L181" s="4"/>
      <c r="M181" s="4"/>
      <c r="N181" s="6"/>
      <c r="O181" s="15">
        <v>-766.62</v>
      </c>
      <c r="P181" s="4"/>
      <c r="Q181" s="4"/>
      <c r="R181" s="6"/>
      <c r="S181" s="4"/>
      <c r="T181" s="4"/>
      <c r="U181" s="6"/>
      <c r="V181" s="4"/>
      <c r="W181" s="4"/>
      <c r="X181" s="6"/>
      <c r="Y181" s="15"/>
      <c r="Z181" s="4"/>
      <c r="AA181" s="4"/>
      <c r="AB181" s="6"/>
      <c r="AC181" s="4"/>
      <c r="AD181" s="4"/>
      <c r="AE181" s="6"/>
      <c r="AF181" s="4"/>
      <c r="AG181" s="4"/>
      <c r="AH181" s="6"/>
      <c r="AI181" s="15"/>
      <c r="AJ181" s="4"/>
      <c r="AK181" s="4"/>
      <c r="AL181" s="6"/>
      <c r="AM181" s="4"/>
      <c r="AN181" s="4"/>
      <c r="AO181" s="6"/>
      <c r="AP181" s="4"/>
      <c r="AQ181" s="4"/>
      <c r="AR181" s="6"/>
      <c r="AS181" s="15"/>
    </row>
    <row r="182" spans="5:45" x14ac:dyDescent="0.3">
      <c r="E182" t="s">
        <v>137</v>
      </c>
      <c r="F182" s="4"/>
      <c r="G182" s="4">
        <v>-739.5</v>
      </c>
      <c r="H182" s="6">
        <v>-739.5</v>
      </c>
      <c r="I182" s="4"/>
      <c r="J182" s="4"/>
      <c r="K182" s="6"/>
      <c r="L182" s="4"/>
      <c r="M182" s="4"/>
      <c r="N182" s="6"/>
      <c r="O182" s="15">
        <v>-739.5</v>
      </c>
      <c r="P182" s="4"/>
      <c r="Q182" s="4"/>
      <c r="R182" s="6"/>
      <c r="S182" s="4"/>
      <c r="T182" s="4"/>
      <c r="U182" s="6"/>
      <c r="V182" s="4"/>
      <c r="W182" s="4"/>
      <c r="X182" s="6"/>
      <c r="Y182" s="15"/>
      <c r="Z182" s="4"/>
      <c r="AA182" s="4"/>
      <c r="AB182" s="6"/>
      <c r="AC182" s="4"/>
      <c r="AD182" s="4"/>
      <c r="AE182" s="6"/>
      <c r="AF182" s="4"/>
      <c r="AG182" s="4"/>
      <c r="AH182" s="6"/>
      <c r="AI182" s="15"/>
      <c r="AJ182" s="4"/>
      <c r="AK182" s="4"/>
      <c r="AL182" s="6"/>
      <c r="AM182" s="4"/>
      <c r="AN182" s="4"/>
      <c r="AO182" s="6"/>
      <c r="AP182" s="4"/>
      <c r="AQ182" s="4"/>
      <c r="AR182" s="6"/>
      <c r="AS182" s="15"/>
    </row>
    <row r="183" spans="5:45" x14ac:dyDescent="0.3">
      <c r="E183" t="s">
        <v>138</v>
      </c>
      <c r="F183" s="4"/>
      <c r="G183" s="4">
        <v>-801.21</v>
      </c>
      <c r="H183" s="6">
        <v>-801.21</v>
      </c>
      <c r="I183" s="4"/>
      <c r="J183" s="4"/>
      <c r="K183" s="6"/>
      <c r="L183" s="4"/>
      <c r="M183" s="4"/>
      <c r="N183" s="6"/>
      <c r="O183" s="15">
        <v>-801.21</v>
      </c>
      <c r="P183" s="4"/>
      <c r="Q183" s="4"/>
      <c r="R183" s="6"/>
      <c r="S183" s="4"/>
      <c r="T183" s="4"/>
      <c r="U183" s="6"/>
      <c r="V183" s="4"/>
      <c r="W183" s="4"/>
      <c r="X183" s="6"/>
      <c r="Y183" s="15"/>
      <c r="Z183" s="4"/>
      <c r="AA183" s="4"/>
      <c r="AB183" s="6"/>
      <c r="AC183" s="4"/>
      <c r="AD183" s="4"/>
      <c r="AE183" s="6"/>
      <c r="AF183" s="4"/>
      <c r="AG183" s="4"/>
      <c r="AH183" s="6"/>
      <c r="AI183" s="15"/>
      <c r="AJ183" s="4"/>
      <c r="AK183" s="4"/>
      <c r="AL183" s="6"/>
      <c r="AM183" s="4"/>
      <c r="AN183" s="4"/>
      <c r="AO183" s="6"/>
      <c r="AP183" s="4"/>
      <c r="AQ183" s="4"/>
      <c r="AR183" s="6"/>
      <c r="AS183" s="15"/>
    </row>
    <row r="184" spans="5:45" x14ac:dyDescent="0.3">
      <c r="E184" t="s">
        <v>139</v>
      </c>
      <c r="F184" s="4"/>
      <c r="G184" s="4">
        <v>-739.5</v>
      </c>
      <c r="H184" s="6">
        <v>-739.5</v>
      </c>
      <c r="I184" s="4"/>
      <c r="J184" s="4"/>
      <c r="K184" s="6"/>
      <c r="L184" s="4"/>
      <c r="M184" s="4"/>
      <c r="N184" s="6"/>
      <c r="O184" s="15">
        <v>-739.5</v>
      </c>
      <c r="P184" s="4"/>
      <c r="Q184" s="4"/>
      <c r="R184" s="6"/>
      <c r="S184" s="4"/>
      <c r="T184" s="4"/>
      <c r="U184" s="6"/>
      <c r="V184" s="4"/>
      <c r="W184" s="4"/>
      <c r="X184" s="6"/>
      <c r="Y184" s="15"/>
      <c r="Z184" s="4"/>
      <c r="AA184" s="4"/>
      <c r="AB184" s="6"/>
      <c r="AC184" s="4"/>
      <c r="AD184" s="4"/>
      <c r="AE184" s="6"/>
      <c r="AF184" s="4"/>
      <c r="AG184" s="4"/>
      <c r="AH184" s="6"/>
      <c r="AI184" s="15"/>
      <c r="AJ184" s="4"/>
      <c r="AK184" s="4"/>
      <c r="AL184" s="6"/>
      <c r="AM184" s="4"/>
      <c r="AN184" s="4"/>
      <c r="AO184" s="6"/>
      <c r="AP184" s="4"/>
      <c r="AQ184" s="4"/>
      <c r="AR184" s="6"/>
      <c r="AS184" s="15"/>
    </row>
    <row r="185" spans="5:45" x14ac:dyDescent="0.3">
      <c r="E185" t="s">
        <v>140</v>
      </c>
      <c r="F185" s="4"/>
      <c r="G185" s="4">
        <v>-401.34</v>
      </c>
      <c r="H185" s="6">
        <v>-401.34</v>
      </c>
      <c r="I185" s="4"/>
      <c r="J185" s="4"/>
      <c r="K185" s="6"/>
      <c r="L185" s="4"/>
      <c r="M185" s="4"/>
      <c r="N185" s="6"/>
      <c r="O185" s="15">
        <v>-401.34</v>
      </c>
      <c r="P185" s="4"/>
      <c r="Q185" s="4"/>
      <c r="R185" s="6"/>
      <c r="S185" s="4"/>
      <c r="T185" s="4"/>
      <c r="U185" s="6"/>
      <c r="V185" s="4"/>
      <c r="W185" s="4"/>
      <c r="X185" s="6"/>
      <c r="Y185" s="15"/>
      <c r="Z185" s="4"/>
      <c r="AA185" s="4"/>
      <c r="AB185" s="6"/>
      <c r="AC185" s="4"/>
      <c r="AD185" s="4"/>
      <c r="AE185" s="6"/>
      <c r="AF185" s="4"/>
      <c r="AG185" s="4"/>
      <c r="AH185" s="6"/>
      <c r="AI185" s="15"/>
      <c r="AJ185" s="4"/>
      <c r="AK185" s="4"/>
      <c r="AL185" s="6"/>
      <c r="AM185" s="4"/>
      <c r="AN185" s="4"/>
      <c r="AO185" s="6"/>
      <c r="AP185" s="4"/>
      <c r="AQ185" s="4"/>
      <c r="AR185" s="6"/>
      <c r="AS185" s="15"/>
    </row>
    <row r="186" spans="5:45" x14ac:dyDescent="0.3">
      <c r="E186" t="s">
        <v>141</v>
      </c>
      <c r="F186" s="4"/>
      <c r="G186" s="4">
        <v>-625.83000000000004</v>
      </c>
      <c r="H186" s="6">
        <v>-625.83000000000004</v>
      </c>
      <c r="I186" s="4"/>
      <c r="J186" s="4"/>
      <c r="K186" s="6"/>
      <c r="L186" s="4"/>
      <c r="M186" s="4"/>
      <c r="N186" s="6"/>
      <c r="O186" s="15">
        <v>-625.83000000000004</v>
      </c>
      <c r="P186" s="4"/>
      <c r="Q186" s="4"/>
      <c r="R186" s="6"/>
      <c r="S186" s="4"/>
      <c r="T186" s="4"/>
      <c r="U186" s="6"/>
      <c r="V186" s="4"/>
      <c r="W186" s="4"/>
      <c r="X186" s="6"/>
      <c r="Y186" s="15"/>
      <c r="Z186" s="4"/>
      <c r="AA186" s="4"/>
      <c r="AB186" s="6"/>
      <c r="AC186" s="4"/>
      <c r="AD186" s="4"/>
      <c r="AE186" s="6"/>
      <c r="AF186" s="4"/>
      <c r="AG186" s="4"/>
      <c r="AH186" s="6"/>
      <c r="AI186" s="15"/>
      <c r="AJ186" s="4"/>
      <c r="AK186" s="4"/>
      <c r="AL186" s="6"/>
      <c r="AM186" s="4"/>
      <c r="AN186" s="4"/>
      <c r="AO186" s="6"/>
      <c r="AP186" s="4"/>
      <c r="AQ186" s="4"/>
      <c r="AR186" s="6"/>
      <c r="AS186" s="15"/>
    </row>
    <row r="187" spans="5:45" x14ac:dyDescent="0.3">
      <c r="E187" t="s">
        <v>142</v>
      </c>
      <c r="F187" s="4"/>
      <c r="G187" s="4">
        <v>-564.33000000000004</v>
      </c>
      <c r="H187" s="6">
        <v>-564.33000000000004</v>
      </c>
      <c r="I187" s="4"/>
      <c r="J187" s="4"/>
      <c r="K187" s="6"/>
      <c r="L187" s="4"/>
      <c r="M187" s="4"/>
      <c r="N187" s="6"/>
      <c r="O187" s="15">
        <v>-564.33000000000004</v>
      </c>
      <c r="P187" s="4"/>
      <c r="Q187" s="4"/>
      <c r="R187" s="6"/>
      <c r="S187" s="4"/>
      <c r="T187" s="4"/>
      <c r="U187" s="6"/>
      <c r="V187" s="4"/>
      <c r="W187" s="4"/>
      <c r="X187" s="6"/>
      <c r="Y187" s="15"/>
      <c r="Z187" s="4"/>
      <c r="AA187" s="4"/>
      <c r="AB187" s="6"/>
      <c r="AC187" s="4"/>
      <c r="AD187" s="4"/>
      <c r="AE187" s="6"/>
      <c r="AF187" s="4"/>
      <c r="AG187" s="4"/>
      <c r="AH187" s="6"/>
      <c r="AI187" s="15"/>
      <c r="AJ187" s="4"/>
      <c r="AK187" s="4"/>
      <c r="AL187" s="6"/>
      <c r="AM187" s="4"/>
      <c r="AN187" s="4"/>
      <c r="AO187" s="6"/>
      <c r="AP187" s="4"/>
      <c r="AQ187" s="4"/>
      <c r="AR187" s="6"/>
      <c r="AS187" s="15"/>
    </row>
    <row r="188" spans="5:45" x14ac:dyDescent="0.3">
      <c r="E188" t="s">
        <v>143</v>
      </c>
      <c r="F188" s="4"/>
      <c r="G188" s="4">
        <v>-427.14</v>
      </c>
      <c r="H188" s="6">
        <v>-427.14</v>
      </c>
      <c r="I188" s="4"/>
      <c r="J188" s="4"/>
      <c r="K188" s="6"/>
      <c r="L188" s="4"/>
      <c r="M188" s="4"/>
      <c r="N188" s="6"/>
      <c r="O188" s="15">
        <v>-427.14</v>
      </c>
      <c r="P188" s="4"/>
      <c r="Q188" s="4"/>
      <c r="R188" s="6"/>
      <c r="S188" s="4"/>
      <c r="T188" s="4"/>
      <c r="U188" s="6"/>
      <c r="V188" s="4"/>
      <c r="W188" s="4"/>
      <c r="X188" s="6"/>
      <c r="Y188" s="15"/>
      <c r="Z188" s="4"/>
      <c r="AA188" s="4"/>
      <c r="AB188" s="6"/>
      <c r="AC188" s="4"/>
      <c r="AD188" s="4"/>
      <c r="AE188" s="6"/>
      <c r="AF188" s="4"/>
      <c r="AG188" s="4"/>
      <c r="AH188" s="6"/>
      <c r="AI188" s="15"/>
      <c r="AJ188" s="4"/>
      <c r="AK188" s="4"/>
      <c r="AL188" s="6"/>
      <c r="AM188" s="4"/>
      <c r="AN188" s="4"/>
      <c r="AO188" s="6"/>
      <c r="AP188" s="4"/>
      <c r="AQ188" s="4"/>
      <c r="AR188" s="6"/>
      <c r="AS188" s="15"/>
    </row>
    <row r="189" spans="5:45" x14ac:dyDescent="0.3">
      <c r="E189" t="s">
        <v>144</v>
      </c>
      <c r="F189" s="4"/>
      <c r="G189" s="4">
        <v>-561.35</v>
      </c>
      <c r="H189" s="6">
        <v>-561.35</v>
      </c>
      <c r="I189" s="4"/>
      <c r="J189" s="4"/>
      <c r="K189" s="6"/>
      <c r="L189" s="4"/>
      <c r="M189" s="4"/>
      <c r="N189" s="6"/>
      <c r="O189" s="15">
        <v>-561.35</v>
      </c>
      <c r="P189" s="4"/>
      <c r="Q189" s="4"/>
      <c r="R189" s="6"/>
      <c r="S189" s="4"/>
      <c r="T189" s="4"/>
      <c r="U189" s="6"/>
      <c r="V189" s="4"/>
      <c r="W189" s="4"/>
      <c r="X189" s="6"/>
      <c r="Y189" s="15"/>
      <c r="Z189" s="4"/>
      <c r="AA189" s="4"/>
      <c r="AB189" s="6"/>
      <c r="AC189" s="4"/>
      <c r="AD189" s="4"/>
      <c r="AE189" s="6"/>
      <c r="AF189" s="4"/>
      <c r="AG189" s="4"/>
      <c r="AH189" s="6"/>
      <c r="AI189" s="15"/>
      <c r="AJ189" s="4"/>
      <c r="AK189" s="4"/>
      <c r="AL189" s="6"/>
      <c r="AM189" s="4"/>
      <c r="AN189" s="4"/>
      <c r="AO189" s="6"/>
      <c r="AP189" s="4"/>
      <c r="AQ189" s="4"/>
      <c r="AR189" s="6"/>
      <c r="AS189" s="15"/>
    </row>
    <row r="190" spans="5:45" x14ac:dyDescent="0.3">
      <c r="E190" t="s">
        <v>145</v>
      </c>
      <c r="F190" s="4"/>
      <c r="G190" s="4">
        <v>-2003.93</v>
      </c>
      <c r="H190" s="6">
        <v>-2003.93</v>
      </c>
      <c r="I190" s="4"/>
      <c r="J190" s="4"/>
      <c r="K190" s="6"/>
      <c r="L190" s="4"/>
      <c r="M190" s="4"/>
      <c r="N190" s="6"/>
      <c r="O190" s="15">
        <v>-2003.93</v>
      </c>
      <c r="P190" s="4"/>
      <c r="Q190" s="4"/>
      <c r="R190" s="6"/>
      <c r="S190" s="4"/>
      <c r="T190" s="4"/>
      <c r="U190" s="6"/>
      <c r="V190" s="4"/>
      <c r="W190" s="4"/>
      <c r="X190" s="6"/>
      <c r="Y190" s="15"/>
      <c r="Z190" s="4"/>
      <c r="AA190" s="4"/>
      <c r="AB190" s="6"/>
      <c r="AC190" s="4"/>
      <c r="AD190" s="4"/>
      <c r="AE190" s="6"/>
      <c r="AF190" s="4"/>
      <c r="AG190" s="4"/>
      <c r="AH190" s="6"/>
      <c r="AI190" s="15"/>
      <c r="AJ190" s="4"/>
      <c r="AK190" s="4"/>
      <c r="AL190" s="6"/>
      <c r="AM190" s="4"/>
      <c r="AN190" s="4"/>
      <c r="AO190" s="6"/>
      <c r="AP190" s="4"/>
      <c r="AQ190" s="4"/>
      <c r="AR190" s="6"/>
      <c r="AS190" s="15"/>
    </row>
    <row r="191" spans="5:45" x14ac:dyDescent="0.3">
      <c r="E191" t="s">
        <v>146</v>
      </c>
      <c r="F191" s="4"/>
      <c r="G191" s="4">
        <v>-1344.14</v>
      </c>
      <c r="H191" s="6">
        <v>-1344.14</v>
      </c>
      <c r="I191" s="4"/>
      <c r="J191" s="4"/>
      <c r="K191" s="6"/>
      <c r="L191" s="4"/>
      <c r="M191" s="4"/>
      <c r="N191" s="6"/>
      <c r="O191" s="15">
        <v>-1344.14</v>
      </c>
      <c r="P191" s="4"/>
      <c r="Q191" s="4"/>
      <c r="R191" s="6"/>
      <c r="S191" s="4"/>
      <c r="T191" s="4"/>
      <c r="U191" s="6"/>
      <c r="V191" s="4"/>
      <c r="W191" s="4"/>
      <c r="X191" s="6"/>
      <c r="Y191" s="15"/>
      <c r="Z191" s="4"/>
      <c r="AA191" s="4"/>
      <c r="AB191" s="6"/>
      <c r="AC191" s="4"/>
      <c r="AD191" s="4"/>
      <c r="AE191" s="6"/>
      <c r="AF191" s="4"/>
      <c r="AG191" s="4"/>
      <c r="AH191" s="6"/>
      <c r="AI191" s="15"/>
      <c r="AJ191" s="4"/>
      <c r="AK191" s="4"/>
      <c r="AL191" s="6"/>
      <c r="AM191" s="4"/>
      <c r="AN191" s="4"/>
      <c r="AO191" s="6"/>
      <c r="AP191" s="4"/>
      <c r="AQ191" s="4"/>
      <c r="AR191" s="6"/>
      <c r="AS191" s="15"/>
    </row>
    <row r="192" spans="5:45" x14ac:dyDescent="0.3">
      <c r="E192" t="s">
        <v>147</v>
      </c>
      <c r="F192" s="4"/>
      <c r="G192" s="4">
        <v>-1344.14</v>
      </c>
      <c r="H192" s="6">
        <v>-1344.14</v>
      </c>
      <c r="I192" s="4"/>
      <c r="J192" s="4"/>
      <c r="K192" s="6"/>
      <c r="L192" s="4"/>
      <c r="M192" s="4"/>
      <c r="N192" s="6"/>
      <c r="O192" s="15">
        <v>-1344.14</v>
      </c>
      <c r="P192" s="4"/>
      <c r="Q192" s="4"/>
      <c r="R192" s="6"/>
      <c r="S192" s="4"/>
      <c r="T192" s="4"/>
      <c r="U192" s="6"/>
      <c r="V192" s="4"/>
      <c r="W192" s="4"/>
      <c r="X192" s="6"/>
      <c r="Y192" s="15"/>
      <c r="Z192" s="4"/>
      <c r="AA192" s="4"/>
      <c r="AB192" s="6"/>
      <c r="AC192" s="4"/>
      <c r="AD192" s="4"/>
      <c r="AE192" s="6"/>
      <c r="AF192" s="4"/>
      <c r="AG192" s="4"/>
      <c r="AH192" s="6"/>
      <c r="AI192" s="15"/>
      <c r="AJ192" s="4"/>
      <c r="AK192" s="4"/>
      <c r="AL192" s="6"/>
      <c r="AM192" s="4"/>
      <c r="AN192" s="4"/>
      <c r="AO192" s="6"/>
      <c r="AP192" s="4"/>
      <c r="AQ192" s="4"/>
      <c r="AR192" s="6"/>
      <c r="AS192" s="15"/>
    </row>
    <row r="193" spans="5:45" x14ac:dyDescent="0.3">
      <c r="E193" t="s">
        <v>161</v>
      </c>
      <c r="F193" s="4"/>
      <c r="G193" s="4">
        <v>-653.33000000000004</v>
      </c>
      <c r="H193" s="6">
        <v>-653.33000000000004</v>
      </c>
      <c r="I193" s="4"/>
      <c r="J193" s="4"/>
      <c r="K193" s="6"/>
      <c r="L193" s="4"/>
      <c r="M193" s="4"/>
      <c r="N193" s="6"/>
      <c r="O193" s="15">
        <v>-653.33000000000004</v>
      </c>
      <c r="P193" s="4"/>
      <c r="Q193" s="4"/>
      <c r="R193" s="6"/>
      <c r="S193" s="4"/>
      <c r="T193" s="4"/>
      <c r="U193" s="6"/>
      <c r="V193" s="4"/>
      <c r="W193" s="4"/>
      <c r="X193" s="6"/>
      <c r="Y193" s="15"/>
      <c r="Z193" s="4"/>
      <c r="AA193" s="4"/>
      <c r="AB193" s="6"/>
      <c r="AC193" s="4"/>
      <c r="AD193" s="4"/>
      <c r="AE193" s="6"/>
      <c r="AF193" s="4"/>
      <c r="AG193" s="4"/>
      <c r="AH193" s="6"/>
      <c r="AI193" s="15"/>
      <c r="AJ193" s="4"/>
      <c r="AK193" s="4"/>
      <c r="AL193" s="6"/>
      <c r="AM193" s="4"/>
      <c r="AN193" s="4"/>
      <c r="AO193" s="6"/>
      <c r="AP193" s="4"/>
      <c r="AQ193" s="4"/>
      <c r="AR193" s="6"/>
      <c r="AS193" s="15"/>
    </row>
    <row r="194" spans="5:45" x14ac:dyDescent="0.3">
      <c r="E194" t="s">
        <v>162</v>
      </c>
      <c r="F194" s="4"/>
      <c r="G194" s="4">
        <v>-513.48</v>
      </c>
      <c r="H194" s="6">
        <v>-513.48</v>
      </c>
      <c r="I194" s="4"/>
      <c r="J194" s="4"/>
      <c r="K194" s="6"/>
      <c r="L194" s="4"/>
      <c r="M194" s="4"/>
      <c r="N194" s="6"/>
      <c r="O194" s="15">
        <v>-513.48</v>
      </c>
      <c r="P194" s="4"/>
      <c r="Q194" s="4"/>
      <c r="R194" s="6"/>
      <c r="S194" s="4"/>
      <c r="T194" s="4"/>
      <c r="U194" s="6"/>
      <c r="V194" s="4"/>
      <c r="W194" s="4"/>
      <c r="X194" s="6"/>
      <c r="Y194" s="15"/>
      <c r="Z194" s="4"/>
      <c r="AA194" s="4"/>
      <c r="AB194" s="6"/>
      <c r="AC194" s="4"/>
      <c r="AD194" s="4"/>
      <c r="AE194" s="6"/>
      <c r="AF194" s="4"/>
      <c r="AG194" s="4"/>
      <c r="AH194" s="6"/>
      <c r="AI194" s="15"/>
      <c r="AJ194" s="4"/>
      <c r="AK194" s="4"/>
      <c r="AL194" s="6"/>
      <c r="AM194" s="4"/>
      <c r="AN194" s="4"/>
      <c r="AO194" s="6"/>
      <c r="AP194" s="4"/>
      <c r="AQ194" s="4"/>
      <c r="AR194" s="6"/>
      <c r="AS194" s="15"/>
    </row>
    <row r="195" spans="5:45" x14ac:dyDescent="0.3">
      <c r="E195" t="s">
        <v>163</v>
      </c>
      <c r="F195" s="4"/>
      <c r="G195" s="4">
        <v>-826.38</v>
      </c>
      <c r="H195" s="6">
        <v>-826.38</v>
      </c>
      <c r="I195" s="4"/>
      <c r="J195" s="4"/>
      <c r="K195" s="6"/>
      <c r="L195" s="4"/>
      <c r="M195" s="4"/>
      <c r="N195" s="6"/>
      <c r="O195" s="15">
        <v>-826.38</v>
      </c>
      <c r="P195" s="4"/>
      <c r="Q195" s="4"/>
      <c r="R195" s="6"/>
      <c r="S195" s="4"/>
      <c r="T195" s="4"/>
      <c r="U195" s="6"/>
      <c r="V195" s="4"/>
      <c r="W195" s="4"/>
      <c r="X195" s="6"/>
      <c r="Y195" s="15"/>
      <c r="Z195" s="4"/>
      <c r="AA195" s="4"/>
      <c r="AB195" s="6"/>
      <c r="AC195" s="4"/>
      <c r="AD195" s="4"/>
      <c r="AE195" s="6"/>
      <c r="AF195" s="4"/>
      <c r="AG195" s="4"/>
      <c r="AH195" s="6"/>
      <c r="AI195" s="15"/>
      <c r="AJ195" s="4"/>
      <c r="AK195" s="4"/>
      <c r="AL195" s="6"/>
      <c r="AM195" s="4"/>
      <c r="AN195" s="4"/>
      <c r="AO195" s="6"/>
      <c r="AP195" s="4"/>
      <c r="AQ195" s="4"/>
      <c r="AR195" s="6"/>
      <c r="AS195" s="15"/>
    </row>
    <row r="196" spans="5:45" x14ac:dyDescent="0.3">
      <c r="E196" t="s">
        <v>164</v>
      </c>
      <c r="F196" s="4"/>
      <c r="G196" s="4">
        <v>-1209.75</v>
      </c>
      <c r="H196" s="6">
        <v>-1209.75</v>
      </c>
      <c r="I196" s="4"/>
      <c r="J196" s="4"/>
      <c r="K196" s="6"/>
      <c r="L196" s="4"/>
      <c r="M196" s="4"/>
      <c r="N196" s="6"/>
      <c r="O196" s="15">
        <v>-1209.75</v>
      </c>
      <c r="P196" s="4"/>
      <c r="Q196" s="4"/>
      <c r="R196" s="6"/>
      <c r="S196" s="4"/>
      <c r="T196" s="4"/>
      <c r="U196" s="6"/>
      <c r="V196" s="4"/>
      <c r="W196" s="4"/>
      <c r="X196" s="6"/>
      <c r="Y196" s="15"/>
      <c r="Z196" s="4"/>
      <c r="AA196" s="4"/>
      <c r="AB196" s="6"/>
      <c r="AC196" s="4"/>
      <c r="AD196" s="4"/>
      <c r="AE196" s="6"/>
      <c r="AF196" s="4"/>
      <c r="AG196" s="4"/>
      <c r="AH196" s="6"/>
      <c r="AI196" s="15"/>
      <c r="AJ196" s="4"/>
      <c r="AK196" s="4"/>
      <c r="AL196" s="6"/>
      <c r="AM196" s="4"/>
      <c r="AN196" s="4"/>
      <c r="AO196" s="6"/>
      <c r="AP196" s="4"/>
      <c r="AQ196" s="4"/>
      <c r="AR196" s="6"/>
      <c r="AS196" s="15"/>
    </row>
    <row r="197" spans="5:45" x14ac:dyDescent="0.3">
      <c r="E197" t="s">
        <v>165</v>
      </c>
      <c r="F197" s="4"/>
      <c r="G197" s="4">
        <v>-701.17</v>
      </c>
      <c r="H197" s="6">
        <v>-701.17</v>
      </c>
      <c r="I197" s="4"/>
      <c r="J197" s="4"/>
      <c r="K197" s="6"/>
      <c r="L197" s="4"/>
      <c r="M197" s="4"/>
      <c r="N197" s="6"/>
      <c r="O197" s="15">
        <v>-701.17</v>
      </c>
      <c r="P197" s="4"/>
      <c r="Q197" s="4"/>
      <c r="R197" s="6"/>
      <c r="S197" s="4"/>
      <c r="T197" s="4"/>
      <c r="U197" s="6"/>
      <c r="V197" s="4"/>
      <c r="W197" s="4"/>
      <c r="X197" s="6"/>
      <c r="Y197" s="15"/>
      <c r="Z197" s="4"/>
      <c r="AA197" s="4"/>
      <c r="AB197" s="6"/>
      <c r="AC197" s="4"/>
      <c r="AD197" s="4"/>
      <c r="AE197" s="6"/>
      <c r="AF197" s="4"/>
      <c r="AG197" s="4"/>
      <c r="AH197" s="6"/>
      <c r="AI197" s="15"/>
      <c r="AJ197" s="4"/>
      <c r="AK197" s="4"/>
      <c r="AL197" s="6"/>
      <c r="AM197" s="4"/>
      <c r="AN197" s="4"/>
      <c r="AO197" s="6"/>
      <c r="AP197" s="4"/>
      <c r="AQ197" s="4"/>
      <c r="AR197" s="6"/>
      <c r="AS197" s="15"/>
    </row>
    <row r="198" spans="5:45" x14ac:dyDescent="0.3">
      <c r="E198" t="s">
        <v>166</v>
      </c>
      <c r="F198" s="4"/>
      <c r="G198" s="4">
        <v>-1122.6099999999999</v>
      </c>
      <c r="H198" s="6">
        <v>-1122.6099999999999</v>
      </c>
      <c r="I198" s="4"/>
      <c r="J198" s="4"/>
      <c r="K198" s="6"/>
      <c r="L198" s="4"/>
      <c r="M198" s="4"/>
      <c r="N198" s="6"/>
      <c r="O198" s="15">
        <v>-1122.6099999999999</v>
      </c>
      <c r="P198" s="4"/>
      <c r="Q198" s="4"/>
      <c r="R198" s="6"/>
      <c r="S198" s="4"/>
      <c r="T198" s="4"/>
      <c r="U198" s="6"/>
      <c r="V198" s="4"/>
      <c r="W198" s="4"/>
      <c r="X198" s="6"/>
      <c r="Y198" s="15"/>
      <c r="Z198" s="4"/>
      <c r="AA198" s="4"/>
      <c r="AB198" s="6"/>
      <c r="AC198" s="4"/>
      <c r="AD198" s="4"/>
      <c r="AE198" s="6"/>
      <c r="AF198" s="4"/>
      <c r="AG198" s="4"/>
      <c r="AH198" s="6"/>
      <c r="AI198" s="15"/>
      <c r="AJ198" s="4"/>
      <c r="AK198" s="4"/>
      <c r="AL198" s="6"/>
      <c r="AM198" s="4"/>
      <c r="AN198" s="4"/>
      <c r="AO198" s="6"/>
      <c r="AP198" s="4"/>
      <c r="AQ198" s="4"/>
      <c r="AR198" s="6"/>
      <c r="AS198" s="15"/>
    </row>
    <row r="199" spans="5:45" x14ac:dyDescent="0.3">
      <c r="E199" t="s">
        <v>167</v>
      </c>
      <c r="F199" s="4"/>
      <c r="G199" s="4">
        <v>-1039.4000000000001</v>
      </c>
      <c r="H199" s="6">
        <v>-1039.4000000000001</v>
      </c>
      <c r="I199" s="4"/>
      <c r="J199" s="4"/>
      <c r="K199" s="6"/>
      <c r="L199" s="4"/>
      <c r="M199" s="4"/>
      <c r="N199" s="6"/>
      <c r="O199" s="15">
        <v>-1039.4000000000001</v>
      </c>
      <c r="P199" s="4"/>
      <c r="Q199" s="4"/>
      <c r="R199" s="6"/>
      <c r="S199" s="4"/>
      <c r="T199" s="4"/>
      <c r="U199" s="6"/>
      <c r="V199" s="4"/>
      <c r="W199" s="4"/>
      <c r="X199" s="6"/>
      <c r="Y199" s="15"/>
      <c r="Z199" s="4"/>
      <c r="AA199" s="4"/>
      <c r="AB199" s="6"/>
      <c r="AC199" s="4"/>
      <c r="AD199" s="4"/>
      <c r="AE199" s="6"/>
      <c r="AF199" s="4"/>
      <c r="AG199" s="4"/>
      <c r="AH199" s="6"/>
      <c r="AI199" s="15"/>
      <c r="AJ199" s="4"/>
      <c r="AK199" s="4"/>
      <c r="AL199" s="6"/>
      <c r="AM199" s="4"/>
      <c r="AN199" s="4"/>
      <c r="AO199" s="6"/>
      <c r="AP199" s="4"/>
      <c r="AQ199" s="4"/>
      <c r="AR199" s="6"/>
      <c r="AS199" s="15"/>
    </row>
    <row r="200" spans="5:45" x14ac:dyDescent="0.3">
      <c r="E200" t="s">
        <v>168</v>
      </c>
      <c r="F200" s="4"/>
      <c r="G200" s="4">
        <v>-1039.4000000000001</v>
      </c>
      <c r="H200" s="6">
        <v>-1039.4000000000001</v>
      </c>
      <c r="I200" s="4"/>
      <c r="J200" s="4"/>
      <c r="K200" s="6"/>
      <c r="L200" s="4"/>
      <c r="M200" s="4"/>
      <c r="N200" s="6"/>
      <c r="O200" s="15">
        <v>-1039.4000000000001</v>
      </c>
      <c r="P200" s="4"/>
      <c r="Q200" s="4"/>
      <c r="R200" s="6"/>
      <c r="S200" s="4"/>
      <c r="T200" s="4"/>
      <c r="U200" s="6"/>
      <c r="V200" s="4"/>
      <c r="W200" s="4"/>
      <c r="X200" s="6"/>
      <c r="Y200" s="15"/>
      <c r="Z200" s="4"/>
      <c r="AA200" s="4"/>
      <c r="AB200" s="6"/>
      <c r="AC200" s="4"/>
      <c r="AD200" s="4"/>
      <c r="AE200" s="6"/>
      <c r="AF200" s="4"/>
      <c r="AG200" s="4"/>
      <c r="AH200" s="6"/>
      <c r="AI200" s="15"/>
      <c r="AJ200" s="4"/>
      <c r="AK200" s="4"/>
      <c r="AL200" s="6"/>
      <c r="AM200" s="4"/>
      <c r="AN200" s="4"/>
      <c r="AO200" s="6"/>
      <c r="AP200" s="4"/>
      <c r="AQ200" s="4"/>
      <c r="AR200" s="6"/>
      <c r="AS200" s="15"/>
    </row>
    <row r="201" spans="5:45" x14ac:dyDescent="0.3">
      <c r="E201" t="s">
        <v>169</v>
      </c>
      <c r="F201" s="4"/>
      <c r="G201" s="4">
        <v>-671.38</v>
      </c>
      <c r="H201" s="6">
        <v>-671.38</v>
      </c>
      <c r="I201" s="4"/>
      <c r="J201" s="4"/>
      <c r="K201" s="6"/>
      <c r="L201" s="4"/>
      <c r="M201" s="4"/>
      <c r="N201" s="6"/>
      <c r="O201" s="15">
        <v>-671.38</v>
      </c>
      <c r="P201" s="4"/>
      <c r="Q201" s="4"/>
      <c r="R201" s="6"/>
      <c r="S201" s="4"/>
      <c r="T201" s="4"/>
      <c r="U201" s="6"/>
      <c r="V201" s="4"/>
      <c r="W201" s="4"/>
      <c r="X201" s="6"/>
      <c r="Y201" s="15"/>
      <c r="Z201" s="4"/>
      <c r="AA201" s="4"/>
      <c r="AB201" s="6"/>
      <c r="AC201" s="4"/>
      <c r="AD201" s="4"/>
      <c r="AE201" s="6"/>
      <c r="AF201" s="4"/>
      <c r="AG201" s="4"/>
      <c r="AH201" s="6"/>
      <c r="AI201" s="15"/>
      <c r="AJ201" s="4"/>
      <c r="AK201" s="4"/>
      <c r="AL201" s="6"/>
      <c r="AM201" s="4"/>
      <c r="AN201" s="4"/>
      <c r="AO201" s="6"/>
      <c r="AP201" s="4"/>
      <c r="AQ201" s="4"/>
      <c r="AR201" s="6"/>
      <c r="AS201" s="15"/>
    </row>
    <row r="202" spans="5:45" x14ac:dyDescent="0.3">
      <c r="E202" t="s">
        <v>170</v>
      </c>
      <c r="F202" s="4"/>
      <c r="G202" s="4">
        <v>-1443.87</v>
      </c>
      <c r="H202" s="6">
        <v>-1443.87</v>
      </c>
      <c r="I202" s="4"/>
      <c r="J202" s="4"/>
      <c r="K202" s="6"/>
      <c r="L202" s="4"/>
      <c r="M202" s="4"/>
      <c r="N202" s="6"/>
      <c r="O202" s="15">
        <v>-1443.87</v>
      </c>
      <c r="P202" s="4"/>
      <c r="Q202" s="4"/>
      <c r="R202" s="6"/>
      <c r="S202" s="4"/>
      <c r="T202" s="4"/>
      <c r="U202" s="6"/>
      <c r="V202" s="4"/>
      <c r="W202" s="4"/>
      <c r="X202" s="6"/>
      <c r="Y202" s="15"/>
      <c r="Z202" s="4"/>
      <c r="AA202" s="4"/>
      <c r="AB202" s="6"/>
      <c r="AC202" s="4"/>
      <c r="AD202" s="4"/>
      <c r="AE202" s="6"/>
      <c r="AF202" s="4"/>
      <c r="AG202" s="4"/>
      <c r="AH202" s="6"/>
      <c r="AI202" s="15"/>
      <c r="AJ202" s="4"/>
      <c r="AK202" s="4"/>
      <c r="AL202" s="6"/>
      <c r="AM202" s="4"/>
      <c r="AN202" s="4"/>
      <c r="AO202" s="6"/>
      <c r="AP202" s="4"/>
      <c r="AQ202" s="4"/>
      <c r="AR202" s="6"/>
      <c r="AS202" s="15"/>
    </row>
    <row r="203" spans="5:45" x14ac:dyDescent="0.3">
      <c r="E203" t="s">
        <v>171</v>
      </c>
      <c r="F203" s="4"/>
      <c r="G203" s="4">
        <v>-671.38</v>
      </c>
      <c r="H203" s="6">
        <v>-671.38</v>
      </c>
      <c r="I203" s="4"/>
      <c r="J203" s="4"/>
      <c r="K203" s="6"/>
      <c r="L203" s="4"/>
      <c r="M203" s="4"/>
      <c r="N203" s="6"/>
      <c r="O203" s="15">
        <v>-671.38</v>
      </c>
      <c r="P203" s="4"/>
      <c r="Q203" s="4"/>
      <c r="R203" s="6"/>
      <c r="S203" s="4"/>
      <c r="T203" s="4"/>
      <c r="U203" s="6"/>
      <c r="V203" s="4"/>
      <c r="W203" s="4"/>
      <c r="X203" s="6"/>
      <c r="Y203" s="15"/>
      <c r="Z203" s="4"/>
      <c r="AA203" s="4"/>
      <c r="AB203" s="6"/>
      <c r="AC203" s="4"/>
      <c r="AD203" s="4"/>
      <c r="AE203" s="6"/>
      <c r="AF203" s="4"/>
      <c r="AG203" s="4"/>
      <c r="AH203" s="6"/>
      <c r="AI203" s="15"/>
      <c r="AJ203" s="4"/>
      <c r="AK203" s="4"/>
      <c r="AL203" s="6"/>
      <c r="AM203" s="4"/>
      <c r="AN203" s="4"/>
      <c r="AO203" s="6"/>
      <c r="AP203" s="4"/>
      <c r="AQ203" s="4"/>
      <c r="AR203" s="6"/>
      <c r="AS203" s="15"/>
    </row>
    <row r="204" spans="5:45" x14ac:dyDescent="0.3">
      <c r="E204" t="s">
        <v>172</v>
      </c>
      <c r="F204" s="4"/>
      <c r="G204" s="4">
        <v>-1308.55</v>
      </c>
      <c r="H204" s="6">
        <v>-1308.55</v>
      </c>
      <c r="I204" s="4"/>
      <c r="J204" s="4"/>
      <c r="K204" s="6"/>
      <c r="L204" s="4"/>
      <c r="M204" s="4"/>
      <c r="N204" s="6"/>
      <c r="O204" s="15">
        <v>-1308.55</v>
      </c>
      <c r="P204" s="4"/>
      <c r="Q204" s="4"/>
      <c r="R204" s="6"/>
      <c r="S204" s="4"/>
      <c r="T204" s="4"/>
      <c r="U204" s="6"/>
      <c r="V204" s="4"/>
      <c r="W204" s="4"/>
      <c r="X204" s="6"/>
      <c r="Y204" s="15"/>
      <c r="Z204" s="4"/>
      <c r="AA204" s="4"/>
      <c r="AB204" s="6"/>
      <c r="AC204" s="4"/>
      <c r="AD204" s="4"/>
      <c r="AE204" s="6"/>
      <c r="AF204" s="4"/>
      <c r="AG204" s="4"/>
      <c r="AH204" s="6"/>
      <c r="AI204" s="15"/>
      <c r="AJ204" s="4"/>
      <c r="AK204" s="4"/>
      <c r="AL204" s="6"/>
      <c r="AM204" s="4"/>
      <c r="AN204" s="4"/>
      <c r="AO204" s="6"/>
      <c r="AP204" s="4"/>
      <c r="AQ204" s="4"/>
      <c r="AR204" s="6"/>
      <c r="AS204" s="15"/>
    </row>
    <row r="205" spans="5:45" x14ac:dyDescent="0.3">
      <c r="E205" t="s">
        <v>173</v>
      </c>
      <c r="F205" s="4"/>
      <c r="G205" s="4">
        <v>-1443.87</v>
      </c>
      <c r="H205" s="6">
        <v>-1443.87</v>
      </c>
      <c r="I205" s="4"/>
      <c r="J205" s="4"/>
      <c r="K205" s="6"/>
      <c r="L205" s="4"/>
      <c r="M205" s="4"/>
      <c r="N205" s="6"/>
      <c r="O205" s="15">
        <v>-1443.87</v>
      </c>
      <c r="P205" s="4"/>
      <c r="Q205" s="4"/>
      <c r="R205" s="6"/>
      <c r="S205" s="4"/>
      <c r="T205" s="4"/>
      <c r="U205" s="6"/>
      <c r="V205" s="4"/>
      <c r="W205" s="4"/>
      <c r="X205" s="6"/>
      <c r="Y205" s="15"/>
      <c r="Z205" s="4"/>
      <c r="AA205" s="4"/>
      <c r="AB205" s="6"/>
      <c r="AC205" s="4"/>
      <c r="AD205" s="4"/>
      <c r="AE205" s="6"/>
      <c r="AF205" s="4"/>
      <c r="AG205" s="4"/>
      <c r="AH205" s="6"/>
      <c r="AI205" s="15"/>
      <c r="AJ205" s="4"/>
      <c r="AK205" s="4"/>
      <c r="AL205" s="6"/>
      <c r="AM205" s="4"/>
      <c r="AN205" s="4"/>
      <c r="AO205" s="6"/>
      <c r="AP205" s="4"/>
      <c r="AQ205" s="4"/>
      <c r="AR205" s="6"/>
      <c r="AS205" s="15"/>
    </row>
    <row r="206" spans="5:45" x14ac:dyDescent="0.3">
      <c r="E206" t="s">
        <v>174</v>
      </c>
      <c r="F206" s="4"/>
      <c r="G206" s="4">
        <v>-1039.4000000000001</v>
      </c>
      <c r="H206" s="6">
        <v>-1039.4000000000001</v>
      </c>
      <c r="I206" s="4"/>
      <c r="J206" s="4"/>
      <c r="K206" s="6"/>
      <c r="L206" s="4"/>
      <c r="M206" s="4"/>
      <c r="N206" s="6"/>
      <c r="O206" s="15">
        <v>-1039.4000000000001</v>
      </c>
      <c r="P206" s="4"/>
      <c r="Q206" s="4"/>
      <c r="R206" s="6"/>
      <c r="S206" s="4"/>
      <c r="T206" s="4"/>
      <c r="U206" s="6"/>
      <c r="V206" s="4"/>
      <c r="W206" s="4"/>
      <c r="X206" s="6"/>
      <c r="Y206" s="15"/>
      <c r="Z206" s="4"/>
      <c r="AA206" s="4"/>
      <c r="AB206" s="6"/>
      <c r="AC206" s="4"/>
      <c r="AD206" s="4"/>
      <c r="AE206" s="6"/>
      <c r="AF206" s="4"/>
      <c r="AG206" s="4"/>
      <c r="AH206" s="6"/>
      <c r="AI206" s="15"/>
      <c r="AJ206" s="4"/>
      <c r="AK206" s="4"/>
      <c r="AL206" s="6"/>
      <c r="AM206" s="4"/>
      <c r="AN206" s="4"/>
      <c r="AO206" s="6"/>
      <c r="AP206" s="4"/>
      <c r="AQ206" s="4"/>
      <c r="AR206" s="6"/>
      <c r="AS206" s="15"/>
    </row>
    <row r="207" spans="5:45" x14ac:dyDescent="0.3">
      <c r="E207" t="s">
        <v>175</v>
      </c>
      <c r="F207" s="4"/>
      <c r="G207" s="4">
        <v>-939.75</v>
      </c>
      <c r="H207" s="6">
        <v>-939.75</v>
      </c>
      <c r="I207" s="4"/>
      <c r="J207" s="4"/>
      <c r="K207" s="6"/>
      <c r="L207" s="4"/>
      <c r="M207" s="4"/>
      <c r="N207" s="6"/>
      <c r="O207" s="15">
        <v>-939.75</v>
      </c>
      <c r="P207" s="4"/>
      <c r="Q207" s="4"/>
      <c r="R207" s="6"/>
      <c r="S207" s="4"/>
      <c r="T207" s="4"/>
      <c r="U207" s="6"/>
      <c r="V207" s="4"/>
      <c r="W207" s="4"/>
      <c r="X207" s="6"/>
      <c r="Y207" s="15"/>
      <c r="Z207" s="4"/>
      <c r="AA207" s="4"/>
      <c r="AB207" s="6"/>
      <c r="AC207" s="4"/>
      <c r="AD207" s="4"/>
      <c r="AE207" s="6"/>
      <c r="AF207" s="4"/>
      <c r="AG207" s="4"/>
      <c r="AH207" s="6"/>
      <c r="AI207" s="15"/>
      <c r="AJ207" s="4"/>
      <c r="AK207" s="4"/>
      <c r="AL207" s="6"/>
      <c r="AM207" s="4"/>
      <c r="AN207" s="4"/>
      <c r="AO207" s="6"/>
      <c r="AP207" s="4"/>
      <c r="AQ207" s="4"/>
      <c r="AR207" s="6"/>
      <c r="AS207" s="15"/>
    </row>
    <row r="208" spans="5:45" x14ac:dyDescent="0.3">
      <c r="E208" t="s">
        <v>176</v>
      </c>
      <c r="F208" s="4"/>
      <c r="G208" s="4">
        <v>-490.79</v>
      </c>
      <c r="H208" s="6">
        <v>-490.79</v>
      </c>
      <c r="I208" s="4"/>
      <c r="J208" s="4"/>
      <c r="K208" s="6"/>
      <c r="L208" s="4"/>
      <c r="M208" s="4"/>
      <c r="N208" s="6"/>
      <c r="O208" s="15">
        <v>-490.79</v>
      </c>
      <c r="P208" s="4"/>
      <c r="Q208" s="4"/>
      <c r="R208" s="6"/>
      <c r="S208" s="4"/>
      <c r="T208" s="4"/>
      <c r="U208" s="6"/>
      <c r="V208" s="4"/>
      <c r="W208" s="4"/>
      <c r="X208" s="6"/>
      <c r="Y208" s="15"/>
      <c r="Z208" s="4"/>
      <c r="AA208" s="4"/>
      <c r="AB208" s="6"/>
      <c r="AC208" s="4"/>
      <c r="AD208" s="4"/>
      <c r="AE208" s="6"/>
      <c r="AF208" s="4"/>
      <c r="AG208" s="4"/>
      <c r="AH208" s="6"/>
      <c r="AI208" s="15"/>
      <c r="AJ208" s="4"/>
      <c r="AK208" s="4"/>
      <c r="AL208" s="6"/>
      <c r="AM208" s="4"/>
      <c r="AN208" s="4"/>
      <c r="AO208" s="6"/>
      <c r="AP208" s="4"/>
      <c r="AQ208" s="4"/>
      <c r="AR208" s="6"/>
      <c r="AS208" s="15"/>
    </row>
    <row r="209" spans="5:45" x14ac:dyDescent="0.3">
      <c r="E209" t="s">
        <v>177</v>
      </c>
      <c r="F209" s="4"/>
      <c r="G209" s="4">
        <v>-625.83000000000004</v>
      </c>
      <c r="H209" s="6">
        <v>-625.83000000000004</v>
      </c>
      <c r="I209" s="4"/>
      <c r="J209" s="4"/>
      <c r="K209" s="6"/>
      <c r="L209" s="4"/>
      <c r="M209" s="4"/>
      <c r="N209" s="6"/>
      <c r="O209" s="15">
        <v>-625.83000000000004</v>
      </c>
      <c r="P209" s="4"/>
      <c r="Q209" s="4"/>
      <c r="R209" s="6"/>
      <c r="S209" s="4"/>
      <c r="T209" s="4"/>
      <c r="U209" s="6"/>
      <c r="V209" s="4"/>
      <c r="W209" s="4"/>
      <c r="X209" s="6"/>
      <c r="Y209" s="15"/>
      <c r="Z209" s="4"/>
      <c r="AA209" s="4"/>
      <c r="AB209" s="6"/>
      <c r="AC209" s="4"/>
      <c r="AD209" s="4"/>
      <c r="AE209" s="6"/>
      <c r="AF209" s="4"/>
      <c r="AG209" s="4"/>
      <c r="AH209" s="6"/>
      <c r="AI209" s="15"/>
      <c r="AJ209" s="4"/>
      <c r="AK209" s="4"/>
      <c r="AL209" s="6"/>
      <c r="AM209" s="4"/>
      <c r="AN209" s="4"/>
      <c r="AO209" s="6"/>
      <c r="AP209" s="4"/>
      <c r="AQ209" s="4"/>
      <c r="AR209" s="6"/>
      <c r="AS209" s="15"/>
    </row>
    <row r="210" spans="5:45" x14ac:dyDescent="0.3">
      <c r="E210" t="s">
        <v>178</v>
      </c>
      <c r="F210" s="4"/>
      <c r="G210" s="4">
        <v>-801.21</v>
      </c>
      <c r="H210" s="6">
        <v>-801.21</v>
      </c>
      <c r="I210" s="4"/>
      <c r="J210" s="4"/>
      <c r="K210" s="6"/>
      <c r="L210" s="4"/>
      <c r="M210" s="4"/>
      <c r="N210" s="6"/>
      <c r="O210" s="15">
        <v>-801.21</v>
      </c>
      <c r="P210" s="4"/>
      <c r="Q210" s="4"/>
      <c r="R210" s="6"/>
      <c r="S210" s="4"/>
      <c r="T210" s="4"/>
      <c r="U210" s="6"/>
      <c r="V210" s="4"/>
      <c r="W210" s="4"/>
      <c r="X210" s="6"/>
      <c r="Y210" s="15"/>
      <c r="Z210" s="4"/>
      <c r="AA210" s="4"/>
      <c r="AB210" s="6"/>
      <c r="AC210" s="4"/>
      <c r="AD210" s="4"/>
      <c r="AE210" s="6"/>
      <c r="AF210" s="4"/>
      <c r="AG210" s="4"/>
      <c r="AH210" s="6"/>
      <c r="AI210" s="15"/>
      <c r="AJ210" s="4"/>
      <c r="AK210" s="4"/>
      <c r="AL210" s="6"/>
      <c r="AM210" s="4"/>
      <c r="AN210" s="4"/>
      <c r="AO210" s="6"/>
      <c r="AP210" s="4"/>
      <c r="AQ210" s="4"/>
      <c r="AR210" s="6"/>
      <c r="AS210" s="15"/>
    </row>
    <row r="211" spans="5:45" x14ac:dyDescent="0.3">
      <c r="E211" t="s">
        <v>179</v>
      </c>
      <c r="F211" s="4"/>
      <c r="G211" s="4">
        <v>-571.49</v>
      </c>
      <c r="H211" s="6">
        <v>-571.49</v>
      </c>
      <c r="I211" s="4"/>
      <c r="J211" s="4"/>
      <c r="K211" s="6"/>
      <c r="L211" s="4"/>
      <c r="M211" s="4"/>
      <c r="N211" s="6"/>
      <c r="O211" s="15">
        <v>-571.49</v>
      </c>
      <c r="P211" s="4"/>
      <c r="Q211" s="4"/>
      <c r="R211" s="6"/>
      <c r="S211" s="4"/>
      <c r="T211" s="4"/>
      <c r="U211" s="6"/>
      <c r="V211" s="4"/>
      <c r="W211" s="4"/>
      <c r="X211" s="6"/>
      <c r="Y211" s="15"/>
      <c r="Z211" s="4"/>
      <c r="AA211" s="4"/>
      <c r="AB211" s="6"/>
      <c r="AC211" s="4"/>
      <c r="AD211" s="4"/>
      <c r="AE211" s="6"/>
      <c r="AF211" s="4"/>
      <c r="AG211" s="4"/>
      <c r="AH211" s="6"/>
      <c r="AI211" s="15"/>
      <c r="AJ211" s="4"/>
      <c r="AK211" s="4"/>
      <c r="AL211" s="6"/>
      <c r="AM211" s="4"/>
      <c r="AN211" s="4"/>
      <c r="AO211" s="6"/>
      <c r="AP211" s="4"/>
      <c r="AQ211" s="4"/>
      <c r="AR211" s="6"/>
      <c r="AS211" s="15"/>
    </row>
    <row r="212" spans="5:45" x14ac:dyDescent="0.3">
      <c r="E212" t="s">
        <v>180</v>
      </c>
      <c r="F212" s="4"/>
      <c r="G212" s="4">
        <v>-592.47</v>
      </c>
      <c r="H212" s="6">
        <v>-592.47</v>
      </c>
      <c r="I212" s="4"/>
      <c r="J212" s="4"/>
      <c r="K212" s="6"/>
      <c r="L212" s="4"/>
      <c r="M212" s="4"/>
      <c r="N212" s="6"/>
      <c r="O212" s="15">
        <v>-592.47</v>
      </c>
      <c r="P212" s="4"/>
      <c r="Q212" s="4"/>
      <c r="R212" s="6"/>
      <c r="S212" s="4"/>
      <c r="T212" s="4"/>
      <c r="U212" s="6"/>
      <c r="V212" s="4"/>
      <c r="W212" s="4"/>
      <c r="X212" s="6"/>
      <c r="Y212" s="15"/>
      <c r="Z212" s="4"/>
      <c r="AA212" s="4"/>
      <c r="AB212" s="6"/>
      <c r="AC212" s="4"/>
      <c r="AD212" s="4"/>
      <c r="AE212" s="6"/>
      <c r="AF212" s="4"/>
      <c r="AG212" s="4"/>
      <c r="AH212" s="6"/>
      <c r="AI212" s="15"/>
      <c r="AJ212" s="4"/>
      <c r="AK212" s="4"/>
      <c r="AL212" s="6"/>
      <c r="AM212" s="4"/>
      <c r="AN212" s="4"/>
      <c r="AO212" s="6"/>
      <c r="AP212" s="4"/>
      <c r="AQ212" s="4"/>
      <c r="AR212" s="6"/>
      <c r="AS212" s="15"/>
    </row>
    <row r="213" spans="5:45" x14ac:dyDescent="0.3">
      <c r="E213" t="s">
        <v>181</v>
      </c>
      <c r="F213" s="4"/>
      <c r="G213" s="4">
        <v>-739.5</v>
      </c>
      <c r="H213" s="6">
        <v>-739.5</v>
      </c>
      <c r="I213" s="4"/>
      <c r="J213" s="4"/>
      <c r="K213" s="6"/>
      <c r="L213" s="4"/>
      <c r="M213" s="4"/>
      <c r="N213" s="6"/>
      <c r="O213" s="15">
        <v>-739.5</v>
      </c>
      <c r="P213" s="4"/>
      <c r="Q213" s="4"/>
      <c r="R213" s="6"/>
      <c r="S213" s="4"/>
      <c r="T213" s="4"/>
      <c r="U213" s="6"/>
      <c r="V213" s="4"/>
      <c r="W213" s="4"/>
      <c r="X213" s="6"/>
      <c r="Y213" s="15"/>
      <c r="Z213" s="4"/>
      <c r="AA213" s="4"/>
      <c r="AB213" s="6"/>
      <c r="AC213" s="4"/>
      <c r="AD213" s="4"/>
      <c r="AE213" s="6"/>
      <c r="AF213" s="4"/>
      <c r="AG213" s="4"/>
      <c r="AH213" s="6"/>
      <c r="AI213" s="15"/>
      <c r="AJ213" s="4"/>
      <c r="AK213" s="4"/>
      <c r="AL213" s="6"/>
      <c r="AM213" s="4"/>
      <c r="AN213" s="4"/>
      <c r="AO213" s="6"/>
      <c r="AP213" s="4"/>
      <c r="AQ213" s="4"/>
      <c r="AR213" s="6"/>
      <c r="AS213" s="15"/>
    </row>
    <row r="214" spans="5:45" x14ac:dyDescent="0.3">
      <c r="E214" t="s">
        <v>182</v>
      </c>
      <c r="F214" s="4"/>
      <c r="G214" s="4">
        <v>-801.21</v>
      </c>
      <c r="H214" s="6">
        <v>-801.21</v>
      </c>
      <c r="I214" s="4"/>
      <c r="J214" s="4"/>
      <c r="K214" s="6"/>
      <c r="L214" s="4"/>
      <c r="M214" s="4"/>
      <c r="N214" s="6"/>
      <c r="O214" s="15">
        <v>-801.21</v>
      </c>
      <c r="P214" s="4"/>
      <c r="Q214" s="4"/>
      <c r="R214" s="6"/>
      <c r="S214" s="4"/>
      <c r="T214" s="4"/>
      <c r="U214" s="6"/>
      <c r="V214" s="4"/>
      <c r="W214" s="4"/>
      <c r="X214" s="6"/>
      <c r="Y214" s="15"/>
      <c r="Z214" s="4"/>
      <c r="AA214" s="4"/>
      <c r="AB214" s="6"/>
      <c r="AC214" s="4"/>
      <c r="AD214" s="4"/>
      <c r="AE214" s="6"/>
      <c r="AF214" s="4"/>
      <c r="AG214" s="4"/>
      <c r="AH214" s="6"/>
      <c r="AI214" s="15"/>
      <c r="AJ214" s="4"/>
      <c r="AK214" s="4"/>
      <c r="AL214" s="6"/>
      <c r="AM214" s="4"/>
      <c r="AN214" s="4"/>
      <c r="AO214" s="6"/>
      <c r="AP214" s="4"/>
      <c r="AQ214" s="4"/>
      <c r="AR214" s="6"/>
      <c r="AS214" s="15"/>
    </row>
    <row r="215" spans="5:45" x14ac:dyDescent="0.3">
      <c r="E215" t="s">
        <v>200</v>
      </c>
      <c r="F215" s="4"/>
      <c r="G215" s="4">
        <v>-452.87</v>
      </c>
      <c r="H215" s="6">
        <v>-452.87</v>
      </c>
      <c r="I215" s="4"/>
      <c r="J215" s="4"/>
      <c r="K215" s="6"/>
      <c r="L215" s="4"/>
      <c r="M215" s="4"/>
      <c r="N215" s="6"/>
      <c r="O215" s="15">
        <v>-452.87</v>
      </c>
      <c r="P215" s="4"/>
      <c r="Q215" s="4"/>
      <c r="R215" s="6"/>
      <c r="S215" s="4"/>
      <c r="T215" s="4"/>
      <c r="U215" s="6"/>
      <c r="V215" s="4"/>
      <c r="W215" s="4"/>
      <c r="X215" s="6"/>
      <c r="Y215" s="15"/>
      <c r="Z215" s="4"/>
      <c r="AA215" s="4"/>
      <c r="AB215" s="6"/>
      <c r="AC215" s="4"/>
      <c r="AD215" s="4"/>
      <c r="AE215" s="6"/>
      <c r="AF215" s="4"/>
      <c r="AG215" s="4"/>
      <c r="AH215" s="6"/>
      <c r="AI215" s="15"/>
      <c r="AJ215" s="4"/>
      <c r="AK215" s="4"/>
      <c r="AL215" s="6"/>
      <c r="AM215" s="4"/>
      <c r="AN215" s="4"/>
      <c r="AO215" s="6"/>
      <c r="AP215" s="4"/>
      <c r="AQ215" s="4"/>
      <c r="AR215" s="6"/>
      <c r="AS215" s="15"/>
    </row>
    <row r="216" spans="5:45" x14ac:dyDescent="0.3">
      <c r="E216" t="s">
        <v>201</v>
      </c>
      <c r="F216" s="4"/>
      <c r="G216" s="4">
        <v>-701.17</v>
      </c>
      <c r="H216" s="6">
        <v>-701.17</v>
      </c>
      <c r="I216" s="4"/>
      <c r="J216" s="4"/>
      <c r="K216" s="6"/>
      <c r="L216" s="4"/>
      <c r="M216" s="4"/>
      <c r="N216" s="6"/>
      <c r="O216" s="15">
        <v>-701.17</v>
      </c>
      <c r="P216" s="4"/>
      <c r="Q216" s="4"/>
      <c r="R216" s="6"/>
      <c r="S216" s="4"/>
      <c r="T216" s="4"/>
      <c r="U216" s="6"/>
      <c r="V216" s="4"/>
      <c r="W216" s="4"/>
      <c r="X216" s="6"/>
      <c r="Y216" s="15"/>
      <c r="Z216" s="4"/>
      <c r="AA216" s="4"/>
      <c r="AB216" s="6"/>
      <c r="AC216" s="4"/>
      <c r="AD216" s="4"/>
      <c r="AE216" s="6"/>
      <c r="AF216" s="4"/>
      <c r="AG216" s="4"/>
      <c r="AH216" s="6"/>
      <c r="AI216" s="15"/>
      <c r="AJ216" s="4"/>
      <c r="AK216" s="4"/>
      <c r="AL216" s="6"/>
      <c r="AM216" s="4"/>
      <c r="AN216" s="4"/>
      <c r="AO216" s="6"/>
      <c r="AP216" s="4"/>
      <c r="AQ216" s="4"/>
      <c r="AR216" s="6"/>
      <c r="AS216" s="15"/>
    </row>
    <row r="217" spans="5:45" x14ac:dyDescent="0.3">
      <c r="E217" t="s">
        <v>202</v>
      </c>
      <c r="F217" s="4"/>
      <c r="G217" s="4">
        <v>-481.82</v>
      </c>
      <c r="H217" s="6">
        <v>-481.82</v>
      </c>
      <c r="I217" s="4"/>
      <c r="J217" s="4"/>
      <c r="K217" s="6"/>
      <c r="L217" s="4"/>
      <c r="M217" s="4"/>
      <c r="N217" s="6"/>
      <c r="O217" s="15">
        <v>-481.82</v>
      </c>
      <c r="P217" s="4"/>
      <c r="Q217" s="4"/>
      <c r="R217" s="6"/>
      <c r="S217" s="4"/>
      <c r="T217" s="4"/>
      <c r="U217" s="6"/>
      <c r="V217" s="4"/>
      <c r="W217" s="4"/>
      <c r="X217" s="6"/>
      <c r="Y217" s="15"/>
      <c r="Z217" s="4"/>
      <c r="AA217" s="4"/>
      <c r="AB217" s="6"/>
      <c r="AC217" s="4"/>
      <c r="AD217" s="4"/>
      <c r="AE217" s="6"/>
      <c r="AF217" s="4"/>
      <c r="AG217" s="4"/>
      <c r="AH217" s="6"/>
      <c r="AI217" s="15"/>
      <c r="AJ217" s="4"/>
      <c r="AK217" s="4"/>
      <c r="AL217" s="6"/>
      <c r="AM217" s="4"/>
      <c r="AN217" s="4"/>
      <c r="AO217" s="6"/>
      <c r="AP217" s="4"/>
      <c r="AQ217" s="4"/>
      <c r="AR217" s="6"/>
      <c r="AS217" s="15"/>
    </row>
    <row r="218" spans="5:45" x14ac:dyDescent="0.3">
      <c r="E218" t="s">
        <v>203</v>
      </c>
      <c r="F218" s="4"/>
      <c r="G218" s="4">
        <v>-500.14</v>
      </c>
      <c r="H218" s="6">
        <v>-500.14</v>
      </c>
      <c r="I218" s="4"/>
      <c r="J218" s="4"/>
      <c r="K218" s="6"/>
      <c r="L218" s="4"/>
      <c r="M218" s="4"/>
      <c r="N218" s="6"/>
      <c r="O218" s="15">
        <v>-500.14</v>
      </c>
      <c r="P218" s="4"/>
      <c r="Q218" s="4"/>
      <c r="R218" s="6"/>
      <c r="S218" s="4"/>
      <c r="T218" s="4"/>
      <c r="U218" s="6"/>
      <c r="V218" s="4"/>
      <c r="W218" s="4"/>
      <c r="X218" s="6"/>
      <c r="Y218" s="15"/>
      <c r="Z218" s="4"/>
      <c r="AA218" s="4"/>
      <c r="AB218" s="6"/>
      <c r="AC218" s="4"/>
      <c r="AD218" s="4"/>
      <c r="AE218" s="6"/>
      <c r="AF218" s="4"/>
      <c r="AG218" s="4"/>
      <c r="AH218" s="6"/>
      <c r="AI218" s="15"/>
      <c r="AJ218" s="4"/>
      <c r="AK218" s="4"/>
      <c r="AL218" s="6"/>
      <c r="AM218" s="4"/>
      <c r="AN218" s="4"/>
      <c r="AO218" s="6"/>
      <c r="AP218" s="4"/>
      <c r="AQ218" s="4"/>
      <c r="AR218" s="6"/>
      <c r="AS218" s="15"/>
    </row>
    <row r="219" spans="5:45" x14ac:dyDescent="0.3">
      <c r="E219" t="s">
        <v>204</v>
      </c>
      <c r="F219" s="4"/>
      <c r="G219" s="4">
        <v>-1039.4000000000001</v>
      </c>
      <c r="H219" s="6">
        <v>-1039.4000000000001</v>
      </c>
      <c r="I219" s="4"/>
      <c r="J219" s="4"/>
      <c r="K219" s="6"/>
      <c r="L219" s="4"/>
      <c r="M219" s="4"/>
      <c r="N219" s="6"/>
      <c r="O219" s="15">
        <v>-1039.4000000000001</v>
      </c>
      <c r="P219" s="4"/>
      <c r="Q219" s="4"/>
      <c r="R219" s="6"/>
      <c r="S219" s="4"/>
      <c r="T219" s="4"/>
      <c r="U219" s="6"/>
      <c r="V219" s="4"/>
      <c r="W219" s="4"/>
      <c r="X219" s="6"/>
      <c r="Y219" s="15"/>
      <c r="Z219" s="4"/>
      <c r="AA219" s="4"/>
      <c r="AB219" s="6"/>
      <c r="AC219" s="4"/>
      <c r="AD219" s="4"/>
      <c r="AE219" s="6"/>
      <c r="AF219" s="4"/>
      <c r="AG219" s="4"/>
      <c r="AH219" s="6"/>
      <c r="AI219" s="15"/>
      <c r="AJ219" s="4"/>
      <c r="AK219" s="4"/>
      <c r="AL219" s="6"/>
      <c r="AM219" s="4"/>
      <c r="AN219" s="4"/>
      <c r="AO219" s="6"/>
      <c r="AP219" s="4"/>
      <c r="AQ219" s="4"/>
      <c r="AR219" s="6"/>
      <c r="AS219" s="15"/>
    </row>
    <row r="220" spans="5:45" x14ac:dyDescent="0.3">
      <c r="E220" t="s">
        <v>205</v>
      </c>
      <c r="F220" s="4"/>
      <c r="G220" s="4">
        <v>-671.38</v>
      </c>
      <c r="H220" s="6">
        <v>-671.38</v>
      </c>
      <c r="I220" s="4"/>
      <c r="J220" s="4"/>
      <c r="K220" s="6"/>
      <c r="L220" s="4"/>
      <c r="M220" s="4"/>
      <c r="N220" s="6"/>
      <c r="O220" s="15">
        <v>-671.38</v>
      </c>
      <c r="P220" s="4"/>
      <c r="Q220" s="4"/>
      <c r="R220" s="6"/>
      <c r="S220" s="4"/>
      <c r="T220" s="4"/>
      <c r="U220" s="6"/>
      <c r="V220" s="4"/>
      <c r="W220" s="4"/>
      <c r="X220" s="6"/>
      <c r="Y220" s="15"/>
      <c r="Z220" s="4"/>
      <c r="AA220" s="4"/>
      <c r="AB220" s="6"/>
      <c r="AC220" s="4"/>
      <c r="AD220" s="4"/>
      <c r="AE220" s="6"/>
      <c r="AF220" s="4"/>
      <c r="AG220" s="4"/>
      <c r="AH220" s="6"/>
      <c r="AI220" s="15"/>
      <c r="AJ220" s="4"/>
      <c r="AK220" s="4"/>
      <c r="AL220" s="6"/>
      <c r="AM220" s="4"/>
      <c r="AN220" s="4"/>
      <c r="AO220" s="6"/>
      <c r="AP220" s="4"/>
      <c r="AQ220" s="4"/>
      <c r="AR220" s="6"/>
      <c r="AS220" s="15"/>
    </row>
    <row r="221" spans="5:45" x14ac:dyDescent="0.3">
      <c r="E221" t="s">
        <v>206</v>
      </c>
      <c r="F221" s="4"/>
      <c r="G221" s="4">
        <v>-671.38</v>
      </c>
      <c r="H221" s="6">
        <v>-671.38</v>
      </c>
      <c r="I221" s="4"/>
      <c r="J221" s="4"/>
      <c r="K221" s="6"/>
      <c r="L221" s="4"/>
      <c r="M221" s="4"/>
      <c r="N221" s="6"/>
      <c r="O221" s="15">
        <v>-671.38</v>
      </c>
      <c r="P221" s="4"/>
      <c r="Q221" s="4"/>
      <c r="R221" s="6"/>
      <c r="S221" s="4"/>
      <c r="T221" s="4"/>
      <c r="U221" s="6"/>
      <c r="V221" s="4"/>
      <c r="W221" s="4"/>
      <c r="X221" s="6"/>
      <c r="Y221" s="15"/>
      <c r="Z221" s="4"/>
      <c r="AA221" s="4"/>
      <c r="AB221" s="6"/>
      <c r="AC221" s="4"/>
      <c r="AD221" s="4"/>
      <c r="AE221" s="6"/>
      <c r="AF221" s="4"/>
      <c r="AG221" s="4"/>
      <c r="AH221" s="6"/>
      <c r="AI221" s="15"/>
      <c r="AJ221" s="4"/>
      <c r="AK221" s="4"/>
      <c r="AL221" s="6"/>
      <c r="AM221" s="4"/>
      <c r="AN221" s="4"/>
      <c r="AO221" s="6"/>
      <c r="AP221" s="4"/>
      <c r="AQ221" s="4"/>
      <c r="AR221" s="6"/>
      <c r="AS221" s="15"/>
    </row>
    <row r="222" spans="5:45" x14ac:dyDescent="0.3">
      <c r="E222" t="s">
        <v>207</v>
      </c>
      <c r="F222" s="4"/>
      <c r="G222" s="4">
        <v>-391.02</v>
      </c>
      <c r="H222" s="6">
        <v>-391.02</v>
      </c>
      <c r="I222" s="4"/>
      <c r="J222" s="4"/>
      <c r="K222" s="6"/>
      <c r="L222" s="4"/>
      <c r="M222" s="4"/>
      <c r="N222" s="6"/>
      <c r="O222" s="15">
        <v>-391.02</v>
      </c>
      <c r="P222" s="4"/>
      <c r="Q222" s="4"/>
      <c r="R222" s="6"/>
      <c r="S222" s="4"/>
      <c r="T222" s="4"/>
      <c r="U222" s="6"/>
      <c r="V222" s="4"/>
      <c r="W222" s="4"/>
      <c r="X222" s="6"/>
      <c r="Y222" s="15"/>
      <c r="Z222" s="4"/>
      <c r="AA222" s="4"/>
      <c r="AB222" s="6"/>
      <c r="AC222" s="4"/>
      <c r="AD222" s="4"/>
      <c r="AE222" s="6"/>
      <c r="AF222" s="4"/>
      <c r="AG222" s="4"/>
      <c r="AH222" s="6"/>
      <c r="AI222" s="15"/>
      <c r="AJ222" s="4"/>
      <c r="AK222" s="4"/>
      <c r="AL222" s="6"/>
      <c r="AM222" s="4"/>
      <c r="AN222" s="4"/>
      <c r="AO222" s="6"/>
      <c r="AP222" s="4"/>
      <c r="AQ222" s="4"/>
      <c r="AR222" s="6"/>
      <c r="AS222" s="15"/>
    </row>
    <row r="223" spans="5:45" x14ac:dyDescent="0.3">
      <c r="E223" t="s">
        <v>208</v>
      </c>
      <c r="F223" s="4"/>
      <c r="G223" s="4">
        <v>-571.49</v>
      </c>
      <c r="H223" s="6">
        <v>-571.49</v>
      </c>
      <c r="I223" s="4"/>
      <c r="J223" s="4"/>
      <c r="K223" s="6"/>
      <c r="L223" s="4"/>
      <c r="M223" s="4"/>
      <c r="N223" s="6"/>
      <c r="O223" s="15">
        <v>-571.49</v>
      </c>
      <c r="P223" s="4"/>
      <c r="Q223" s="4"/>
      <c r="R223" s="6"/>
      <c r="S223" s="4"/>
      <c r="T223" s="4"/>
      <c r="U223" s="6"/>
      <c r="V223" s="4"/>
      <c r="W223" s="4"/>
      <c r="X223" s="6"/>
      <c r="Y223" s="15"/>
      <c r="Z223" s="4"/>
      <c r="AA223" s="4"/>
      <c r="AB223" s="6"/>
      <c r="AC223" s="4"/>
      <c r="AD223" s="4"/>
      <c r="AE223" s="6"/>
      <c r="AF223" s="4"/>
      <c r="AG223" s="4"/>
      <c r="AH223" s="6"/>
      <c r="AI223" s="15"/>
      <c r="AJ223" s="4"/>
      <c r="AK223" s="4"/>
      <c r="AL223" s="6"/>
      <c r="AM223" s="4"/>
      <c r="AN223" s="4"/>
      <c r="AO223" s="6"/>
      <c r="AP223" s="4"/>
      <c r="AQ223" s="4"/>
      <c r="AR223" s="6"/>
      <c r="AS223" s="15"/>
    </row>
    <row r="224" spans="5:45" x14ac:dyDescent="0.3">
      <c r="E224" t="s">
        <v>209</v>
      </c>
      <c r="F224" s="4"/>
      <c r="G224" s="4">
        <v>-674.59</v>
      </c>
      <c r="H224" s="6">
        <v>-674.59</v>
      </c>
      <c r="I224" s="4"/>
      <c r="J224" s="4"/>
      <c r="K224" s="6"/>
      <c r="L224" s="4"/>
      <c r="M224" s="4"/>
      <c r="N224" s="6"/>
      <c r="O224" s="15">
        <v>-674.59</v>
      </c>
      <c r="P224" s="4"/>
      <c r="Q224" s="4"/>
      <c r="R224" s="6"/>
      <c r="S224" s="4"/>
      <c r="T224" s="4"/>
      <c r="U224" s="6"/>
      <c r="V224" s="4"/>
      <c r="W224" s="4"/>
      <c r="X224" s="6"/>
      <c r="Y224" s="15"/>
      <c r="Z224" s="4"/>
      <c r="AA224" s="4"/>
      <c r="AB224" s="6"/>
      <c r="AC224" s="4"/>
      <c r="AD224" s="4"/>
      <c r="AE224" s="6"/>
      <c r="AF224" s="4"/>
      <c r="AG224" s="4"/>
      <c r="AH224" s="6"/>
      <c r="AI224" s="15"/>
      <c r="AJ224" s="4"/>
      <c r="AK224" s="4"/>
      <c r="AL224" s="6"/>
      <c r="AM224" s="4"/>
      <c r="AN224" s="4"/>
      <c r="AO224" s="6"/>
      <c r="AP224" s="4"/>
      <c r="AQ224" s="4"/>
      <c r="AR224" s="6"/>
      <c r="AS224" s="15"/>
    </row>
    <row r="225" spans="4:45" x14ac:dyDescent="0.3">
      <c r="E225" t="s">
        <v>210</v>
      </c>
      <c r="F225" s="4"/>
      <c r="G225" s="4">
        <v>-739.5</v>
      </c>
      <c r="H225" s="6">
        <v>-739.5</v>
      </c>
      <c r="I225" s="4"/>
      <c r="J225" s="4"/>
      <c r="K225" s="6"/>
      <c r="L225" s="4"/>
      <c r="M225" s="4"/>
      <c r="N225" s="6"/>
      <c r="O225" s="15">
        <v>-739.5</v>
      </c>
      <c r="P225" s="4"/>
      <c r="Q225" s="4"/>
      <c r="R225" s="6"/>
      <c r="S225" s="4"/>
      <c r="T225" s="4"/>
      <c r="U225" s="6"/>
      <c r="V225" s="4"/>
      <c r="W225" s="4"/>
      <c r="X225" s="6"/>
      <c r="Y225" s="15"/>
      <c r="Z225" s="4"/>
      <c r="AA225" s="4"/>
      <c r="AB225" s="6"/>
      <c r="AC225" s="4"/>
      <c r="AD225" s="4"/>
      <c r="AE225" s="6"/>
      <c r="AF225" s="4"/>
      <c r="AG225" s="4"/>
      <c r="AH225" s="6"/>
      <c r="AI225" s="15"/>
      <c r="AJ225" s="4"/>
      <c r="AK225" s="4"/>
      <c r="AL225" s="6"/>
      <c r="AM225" s="4"/>
      <c r="AN225" s="4"/>
      <c r="AO225" s="6"/>
      <c r="AP225" s="4"/>
      <c r="AQ225" s="4"/>
      <c r="AR225" s="6"/>
      <c r="AS225" s="15"/>
    </row>
    <row r="226" spans="4:45" x14ac:dyDescent="0.3">
      <c r="E226" t="s">
        <v>211</v>
      </c>
      <c r="F226" s="4"/>
      <c r="G226" s="4">
        <v>-649.6</v>
      </c>
      <c r="H226" s="6">
        <v>-649.6</v>
      </c>
      <c r="I226" s="4"/>
      <c r="J226" s="4"/>
      <c r="K226" s="6"/>
      <c r="L226" s="4"/>
      <c r="M226" s="4"/>
      <c r="N226" s="6"/>
      <c r="O226" s="15">
        <v>-649.6</v>
      </c>
      <c r="P226" s="4"/>
      <c r="Q226" s="4"/>
      <c r="R226" s="6"/>
      <c r="S226" s="4"/>
      <c r="T226" s="4"/>
      <c r="U226" s="6"/>
      <c r="V226" s="4"/>
      <c r="W226" s="4"/>
      <c r="X226" s="6"/>
      <c r="Y226" s="15"/>
      <c r="Z226" s="4"/>
      <c r="AA226" s="4"/>
      <c r="AB226" s="6"/>
      <c r="AC226" s="4"/>
      <c r="AD226" s="4"/>
      <c r="AE226" s="6"/>
      <c r="AF226" s="4"/>
      <c r="AG226" s="4"/>
      <c r="AH226" s="6"/>
      <c r="AI226" s="15"/>
      <c r="AJ226" s="4"/>
      <c r="AK226" s="4"/>
      <c r="AL226" s="6"/>
      <c r="AM226" s="4"/>
      <c r="AN226" s="4"/>
      <c r="AO226" s="6"/>
      <c r="AP226" s="4"/>
      <c r="AQ226" s="4"/>
      <c r="AR226" s="6"/>
      <c r="AS226" s="15"/>
    </row>
    <row r="227" spans="4:45" x14ac:dyDescent="0.3">
      <c r="E227" t="s">
        <v>212</v>
      </c>
      <c r="F227" s="4"/>
      <c r="G227" s="4">
        <v>-458.02</v>
      </c>
      <c r="H227" s="6">
        <v>-458.02</v>
      </c>
      <c r="I227" s="4"/>
      <c r="J227" s="4"/>
      <c r="K227" s="6"/>
      <c r="L227" s="4"/>
      <c r="M227" s="4"/>
      <c r="N227" s="6"/>
      <c r="O227" s="15">
        <v>-458.02</v>
      </c>
      <c r="P227" s="4"/>
      <c r="Q227" s="4"/>
      <c r="R227" s="6"/>
      <c r="S227" s="4"/>
      <c r="T227" s="4"/>
      <c r="U227" s="6"/>
      <c r="V227" s="4"/>
      <c r="W227" s="4"/>
      <c r="X227" s="6"/>
      <c r="Y227" s="15"/>
      <c r="Z227" s="4"/>
      <c r="AA227" s="4"/>
      <c r="AB227" s="6"/>
      <c r="AC227" s="4"/>
      <c r="AD227" s="4"/>
      <c r="AE227" s="6"/>
      <c r="AF227" s="4"/>
      <c r="AG227" s="4"/>
      <c r="AH227" s="6"/>
      <c r="AI227" s="15"/>
      <c r="AJ227" s="4"/>
      <c r="AK227" s="4"/>
      <c r="AL227" s="6"/>
      <c r="AM227" s="4"/>
      <c r="AN227" s="4"/>
      <c r="AO227" s="6"/>
      <c r="AP227" s="4"/>
      <c r="AQ227" s="4"/>
      <c r="AR227" s="6"/>
      <c r="AS227" s="15"/>
    </row>
    <row r="228" spans="4:45" x14ac:dyDescent="0.3">
      <c r="D228" t="s">
        <v>149</v>
      </c>
      <c r="E228" t="s">
        <v>90</v>
      </c>
      <c r="F228" s="4"/>
      <c r="G228" s="4">
        <v>-299.33999999999997</v>
      </c>
      <c r="H228" s="6">
        <v>-299.33999999999997</v>
      </c>
      <c r="I228" s="4"/>
      <c r="J228" s="4"/>
      <c r="K228" s="6"/>
      <c r="L228" s="4"/>
      <c r="M228" s="4"/>
      <c r="N228" s="6"/>
      <c r="O228" s="15">
        <v>-299.33999999999997</v>
      </c>
      <c r="P228" s="4"/>
      <c r="Q228" s="4"/>
      <c r="R228" s="6"/>
      <c r="S228" s="4"/>
      <c r="T228" s="4"/>
      <c r="U228" s="6"/>
      <c r="V228" s="4"/>
      <c r="W228" s="4"/>
      <c r="X228" s="6"/>
      <c r="Y228" s="15"/>
      <c r="Z228" s="4"/>
      <c r="AA228" s="4"/>
      <c r="AB228" s="6"/>
      <c r="AC228" s="4"/>
      <c r="AD228" s="4"/>
      <c r="AE228" s="6"/>
      <c r="AF228" s="4"/>
      <c r="AG228" s="4"/>
      <c r="AH228" s="6"/>
      <c r="AI228" s="15"/>
      <c r="AJ228" s="4"/>
      <c r="AK228" s="4"/>
      <c r="AL228" s="6"/>
      <c r="AM228" s="4"/>
      <c r="AN228" s="4"/>
      <c r="AO228" s="6"/>
      <c r="AP228" s="4"/>
      <c r="AQ228" s="4"/>
      <c r="AR228" s="6"/>
      <c r="AS228" s="15"/>
    </row>
    <row r="229" spans="4:45" x14ac:dyDescent="0.3">
      <c r="E229" t="s">
        <v>91</v>
      </c>
      <c r="F229" s="4"/>
      <c r="G229" s="4">
        <v>-716.48</v>
      </c>
      <c r="H229" s="6">
        <v>-716.48</v>
      </c>
      <c r="I229" s="4"/>
      <c r="J229" s="4"/>
      <c r="K229" s="6"/>
      <c r="L229" s="4"/>
      <c r="M229" s="4"/>
      <c r="N229" s="6"/>
      <c r="O229" s="15">
        <v>-716.48</v>
      </c>
      <c r="P229" s="4"/>
      <c r="Q229" s="4"/>
      <c r="R229" s="6"/>
      <c r="S229" s="4"/>
      <c r="T229" s="4"/>
      <c r="U229" s="6"/>
      <c r="V229" s="4"/>
      <c r="W229" s="4"/>
      <c r="X229" s="6"/>
      <c r="Y229" s="15"/>
      <c r="Z229" s="4"/>
      <c r="AA229" s="4"/>
      <c r="AB229" s="6"/>
      <c r="AC229" s="4"/>
      <c r="AD229" s="4"/>
      <c r="AE229" s="6"/>
      <c r="AF229" s="4"/>
      <c r="AG229" s="4"/>
      <c r="AH229" s="6"/>
      <c r="AI229" s="15"/>
      <c r="AJ229" s="4"/>
      <c r="AK229" s="4"/>
      <c r="AL229" s="6"/>
      <c r="AM229" s="4"/>
      <c r="AN229" s="4"/>
      <c r="AO229" s="6"/>
      <c r="AP229" s="4"/>
      <c r="AQ229" s="4"/>
      <c r="AR229" s="6"/>
      <c r="AS229" s="15"/>
    </row>
    <row r="230" spans="4:45" x14ac:dyDescent="0.3">
      <c r="E230" t="s">
        <v>92</v>
      </c>
      <c r="F230" s="4"/>
      <c r="G230" s="4">
        <v>-653.33000000000004</v>
      </c>
      <c r="H230" s="6">
        <v>-653.33000000000004</v>
      </c>
      <c r="I230" s="4"/>
      <c r="J230" s="4"/>
      <c r="K230" s="6"/>
      <c r="L230" s="4"/>
      <c r="M230" s="4"/>
      <c r="N230" s="6"/>
      <c r="O230" s="15">
        <v>-653.33000000000004</v>
      </c>
      <c r="P230" s="4"/>
      <c r="Q230" s="4"/>
      <c r="R230" s="6"/>
      <c r="S230" s="4"/>
      <c r="T230" s="4"/>
      <c r="U230" s="6"/>
      <c r="V230" s="4"/>
      <c r="W230" s="4"/>
      <c r="X230" s="6"/>
      <c r="Y230" s="15"/>
      <c r="Z230" s="4"/>
      <c r="AA230" s="4"/>
      <c r="AB230" s="6"/>
      <c r="AC230" s="4"/>
      <c r="AD230" s="4"/>
      <c r="AE230" s="6"/>
      <c r="AF230" s="4"/>
      <c r="AG230" s="4"/>
      <c r="AH230" s="6"/>
      <c r="AI230" s="15"/>
      <c r="AJ230" s="4"/>
      <c r="AK230" s="4"/>
      <c r="AL230" s="6"/>
      <c r="AM230" s="4"/>
      <c r="AN230" s="4"/>
      <c r="AO230" s="6"/>
      <c r="AP230" s="4"/>
      <c r="AQ230" s="4"/>
      <c r="AR230" s="6"/>
      <c r="AS230" s="15"/>
    </row>
    <row r="231" spans="4:45" x14ac:dyDescent="0.3">
      <c r="E231" t="s">
        <v>93</v>
      </c>
      <c r="F231" s="4"/>
      <c r="G231" s="4">
        <v>-653.33000000000004</v>
      </c>
      <c r="H231" s="6">
        <v>-653.33000000000004</v>
      </c>
      <c r="I231" s="4"/>
      <c r="J231" s="4"/>
      <c r="K231" s="6"/>
      <c r="L231" s="4"/>
      <c r="M231" s="4"/>
      <c r="N231" s="6"/>
      <c r="O231" s="15">
        <v>-653.33000000000004</v>
      </c>
      <c r="P231" s="4"/>
      <c r="Q231" s="4"/>
      <c r="R231" s="6"/>
      <c r="S231" s="4"/>
      <c r="T231" s="4"/>
      <c r="U231" s="6"/>
      <c r="V231" s="4"/>
      <c r="W231" s="4"/>
      <c r="X231" s="6"/>
      <c r="Y231" s="15"/>
      <c r="Z231" s="4"/>
      <c r="AA231" s="4"/>
      <c r="AB231" s="6"/>
      <c r="AC231" s="4"/>
      <c r="AD231" s="4"/>
      <c r="AE231" s="6"/>
      <c r="AF231" s="4"/>
      <c r="AG231" s="4"/>
      <c r="AH231" s="6"/>
      <c r="AI231" s="15"/>
      <c r="AJ231" s="4"/>
      <c r="AK231" s="4"/>
      <c r="AL231" s="6"/>
      <c r="AM231" s="4"/>
      <c r="AN231" s="4"/>
      <c r="AO231" s="6"/>
      <c r="AP231" s="4"/>
      <c r="AQ231" s="4"/>
      <c r="AR231" s="6"/>
      <c r="AS231" s="15"/>
    </row>
    <row r="232" spans="4:45" x14ac:dyDescent="0.3">
      <c r="E232" t="s">
        <v>94</v>
      </c>
      <c r="F232" s="4"/>
      <c r="G232" s="4">
        <v>-625.83000000000004</v>
      </c>
      <c r="H232" s="6">
        <v>-625.83000000000004</v>
      </c>
      <c r="I232" s="4"/>
      <c r="J232" s="4"/>
      <c r="K232" s="6"/>
      <c r="L232" s="4"/>
      <c r="M232" s="4"/>
      <c r="N232" s="6"/>
      <c r="O232" s="15">
        <v>-625.83000000000004</v>
      </c>
      <c r="P232" s="4"/>
      <c r="Q232" s="4"/>
      <c r="R232" s="6"/>
      <c r="S232" s="4"/>
      <c r="T232" s="4"/>
      <c r="U232" s="6"/>
      <c r="V232" s="4"/>
      <c r="W232" s="4"/>
      <c r="X232" s="6"/>
      <c r="Y232" s="15"/>
      <c r="Z232" s="4"/>
      <c r="AA232" s="4"/>
      <c r="AB232" s="6"/>
      <c r="AC232" s="4"/>
      <c r="AD232" s="4"/>
      <c r="AE232" s="6"/>
      <c r="AF232" s="4"/>
      <c r="AG232" s="4"/>
      <c r="AH232" s="6"/>
      <c r="AI232" s="15"/>
      <c r="AJ232" s="4"/>
      <c r="AK232" s="4"/>
      <c r="AL232" s="6"/>
      <c r="AM232" s="4"/>
      <c r="AN232" s="4"/>
      <c r="AO232" s="6"/>
      <c r="AP232" s="4"/>
      <c r="AQ232" s="4"/>
      <c r="AR232" s="6"/>
      <c r="AS232" s="15"/>
    </row>
    <row r="233" spans="4:45" x14ac:dyDescent="0.3">
      <c r="E233" t="s">
        <v>95</v>
      </c>
      <c r="F233" s="4"/>
      <c r="G233" s="4">
        <v>-452.86</v>
      </c>
      <c r="H233" s="6">
        <v>-452.86</v>
      </c>
      <c r="I233" s="4"/>
      <c r="J233" s="4"/>
      <c r="K233" s="6"/>
      <c r="L233" s="4"/>
      <c r="M233" s="4"/>
      <c r="N233" s="6"/>
      <c r="O233" s="15">
        <v>-452.86</v>
      </c>
      <c r="P233" s="4"/>
      <c r="Q233" s="4"/>
      <c r="R233" s="6"/>
      <c r="S233" s="4"/>
      <c r="T233" s="4"/>
      <c r="U233" s="6"/>
      <c r="V233" s="4"/>
      <c r="W233" s="4"/>
      <c r="X233" s="6"/>
      <c r="Y233" s="15"/>
      <c r="Z233" s="4"/>
      <c r="AA233" s="4"/>
      <c r="AB233" s="6"/>
      <c r="AC233" s="4"/>
      <c r="AD233" s="4"/>
      <c r="AE233" s="6"/>
      <c r="AF233" s="4"/>
      <c r="AG233" s="4"/>
      <c r="AH233" s="6"/>
      <c r="AI233" s="15"/>
      <c r="AJ233" s="4"/>
      <c r="AK233" s="4"/>
      <c r="AL233" s="6"/>
      <c r="AM233" s="4"/>
      <c r="AN233" s="4"/>
      <c r="AO233" s="6"/>
      <c r="AP233" s="4"/>
      <c r="AQ233" s="4"/>
      <c r="AR233" s="6"/>
      <c r="AS233" s="15"/>
    </row>
    <row r="234" spans="4:45" x14ac:dyDescent="0.3">
      <c r="E234" t="s">
        <v>96</v>
      </c>
      <c r="F234" s="4"/>
      <c r="G234" s="4">
        <v>-1041.04</v>
      </c>
      <c r="H234" s="6">
        <v>-1041.04</v>
      </c>
      <c r="I234" s="4"/>
      <c r="J234" s="4"/>
      <c r="K234" s="6"/>
      <c r="L234" s="4"/>
      <c r="M234" s="4"/>
      <c r="N234" s="6"/>
      <c r="O234" s="15">
        <v>-1041.04</v>
      </c>
      <c r="P234" s="4"/>
      <c r="Q234" s="4"/>
      <c r="R234" s="6"/>
      <c r="S234" s="4"/>
      <c r="T234" s="4"/>
      <c r="U234" s="6"/>
      <c r="V234" s="4"/>
      <c r="W234" s="4"/>
      <c r="X234" s="6"/>
      <c r="Y234" s="15"/>
      <c r="Z234" s="4"/>
      <c r="AA234" s="4"/>
      <c r="AB234" s="6"/>
      <c r="AC234" s="4"/>
      <c r="AD234" s="4"/>
      <c r="AE234" s="6"/>
      <c r="AF234" s="4"/>
      <c r="AG234" s="4"/>
      <c r="AH234" s="6"/>
      <c r="AI234" s="15"/>
      <c r="AJ234" s="4"/>
      <c r="AK234" s="4"/>
      <c r="AL234" s="6"/>
      <c r="AM234" s="4"/>
      <c r="AN234" s="4"/>
      <c r="AO234" s="6"/>
      <c r="AP234" s="4"/>
      <c r="AQ234" s="4"/>
      <c r="AR234" s="6"/>
      <c r="AS234" s="15"/>
    </row>
    <row r="235" spans="4:45" x14ac:dyDescent="0.3">
      <c r="E235" t="s">
        <v>97</v>
      </c>
      <c r="F235" s="4"/>
      <c r="G235" s="4">
        <v>-653.33000000000004</v>
      </c>
      <c r="H235" s="6">
        <v>-653.33000000000004</v>
      </c>
      <c r="I235" s="4"/>
      <c r="J235" s="4"/>
      <c r="K235" s="6"/>
      <c r="L235" s="4"/>
      <c r="M235" s="4"/>
      <c r="N235" s="6"/>
      <c r="O235" s="15">
        <v>-653.33000000000004</v>
      </c>
      <c r="P235" s="4"/>
      <c r="Q235" s="4"/>
      <c r="R235" s="6"/>
      <c r="S235" s="4"/>
      <c r="T235" s="4"/>
      <c r="U235" s="6"/>
      <c r="V235" s="4"/>
      <c r="W235" s="4"/>
      <c r="X235" s="6"/>
      <c r="Y235" s="15"/>
      <c r="Z235" s="4"/>
      <c r="AA235" s="4"/>
      <c r="AB235" s="6"/>
      <c r="AC235" s="4"/>
      <c r="AD235" s="4"/>
      <c r="AE235" s="6"/>
      <c r="AF235" s="4"/>
      <c r="AG235" s="4"/>
      <c r="AH235" s="6"/>
      <c r="AI235" s="15"/>
      <c r="AJ235" s="4"/>
      <c r="AK235" s="4"/>
      <c r="AL235" s="6"/>
      <c r="AM235" s="4"/>
      <c r="AN235" s="4"/>
      <c r="AO235" s="6"/>
      <c r="AP235" s="4"/>
      <c r="AQ235" s="4"/>
      <c r="AR235" s="6"/>
      <c r="AS235" s="15"/>
    </row>
    <row r="236" spans="4:45" x14ac:dyDescent="0.3">
      <c r="E236" t="s">
        <v>98</v>
      </c>
      <c r="F236" s="4"/>
      <c r="G236" s="4">
        <v>-1029.04</v>
      </c>
      <c r="H236" s="6">
        <v>-1029.04</v>
      </c>
      <c r="I236" s="4"/>
      <c r="J236" s="4"/>
      <c r="K236" s="6"/>
      <c r="L236" s="4"/>
      <c r="M236" s="4"/>
      <c r="N236" s="6"/>
      <c r="O236" s="15">
        <v>-1029.04</v>
      </c>
      <c r="P236" s="4"/>
      <c r="Q236" s="4"/>
      <c r="R236" s="6"/>
      <c r="S236" s="4"/>
      <c r="T236" s="4"/>
      <c r="U236" s="6"/>
      <c r="V236" s="4"/>
      <c r="W236" s="4"/>
      <c r="X236" s="6"/>
      <c r="Y236" s="15"/>
      <c r="Z236" s="4"/>
      <c r="AA236" s="4"/>
      <c r="AB236" s="6"/>
      <c r="AC236" s="4"/>
      <c r="AD236" s="4"/>
      <c r="AE236" s="6"/>
      <c r="AF236" s="4"/>
      <c r="AG236" s="4"/>
      <c r="AH236" s="6"/>
      <c r="AI236" s="15"/>
      <c r="AJ236" s="4"/>
      <c r="AK236" s="4"/>
      <c r="AL236" s="6"/>
      <c r="AM236" s="4"/>
      <c r="AN236" s="4"/>
      <c r="AO236" s="6"/>
      <c r="AP236" s="4"/>
      <c r="AQ236" s="4"/>
      <c r="AR236" s="6"/>
      <c r="AS236" s="15"/>
    </row>
    <row r="237" spans="4:45" x14ac:dyDescent="0.3">
      <c r="E237" t="s">
        <v>99</v>
      </c>
      <c r="F237" s="4"/>
      <c r="G237" s="4">
        <v>-653.33000000000004</v>
      </c>
      <c r="H237" s="6">
        <v>-653.33000000000004</v>
      </c>
      <c r="I237" s="4"/>
      <c r="J237" s="4"/>
      <c r="K237" s="6"/>
      <c r="L237" s="4"/>
      <c r="M237" s="4"/>
      <c r="N237" s="6"/>
      <c r="O237" s="15">
        <v>-653.33000000000004</v>
      </c>
      <c r="P237" s="4"/>
      <c r="Q237" s="4"/>
      <c r="R237" s="6"/>
      <c r="S237" s="4"/>
      <c r="T237" s="4"/>
      <c r="U237" s="6"/>
      <c r="V237" s="4"/>
      <c r="W237" s="4"/>
      <c r="X237" s="6"/>
      <c r="Y237" s="15"/>
      <c r="Z237" s="4"/>
      <c r="AA237" s="4"/>
      <c r="AB237" s="6"/>
      <c r="AC237" s="4"/>
      <c r="AD237" s="4"/>
      <c r="AE237" s="6"/>
      <c r="AF237" s="4"/>
      <c r="AG237" s="4"/>
      <c r="AH237" s="6"/>
      <c r="AI237" s="15"/>
      <c r="AJ237" s="4"/>
      <c r="AK237" s="4"/>
      <c r="AL237" s="6"/>
      <c r="AM237" s="4"/>
      <c r="AN237" s="4"/>
      <c r="AO237" s="6"/>
      <c r="AP237" s="4"/>
      <c r="AQ237" s="4"/>
      <c r="AR237" s="6"/>
      <c r="AS237" s="15"/>
    </row>
    <row r="238" spans="4:45" x14ac:dyDescent="0.3">
      <c r="E238" t="s">
        <v>100</v>
      </c>
      <c r="F238" s="4"/>
      <c r="G238" s="4">
        <v>-637.4</v>
      </c>
      <c r="H238" s="6">
        <v>-637.4</v>
      </c>
      <c r="I238" s="4"/>
      <c r="J238" s="4"/>
      <c r="K238" s="6"/>
      <c r="L238" s="4"/>
      <c r="M238" s="4"/>
      <c r="N238" s="6"/>
      <c r="O238" s="15">
        <v>-637.4</v>
      </c>
      <c r="P238" s="4"/>
      <c r="Q238" s="4"/>
      <c r="R238" s="6"/>
      <c r="S238" s="4"/>
      <c r="T238" s="4"/>
      <c r="U238" s="6"/>
      <c r="V238" s="4"/>
      <c r="W238" s="4"/>
      <c r="X238" s="6"/>
      <c r="Y238" s="15"/>
      <c r="Z238" s="4"/>
      <c r="AA238" s="4"/>
      <c r="AB238" s="6"/>
      <c r="AC238" s="4"/>
      <c r="AD238" s="4"/>
      <c r="AE238" s="6"/>
      <c r="AF238" s="4"/>
      <c r="AG238" s="4"/>
      <c r="AH238" s="6"/>
      <c r="AI238" s="15"/>
      <c r="AJ238" s="4"/>
      <c r="AK238" s="4"/>
      <c r="AL238" s="6"/>
      <c r="AM238" s="4"/>
      <c r="AN238" s="4"/>
      <c r="AO238" s="6"/>
      <c r="AP238" s="4"/>
      <c r="AQ238" s="4"/>
      <c r="AR238" s="6"/>
      <c r="AS238" s="15"/>
    </row>
    <row r="239" spans="4:45" x14ac:dyDescent="0.3">
      <c r="E239" t="s">
        <v>101</v>
      </c>
      <c r="F239" s="4"/>
      <c r="G239" s="4">
        <v>-619.69000000000005</v>
      </c>
      <c r="H239" s="6">
        <v>-619.69000000000005</v>
      </c>
      <c r="I239" s="4"/>
      <c r="J239" s="4"/>
      <c r="K239" s="6"/>
      <c r="L239" s="4"/>
      <c r="M239" s="4"/>
      <c r="N239" s="6"/>
      <c r="O239" s="15">
        <v>-619.69000000000005</v>
      </c>
      <c r="P239" s="4"/>
      <c r="Q239" s="4"/>
      <c r="R239" s="6"/>
      <c r="S239" s="4"/>
      <c r="T239" s="4"/>
      <c r="U239" s="6"/>
      <c r="V239" s="4"/>
      <c r="W239" s="4"/>
      <c r="X239" s="6"/>
      <c r="Y239" s="15"/>
      <c r="Z239" s="4"/>
      <c r="AA239" s="4"/>
      <c r="AB239" s="6"/>
      <c r="AC239" s="4"/>
      <c r="AD239" s="4"/>
      <c r="AE239" s="6"/>
      <c r="AF239" s="4"/>
      <c r="AG239" s="4"/>
      <c r="AH239" s="6"/>
      <c r="AI239" s="15"/>
      <c r="AJ239" s="4"/>
      <c r="AK239" s="4"/>
      <c r="AL239" s="6"/>
      <c r="AM239" s="4"/>
      <c r="AN239" s="4"/>
      <c r="AO239" s="6"/>
      <c r="AP239" s="4"/>
      <c r="AQ239" s="4"/>
      <c r="AR239" s="6"/>
      <c r="AS239" s="15"/>
    </row>
    <row r="240" spans="4:45" x14ac:dyDescent="0.3">
      <c r="E240" t="s">
        <v>102</v>
      </c>
      <c r="F240" s="4"/>
      <c r="G240" s="4">
        <v>-653.33000000000004</v>
      </c>
      <c r="H240" s="6">
        <v>-653.33000000000004</v>
      </c>
      <c r="I240" s="4"/>
      <c r="J240" s="4"/>
      <c r="K240" s="6"/>
      <c r="L240" s="4"/>
      <c r="M240" s="4"/>
      <c r="N240" s="6"/>
      <c r="O240" s="15">
        <v>-653.33000000000004</v>
      </c>
      <c r="P240" s="4"/>
      <c r="Q240" s="4"/>
      <c r="R240" s="6"/>
      <c r="S240" s="4"/>
      <c r="T240" s="4"/>
      <c r="U240" s="6"/>
      <c r="V240" s="4"/>
      <c r="W240" s="4"/>
      <c r="X240" s="6"/>
      <c r="Y240" s="15"/>
      <c r="Z240" s="4"/>
      <c r="AA240" s="4"/>
      <c r="AB240" s="6"/>
      <c r="AC240" s="4"/>
      <c r="AD240" s="4"/>
      <c r="AE240" s="6"/>
      <c r="AF240" s="4"/>
      <c r="AG240" s="4"/>
      <c r="AH240" s="6"/>
      <c r="AI240" s="15"/>
      <c r="AJ240" s="4"/>
      <c r="AK240" s="4"/>
      <c r="AL240" s="6"/>
      <c r="AM240" s="4"/>
      <c r="AN240" s="4"/>
      <c r="AO240" s="6"/>
      <c r="AP240" s="4"/>
      <c r="AQ240" s="4"/>
      <c r="AR240" s="6"/>
      <c r="AS240" s="15"/>
    </row>
    <row r="241" spans="5:45" x14ac:dyDescent="0.3">
      <c r="E241" t="s">
        <v>103</v>
      </c>
      <c r="F241" s="4"/>
      <c r="G241" s="4">
        <v>-1209.75</v>
      </c>
      <c r="H241" s="6">
        <v>-1209.75</v>
      </c>
      <c r="I241" s="4"/>
      <c r="J241" s="4"/>
      <c r="K241" s="6"/>
      <c r="L241" s="4"/>
      <c r="M241" s="4"/>
      <c r="N241" s="6"/>
      <c r="O241" s="15">
        <v>-1209.75</v>
      </c>
      <c r="P241" s="4"/>
      <c r="Q241" s="4"/>
      <c r="R241" s="6"/>
      <c r="S241" s="4"/>
      <c r="T241" s="4"/>
      <c r="U241" s="6"/>
      <c r="V241" s="4"/>
      <c r="W241" s="4"/>
      <c r="X241" s="6"/>
      <c r="Y241" s="15"/>
      <c r="Z241" s="4"/>
      <c r="AA241" s="4"/>
      <c r="AB241" s="6"/>
      <c r="AC241" s="4"/>
      <c r="AD241" s="4"/>
      <c r="AE241" s="6"/>
      <c r="AF241" s="4"/>
      <c r="AG241" s="4"/>
      <c r="AH241" s="6"/>
      <c r="AI241" s="15"/>
      <c r="AJ241" s="4"/>
      <c r="AK241" s="4"/>
      <c r="AL241" s="6"/>
      <c r="AM241" s="4"/>
      <c r="AN241" s="4"/>
      <c r="AO241" s="6"/>
      <c r="AP241" s="4"/>
      <c r="AQ241" s="4"/>
      <c r="AR241" s="6"/>
      <c r="AS241" s="15"/>
    </row>
    <row r="242" spans="5:45" x14ac:dyDescent="0.3">
      <c r="E242" t="s">
        <v>104</v>
      </c>
      <c r="F242" s="4"/>
      <c r="G242" s="4">
        <v>-701.18</v>
      </c>
      <c r="H242" s="6">
        <v>-701.18</v>
      </c>
      <c r="I242" s="4"/>
      <c r="J242" s="4"/>
      <c r="K242" s="6"/>
      <c r="L242" s="4"/>
      <c r="M242" s="4"/>
      <c r="N242" s="6"/>
      <c r="O242" s="15">
        <v>-701.18</v>
      </c>
      <c r="P242" s="4"/>
      <c r="Q242" s="4"/>
      <c r="R242" s="6"/>
      <c r="S242" s="4"/>
      <c r="T242" s="4"/>
      <c r="U242" s="6"/>
      <c r="V242" s="4"/>
      <c r="W242" s="4"/>
      <c r="X242" s="6"/>
      <c r="Y242" s="15"/>
      <c r="Z242" s="4"/>
      <c r="AA242" s="4"/>
      <c r="AB242" s="6"/>
      <c r="AC242" s="4"/>
      <c r="AD242" s="4"/>
      <c r="AE242" s="6"/>
      <c r="AF242" s="4"/>
      <c r="AG242" s="4"/>
      <c r="AH242" s="6"/>
      <c r="AI242" s="15"/>
      <c r="AJ242" s="4"/>
      <c r="AK242" s="4"/>
      <c r="AL242" s="6"/>
      <c r="AM242" s="4"/>
      <c r="AN242" s="4"/>
      <c r="AO242" s="6"/>
      <c r="AP242" s="4"/>
      <c r="AQ242" s="4"/>
      <c r="AR242" s="6"/>
      <c r="AS242" s="15"/>
    </row>
    <row r="243" spans="5:45" x14ac:dyDescent="0.3">
      <c r="E243" t="s">
        <v>105</v>
      </c>
      <c r="F243" s="4"/>
      <c r="G243" s="4">
        <v>-1698.34</v>
      </c>
      <c r="H243" s="6">
        <v>-1698.34</v>
      </c>
      <c r="I243" s="4"/>
      <c r="J243" s="4"/>
      <c r="K243" s="6"/>
      <c r="L243" s="4"/>
      <c r="M243" s="4"/>
      <c r="N243" s="6"/>
      <c r="O243" s="15">
        <v>-1698.34</v>
      </c>
      <c r="P243" s="4"/>
      <c r="Q243" s="4"/>
      <c r="R243" s="6"/>
      <c r="S243" s="4"/>
      <c r="T243" s="4"/>
      <c r="U243" s="6"/>
      <c r="V243" s="4"/>
      <c r="W243" s="4"/>
      <c r="X243" s="6"/>
      <c r="Y243" s="15"/>
      <c r="Z243" s="4"/>
      <c r="AA243" s="4"/>
      <c r="AB243" s="6"/>
      <c r="AC243" s="4"/>
      <c r="AD243" s="4"/>
      <c r="AE243" s="6"/>
      <c r="AF243" s="4"/>
      <c r="AG243" s="4"/>
      <c r="AH243" s="6"/>
      <c r="AI243" s="15"/>
      <c r="AJ243" s="4"/>
      <c r="AK243" s="4"/>
      <c r="AL243" s="6"/>
      <c r="AM243" s="4"/>
      <c r="AN243" s="4"/>
      <c r="AO243" s="6"/>
      <c r="AP243" s="4"/>
      <c r="AQ243" s="4"/>
      <c r="AR243" s="6"/>
      <c r="AS243" s="15"/>
    </row>
    <row r="244" spans="5:45" x14ac:dyDescent="0.3">
      <c r="E244" t="s">
        <v>106</v>
      </c>
      <c r="F244" s="4"/>
      <c r="G244" s="4">
        <v>-1251.7</v>
      </c>
      <c r="H244" s="6">
        <v>-1251.7</v>
      </c>
      <c r="I244" s="4"/>
      <c r="J244" s="4"/>
      <c r="K244" s="6"/>
      <c r="L244" s="4"/>
      <c r="M244" s="4"/>
      <c r="N244" s="6"/>
      <c r="O244" s="15">
        <v>-1251.7</v>
      </c>
      <c r="P244" s="4"/>
      <c r="Q244" s="4"/>
      <c r="R244" s="6"/>
      <c r="S244" s="4"/>
      <c r="T244" s="4"/>
      <c r="U244" s="6"/>
      <c r="V244" s="4"/>
      <c r="W244" s="4"/>
      <c r="X244" s="6"/>
      <c r="Y244" s="15"/>
      <c r="Z244" s="4"/>
      <c r="AA244" s="4"/>
      <c r="AB244" s="6"/>
      <c r="AC244" s="4"/>
      <c r="AD244" s="4"/>
      <c r="AE244" s="6"/>
      <c r="AF244" s="4"/>
      <c r="AG244" s="4"/>
      <c r="AH244" s="6"/>
      <c r="AI244" s="15"/>
      <c r="AJ244" s="4"/>
      <c r="AK244" s="4"/>
      <c r="AL244" s="6"/>
      <c r="AM244" s="4"/>
      <c r="AN244" s="4"/>
      <c r="AO244" s="6"/>
      <c r="AP244" s="4"/>
      <c r="AQ244" s="4"/>
      <c r="AR244" s="6"/>
      <c r="AS244" s="15"/>
    </row>
    <row r="245" spans="5:45" x14ac:dyDescent="0.3">
      <c r="E245" t="s">
        <v>107</v>
      </c>
      <c r="F245" s="4"/>
      <c r="G245" s="4">
        <v>-3260.31</v>
      </c>
      <c r="H245" s="6">
        <v>-3260.31</v>
      </c>
      <c r="I245" s="4"/>
      <c r="J245" s="4"/>
      <c r="K245" s="6"/>
      <c r="L245" s="4"/>
      <c r="M245" s="4"/>
      <c r="N245" s="6"/>
      <c r="O245" s="15">
        <v>-3260.31</v>
      </c>
      <c r="P245" s="4"/>
      <c r="Q245" s="4"/>
      <c r="R245" s="6"/>
      <c r="S245" s="4"/>
      <c r="T245" s="4"/>
      <c r="U245" s="6"/>
      <c r="V245" s="4"/>
      <c r="W245" s="4"/>
      <c r="X245" s="6"/>
      <c r="Y245" s="15"/>
      <c r="Z245" s="4"/>
      <c r="AA245" s="4"/>
      <c r="AB245" s="6"/>
      <c r="AC245" s="4"/>
      <c r="AD245" s="4"/>
      <c r="AE245" s="6"/>
      <c r="AF245" s="4"/>
      <c r="AG245" s="4"/>
      <c r="AH245" s="6"/>
      <c r="AI245" s="15"/>
      <c r="AJ245" s="4"/>
      <c r="AK245" s="4"/>
      <c r="AL245" s="6"/>
      <c r="AM245" s="4"/>
      <c r="AN245" s="4"/>
      <c r="AO245" s="6"/>
      <c r="AP245" s="4"/>
      <c r="AQ245" s="4"/>
      <c r="AR245" s="6"/>
      <c r="AS245" s="15"/>
    </row>
    <row r="246" spans="5:45" x14ac:dyDescent="0.3">
      <c r="E246" t="s">
        <v>108</v>
      </c>
      <c r="F246" s="4"/>
      <c r="G246" s="4">
        <v>-939.74</v>
      </c>
      <c r="H246" s="6">
        <v>-939.74</v>
      </c>
      <c r="I246" s="4"/>
      <c r="J246" s="4"/>
      <c r="K246" s="6"/>
      <c r="L246" s="4"/>
      <c r="M246" s="4"/>
      <c r="N246" s="6"/>
      <c r="O246" s="15">
        <v>-939.74</v>
      </c>
      <c r="P246" s="4"/>
      <c r="Q246" s="4"/>
      <c r="R246" s="6"/>
      <c r="S246" s="4"/>
      <c r="T246" s="4"/>
      <c r="U246" s="6"/>
      <c r="V246" s="4"/>
      <c r="W246" s="4"/>
      <c r="X246" s="6"/>
      <c r="Y246" s="15"/>
      <c r="Z246" s="4"/>
      <c r="AA246" s="4"/>
      <c r="AB246" s="6"/>
      <c r="AC246" s="4"/>
      <c r="AD246" s="4"/>
      <c r="AE246" s="6"/>
      <c r="AF246" s="4"/>
      <c r="AG246" s="4"/>
      <c r="AH246" s="6"/>
      <c r="AI246" s="15"/>
      <c r="AJ246" s="4"/>
      <c r="AK246" s="4"/>
      <c r="AL246" s="6"/>
      <c r="AM246" s="4"/>
      <c r="AN246" s="4"/>
      <c r="AO246" s="6"/>
      <c r="AP246" s="4"/>
      <c r="AQ246" s="4"/>
      <c r="AR246" s="6"/>
      <c r="AS246" s="15"/>
    </row>
    <row r="247" spans="5:45" x14ac:dyDescent="0.3">
      <c r="E247" t="s">
        <v>109</v>
      </c>
      <c r="F247" s="4"/>
      <c r="G247" s="4">
        <v>-649.59</v>
      </c>
      <c r="H247" s="6">
        <v>-649.59</v>
      </c>
      <c r="I247" s="4"/>
      <c r="J247" s="4"/>
      <c r="K247" s="6"/>
      <c r="L247" s="4"/>
      <c r="M247" s="4"/>
      <c r="N247" s="6"/>
      <c r="O247" s="15">
        <v>-649.59</v>
      </c>
      <c r="P247" s="4"/>
      <c r="Q247" s="4"/>
      <c r="R247" s="6"/>
      <c r="S247" s="4"/>
      <c r="T247" s="4"/>
      <c r="U247" s="6"/>
      <c r="V247" s="4"/>
      <c r="W247" s="4"/>
      <c r="X247" s="6"/>
      <c r="Y247" s="15"/>
      <c r="Z247" s="4"/>
      <c r="AA247" s="4"/>
      <c r="AB247" s="6"/>
      <c r="AC247" s="4"/>
      <c r="AD247" s="4"/>
      <c r="AE247" s="6"/>
      <c r="AF247" s="4"/>
      <c r="AG247" s="4"/>
      <c r="AH247" s="6"/>
      <c r="AI247" s="15"/>
      <c r="AJ247" s="4"/>
      <c r="AK247" s="4"/>
      <c r="AL247" s="6"/>
      <c r="AM247" s="4"/>
      <c r="AN247" s="4"/>
      <c r="AO247" s="6"/>
      <c r="AP247" s="4"/>
      <c r="AQ247" s="4"/>
      <c r="AR247" s="6"/>
      <c r="AS247" s="15"/>
    </row>
    <row r="248" spans="5:45" x14ac:dyDescent="0.3">
      <c r="E248" t="s">
        <v>110</v>
      </c>
      <c r="F248" s="4"/>
      <c r="G248" s="4">
        <v>-649.59</v>
      </c>
      <c r="H248" s="6">
        <v>-649.59</v>
      </c>
      <c r="I248" s="4"/>
      <c r="J248" s="4"/>
      <c r="K248" s="6"/>
      <c r="L248" s="4"/>
      <c r="M248" s="4"/>
      <c r="N248" s="6"/>
      <c r="O248" s="15">
        <v>-649.59</v>
      </c>
      <c r="P248" s="4"/>
      <c r="Q248" s="4"/>
      <c r="R248" s="6"/>
      <c r="S248" s="4"/>
      <c r="T248" s="4"/>
      <c r="U248" s="6"/>
      <c r="V248" s="4"/>
      <c r="W248" s="4"/>
      <c r="X248" s="6"/>
      <c r="Y248" s="15"/>
      <c r="Z248" s="4"/>
      <c r="AA248" s="4"/>
      <c r="AB248" s="6"/>
      <c r="AC248" s="4"/>
      <c r="AD248" s="4"/>
      <c r="AE248" s="6"/>
      <c r="AF248" s="4"/>
      <c r="AG248" s="4"/>
      <c r="AH248" s="6"/>
      <c r="AI248" s="15"/>
      <c r="AJ248" s="4"/>
      <c r="AK248" s="4"/>
      <c r="AL248" s="6"/>
      <c r="AM248" s="4"/>
      <c r="AN248" s="4"/>
      <c r="AO248" s="6"/>
      <c r="AP248" s="4"/>
      <c r="AQ248" s="4"/>
      <c r="AR248" s="6"/>
      <c r="AS248" s="15"/>
    </row>
    <row r="249" spans="5:45" x14ac:dyDescent="0.3">
      <c r="E249" t="s">
        <v>111</v>
      </c>
      <c r="F249" s="4"/>
      <c r="G249" s="4">
        <v>-1039.3900000000001</v>
      </c>
      <c r="H249" s="6">
        <v>-1039.3900000000001</v>
      </c>
      <c r="I249" s="4"/>
      <c r="J249" s="4"/>
      <c r="K249" s="6"/>
      <c r="L249" s="4"/>
      <c r="M249" s="4"/>
      <c r="N249" s="6"/>
      <c r="O249" s="15">
        <v>-1039.3900000000001</v>
      </c>
      <c r="P249" s="4"/>
      <c r="Q249" s="4"/>
      <c r="R249" s="6"/>
      <c r="S249" s="4"/>
      <c r="T249" s="4"/>
      <c r="U249" s="6"/>
      <c r="V249" s="4"/>
      <c r="W249" s="4"/>
      <c r="X249" s="6"/>
      <c r="Y249" s="15"/>
      <c r="Z249" s="4"/>
      <c r="AA249" s="4"/>
      <c r="AB249" s="6"/>
      <c r="AC249" s="4"/>
      <c r="AD249" s="4"/>
      <c r="AE249" s="6"/>
      <c r="AF249" s="4"/>
      <c r="AG249" s="4"/>
      <c r="AH249" s="6"/>
      <c r="AI249" s="15"/>
      <c r="AJ249" s="4"/>
      <c r="AK249" s="4"/>
      <c r="AL249" s="6"/>
      <c r="AM249" s="4"/>
      <c r="AN249" s="4"/>
      <c r="AO249" s="6"/>
      <c r="AP249" s="4"/>
      <c r="AQ249" s="4"/>
      <c r="AR249" s="6"/>
      <c r="AS249" s="15"/>
    </row>
    <row r="250" spans="5:45" x14ac:dyDescent="0.3">
      <c r="E250" t="s">
        <v>112</v>
      </c>
      <c r="F250" s="4"/>
      <c r="G250" s="4">
        <v>-671.38</v>
      </c>
      <c r="H250" s="6">
        <v>-671.38</v>
      </c>
      <c r="I250" s="4"/>
      <c r="J250" s="4"/>
      <c r="K250" s="6"/>
      <c r="L250" s="4"/>
      <c r="M250" s="4"/>
      <c r="N250" s="6"/>
      <c r="O250" s="15">
        <v>-671.38</v>
      </c>
      <c r="P250" s="4"/>
      <c r="Q250" s="4"/>
      <c r="R250" s="6"/>
      <c r="S250" s="4"/>
      <c r="T250" s="4"/>
      <c r="U250" s="6"/>
      <c r="V250" s="4"/>
      <c r="W250" s="4"/>
      <c r="X250" s="6"/>
      <c r="Y250" s="15"/>
      <c r="Z250" s="4"/>
      <c r="AA250" s="4"/>
      <c r="AB250" s="6"/>
      <c r="AC250" s="4"/>
      <c r="AD250" s="4"/>
      <c r="AE250" s="6"/>
      <c r="AF250" s="4"/>
      <c r="AG250" s="4"/>
      <c r="AH250" s="6"/>
      <c r="AI250" s="15"/>
      <c r="AJ250" s="4"/>
      <c r="AK250" s="4"/>
      <c r="AL250" s="6"/>
      <c r="AM250" s="4"/>
      <c r="AN250" s="4"/>
      <c r="AO250" s="6"/>
      <c r="AP250" s="4"/>
      <c r="AQ250" s="4"/>
      <c r="AR250" s="6"/>
      <c r="AS250" s="15"/>
    </row>
    <row r="251" spans="5:45" x14ac:dyDescent="0.3">
      <c r="E251" t="s">
        <v>113</v>
      </c>
      <c r="F251" s="4"/>
      <c r="G251" s="4">
        <v>-671.38</v>
      </c>
      <c r="H251" s="6">
        <v>-671.38</v>
      </c>
      <c r="I251" s="4"/>
      <c r="J251" s="4"/>
      <c r="K251" s="6"/>
      <c r="L251" s="4"/>
      <c r="M251" s="4"/>
      <c r="N251" s="6"/>
      <c r="O251" s="15">
        <v>-671.38</v>
      </c>
      <c r="P251" s="4"/>
      <c r="Q251" s="4"/>
      <c r="R251" s="6"/>
      <c r="S251" s="4"/>
      <c r="T251" s="4"/>
      <c r="U251" s="6"/>
      <c r="V251" s="4"/>
      <c r="W251" s="4"/>
      <c r="X251" s="6"/>
      <c r="Y251" s="15"/>
      <c r="Z251" s="4"/>
      <c r="AA251" s="4"/>
      <c r="AB251" s="6"/>
      <c r="AC251" s="4"/>
      <c r="AD251" s="4"/>
      <c r="AE251" s="6"/>
      <c r="AF251" s="4"/>
      <c r="AG251" s="4"/>
      <c r="AH251" s="6"/>
      <c r="AI251" s="15"/>
      <c r="AJ251" s="4"/>
      <c r="AK251" s="4"/>
      <c r="AL251" s="6"/>
      <c r="AM251" s="4"/>
      <c r="AN251" s="4"/>
      <c r="AO251" s="6"/>
      <c r="AP251" s="4"/>
      <c r="AQ251" s="4"/>
      <c r="AR251" s="6"/>
      <c r="AS251" s="15"/>
    </row>
    <row r="252" spans="5:45" x14ac:dyDescent="0.3">
      <c r="E252" t="s">
        <v>114</v>
      </c>
      <c r="F252" s="4"/>
      <c r="G252" s="4">
        <v>-500.13</v>
      </c>
      <c r="H252" s="6">
        <v>-500.13</v>
      </c>
      <c r="I252" s="4"/>
      <c r="J252" s="4"/>
      <c r="K252" s="6"/>
      <c r="L252" s="4"/>
      <c r="M252" s="4"/>
      <c r="N252" s="6"/>
      <c r="O252" s="15">
        <v>-500.13</v>
      </c>
      <c r="P252" s="4"/>
      <c r="Q252" s="4"/>
      <c r="R252" s="6"/>
      <c r="S252" s="4"/>
      <c r="T252" s="4"/>
      <c r="U252" s="6"/>
      <c r="V252" s="4"/>
      <c r="W252" s="4"/>
      <c r="X252" s="6"/>
      <c r="Y252" s="15"/>
      <c r="Z252" s="4"/>
      <c r="AA252" s="4"/>
      <c r="AB252" s="6"/>
      <c r="AC252" s="4"/>
      <c r="AD252" s="4"/>
      <c r="AE252" s="6"/>
      <c r="AF252" s="4"/>
      <c r="AG252" s="4"/>
      <c r="AH252" s="6"/>
      <c r="AI252" s="15"/>
      <c r="AJ252" s="4"/>
      <c r="AK252" s="4"/>
      <c r="AL252" s="6"/>
      <c r="AM252" s="4"/>
      <c r="AN252" s="4"/>
      <c r="AO252" s="6"/>
      <c r="AP252" s="4"/>
      <c r="AQ252" s="4"/>
      <c r="AR252" s="6"/>
      <c r="AS252" s="15"/>
    </row>
    <row r="253" spans="5:45" x14ac:dyDescent="0.3">
      <c r="E253" t="s">
        <v>115</v>
      </c>
      <c r="F253" s="4"/>
      <c r="G253" s="4">
        <v>-1144.55</v>
      </c>
      <c r="H253" s="6">
        <v>-1144.55</v>
      </c>
      <c r="I253" s="4"/>
      <c r="J253" s="4"/>
      <c r="K253" s="6"/>
      <c r="L253" s="4"/>
      <c r="M253" s="4"/>
      <c r="N253" s="6"/>
      <c r="O253" s="15">
        <v>-1144.55</v>
      </c>
      <c r="P253" s="4"/>
      <c r="Q253" s="4"/>
      <c r="R253" s="6"/>
      <c r="S253" s="4"/>
      <c r="T253" s="4"/>
      <c r="U253" s="6"/>
      <c r="V253" s="4"/>
      <c r="W253" s="4"/>
      <c r="X253" s="6"/>
      <c r="Y253" s="15"/>
      <c r="Z253" s="4"/>
      <c r="AA253" s="4"/>
      <c r="AB253" s="6"/>
      <c r="AC253" s="4"/>
      <c r="AD253" s="4"/>
      <c r="AE253" s="6"/>
      <c r="AF253" s="4"/>
      <c r="AG253" s="4"/>
      <c r="AH253" s="6"/>
      <c r="AI253" s="15"/>
      <c r="AJ253" s="4"/>
      <c r="AK253" s="4"/>
      <c r="AL253" s="6"/>
      <c r="AM253" s="4"/>
      <c r="AN253" s="4"/>
      <c r="AO253" s="6"/>
      <c r="AP253" s="4"/>
      <c r="AQ253" s="4"/>
      <c r="AR253" s="6"/>
      <c r="AS253" s="15"/>
    </row>
    <row r="254" spans="5:45" x14ac:dyDescent="0.3">
      <c r="E254" t="s">
        <v>116</v>
      </c>
      <c r="F254" s="4"/>
      <c r="G254" s="4">
        <v>-671.38</v>
      </c>
      <c r="H254" s="6">
        <v>-671.38</v>
      </c>
      <c r="I254" s="4"/>
      <c r="J254" s="4"/>
      <c r="K254" s="6"/>
      <c r="L254" s="4"/>
      <c r="M254" s="4"/>
      <c r="N254" s="6"/>
      <c r="O254" s="15">
        <v>-671.38</v>
      </c>
      <c r="P254" s="4"/>
      <c r="Q254" s="4"/>
      <c r="R254" s="6"/>
      <c r="S254" s="4"/>
      <c r="T254" s="4"/>
      <c r="U254" s="6"/>
      <c r="V254" s="4"/>
      <c r="W254" s="4"/>
      <c r="X254" s="6"/>
      <c r="Y254" s="15"/>
      <c r="Z254" s="4"/>
      <c r="AA254" s="4"/>
      <c r="AB254" s="6"/>
      <c r="AC254" s="4"/>
      <c r="AD254" s="4"/>
      <c r="AE254" s="6"/>
      <c r="AF254" s="4"/>
      <c r="AG254" s="4"/>
      <c r="AH254" s="6"/>
      <c r="AI254" s="15"/>
      <c r="AJ254" s="4"/>
      <c r="AK254" s="4"/>
      <c r="AL254" s="6"/>
      <c r="AM254" s="4"/>
      <c r="AN254" s="4"/>
      <c r="AO254" s="6"/>
      <c r="AP254" s="4"/>
      <c r="AQ254" s="4"/>
      <c r="AR254" s="6"/>
      <c r="AS254" s="15"/>
    </row>
    <row r="255" spans="5:45" x14ac:dyDescent="0.3">
      <c r="E255" t="s">
        <v>117</v>
      </c>
      <c r="F255" s="4"/>
      <c r="G255" s="4">
        <v>-671.38</v>
      </c>
      <c r="H255" s="6">
        <v>-671.38</v>
      </c>
      <c r="I255" s="4"/>
      <c r="J255" s="4"/>
      <c r="K255" s="6"/>
      <c r="L255" s="4"/>
      <c r="M255" s="4"/>
      <c r="N255" s="6"/>
      <c r="O255" s="15">
        <v>-671.38</v>
      </c>
      <c r="P255" s="4"/>
      <c r="Q255" s="4"/>
      <c r="R255" s="6"/>
      <c r="S255" s="4"/>
      <c r="T255" s="4"/>
      <c r="U255" s="6"/>
      <c r="V255" s="4"/>
      <c r="W255" s="4"/>
      <c r="X255" s="6"/>
      <c r="Y255" s="15"/>
      <c r="Z255" s="4"/>
      <c r="AA255" s="4"/>
      <c r="AB255" s="6"/>
      <c r="AC255" s="4"/>
      <c r="AD255" s="4"/>
      <c r="AE255" s="6"/>
      <c r="AF255" s="4"/>
      <c r="AG255" s="4"/>
      <c r="AH255" s="6"/>
      <c r="AI255" s="15"/>
      <c r="AJ255" s="4"/>
      <c r="AK255" s="4"/>
      <c r="AL255" s="6"/>
      <c r="AM255" s="4"/>
      <c r="AN255" s="4"/>
      <c r="AO255" s="6"/>
      <c r="AP255" s="4"/>
      <c r="AQ255" s="4"/>
      <c r="AR255" s="6"/>
      <c r="AS255" s="15"/>
    </row>
    <row r="256" spans="5:45" x14ac:dyDescent="0.3">
      <c r="E256" t="s">
        <v>118</v>
      </c>
      <c r="F256" s="4"/>
      <c r="G256" s="4">
        <v>-1122.42</v>
      </c>
      <c r="H256" s="6">
        <v>-1122.42</v>
      </c>
      <c r="I256" s="4"/>
      <c r="J256" s="4"/>
      <c r="K256" s="6"/>
      <c r="L256" s="4"/>
      <c r="M256" s="4"/>
      <c r="N256" s="6"/>
      <c r="O256" s="15">
        <v>-1122.42</v>
      </c>
      <c r="P256" s="4"/>
      <c r="Q256" s="4"/>
      <c r="R256" s="6"/>
      <c r="S256" s="4"/>
      <c r="T256" s="4"/>
      <c r="U256" s="6"/>
      <c r="V256" s="4"/>
      <c r="W256" s="4"/>
      <c r="X256" s="6"/>
      <c r="Y256" s="15"/>
      <c r="Z256" s="4"/>
      <c r="AA256" s="4"/>
      <c r="AB256" s="6"/>
      <c r="AC256" s="4"/>
      <c r="AD256" s="4"/>
      <c r="AE256" s="6"/>
      <c r="AF256" s="4"/>
      <c r="AG256" s="4"/>
      <c r="AH256" s="6"/>
      <c r="AI256" s="15"/>
      <c r="AJ256" s="4"/>
      <c r="AK256" s="4"/>
      <c r="AL256" s="6"/>
      <c r="AM256" s="4"/>
      <c r="AN256" s="4"/>
      <c r="AO256" s="6"/>
      <c r="AP256" s="4"/>
      <c r="AQ256" s="4"/>
      <c r="AR256" s="6"/>
      <c r="AS256" s="15"/>
    </row>
    <row r="257" spans="5:45" x14ac:dyDescent="0.3">
      <c r="E257" t="s">
        <v>119</v>
      </c>
      <c r="F257" s="4"/>
      <c r="G257" s="4">
        <v>-1039.3900000000001</v>
      </c>
      <c r="H257" s="6">
        <v>-1039.3900000000001</v>
      </c>
      <c r="I257" s="4"/>
      <c r="J257" s="4"/>
      <c r="K257" s="6"/>
      <c r="L257" s="4"/>
      <c r="M257" s="4"/>
      <c r="N257" s="6"/>
      <c r="O257" s="15">
        <v>-1039.3900000000001</v>
      </c>
      <c r="P257" s="4"/>
      <c r="Q257" s="4"/>
      <c r="R257" s="6"/>
      <c r="S257" s="4"/>
      <c r="T257" s="4"/>
      <c r="U257" s="6"/>
      <c r="V257" s="4"/>
      <c r="W257" s="4"/>
      <c r="X257" s="6"/>
      <c r="Y257" s="15"/>
      <c r="Z257" s="4"/>
      <c r="AA257" s="4"/>
      <c r="AB257" s="6"/>
      <c r="AC257" s="4"/>
      <c r="AD257" s="4"/>
      <c r="AE257" s="6"/>
      <c r="AF257" s="4"/>
      <c r="AG257" s="4"/>
      <c r="AH257" s="6"/>
      <c r="AI257" s="15"/>
      <c r="AJ257" s="4"/>
      <c r="AK257" s="4"/>
      <c r="AL257" s="6"/>
      <c r="AM257" s="4"/>
      <c r="AN257" s="4"/>
      <c r="AO257" s="6"/>
      <c r="AP257" s="4"/>
      <c r="AQ257" s="4"/>
      <c r="AR257" s="6"/>
      <c r="AS257" s="15"/>
    </row>
    <row r="258" spans="5:45" x14ac:dyDescent="0.3">
      <c r="E258" t="s">
        <v>120</v>
      </c>
      <c r="F258" s="4"/>
      <c r="G258" s="4">
        <v>-1308.55</v>
      </c>
      <c r="H258" s="6">
        <v>-1308.55</v>
      </c>
      <c r="I258" s="4"/>
      <c r="J258" s="4"/>
      <c r="K258" s="6"/>
      <c r="L258" s="4"/>
      <c r="M258" s="4"/>
      <c r="N258" s="6"/>
      <c r="O258" s="15">
        <v>-1308.55</v>
      </c>
      <c r="P258" s="4"/>
      <c r="Q258" s="4"/>
      <c r="R258" s="6"/>
      <c r="S258" s="4"/>
      <c r="T258" s="4"/>
      <c r="U258" s="6"/>
      <c r="V258" s="4"/>
      <c r="W258" s="4"/>
      <c r="X258" s="6"/>
      <c r="Y258" s="15"/>
      <c r="Z258" s="4"/>
      <c r="AA258" s="4"/>
      <c r="AB258" s="6"/>
      <c r="AC258" s="4"/>
      <c r="AD258" s="4"/>
      <c r="AE258" s="6"/>
      <c r="AF258" s="4"/>
      <c r="AG258" s="4"/>
      <c r="AH258" s="6"/>
      <c r="AI258" s="15"/>
      <c r="AJ258" s="4"/>
      <c r="AK258" s="4"/>
      <c r="AL258" s="6"/>
      <c r="AM258" s="4"/>
      <c r="AN258" s="4"/>
      <c r="AO258" s="6"/>
      <c r="AP258" s="4"/>
      <c r="AQ258" s="4"/>
      <c r="AR258" s="6"/>
      <c r="AS258" s="15"/>
    </row>
    <row r="259" spans="5:45" x14ac:dyDescent="0.3">
      <c r="E259" t="s">
        <v>121</v>
      </c>
      <c r="F259" s="4"/>
      <c r="G259" s="4">
        <v>-1039.3900000000001</v>
      </c>
      <c r="H259" s="6">
        <v>-1039.3900000000001</v>
      </c>
      <c r="I259" s="4"/>
      <c r="J259" s="4"/>
      <c r="K259" s="6"/>
      <c r="L259" s="4"/>
      <c r="M259" s="4"/>
      <c r="N259" s="6"/>
      <c r="O259" s="15">
        <v>-1039.3900000000001</v>
      </c>
      <c r="P259" s="4"/>
      <c r="Q259" s="4"/>
      <c r="R259" s="6"/>
      <c r="S259" s="4"/>
      <c r="T259" s="4"/>
      <c r="U259" s="6"/>
      <c r="V259" s="4"/>
      <c r="W259" s="4"/>
      <c r="X259" s="6"/>
      <c r="Y259" s="15"/>
      <c r="Z259" s="4"/>
      <c r="AA259" s="4"/>
      <c r="AB259" s="6"/>
      <c r="AC259" s="4"/>
      <c r="AD259" s="4"/>
      <c r="AE259" s="6"/>
      <c r="AF259" s="4"/>
      <c r="AG259" s="4"/>
      <c r="AH259" s="6"/>
      <c r="AI259" s="15"/>
      <c r="AJ259" s="4"/>
      <c r="AK259" s="4"/>
      <c r="AL259" s="6"/>
      <c r="AM259" s="4"/>
      <c r="AN259" s="4"/>
      <c r="AO259" s="6"/>
      <c r="AP259" s="4"/>
      <c r="AQ259" s="4"/>
      <c r="AR259" s="6"/>
      <c r="AS259" s="15"/>
    </row>
    <row r="260" spans="5:45" x14ac:dyDescent="0.3">
      <c r="E260" t="s">
        <v>122</v>
      </c>
      <c r="F260" s="4"/>
      <c r="G260" s="4">
        <v>-1039.3900000000001</v>
      </c>
      <c r="H260" s="6">
        <v>-1039.3900000000001</v>
      </c>
      <c r="I260" s="4"/>
      <c r="J260" s="4"/>
      <c r="K260" s="6"/>
      <c r="L260" s="4"/>
      <c r="M260" s="4"/>
      <c r="N260" s="6"/>
      <c r="O260" s="15">
        <v>-1039.3900000000001</v>
      </c>
      <c r="P260" s="4"/>
      <c r="Q260" s="4"/>
      <c r="R260" s="6"/>
      <c r="S260" s="4"/>
      <c r="T260" s="4"/>
      <c r="U260" s="6"/>
      <c r="V260" s="4"/>
      <c r="W260" s="4"/>
      <c r="X260" s="6"/>
      <c r="Y260" s="15"/>
      <c r="Z260" s="4"/>
      <c r="AA260" s="4"/>
      <c r="AB260" s="6"/>
      <c r="AC260" s="4"/>
      <c r="AD260" s="4"/>
      <c r="AE260" s="6"/>
      <c r="AF260" s="4"/>
      <c r="AG260" s="4"/>
      <c r="AH260" s="6"/>
      <c r="AI260" s="15"/>
      <c r="AJ260" s="4"/>
      <c r="AK260" s="4"/>
      <c r="AL260" s="6"/>
      <c r="AM260" s="4"/>
      <c r="AN260" s="4"/>
      <c r="AO260" s="6"/>
      <c r="AP260" s="4"/>
      <c r="AQ260" s="4"/>
      <c r="AR260" s="6"/>
      <c r="AS260" s="15"/>
    </row>
    <row r="261" spans="5:45" x14ac:dyDescent="0.3">
      <c r="E261" t="s">
        <v>123</v>
      </c>
      <c r="F261" s="4"/>
      <c r="G261" s="4">
        <v>-939.74</v>
      </c>
      <c r="H261" s="6">
        <v>-939.74</v>
      </c>
      <c r="I261" s="4"/>
      <c r="J261" s="4"/>
      <c r="K261" s="6"/>
      <c r="L261" s="4"/>
      <c r="M261" s="4"/>
      <c r="N261" s="6"/>
      <c r="O261" s="15">
        <v>-939.74</v>
      </c>
      <c r="P261" s="4"/>
      <c r="Q261" s="4"/>
      <c r="R261" s="6"/>
      <c r="S261" s="4"/>
      <c r="T261" s="4"/>
      <c r="U261" s="6"/>
      <c r="V261" s="4"/>
      <c r="W261" s="4"/>
      <c r="X261" s="6"/>
      <c r="Y261" s="15"/>
      <c r="Z261" s="4"/>
      <c r="AA261" s="4"/>
      <c r="AB261" s="6"/>
      <c r="AC261" s="4"/>
      <c r="AD261" s="4"/>
      <c r="AE261" s="6"/>
      <c r="AF261" s="4"/>
      <c r="AG261" s="4"/>
      <c r="AH261" s="6"/>
      <c r="AI261" s="15"/>
      <c r="AJ261" s="4"/>
      <c r="AK261" s="4"/>
      <c r="AL261" s="6"/>
      <c r="AM261" s="4"/>
      <c r="AN261" s="4"/>
      <c r="AO261" s="6"/>
      <c r="AP261" s="4"/>
      <c r="AQ261" s="4"/>
      <c r="AR261" s="6"/>
      <c r="AS261" s="15"/>
    </row>
    <row r="262" spans="5:45" x14ac:dyDescent="0.3">
      <c r="E262" t="s">
        <v>124</v>
      </c>
      <c r="F262" s="4"/>
      <c r="G262" s="4">
        <v>-1443.87</v>
      </c>
      <c r="H262" s="6">
        <v>-1443.87</v>
      </c>
      <c r="I262" s="4"/>
      <c r="J262" s="4"/>
      <c r="K262" s="6"/>
      <c r="L262" s="4"/>
      <c r="M262" s="4"/>
      <c r="N262" s="6"/>
      <c r="O262" s="15">
        <v>-1443.87</v>
      </c>
      <c r="P262" s="4"/>
      <c r="Q262" s="4"/>
      <c r="R262" s="6"/>
      <c r="S262" s="4"/>
      <c r="T262" s="4"/>
      <c r="U262" s="6"/>
      <c r="V262" s="4"/>
      <c r="W262" s="4"/>
      <c r="X262" s="6"/>
      <c r="Y262" s="15"/>
      <c r="Z262" s="4"/>
      <c r="AA262" s="4"/>
      <c r="AB262" s="6"/>
      <c r="AC262" s="4"/>
      <c r="AD262" s="4"/>
      <c r="AE262" s="6"/>
      <c r="AF262" s="4"/>
      <c r="AG262" s="4"/>
      <c r="AH262" s="6"/>
      <c r="AI262" s="15"/>
      <c r="AJ262" s="4"/>
      <c r="AK262" s="4"/>
      <c r="AL262" s="6"/>
      <c r="AM262" s="4"/>
      <c r="AN262" s="4"/>
      <c r="AO262" s="6"/>
      <c r="AP262" s="4"/>
      <c r="AQ262" s="4"/>
      <c r="AR262" s="6"/>
      <c r="AS262" s="15"/>
    </row>
    <row r="263" spans="5:45" x14ac:dyDescent="0.3">
      <c r="E263" t="s">
        <v>125</v>
      </c>
      <c r="F263" s="4"/>
      <c r="G263" s="4">
        <v>-327.33999999999997</v>
      </c>
      <c r="H263" s="6">
        <v>-327.33999999999997</v>
      </c>
      <c r="I263" s="4"/>
      <c r="J263" s="4"/>
      <c r="K263" s="6"/>
      <c r="L263" s="4"/>
      <c r="M263" s="4"/>
      <c r="N263" s="6"/>
      <c r="O263" s="15">
        <v>-327.33999999999997</v>
      </c>
      <c r="P263" s="4"/>
      <c r="Q263" s="4"/>
      <c r="R263" s="6"/>
      <c r="S263" s="4"/>
      <c r="T263" s="4"/>
      <c r="U263" s="6"/>
      <c r="V263" s="4"/>
      <c r="W263" s="4"/>
      <c r="X263" s="6"/>
      <c r="Y263" s="15"/>
      <c r="Z263" s="4"/>
      <c r="AA263" s="4"/>
      <c r="AB263" s="6"/>
      <c r="AC263" s="4"/>
      <c r="AD263" s="4"/>
      <c r="AE263" s="6"/>
      <c r="AF263" s="4"/>
      <c r="AG263" s="4"/>
      <c r="AH263" s="6"/>
      <c r="AI263" s="15"/>
      <c r="AJ263" s="4"/>
      <c r="AK263" s="4"/>
      <c r="AL263" s="6"/>
      <c r="AM263" s="4"/>
      <c r="AN263" s="4"/>
      <c r="AO263" s="6"/>
      <c r="AP263" s="4"/>
      <c r="AQ263" s="4"/>
      <c r="AR263" s="6"/>
      <c r="AS263" s="15"/>
    </row>
    <row r="264" spans="5:45" x14ac:dyDescent="0.3">
      <c r="E264" t="s">
        <v>126</v>
      </c>
      <c r="F264" s="4"/>
      <c r="G264" s="4">
        <v>-766.62</v>
      </c>
      <c r="H264" s="6">
        <v>-766.62</v>
      </c>
      <c r="I264" s="4"/>
      <c r="J264" s="4"/>
      <c r="K264" s="6"/>
      <c r="L264" s="4"/>
      <c r="M264" s="4"/>
      <c r="N264" s="6"/>
      <c r="O264" s="15">
        <v>-766.62</v>
      </c>
      <c r="P264" s="4"/>
      <c r="Q264" s="4"/>
      <c r="R264" s="6"/>
      <c r="S264" s="4"/>
      <c r="T264" s="4"/>
      <c r="U264" s="6"/>
      <c r="V264" s="4"/>
      <c r="W264" s="4"/>
      <c r="X264" s="6"/>
      <c r="Y264" s="15"/>
      <c r="Z264" s="4"/>
      <c r="AA264" s="4"/>
      <c r="AB264" s="6"/>
      <c r="AC264" s="4"/>
      <c r="AD264" s="4"/>
      <c r="AE264" s="6"/>
      <c r="AF264" s="4"/>
      <c r="AG264" s="4"/>
      <c r="AH264" s="6"/>
      <c r="AI264" s="15"/>
      <c r="AJ264" s="4"/>
      <c r="AK264" s="4"/>
      <c r="AL264" s="6"/>
      <c r="AM264" s="4"/>
      <c r="AN264" s="4"/>
      <c r="AO264" s="6"/>
      <c r="AP264" s="4"/>
      <c r="AQ264" s="4"/>
      <c r="AR264" s="6"/>
      <c r="AS264" s="15"/>
    </row>
    <row r="265" spans="5:45" x14ac:dyDescent="0.3">
      <c r="E265" t="s">
        <v>127</v>
      </c>
      <c r="F265" s="4"/>
      <c r="G265" s="4">
        <v>-418.41</v>
      </c>
      <c r="H265" s="6">
        <v>-418.41</v>
      </c>
      <c r="I265" s="4"/>
      <c r="J265" s="4"/>
      <c r="K265" s="6"/>
      <c r="L265" s="4"/>
      <c r="M265" s="4"/>
      <c r="N265" s="6"/>
      <c r="O265" s="15">
        <v>-418.41</v>
      </c>
      <c r="P265" s="4"/>
      <c r="Q265" s="4"/>
      <c r="R265" s="6"/>
      <c r="S265" s="4"/>
      <c r="T265" s="4"/>
      <c r="U265" s="6"/>
      <c r="V265" s="4"/>
      <c r="W265" s="4"/>
      <c r="X265" s="6"/>
      <c r="Y265" s="15"/>
      <c r="Z265" s="4"/>
      <c r="AA265" s="4"/>
      <c r="AB265" s="6"/>
      <c r="AC265" s="4"/>
      <c r="AD265" s="4"/>
      <c r="AE265" s="6"/>
      <c r="AF265" s="4"/>
      <c r="AG265" s="4"/>
      <c r="AH265" s="6"/>
      <c r="AI265" s="15"/>
      <c r="AJ265" s="4"/>
      <c r="AK265" s="4"/>
      <c r="AL265" s="6"/>
      <c r="AM265" s="4"/>
      <c r="AN265" s="4"/>
      <c r="AO265" s="6"/>
      <c r="AP265" s="4"/>
      <c r="AQ265" s="4"/>
      <c r="AR265" s="6"/>
      <c r="AS265" s="15"/>
    </row>
    <row r="266" spans="5:45" x14ac:dyDescent="0.3">
      <c r="E266" t="s">
        <v>128</v>
      </c>
      <c r="F266" s="4"/>
      <c r="G266" s="4">
        <v>-801.21</v>
      </c>
      <c r="H266" s="6">
        <v>-801.21</v>
      </c>
      <c r="I266" s="4"/>
      <c r="J266" s="4"/>
      <c r="K266" s="6"/>
      <c r="L266" s="4"/>
      <c r="M266" s="4"/>
      <c r="N266" s="6"/>
      <c r="O266" s="15">
        <v>-801.21</v>
      </c>
      <c r="P266" s="4"/>
      <c r="Q266" s="4"/>
      <c r="R266" s="6"/>
      <c r="S266" s="4"/>
      <c r="T266" s="4"/>
      <c r="U266" s="6"/>
      <c r="V266" s="4"/>
      <c r="W266" s="4"/>
      <c r="X266" s="6"/>
      <c r="Y266" s="15"/>
      <c r="Z266" s="4"/>
      <c r="AA266" s="4"/>
      <c r="AB266" s="6"/>
      <c r="AC266" s="4"/>
      <c r="AD266" s="4"/>
      <c r="AE266" s="6"/>
      <c r="AF266" s="4"/>
      <c r="AG266" s="4"/>
      <c r="AH266" s="6"/>
      <c r="AI266" s="15"/>
      <c r="AJ266" s="4"/>
      <c r="AK266" s="4"/>
      <c r="AL266" s="6"/>
      <c r="AM266" s="4"/>
      <c r="AN266" s="4"/>
      <c r="AO266" s="6"/>
      <c r="AP266" s="4"/>
      <c r="AQ266" s="4"/>
      <c r="AR266" s="6"/>
      <c r="AS266" s="15"/>
    </row>
    <row r="267" spans="5:45" x14ac:dyDescent="0.3">
      <c r="E267" t="s">
        <v>129</v>
      </c>
      <c r="F267" s="4"/>
      <c r="G267" s="4">
        <v>-735.82</v>
      </c>
      <c r="H267" s="6">
        <v>-735.82</v>
      </c>
      <c r="I267" s="4"/>
      <c r="J267" s="4"/>
      <c r="K267" s="6"/>
      <c r="L267" s="4"/>
      <c r="M267" s="4"/>
      <c r="N267" s="6"/>
      <c r="O267" s="15">
        <v>-735.82</v>
      </c>
      <c r="P267" s="4"/>
      <c r="Q267" s="4"/>
      <c r="R267" s="6"/>
      <c r="S267" s="4"/>
      <c r="T267" s="4"/>
      <c r="U267" s="6"/>
      <c r="V267" s="4"/>
      <c r="W267" s="4"/>
      <c r="X267" s="6"/>
      <c r="Y267" s="15"/>
      <c r="Z267" s="4"/>
      <c r="AA267" s="4"/>
      <c r="AB267" s="6"/>
      <c r="AC267" s="4"/>
      <c r="AD267" s="4"/>
      <c r="AE267" s="6"/>
      <c r="AF267" s="4"/>
      <c r="AG267" s="4"/>
      <c r="AH267" s="6"/>
      <c r="AI267" s="15"/>
      <c r="AJ267" s="4"/>
      <c r="AK267" s="4"/>
      <c r="AL267" s="6"/>
      <c r="AM267" s="4"/>
      <c r="AN267" s="4"/>
      <c r="AO267" s="6"/>
      <c r="AP267" s="4"/>
      <c r="AQ267" s="4"/>
      <c r="AR267" s="6"/>
      <c r="AS267" s="15"/>
    </row>
    <row r="268" spans="5:45" x14ac:dyDescent="0.3">
      <c r="E268" t="s">
        <v>130</v>
      </c>
      <c r="F268" s="4"/>
      <c r="G268" s="4">
        <v>-625.83000000000004</v>
      </c>
      <c r="H268" s="6">
        <v>-625.83000000000004</v>
      </c>
      <c r="I268" s="4"/>
      <c r="J268" s="4"/>
      <c r="K268" s="6"/>
      <c r="L268" s="4"/>
      <c r="M268" s="4"/>
      <c r="N268" s="6"/>
      <c r="O268" s="15">
        <v>-625.83000000000004</v>
      </c>
      <c r="P268" s="4"/>
      <c r="Q268" s="4"/>
      <c r="R268" s="6"/>
      <c r="S268" s="4"/>
      <c r="T268" s="4"/>
      <c r="U268" s="6"/>
      <c r="V268" s="4"/>
      <c r="W268" s="4"/>
      <c r="X268" s="6"/>
      <c r="Y268" s="15"/>
      <c r="Z268" s="4"/>
      <c r="AA268" s="4"/>
      <c r="AB268" s="6"/>
      <c r="AC268" s="4"/>
      <c r="AD268" s="4"/>
      <c r="AE268" s="6"/>
      <c r="AF268" s="4"/>
      <c r="AG268" s="4"/>
      <c r="AH268" s="6"/>
      <c r="AI268" s="15"/>
      <c r="AJ268" s="4"/>
      <c r="AK268" s="4"/>
      <c r="AL268" s="6"/>
      <c r="AM268" s="4"/>
      <c r="AN268" s="4"/>
      <c r="AO268" s="6"/>
      <c r="AP268" s="4"/>
      <c r="AQ268" s="4"/>
      <c r="AR268" s="6"/>
      <c r="AS268" s="15"/>
    </row>
    <row r="269" spans="5:45" x14ac:dyDescent="0.3">
      <c r="E269" t="s">
        <v>131</v>
      </c>
      <c r="F269" s="4"/>
      <c r="G269" s="4">
        <v>-358.12</v>
      </c>
      <c r="H269" s="6">
        <v>-358.12</v>
      </c>
      <c r="I269" s="4"/>
      <c r="J269" s="4"/>
      <c r="K269" s="6"/>
      <c r="L269" s="4"/>
      <c r="M269" s="4"/>
      <c r="N269" s="6"/>
      <c r="O269" s="15">
        <v>-358.12</v>
      </c>
      <c r="P269" s="4"/>
      <c r="Q269" s="4"/>
      <c r="R269" s="6"/>
      <c r="S269" s="4"/>
      <c r="T269" s="4"/>
      <c r="U269" s="6"/>
      <c r="V269" s="4"/>
      <c r="W269" s="4"/>
      <c r="X269" s="6"/>
      <c r="Y269" s="15"/>
      <c r="Z269" s="4"/>
      <c r="AA269" s="4"/>
      <c r="AB269" s="6"/>
      <c r="AC269" s="4"/>
      <c r="AD269" s="4"/>
      <c r="AE269" s="6"/>
      <c r="AF269" s="4"/>
      <c r="AG269" s="4"/>
      <c r="AH269" s="6"/>
      <c r="AI269" s="15"/>
      <c r="AJ269" s="4"/>
      <c r="AK269" s="4"/>
      <c r="AL269" s="6"/>
      <c r="AM269" s="4"/>
      <c r="AN269" s="4"/>
      <c r="AO269" s="6"/>
      <c r="AP269" s="4"/>
      <c r="AQ269" s="4"/>
      <c r="AR269" s="6"/>
      <c r="AS269" s="15"/>
    </row>
    <row r="270" spans="5:45" x14ac:dyDescent="0.3">
      <c r="E270" t="s">
        <v>132</v>
      </c>
      <c r="F270" s="4"/>
      <c r="G270" s="4">
        <v>-735.82</v>
      </c>
      <c r="H270" s="6">
        <v>-735.82</v>
      </c>
      <c r="I270" s="4"/>
      <c r="J270" s="4"/>
      <c r="K270" s="6"/>
      <c r="L270" s="4"/>
      <c r="M270" s="4"/>
      <c r="N270" s="6"/>
      <c r="O270" s="15">
        <v>-735.82</v>
      </c>
      <c r="P270" s="4"/>
      <c r="Q270" s="4"/>
      <c r="R270" s="6"/>
      <c r="S270" s="4"/>
      <c r="T270" s="4"/>
      <c r="U270" s="6"/>
      <c r="V270" s="4"/>
      <c r="W270" s="4"/>
      <c r="X270" s="6"/>
      <c r="Y270" s="15"/>
      <c r="Z270" s="4"/>
      <c r="AA270" s="4"/>
      <c r="AB270" s="6"/>
      <c r="AC270" s="4"/>
      <c r="AD270" s="4"/>
      <c r="AE270" s="6"/>
      <c r="AF270" s="4"/>
      <c r="AG270" s="4"/>
      <c r="AH270" s="6"/>
      <c r="AI270" s="15"/>
      <c r="AJ270" s="4"/>
      <c r="AK270" s="4"/>
      <c r="AL270" s="6"/>
      <c r="AM270" s="4"/>
      <c r="AN270" s="4"/>
      <c r="AO270" s="6"/>
      <c r="AP270" s="4"/>
      <c r="AQ270" s="4"/>
      <c r="AR270" s="6"/>
      <c r="AS270" s="15"/>
    </row>
    <row r="271" spans="5:45" x14ac:dyDescent="0.3">
      <c r="E271" t="s">
        <v>133</v>
      </c>
      <c r="F271" s="4"/>
      <c r="G271" s="4">
        <v>-427.15</v>
      </c>
      <c r="H271" s="6">
        <v>-427.15</v>
      </c>
      <c r="I271" s="4"/>
      <c r="J271" s="4"/>
      <c r="K271" s="6"/>
      <c r="L271" s="4"/>
      <c r="M271" s="4"/>
      <c r="N271" s="6"/>
      <c r="O271" s="15">
        <v>-427.15</v>
      </c>
      <c r="P271" s="4"/>
      <c r="Q271" s="4"/>
      <c r="R271" s="6"/>
      <c r="S271" s="4"/>
      <c r="T271" s="4"/>
      <c r="U271" s="6"/>
      <c r="V271" s="4"/>
      <c r="W271" s="4"/>
      <c r="X271" s="6"/>
      <c r="Y271" s="15"/>
      <c r="Z271" s="4"/>
      <c r="AA271" s="4"/>
      <c r="AB271" s="6"/>
      <c r="AC271" s="4"/>
      <c r="AD271" s="4"/>
      <c r="AE271" s="6"/>
      <c r="AF271" s="4"/>
      <c r="AG271" s="4"/>
      <c r="AH271" s="6"/>
      <c r="AI271" s="15"/>
      <c r="AJ271" s="4"/>
      <c r="AK271" s="4"/>
      <c r="AL271" s="6"/>
      <c r="AM271" s="4"/>
      <c r="AN271" s="4"/>
      <c r="AO271" s="6"/>
      <c r="AP271" s="4"/>
      <c r="AQ271" s="4"/>
      <c r="AR271" s="6"/>
      <c r="AS271" s="15"/>
    </row>
    <row r="272" spans="5:45" x14ac:dyDescent="0.3">
      <c r="E272" t="s">
        <v>134</v>
      </c>
      <c r="F272" s="4"/>
      <c r="G272" s="4">
        <v>-430.92</v>
      </c>
      <c r="H272" s="6">
        <v>-430.92</v>
      </c>
      <c r="I272" s="4"/>
      <c r="J272" s="4"/>
      <c r="K272" s="6"/>
      <c r="L272" s="4"/>
      <c r="M272" s="4"/>
      <c r="N272" s="6"/>
      <c r="O272" s="15">
        <v>-430.92</v>
      </c>
      <c r="P272" s="4"/>
      <c r="Q272" s="4"/>
      <c r="R272" s="6"/>
      <c r="S272" s="4"/>
      <c r="T272" s="4"/>
      <c r="U272" s="6"/>
      <c r="V272" s="4"/>
      <c r="W272" s="4"/>
      <c r="X272" s="6"/>
      <c r="Y272" s="15"/>
      <c r="Z272" s="4"/>
      <c r="AA272" s="4"/>
      <c r="AB272" s="6"/>
      <c r="AC272" s="4"/>
      <c r="AD272" s="4"/>
      <c r="AE272" s="6"/>
      <c r="AF272" s="4"/>
      <c r="AG272" s="4"/>
      <c r="AH272" s="6"/>
      <c r="AI272" s="15"/>
      <c r="AJ272" s="4"/>
      <c r="AK272" s="4"/>
      <c r="AL272" s="6"/>
      <c r="AM272" s="4"/>
      <c r="AN272" s="4"/>
      <c r="AO272" s="6"/>
      <c r="AP272" s="4"/>
      <c r="AQ272" s="4"/>
      <c r="AR272" s="6"/>
      <c r="AS272" s="15"/>
    </row>
    <row r="273" spans="5:45" x14ac:dyDescent="0.3">
      <c r="E273" t="s">
        <v>135</v>
      </c>
      <c r="F273" s="4"/>
      <c r="G273" s="4">
        <v>-304.52999999999997</v>
      </c>
      <c r="H273" s="6">
        <v>-304.52999999999997</v>
      </c>
      <c r="I273" s="4"/>
      <c r="J273" s="4"/>
      <c r="K273" s="6"/>
      <c r="L273" s="4"/>
      <c r="M273" s="4"/>
      <c r="N273" s="6"/>
      <c r="O273" s="15">
        <v>-304.52999999999997</v>
      </c>
      <c r="P273" s="4"/>
      <c r="Q273" s="4"/>
      <c r="R273" s="6"/>
      <c r="S273" s="4"/>
      <c r="T273" s="4"/>
      <c r="U273" s="6"/>
      <c r="V273" s="4"/>
      <c r="W273" s="4"/>
      <c r="X273" s="6"/>
      <c r="Y273" s="15"/>
      <c r="Z273" s="4"/>
      <c r="AA273" s="4"/>
      <c r="AB273" s="6"/>
      <c r="AC273" s="4"/>
      <c r="AD273" s="4"/>
      <c r="AE273" s="6"/>
      <c r="AF273" s="4"/>
      <c r="AG273" s="4"/>
      <c r="AH273" s="6"/>
      <c r="AI273" s="15"/>
      <c r="AJ273" s="4"/>
      <c r="AK273" s="4"/>
      <c r="AL273" s="6"/>
      <c r="AM273" s="4"/>
      <c r="AN273" s="4"/>
      <c r="AO273" s="6"/>
      <c r="AP273" s="4"/>
      <c r="AQ273" s="4"/>
      <c r="AR273" s="6"/>
      <c r="AS273" s="15"/>
    </row>
    <row r="274" spans="5:45" x14ac:dyDescent="0.3">
      <c r="E274" t="s">
        <v>136</v>
      </c>
      <c r="F274" s="4"/>
      <c r="G274" s="4">
        <v>-766.62</v>
      </c>
      <c r="H274" s="6">
        <v>-766.62</v>
      </c>
      <c r="I274" s="4"/>
      <c r="J274" s="4"/>
      <c r="K274" s="6"/>
      <c r="L274" s="4"/>
      <c r="M274" s="4"/>
      <c r="N274" s="6"/>
      <c r="O274" s="15">
        <v>-766.62</v>
      </c>
      <c r="P274" s="4"/>
      <c r="Q274" s="4"/>
      <c r="R274" s="6"/>
      <c r="S274" s="4"/>
      <c r="T274" s="4"/>
      <c r="U274" s="6"/>
      <c r="V274" s="4"/>
      <c r="W274" s="4"/>
      <c r="X274" s="6"/>
      <c r="Y274" s="15"/>
      <c r="Z274" s="4"/>
      <c r="AA274" s="4"/>
      <c r="AB274" s="6"/>
      <c r="AC274" s="4"/>
      <c r="AD274" s="4"/>
      <c r="AE274" s="6"/>
      <c r="AF274" s="4"/>
      <c r="AG274" s="4"/>
      <c r="AH274" s="6"/>
      <c r="AI274" s="15"/>
      <c r="AJ274" s="4"/>
      <c r="AK274" s="4"/>
      <c r="AL274" s="6"/>
      <c r="AM274" s="4"/>
      <c r="AN274" s="4"/>
      <c r="AO274" s="6"/>
      <c r="AP274" s="4"/>
      <c r="AQ274" s="4"/>
      <c r="AR274" s="6"/>
      <c r="AS274" s="15"/>
    </row>
    <row r="275" spans="5:45" x14ac:dyDescent="0.3">
      <c r="E275" t="s">
        <v>137</v>
      </c>
      <c r="F275" s="4"/>
      <c r="G275" s="4">
        <v>-739.51</v>
      </c>
      <c r="H275" s="6">
        <v>-739.51</v>
      </c>
      <c r="I275" s="4"/>
      <c r="J275" s="4"/>
      <c r="K275" s="6"/>
      <c r="L275" s="4"/>
      <c r="M275" s="4"/>
      <c r="N275" s="6"/>
      <c r="O275" s="15">
        <v>-739.51</v>
      </c>
      <c r="P275" s="4"/>
      <c r="Q275" s="4"/>
      <c r="R275" s="6"/>
      <c r="S275" s="4"/>
      <c r="T275" s="4"/>
      <c r="U275" s="6"/>
      <c r="V275" s="4"/>
      <c r="W275" s="4"/>
      <c r="X275" s="6"/>
      <c r="Y275" s="15"/>
      <c r="Z275" s="4"/>
      <c r="AA275" s="4"/>
      <c r="AB275" s="6"/>
      <c r="AC275" s="4"/>
      <c r="AD275" s="4"/>
      <c r="AE275" s="6"/>
      <c r="AF275" s="4"/>
      <c r="AG275" s="4"/>
      <c r="AH275" s="6"/>
      <c r="AI275" s="15"/>
      <c r="AJ275" s="4"/>
      <c r="AK275" s="4"/>
      <c r="AL275" s="6"/>
      <c r="AM275" s="4"/>
      <c r="AN275" s="4"/>
      <c r="AO275" s="6"/>
      <c r="AP275" s="4"/>
      <c r="AQ275" s="4"/>
      <c r="AR275" s="6"/>
      <c r="AS275" s="15"/>
    </row>
    <row r="276" spans="5:45" x14ac:dyDescent="0.3">
      <c r="E276" t="s">
        <v>138</v>
      </c>
      <c r="F276" s="4"/>
      <c r="G276" s="4">
        <v>-801.21</v>
      </c>
      <c r="H276" s="6">
        <v>-801.21</v>
      </c>
      <c r="I276" s="4"/>
      <c r="J276" s="4"/>
      <c r="K276" s="6"/>
      <c r="L276" s="4"/>
      <c r="M276" s="4"/>
      <c r="N276" s="6"/>
      <c r="O276" s="15">
        <v>-801.21</v>
      </c>
      <c r="P276" s="4"/>
      <c r="Q276" s="4"/>
      <c r="R276" s="6"/>
      <c r="S276" s="4"/>
      <c r="T276" s="4"/>
      <c r="U276" s="6"/>
      <c r="V276" s="4"/>
      <c r="W276" s="4"/>
      <c r="X276" s="6"/>
      <c r="Y276" s="15"/>
      <c r="Z276" s="4"/>
      <c r="AA276" s="4"/>
      <c r="AB276" s="6"/>
      <c r="AC276" s="4"/>
      <c r="AD276" s="4"/>
      <c r="AE276" s="6"/>
      <c r="AF276" s="4"/>
      <c r="AG276" s="4"/>
      <c r="AH276" s="6"/>
      <c r="AI276" s="15"/>
      <c r="AJ276" s="4"/>
      <c r="AK276" s="4"/>
      <c r="AL276" s="6"/>
      <c r="AM276" s="4"/>
      <c r="AN276" s="4"/>
      <c r="AO276" s="6"/>
      <c r="AP276" s="4"/>
      <c r="AQ276" s="4"/>
      <c r="AR276" s="6"/>
      <c r="AS276" s="15"/>
    </row>
    <row r="277" spans="5:45" x14ac:dyDescent="0.3">
      <c r="E277" t="s">
        <v>139</v>
      </c>
      <c r="F277" s="4"/>
      <c r="G277" s="4">
        <v>-739.51</v>
      </c>
      <c r="H277" s="6">
        <v>-739.51</v>
      </c>
      <c r="I277" s="4"/>
      <c r="J277" s="4"/>
      <c r="K277" s="6"/>
      <c r="L277" s="4"/>
      <c r="M277" s="4"/>
      <c r="N277" s="6"/>
      <c r="O277" s="15">
        <v>-739.51</v>
      </c>
      <c r="P277" s="4"/>
      <c r="Q277" s="4"/>
      <c r="R277" s="6"/>
      <c r="S277" s="4"/>
      <c r="T277" s="4"/>
      <c r="U277" s="6"/>
      <c r="V277" s="4"/>
      <c r="W277" s="4"/>
      <c r="X277" s="6"/>
      <c r="Y277" s="15"/>
      <c r="Z277" s="4"/>
      <c r="AA277" s="4"/>
      <c r="AB277" s="6"/>
      <c r="AC277" s="4"/>
      <c r="AD277" s="4"/>
      <c r="AE277" s="6"/>
      <c r="AF277" s="4"/>
      <c r="AG277" s="4"/>
      <c r="AH277" s="6"/>
      <c r="AI277" s="15"/>
      <c r="AJ277" s="4"/>
      <c r="AK277" s="4"/>
      <c r="AL277" s="6"/>
      <c r="AM277" s="4"/>
      <c r="AN277" s="4"/>
      <c r="AO277" s="6"/>
      <c r="AP277" s="4"/>
      <c r="AQ277" s="4"/>
      <c r="AR277" s="6"/>
      <c r="AS277" s="15"/>
    </row>
    <row r="278" spans="5:45" x14ac:dyDescent="0.3">
      <c r="E278" t="s">
        <v>140</v>
      </c>
      <c r="F278" s="4"/>
      <c r="G278" s="4">
        <v>-401.34</v>
      </c>
      <c r="H278" s="6">
        <v>-401.34</v>
      </c>
      <c r="I278" s="4"/>
      <c r="J278" s="4"/>
      <c r="K278" s="6"/>
      <c r="L278" s="4"/>
      <c r="M278" s="4"/>
      <c r="N278" s="6"/>
      <c r="O278" s="15">
        <v>-401.34</v>
      </c>
      <c r="P278" s="4"/>
      <c r="Q278" s="4"/>
      <c r="R278" s="6"/>
      <c r="S278" s="4"/>
      <c r="T278" s="4"/>
      <c r="U278" s="6"/>
      <c r="V278" s="4"/>
      <c r="W278" s="4"/>
      <c r="X278" s="6"/>
      <c r="Y278" s="15"/>
      <c r="Z278" s="4"/>
      <c r="AA278" s="4"/>
      <c r="AB278" s="6"/>
      <c r="AC278" s="4"/>
      <c r="AD278" s="4"/>
      <c r="AE278" s="6"/>
      <c r="AF278" s="4"/>
      <c r="AG278" s="4"/>
      <c r="AH278" s="6"/>
      <c r="AI278" s="15"/>
      <c r="AJ278" s="4"/>
      <c r="AK278" s="4"/>
      <c r="AL278" s="6"/>
      <c r="AM278" s="4"/>
      <c r="AN278" s="4"/>
      <c r="AO278" s="6"/>
      <c r="AP278" s="4"/>
      <c r="AQ278" s="4"/>
      <c r="AR278" s="6"/>
      <c r="AS278" s="15"/>
    </row>
    <row r="279" spans="5:45" x14ac:dyDescent="0.3">
      <c r="E279" t="s">
        <v>141</v>
      </c>
      <c r="F279" s="4"/>
      <c r="G279" s="4">
        <v>-625.83000000000004</v>
      </c>
      <c r="H279" s="6">
        <v>-625.83000000000004</v>
      </c>
      <c r="I279" s="4"/>
      <c r="J279" s="4"/>
      <c r="K279" s="6"/>
      <c r="L279" s="4"/>
      <c r="M279" s="4"/>
      <c r="N279" s="6"/>
      <c r="O279" s="15">
        <v>-625.83000000000004</v>
      </c>
      <c r="P279" s="4"/>
      <c r="Q279" s="4"/>
      <c r="R279" s="6"/>
      <c r="S279" s="4"/>
      <c r="T279" s="4"/>
      <c r="U279" s="6"/>
      <c r="V279" s="4"/>
      <c r="W279" s="4"/>
      <c r="X279" s="6"/>
      <c r="Y279" s="15"/>
      <c r="Z279" s="4"/>
      <c r="AA279" s="4"/>
      <c r="AB279" s="6"/>
      <c r="AC279" s="4"/>
      <c r="AD279" s="4"/>
      <c r="AE279" s="6"/>
      <c r="AF279" s="4"/>
      <c r="AG279" s="4"/>
      <c r="AH279" s="6"/>
      <c r="AI279" s="15"/>
      <c r="AJ279" s="4"/>
      <c r="AK279" s="4"/>
      <c r="AL279" s="6"/>
      <c r="AM279" s="4"/>
      <c r="AN279" s="4"/>
      <c r="AO279" s="6"/>
      <c r="AP279" s="4"/>
      <c r="AQ279" s="4"/>
      <c r="AR279" s="6"/>
      <c r="AS279" s="15"/>
    </row>
    <row r="280" spans="5:45" x14ac:dyDescent="0.3">
      <c r="E280" t="s">
        <v>142</v>
      </c>
      <c r="F280" s="4"/>
      <c r="G280" s="4">
        <v>-564.34</v>
      </c>
      <c r="H280" s="6">
        <v>-564.34</v>
      </c>
      <c r="I280" s="4"/>
      <c r="J280" s="4"/>
      <c r="K280" s="6"/>
      <c r="L280" s="4"/>
      <c r="M280" s="4"/>
      <c r="N280" s="6"/>
      <c r="O280" s="15">
        <v>-564.34</v>
      </c>
      <c r="P280" s="4"/>
      <c r="Q280" s="4"/>
      <c r="R280" s="6"/>
      <c r="S280" s="4"/>
      <c r="T280" s="4"/>
      <c r="U280" s="6"/>
      <c r="V280" s="4"/>
      <c r="W280" s="4"/>
      <c r="X280" s="6"/>
      <c r="Y280" s="15"/>
      <c r="Z280" s="4"/>
      <c r="AA280" s="4"/>
      <c r="AB280" s="6"/>
      <c r="AC280" s="4"/>
      <c r="AD280" s="4"/>
      <c r="AE280" s="6"/>
      <c r="AF280" s="4"/>
      <c r="AG280" s="4"/>
      <c r="AH280" s="6"/>
      <c r="AI280" s="15"/>
      <c r="AJ280" s="4"/>
      <c r="AK280" s="4"/>
      <c r="AL280" s="6"/>
      <c r="AM280" s="4"/>
      <c r="AN280" s="4"/>
      <c r="AO280" s="6"/>
      <c r="AP280" s="4"/>
      <c r="AQ280" s="4"/>
      <c r="AR280" s="6"/>
      <c r="AS280" s="15"/>
    </row>
    <row r="281" spans="5:45" x14ac:dyDescent="0.3">
      <c r="E281" t="s">
        <v>143</v>
      </c>
      <c r="F281" s="4"/>
      <c r="G281" s="4">
        <v>-427.15</v>
      </c>
      <c r="H281" s="6">
        <v>-427.15</v>
      </c>
      <c r="I281" s="4"/>
      <c r="J281" s="4"/>
      <c r="K281" s="6"/>
      <c r="L281" s="4"/>
      <c r="M281" s="4"/>
      <c r="N281" s="6"/>
      <c r="O281" s="15">
        <v>-427.15</v>
      </c>
      <c r="P281" s="4"/>
      <c r="Q281" s="4"/>
      <c r="R281" s="6"/>
      <c r="S281" s="4"/>
      <c r="T281" s="4"/>
      <c r="U281" s="6"/>
      <c r="V281" s="4"/>
      <c r="W281" s="4"/>
      <c r="X281" s="6"/>
      <c r="Y281" s="15"/>
      <c r="Z281" s="4"/>
      <c r="AA281" s="4"/>
      <c r="AB281" s="6"/>
      <c r="AC281" s="4"/>
      <c r="AD281" s="4"/>
      <c r="AE281" s="6"/>
      <c r="AF281" s="4"/>
      <c r="AG281" s="4"/>
      <c r="AH281" s="6"/>
      <c r="AI281" s="15"/>
      <c r="AJ281" s="4"/>
      <c r="AK281" s="4"/>
      <c r="AL281" s="6"/>
      <c r="AM281" s="4"/>
      <c r="AN281" s="4"/>
      <c r="AO281" s="6"/>
      <c r="AP281" s="4"/>
      <c r="AQ281" s="4"/>
      <c r="AR281" s="6"/>
      <c r="AS281" s="15"/>
    </row>
    <row r="282" spans="5:45" x14ac:dyDescent="0.3">
      <c r="E282" t="s">
        <v>144</v>
      </c>
      <c r="F282" s="4"/>
      <c r="G282" s="4">
        <v>-561.36</v>
      </c>
      <c r="H282" s="6">
        <v>-561.36</v>
      </c>
      <c r="I282" s="4"/>
      <c r="J282" s="4"/>
      <c r="K282" s="6"/>
      <c r="L282" s="4"/>
      <c r="M282" s="4"/>
      <c r="N282" s="6"/>
      <c r="O282" s="15">
        <v>-561.36</v>
      </c>
      <c r="P282" s="4"/>
      <c r="Q282" s="4"/>
      <c r="R282" s="6"/>
      <c r="S282" s="4"/>
      <c r="T282" s="4"/>
      <c r="U282" s="6"/>
      <c r="V282" s="4"/>
      <c r="W282" s="4"/>
      <c r="X282" s="6"/>
      <c r="Y282" s="15"/>
      <c r="Z282" s="4"/>
      <c r="AA282" s="4"/>
      <c r="AB282" s="6"/>
      <c r="AC282" s="4"/>
      <c r="AD282" s="4"/>
      <c r="AE282" s="6"/>
      <c r="AF282" s="4"/>
      <c r="AG282" s="4"/>
      <c r="AH282" s="6"/>
      <c r="AI282" s="15"/>
      <c r="AJ282" s="4"/>
      <c r="AK282" s="4"/>
      <c r="AL282" s="6"/>
      <c r="AM282" s="4"/>
      <c r="AN282" s="4"/>
      <c r="AO282" s="6"/>
      <c r="AP282" s="4"/>
      <c r="AQ282" s="4"/>
      <c r="AR282" s="6"/>
      <c r="AS282" s="15"/>
    </row>
    <row r="283" spans="5:45" x14ac:dyDescent="0.3">
      <c r="E283" t="s">
        <v>145</v>
      </c>
      <c r="F283" s="4"/>
      <c r="G283" s="4">
        <v>-2003.93</v>
      </c>
      <c r="H283" s="6">
        <v>-2003.93</v>
      </c>
      <c r="I283" s="4"/>
      <c r="J283" s="4"/>
      <c r="K283" s="6"/>
      <c r="L283" s="4"/>
      <c r="M283" s="4"/>
      <c r="N283" s="6"/>
      <c r="O283" s="15">
        <v>-2003.93</v>
      </c>
      <c r="P283" s="4"/>
      <c r="Q283" s="4"/>
      <c r="R283" s="6"/>
      <c r="S283" s="4"/>
      <c r="T283" s="4"/>
      <c r="U283" s="6"/>
      <c r="V283" s="4"/>
      <c r="W283" s="4"/>
      <c r="X283" s="6"/>
      <c r="Y283" s="15"/>
      <c r="Z283" s="4"/>
      <c r="AA283" s="4"/>
      <c r="AB283" s="6"/>
      <c r="AC283" s="4"/>
      <c r="AD283" s="4"/>
      <c r="AE283" s="6"/>
      <c r="AF283" s="4"/>
      <c r="AG283" s="4"/>
      <c r="AH283" s="6"/>
      <c r="AI283" s="15"/>
      <c r="AJ283" s="4"/>
      <c r="AK283" s="4"/>
      <c r="AL283" s="6"/>
      <c r="AM283" s="4"/>
      <c r="AN283" s="4"/>
      <c r="AO283" s="6"/>
      <c r="AP283" s="4"/>
      <c r="AQ283" s="4"/>
      <c r="AR283" s="6"/>
      <c r="AS283" s="15"/>
    </row>
    <row r="284" spans="5:45" x14ac:dyDescent="0.3">
      <c r="E284" t="s">
        <v>146</v>
      </c>
      <c r="F284" s="4"/>
      <c r="G284" s="4">
        <v>-1344.13</v>
      </c>
      <c r="H284" s="6">
        <v>-1344.13</v>
      </c>
      <c r="I284" s="4"/>
      <c r="J284" s="4"/>
      <c r="K284" s="6"/>
      <c r="L284" s="4"/>
      <c r="M284" s="4"/>
      <c r="N284" s="6"/>
      <c r="O284" s="15">
        <v>-1344.13</v>
      </c>
      <c r="P284" s="4"/>
      <c r="Q284" s="4"/>
      <c r="R284" s="6"/>
      <c r="S284" s="4"/>
      <c r="T284" s="4"/>
      <c r="U284" s="6"/>
      <c r="V284" s="4"/>
      <c r="W284" s="4"/>
      <c r="X284" s="6"/>
      <c r="Y284" s="15"/>
      <c r="Z284" s="4"/>
      <c r="AA284" s="4"/>
      <c r="AB284" s="6"/>
      <c r="AC284" s="4"/>
      <c r="AD284" s="4"/>
      <c r="AE284" s="6"/>
      <c r="AF284" s="4"/>
      <c r="AG284" s="4"/>
      <c r="AH284" s="6"/>
      <c r="AI284" s="15"/>
      <c r="AJ284" s="4"/>
      <c r="AK284" s="4"/>
      <c r="AL284" s="6"/>
      <c r="AM284" s="4"/>
      <c r="AN284" s="4"/>
      <c r="AO284" s="6"/>
      <c r="AP284" s="4"/>
      <c r="AQ284" s="4"/>
      <c r="AR284" s="6"/>
      <c r="AS284" s="15"/>
    </row>
    <row r="285" spans="5:45" x14ac:dyDescent="0.3">
      <c r="E285" t="s">
        <v>147</v>
      </c>
      <c r="F285" s="4"/>
      <c r="G285" s="4">
        <v>-1344.13</v>
      </c>
      <c r="H285" s="6">
        <v>-1344.13</v>
      </c>
      <c r="I285" s="4"/>
      <c r="J285" s="4"/>
      <c r="K285" s="6"/>
      <c r="L285" s="4"/>
      <c r="M285" s="4"/>
      <c r="N285" s="6"/>
      <c r="O285" s="15">
        <v>-1344.13</v>
      </c>
      <c r="P285" s="4"/>
      <c r="Q285" s="4"/>
      <c r="R285" s="6"/>
      <c r="S285" s="4"/>
      <c r="T285" s="4"/>
      <c r="U285" s="6"/>
      <c r="V285" s="4"/>
      <c r="W285" s="4"/>
      <c r="X285" s="6"/>
      <c r="Y285" s="15"/>
      <c r="Z285" s="4"/>
      <c r="AA285" s="4"/>
      <c r="AB285" s="6"/>
      <c r="AC285" s="4"/>
      <c r="AD285" s="4"/>
      <c r="AE285" s="6"/>
      <c r="AF285" s="4"/>
      <c r="AG285" s="4"/>
      <c r="AH285" s="6"/>
      <c r="AI285" s="15"/>
      <c r="AJ285" s="4"/>
      <c r="AK285" s="4"/>
      <c r="AL285" s="6"/>
      <c r="AM285" s="4"/>
      <c r="AN285" s="4"/>
      <c r="AO285" s="6"/>
      <c r="AP285" s="4"/>
      <c r="AQ285" s="4"/>
      <c r="AR285" s="6"/>
      <c r="AS285" s="15"/>
    </row>
    <row r="286" spans="5:45" x14ac:dyDescent="0.3">
      <c r="E286" t="s">
        <v>161</v>
      </c>
      <c r="F286" s="4"/>
      <c r="G286" s="4">
        <v>-653.33000000000004</v>
      </c>
      <c r="H286" s="6">
        <v>-653.33000000000004</v>
      </c>
      <c r="I286" s="4"/>
      <c r="J286" s="4"/>
      <c r="K286" s="6"/>
      <c r="L286" s="4"/>
      <c r="M286" s="4"/>
      <c r="N286" s="6"/>
      <c r="O286" s="15">
        <v>-653.33000000000004</v>
      </c>
      <c r="P286" s="4"/>
      <c r="Q286" s="4"/>
      <c r="R286" s="6"/>
      <c r="S286" s="4"/>
      <c r="T286" s="4"/>
      <c r="U286" s="6"/>
      <c r="V286" s="4"/>
      <c r="W286" s="4"/>
      <c r="X286" s="6"/>
      <c r="Y286" s="15"/>
      <c r="Z286" s="4"/>
      <c r="AA286" s="4"/>
      <c r="AB286" s="6"/>
      <c r="AC286" s="4"/>
      <c r="AD286" s="4"/>
      <c r="AE286" s="6"/>
      <c r="AF286" s="4"/>
      <c r="AG286" s="4"/>
      <c r="AH286" s="6"/>
      <c r="AI286" s="15"/>
      <c r="AJ286" s="4"/>
      <c r="AK286" s="4"/>
      <c r="AL286" s="6"/>
      <c r="AM286" s="4"/>
      <c r="AN286" s="4"/>
      <c r="AO286" s="6"/>
      <c r="AP286" s="4"/>
      <c r="AQ286" s="4"/>
      <c r="AR286" s="6"/>
      <c r="AS286" s="15"/>
    </row>
    <row r="287" spans="5:45" x14ac:dyDescent="0.3">
      <c r="E287" t="s">
        <v>162</v>
      </c>
      <c r="F287" s="4"/>
      <c r="G287" s="4">
        <v>-513.49</v>
      </c>
      <c r="H287" s="6">
        <v>-513.49</v>
      </c>
      <c r="I287" s="4"/>
      <c r="J287" s="4"/>
      <c r="K287" s="6"/>
      <c r="L287" s="4"/>
      <c r="M287" s="4"/>
      <c r="N287" s="6"/>
      <c r="O287" s="15">
        <v>-513.49</v>
      </c>
      <c r="P287" s="4"/>
      <c r="Q287" s="4"/>
      <c r="R287" s="6"/>
      <c r="S287" s="4"/>
      <c r="T287" s="4"/>
      <c r="U287" s="6"/>
      <c r="V287" s="4"/>
      <c r="W287" s="4"/>
      <c r="X287" s="6"/>
      <c r="Y287" s="15"/>
      <c r="Z287" s="4"/>
      <c r="AA287" s="4"/>
      <c r="AB287" s="6"/>
      <c r="AC287" s="4"/>
      <c r="AD287" s="4"/>
      <c r="AE287" s="6"/>
      <c r="AF287" s="4"/>
      <c r="AG287" s="4"/>
      <c r="AH287" s="6"/>
      <c r="AI287" s="15"/>
      <c r="AJ287" s="4"/>
      <c r="AK287" s="4"/>
      <c r="AL287" s="6"/>
      <c r="AM287" s="4"/>
      <c r="AN287" s="4"/>
      <c r="AO287" s="6"/>
      <c r="AP287" s="4"/>
      <c r="AQ287" s="4"/>
      <c r="AR287" s="6"/>
      <c r="AS287" s="15"/>
    </row>
    <row r="288" spans="5:45" x14ac:dyDescent="0.3">
      <c r="E288" t="s">
        <v>163</v>
      </c>
      <c r="F288" s="4"/>
      <c r="G288" s="4">
        <v>-826.37</v>
      </c>
      <c r="H288" s="6">
        <v>-826.37</v>
      </c>
      <c r="I288" s="4"/>
      <c r="J288" s="4"/>
      <c r="K288" s="6"/>
      <c r="L288" s="4"/>
      <c r="M288" s="4"/>
      <c r="N288" s="6"/>
      <c r="O288" s="15">
        <v>-826.37</v>
      </c>
      <c r="P288" s="4"/>
      <c r="Q288" s="4"/>
      <c r="R288" s="6"/>
      <c r="S288" s="4"/>
      <c r="T288" s="4"/>
      <c r="U288" s="6"/>
      <c r="V288" s="4"/>
      <c r="W288" s="4"/>
      <c r="X288" s="6"/>
      <c r="Y288" s="15"/>
      <c r="Z288" s="4"/>
      <c r="AA288" s="4"/>
      <c r="AB288" s="6"/>
      <c r="AC288" s="4"/>
      <c r="AD288" s="4"/>
      <c r="AE288" s="6"/>
      <c r="AF288" s="4"/>
      <c r="AG288" s="4"/>
      <c r="AH288" s="6"/>
      <c r="AI288" s="15"/>
      <c r="AJ288" s="4"/>
      <c r="AK288" s="4"/>
      <c r="AL288" s="6"/>
      <c r="AM288" s="4"/>
      <c r="AN288" s="4"/>
      <c r="AO288" s="6"/>
      <c r="AP288" s="4"/>
      <c r="AQ288" s="4"/>
      <c r="AR288" s="6"/>
      <c r="AS288" s="15"/>
    </row>
    <row r="289" spans="5:45" x14ac:dyDescent="0.3">
      <c r="E289" t="s">
        <v>164</v>
      </c>
      <c r="F289" s="4"/>
      <c r="G289" s="4">
        <v>-1209.75</v>
      </c>
      <c r="H289" s="6">
        <v>-1209.75</v>
      </c>
      <c r="I289" s="4"/>
      <c r="J289" s="4"/>
      <c r="K289" s="6"/>
      <c r="L289" s="4"/>
      <c r="M289" s="4"/>
      <c r="N289" s="6"/>
      <c r="O289" s="15">
        <v>-1209.75</v>
      </c>
      <c r="P289" s="4"/>
      <c r="Q289" s="4"/>
      <c r="R289" s="6"/>
      <c r="S289" s="4"/>
      <c r="T289" s="4"/>
      <c r="U289" s="6"/>
      <c r="V289" s="4"/>
      <c r="W289" s="4"/>
      <c r="X289" s="6"/>
      <c r="Y289" s="15"/>
      <c r="Z289" s="4"/>
      <c r="AA289" s="4"/>
      <c r="AB289" s="6"/>
      <c r="AC289" s="4"/>
      <c r="AD289" s="4"/>
      <c r="AE289" s="6"/>
      <c r="AF289" s="4"/>
      <c r="AG289" s="4"/>
      <c r="AH289" s="6"/>
      <c r="AI289" s="15"/>
      <c r="AJ289" s="4"/>
      <c r="AK289" s="4"/>
      <c r="AL289" s="6"/>
      <c r="AM289" s="4"/>
      <c r="AN289" s="4"/>
      <c r="AO289" s="6"/>
      <c r="AP289" s="4"/>
      <c r="AQ289" s="4"/>
      <c r="AR289" s="6"/>
      <c r="AS289" s="15"/>
    </row>
    <row r="290" spans="5:45" x14ac:dyDescent="0.3">
      <c r="E290" t="s">
        <v>165</v>
      </c>
      <c r="F290" s="4"/>
      <c r="G290" s="4">
        <v>-701.18</v>
      </c>
      <c r="H290" s="6">
        <v>-701.18</v>
      </c>
      <c r="I290" s="4"/>
      <c r="J290" s="4"/>
      <c r="K290" s="6"/>
      <c r="L290" s="4"/>
      <c r="M290" s="4"/>
      <c r="N290" s="6"/>
      <c r="O290" s="15">
        <v>-701.18</v>
      </c>
      <c r="P290" s="4"/>
      <c r="Q290" s="4"/>
      <c r="R290" s="6"/>
      <c r="S290" s="4"/>
      <c r="T290" s="4"/>
      <c r="U290" s="6"/>
      <c r="V290" s="4"/>
      <c r="W290" s="4"/>
      <c r="X290" s="6"/>
      <c r="Y290" s="15"/>
      <c r="Z290" s="4"/>
      <c r="AA290" s="4"/>
      <c r="AB290" s="6"/>
      <c r="AC290" s="4"/>
      <c r="AD290" s="4"/>
      <c r="AE290" s="6"/>
      <c r="AF290" s="4"/>
      <c r="AG290" s="4"/>
      <c r="AH290" s="6"/>
      <c r="AI290" s="15"/>
      <c r="AJ290" s="4"/>
      <c r="AK290" s="4"/>
      <c r="AL290" s="6"/>
      <c r="AM290" s="4"/>
      <c r="AN290" s="4"/>
      <c r="AO290" s="6"/>
      <c r="AP290" s="4"/>
      <c r="AQ290" s="4"/>
      <c r="AR290" s="6"/>
      <c r="AS290" s="15"/>
    </row>
    <row r="291" spans="5:45" x14ac:dyDescent="0.3">
      <c r="E291" t="s">
        <v>166</v>
      </c>
      <c r="F291" s="4"/>
      <c r="G291" s="4">
        <v>-1122.5999999999999</v>
      </c>
      <c r="H291" s="6">
        <v>-1122.5999999999999</v>
      </c>
      <c r="I291" s="4"/>
      <c r="J291" s="4"/>
      <c r="K291" s="6"/>
      <c r="L291" s="4"/>
      <c r="M291" s="4"/>
      <c r="N291" s="6"/>
      <c r="O291" s="15">
        <v>-1122.5999999999999</v>
      </c>
      <c r="P291" s="4"/>
      <c r="Q291" s="4"/>
      <c r="R291" s="6"/>
      <c r="S291" s="4"/>
      <c r="T291" s="4"/>
      <c r="U291" s="6"/>
      <c r="V291" s="4"/>
      <c r="W291" s="4"/>
      <c r="X291" s="6"/>
      <c r="Y291" s="15"/>
      <c r="Z291" s="4"/>
      <c r="AA291" s="4"/>
      <c r="AB291" s="6"/>
      <c r="AC291" s="4"/>
      <c r="AD291" s="4"/>
      <c r="AE291" s="6"/>
      <c r="AF291" s="4"/>
      <c r="AG291" s="4"/>
      <c r="AH291" s="6"/>
      <c r="AI291" s="15"/>
      <c r="AJ291" s="4"/>
      <c r="AK291" s="4"/>
      <c r="AL291" s="6"/>
      <c r="AM291" s="4"/>
      <c r="AN291" s="4"/>
      <c r="AO291" s="6"/>
      <c r="AP291" s="4"/>
      <c r="AQ291" s="4"/>
      <c r="AR291" s="6"/>
      <c r="AS291" s="15"/>
    </row>
    <row r="292" spans="5:45" x14ac:dyDescent="0.3">
      <c r="E292" t="s">
        <v>167</v>
      </c>
      <c r="F292" s="4"/>
      <c r="G292" s="4">
        <v>-1039.3900000000001</v>
      </c>
      <c r="H292" s="6">
        <v>-1039.3900000000001</v>
      </c>
      <c r="I292" s="4"/>
      <c r="J292" s="4"/>
      <c r="K292" s="6"/>
      <c r="L292" s="4"/>
      <c r="M292" s="4"/>
      <c r="N292" s="6"/>
      <c r="O292" s="15">
        <v>-1039.3900000000001</v>
      </c>
      <c r="P292" s="4"/>
      <c r="Q292" s="4"/>
      <c r="R292" s="6"/>
      <c r="S292" s="4"/>
      <c r="T292" s="4"/>
      <c r="U292" s="6"/>
      <c r="V292" s="4"/>
      <c r="W292" s="4"/>
      <c r="X292" s="6"/>
      <c r="Y292" s="15"/>
      <c r="Z292" s="4"/>
      <c r="AA292" s="4"/>
      <c r="AB292" s="6"/>
      <c r="AC292" s="4"/>
      <c r="AD292" s="4"/>
      <c r="AE292" s="6"/>
      <c r="AF292" s="4"/>
      <c r="AG292" s="4"/>
      <c r="AH292" s="6"/>
      <c r="AI292" s="15"/>
      <c r="AJ292" s="4"/>
      <c r="AK292" s="4"/>
      <c r="AL292" s="6"/>
      <c r="AM292" s="4"/>
      <c r="AN292" s="4"/>
      <c r="AO292" s="6"/>
      <c r="AP292" s="4"/>
      <c r="AQ292" s="4"/>
      <c r="AR292" s="6"/>
      <c r="AS292" s="15"/>
    </row>
    <row r="293" spans="5:45" x14ac:dyDescent="0.3">
      <c r="E293" t="s">
        <v>168</v>
      </c>
      <c r="F293" s="4"/>
      <c r="G293" s="4">
        <v>-1039.3900000000001</v>
      </c>
      <c r="H293" s="6">
        <v>-1039.3900000000001</v>
      </c>
      <c r="I293" s="4"/>
      <c r="J293" s="4"/>
      <c r="K293" s="6"/>
      <c r="L293" s="4"/>
      <c r="M293" s="4"/>
      <c r="N293" s="6"/>
      <c r="O293" s="15">
        <v>-1039.3900000000001</v>
      </c>
      <c r="P293" s="4"/>
      <c r="Q293" s="4"/>
      <c r="R293" s="6"/>
      <c r="S293" s="4"/>
      <c r="T293" s="4"/>
      <c r="U293" s="6"/>
      <c r="V293" s="4"/>
      <c r="W293" s="4"/>
      <c r="X293" s="6"/>
      <c r="Y293" s="15"/>
      <c r="Z293" s="4"/>
      <c r="AA293" s="4"/>
      <c r="AB293" s="6"/>
      <c r="AC293" s="4"/>
      <c r="AD293" s="4"/>
      <c r="AE293" s="6"/>
      <c r="AF293" s="4"/>
      <c r="AG293" s="4"/>
      <c r="AH293" s="6"/>
      <c r="AI293" s="15"/>
      <c r="AJ293" s="4"/>
      <c r="AK293" s="4"/>
      <c r="AL293" s="6"/>
      <c r="AM293" s="4"/>
      <c r="AN293" s="4"/>
      <c r="AO293" s="6"/>
      <c r="AP293" s="4"/>
      <c r="AQ293" s="4"/>
      <c r="AR293" s="6"/>
      <c r="AS293" s="15"/>
    </row>
    <row r="294" spans="5:45" x14ac:dyDescent="0.3">
      <c r="E294" t="s">
        <v>169</v>
      </c>
      <c r="F294" s="4"/>
      <c r="G294" s="4">
        <v>-671.38</v>
      </c>
      <c r="H294" s="6">
        <v>-671.38</v>
      </c>
      <c r="I294" s="4"/>
      <c r="J294" s="4"/>
      <c r="K294" s="6"/>
      <c r="L294" s="4"/>
      <c r="M294" s="4"/>
      <c r="N294" s="6"/>
      <c r="O294" s="15">
        <v>-671.38</v>
      </c>
      <c r="P294" s="4"/>
      <c r="Q294" s="4"/>
      <c r="R294" s="6"/>
      <c r="S294" s="4"/>
      <c r="T294" s="4"/>
      <c r="U294" s="6"/>
      <c r="V294" s="4"/>
      <c r="W294" s="4"/>
      <c r="X294" s="6"/>
      <c r="Y294" s="15"/>
      <c r="Z294" s="4"/>
      <c r="AA294" s="4"/>
      <c r="AB294" s="6"/>
      <c r="AC294" s="4"/>
      <c r="AD294" s="4"/>
      <c r="AE294" s="6"/>
      <c r="AF294" s="4"/>
      <c r="AG294" s="4"/>
      <c r="AH294" s="6"/>
      <c r="AI294" s="15"/>
      <c r="AJ294" s="4"/>
      <c r="AK294" s="4"/>
      <c r="AL294" s="6"/>
      <c r="AM294" s="4"/>
      <c r="AN294" s="4"/>
      <c r="AO294" s="6"/>
      <c r="AP294" s="4"/>
      <c r="AQ294" s="4"/>
      <c r="AR294" s="6"/>
      <c r="AS294" s="15"/>
    </row>
    <row r="295" spans="5:45" x14ac:dyDescent="0.3">
      <c r="E295" t="s">
        <v>170</v>
      </c>
      <c r="F295" s="4"/>
      <c r="G295" s="4">
        <v>-1443.87</v>
      </c>
      <c r="H295" s="6">
        <v>-1443.87</v>
      </c>
      <c r="I295" s="4"/>
      <c r="J295" s="4"/>
      <c r="K295" s="6"/>
      <c r="L295" s="4"/>
      <c r="M295" s="4"/>
      <c r="N295" s="6"/>
      <c r="O295" s="15">
        <v>-1443.87</v>
      </c>
      <c r="P295" s="4"/>
      <c r="Q295" s="4"/>
      <c r="R295" s="6"/>
      <c r="S295" s="4"/>
      <c r="T295" s="4"/>
      <c r="U295" s="6"/>
      <c r="V295" s="4"/>
      <c r="W295" s="4"/>
      <c r="X295" s="6"/>
      <c r="Y295" s="15"/>
      <c r="Z295" s="4"/>
      <c r="AA295" s="4"/>
      <c r="AB295" s="6"/>
      <c r="AC295" s="4"/>
      <c r="AD295" s="4"/>
      <c r="AE295" s="6"/>
      <c r="AF295" s="4"/>
      <c r="AG295" s="4"/>
      <c r="AH295" s="6"/>
      <c r="AI295" s="15"/>
      <c r="AJ295" s="4"/>
      <c r="AK295" s="4"/>
      <c r="AL295" s="6"/>
      <c r="AM295" s="4"/>
      <c r="AN295" s="4"/>
      <c r="AO295" s="6"/>
      <c r="AP295" s="4"/>
      <c r="AQ295" s="4"/>
      <c r="AR295" s="6"/>
      <c r="AS295" s="15"/>
    </row>
    <row r="296" spans="5:45" x14ac:dyDescent="0.3">
      <c r="E296" t="s">
        <v>171</v>
      </c>
      <c r="F296" s="4"/>
      <c r="G296" s="4">
        <v>-671.38</v>
      </c>
      <c r="H296" s="6">
        <v>-671.38</v>
      </c>
      <c r="I296" s="4"/>
      <c r="J296" s="4"/>
      <c r="K296" s="6"/>
      <c r="L296" s="4"/>
      <c r="M296" s="4"/>
      <c r="N296" s="6"/>
      <c r="O296" s="15">
        <v>-671.38</v>
      </c>
      <c r="P296" s="4"/>
      <c r="Q296" s="4"/>
      <c r="R296" s="6"/>
      <c r="S296" s="4"/>
      <c r="T296" s="4"/>
      <c r="U296" s="6"/>
      <c r="V296" s="4"/>
      <c r="W296" s="4"/>
      <c r="X296" s="6"/>
      <c r="Y296" s="15"/>
      <c r="Z296" s="4"/>
      <c r="AA296" s="4"/>
      <c r="AB296" s="6"/>
      <c r="AC296" s="4"/>
      <c r="AD296" s="4"/>
      <c r="AE296" s="6"/>
      <c r="AF296" s="4"/>
      <c r="AG296" s="4"/>
      <c r="AH296" s="6"/>
      <c r="AI296" s="15"/>
      <c r="AJ296" s="4"/>
      <c r="AK296" s="4"/>
      <c r="AL296" s="6"/>
      <c r="AM296" s="4"/>
      <c r="AN296" s="4"/>
      <c r="AO296" s="6"/>
      <c r="AP296" s="4"/>
      <c r="AQ296" s="4"/>
      <c r="AR296" s="6"/>
      <c r="AS296" s="15"/>
    </row>
    <row r="297" spans="5:45" x14ac:dyDescent="0.3">
      <c r="E297" t="s">
        <v>172</v>
      </c>
      <c r="F297" s="4"/>
      <c r="G297" s="4">
        <v>-1308.55</v>
      </c>
      <c r="H297" s="6">
        <v>-1308.55</v>
      </c>
      <c r="I297" s="4"/>
      <c r="J297" s="4"/>
      <c r="K297" s="6"/>
      <c r="L297" s="4"/>
      <c r="M297" s="4"/>
      <c r="N297" s="6"/>
      <c r="O297" s="15">
        <v>-1308.55</v>
      </c>
      <c r="P297" s="4"/>
      <c r="Q297" s="4"/>
      <c r="R297" s="6"/>
      <c r="S297" s="4"/>
      <c r="T297" s="4"/>
      <c r="U297" s="6"/>
      <c r="V297" s="4"/>
      <c r="W297" s="4"/>
      <c r="X297" s="6"/>
      <c r="Y297" s="15"/>
      <c r="Z297" s="4"/>
      <c r="AA297" s="4"/>
      <c r="AB297" s="6"/>
      <c r="AC297" s="4"/>
      <c r="AD297" s="4"/>
      <c r="AE297" s="6"/>
      <c r="AF297" s="4"/>
      <c r="AG297" s="4"/>
      <c r="AH297" s="6"/>
      <c r="AI297" s="15"/>
      <c r="AJ297" s="4"/>
      <c r="AK297" s="4"/>
      <c r="AL297" s="6"/>
      <c r="AM297" s="4"/>
      <c r="AN297" s="4"/>
      <c r="AO297" s="6"/>
      <c r="AP297" s="4"/>
      <c r="AQ297" s="4"/>
      <c r="AR297" s="6"/>
      <c r="AS297" s="15"/>
    </row>
    <row r="298" spans="5:45" x14ac:dyDescent="0.3">
      <c r="E298" t="s">
        <v>173</v>
      </c>
      <c r="F298" s="4"/>
      <c r="G298" s="4">
        <v>-1443.87</v>
      </c>
      <c r="H298" s="6">
        <v>-1443.87</v>
      </c>
      <c r="I298" s="4"/>
      <c r="J298" s="4"/>
      <c r="K298" s="6"/>
      <c r="L298" s="4"/>
      <c r="M298" s="4"/>
      <c r="N298" s="6"/>
      <c r="O298" s="15">
        <v>-1443.87</v>
      </c>
      <c r="P298" s="4"/>
      <c r="Q298" s="4"/>
      <c r="R298" s="6"/>
      <c r="S298" s="4"/>
      <c r="T298" s="4"/>
      <c r="U298" s="6"/>
      <c r="V298" s="4"/>
      <c r="W298" s="4"/>
      <c r="X298" s="6"/>
      <c r="Y298" s="15"/>
      <c r="Z298" s="4"/>
      <c r="AA298" s="4"/>
      <c r="AB298" s="6"/>
      <c r="AC298" s="4"/>
      <c r="AD298" s="4"/>
      <c r="AE298" s="6"/>
      <c r="AF298" s="4"/>
      <c r="AG298" s="4"/>
      <c r="AH298" s="6"/>
      <c r="AI298" s="15"/>
      <c r="AJ298" s="4"/>
      <c r="AK298" s="4"/>
      <c r="AL298" s="6"/>
      <c r="AM298" s="4"/>
      <c r="AN298" s="4"/>
      <c r="AO298" s="6"/>
      <c r="AP298" s="4"/>
      <c r="AQ298" s="4"/>
      <c r="AR298" s="6"/>
      <c r="AS298" s="15"/>
    </row>
    <row r="299" spans="5:45" x14ac:dyDescent="0.3">
      <c r="E299" t="s">
        <v>174</v>
      </c>
      <c r="F299" s="4"/>
      <c r="G299" s="4">
        <v>-1039.3900000000001</v>
      </c>
      <c r="H299" s="6">
        <v>-1039.3900000000001</v>
      </c>
      <c r="I299" s="4"/>
      <c r="J299" s="4"/>
      <c r="K299" s="6"/>
      <c r="L299" s="4"/>
      <c r="M299" s="4"/>
      <c r="N299" s="6"/>
      <c r="O299" s="15">
        <v>-1039.3900000000001</v>
      </c>
      <c r="P299" s="4"/>
      <c r="Q299" s="4"/>
      <c r="R299" s="6"/>
      <c r="S299" s="4"/>
      <c r="T299" s="4"/>
      <c r="U299" s="6"/>
      <c r="V299" s="4"/>
      <c r="W299" s="4"/>
      <c r="X299" s="6"/>
      <c r="Y299" s="15"/>
      <c r="Z299" s="4"/>
      <c r="AA299" s="4"/>
      <c r="AB299" s="6"/>
      <c r="AC299" s="4"/>
      <c r="AD299" s="4"/>
      <c r="AE299" s="6"/>
      <c r="AF299" s="4"/>
      <c r="AG299" s="4"/>
      <c r="AH299" s="6"/>
      <c r="AI299" s="15"/>
      <c r="AJ299" s="4"/>
      <c r="AK299" s="4"/>
      <c r="AL299" s="6"/>
      <c r="AM299" s="4"/>
      <c r="AN299" s="4"/>
      <c r="AO299" s="6"/>
      <c r="AP299" s="4"/>
      <c r="AQ299" s="4"/>
      <c r="AR299" s="6"/>
      <c r="AS299" s="15"/>
    </row>
    <row r="300" spans="5:45" x14ac:dyDescent="0.3">
      <c r="E300" t="s">
        <v>175</v>
      </c>
      <c r="F300" s="4"/>
      <c r="G300" s="4">
        <v>-939.74</v>
      </c>
      <c r="H300" s="6">
        <v>-939.74</v>
      </c>
      <c r="I300" s="4"/>
      <c r="J300" s="4"/>
      <c r="K300" s="6"/>
      <c r="L300" s="4"/>
      <c r="M300" s="4"/>
      <c r="N300" s="6"/>
      <c r="O300" s="15">
        <v>-939.74</v>
      </c>
      <c r="P300" s="4"/>
      <c r="Q300" s="4"/>
      <c r="R300" s="6"/>
      <c r="S300" s="4"/>
      <c r="T300" s="4"/>
      <c r="U300" s="6"/>
      <c r="V300" s="4"/>
      <c r="W300" s="4"/>
      <c r="X300" s="6"/>
      <c r="Y300" s="15"/>
      <c r="Z300" s="4"/>
      <c r="AA300" s="4"/>
      <c r="AB300" s="6"/>
      <c r="AC300" s="4"/>
      <c r="AD300" s="4"/>
      <c r="AE300" s="6"/>
      <c r="AF300" s="4"/>
      <c r="AG300" s="4"/>
      <c r="AH300" s="6"/>
      <c r="AI300" s="15"/>
      <c r="AJ300" s="4"/>
      <c r="AK300" s="4"/>
      <c r="AL300" s="6"/>
      <c r="AM300" s="4"/>
      <c r="AN300" s="4"/>
      <c r="AO300" s="6"/>
      <c r="AP300" s="4"/>
      <c r="AQ300" s="4"/>
      <c r="AR300" s="6"/>
      <c r="AS300" s="15"/>
    </row>
    <row r="301" spans="5:45" x14ac:dyDescent="0.3">
      <c r="E301" t="s">
        <v>176</v>
      </c>
      <c r="F301" s="4"/>
      <c r="G301" s="4">
        <v>-490.79</v>
      </c>
      <c r="H301" s="6">
        <v>-490.79</v>
      </c>
      <c r="I301" s="4"/>
      <c r="J301" s="4"/>
      <c r="K301" s="6"/>
      <c r="L301" s="4"/>
      <c r="M301" s="4"/>
      <c r="N301" s="6"/>
      <c r="O301" s="15">
        <v>-490.79</v>
      </c>
      <c r="P301" s="4"/>
      <c r="Q301" s="4"/>
      <c r="R301" s="6"/>
      <c r="S301" s="4"/>
      <c r="T301" s="4"/>
      <c r="U301" s="6"/>
      <c r="V301" s="4"/>
      <c r="W301" s="4"/>
      <c r="X301" s="6"/>
      <c r="Y301" s="15"/>
      <c r="Z301" s="4"/>
      <c r="AA301" s="4"/>
      <c r="AB301" s="6"/>
      <c r="AC301" s="4"/>
      <c r="AD301" s="4"/>
      <c r="AE301" s="6"/>
      <c r="AF301" s="4"/>
      <c r="AG301" s="4"/>
      <c r="AH301" s="6"/>
      <c r="AI301" s="15"/>
      <c r="AJ301" s="4"/>
      <c r="AK301" s="4"/>
      <c r="AL301" s="6"/>
      <c r="AM301" s="4"/>
      <c r="AN301" s="4"/>
      <c r="AO301" s="6"/>
      <c r="AP301" s="4"/>
      <c r="AQ301" s="4"/>
      <c r="AR301" s="6"/>
      <c r="AS301" s="15"/>
    </row>
    <row r="302" spans="5:45" x14ac:dyDescent="0.3">
      <c r="E302" t="s">
        <v>177</v>
      </c>
      <c r="F302" s="4"/>
      <c r="G302" s="4">
        <v>-625.83000000000004</v>
      </c>
      <c r="H302" s="6">
        <v>-625.83000000000004</v>
      </c>
      <c r="I302" s="4"/>
      <c r="J302" s="4"/>
      <c r="K302" s="6"/>
      <c r="L302" s="4"/>
      <c r="M302" s="4"/>
      <c r="N302" s="6"/>
      <c r="O302" s="15">
        <v>-625.83000000000004</v>
      </c>
      <c r="P302" s="4"/>
      <c r="Q302" s="4"/>
      <c r="R302" s="6"/>
      <c r="S302" s="4"/>
      <c r="T302" s="4"/>
      <c r="U302" s="6"/>
      <c r="V302" s="4"/>
      <c r="W302" s="4"/>
      <c r="X302" s="6"/>
      <c r="Y302" s="15"/>
      <c r="Z302" s="4"/>
      <c r="AA302" s="4"/>
      <c r="AB302" s="6"/>
      <c r="AC302" s="4"/>
      <c r="AD302" s="4"/>
      <c r="AE302" s="6"/>
      <c r="AF302" s="4"/>
      <c r="AG302" s="4"/>
      <c r="AH302" s="6"/>
      <c r="AI302" s="15"/>
      <c r="AJ302" s="4"/>
      <c r="AK302" s="4"/>
      <c r="AL302" s="6"/>
      <c r="AM302" s="4"/>
      <c r="AN302" s="4"/>
      <c r="AO302" s="6"/>
      <c r="AP302" s="4"/>
      <c r="AQ302" s="4"/>
      <c r="AR302" s="6"/>
      <c r="AS302" s="15"/>
    </row>
    <row r="303" spans="5:45" x14ac:dyDescent="0.3">
      <c r="E303" t="s">
        <v>178</v>
      </c>
      <c r="F303" s="4"/>
      <c r="G303" s="4">
        <v>-801.21</v>
      </c>
      <c r="H303" s="6">
        <v>-801.21</v>
      </c>
      <c r="I303" s="4"/>
      <c r="J303" s="4"/>
      <c r="K303" s="6"/>
      <c r="L303" s="4"/>
      <c r="M303" s="4"/>
      <c r="N303" s="6"/>
      <c r="O303" s="15">
        <v>-801.21</v>
      </c>
      <c r="P303" s="4"/>
      <c r="Q303" s="4"/>
      <c r="R303" s="6"/>
      <c r="S303" s="4"/>
      <c r="T303" s="4"/>
      <c r="U303" s="6"/>
      <c r="V303" s="4"/>
      <c r="W303" s="4"/>
      <c r="X303" s="6"/>
      <c r="Y303" s="15"/>
      <c r="Z303" s="4"/>
      <c r="AA303" s="4"/>
      <c r="AB303" s="6"/>
      <c r="AC303" s="4"/>
      <c r="AD303" s="4"/>
      <c r="AE303" s="6"/>
      <c r="AF303" s="4"/>
      <c r="AG303" s="4"/>
      <c r="AH303" s="6"/>
      <c r="AI303" s="15"/>
      <c r="AJ303" s="4"/>
      <c r="AK303" s="4"/>
      <c r="AL303" s="6"/>
      <c r="AM303" s="4"/>
      <c r="AN303" s="4"/>
      <c r="AO303" s="6"/>
      <c r="AP303" s="4"/>
      <c r="AQ303" s="4"/>
      <c r="AR303" s="6"/>
      <c r="AS303" s="15"/>
    </row>
    <row r="304" spans="5:45" x14ac:dyDescent="0.3">
      <c r="E304" t="s">
        <v>179</v>
      </c>
      <c r="F304" s="4"/>
      <c r="G304" s="4">
        <v>-571.49</v>
      </c>
      <c r="H304" s="6">
        <v>-571.49</v>
      </c>
      <c r="I304" s="4"/>
      <c r="J304" s="4"/>
      <c r="K304" s="6"/>
      <c r="L304" s="4"/>
      <c r="M304" s="4"/>
      <c r="N304" s="6"/>
      <c r="O304" s="15">
        <v>-571.49</v>
      </c>
      <c r="P304" s="4"/>
      <c r="Q304" s="4"/>
      <c r="R304" s="6"/>
      <c r="S304" s="4"/>
      <c r="T304" s="4"/>
      <c r="U304" s="6"/>
      <c r="V304" s="4"/>
      <c r="W304" s="4"/>
      <c r="X304" s="6"/>
      <c r="Y304" s="15"/>
      <c r="Z304" s="4"/>
      <c r="AA304" s="4"/>
      <c r="AB304" s="6"/>
      <c r="AC304" s="4"/>
      <c r="AD304" s="4"/>
      <c r="AE304" s="6"/>
      <c r="AF304" s="4"/>
      <c r="AG304" s="4"/>
      <c r="AH304" s="6"/>
      <c r="AI304" s="15"/>
      <c r="AJ304" s="4"/>
      <c r="AK304" s="4"/>
      <c r="AL304" s="6"/>
      <c r="AM304" s="4"/>
      <c r="AN304" s="4"/>
      <c r="AO304" s="6"/>
      <c r="AP304" s="4"/>
      <c r="AQ304" s="4"/>
      <c r="AR304" s="6"/>
      <c r="AS304" s="15"/>
    </row>
    <row r="305" spans="5:45" x14ac:dyDescent="0.3">
      <c r="E305" t="s">
        <v>180</v>
      </c>
      <c r="F305" s="4"/>
      <c r="G305" s="4">
        <v>-592.48</v>
      </c>
      <c r="H305" s="6">
        <v>-592.48</v>
      </c>
      <c r="I305" s="4"/>
      <c r="J305" s="4"/>
      <c r="K305" s="6"/>
      <c r="L305" s="4"/>
      <c r="M305" s="4"/>
      <c r="N305" s="6"/>
      <c r="O305" s="15">
        <v>-592.48</v>
      </c>
      <c r="P305" s="4"/>
      <c r="Q305" s="4"/>
      <c r="R305" s="6"/>
      <c r="S305" s="4"/>
      <c r="T305" s="4"/>
      <c r="U305" s="6"/>
      <c r="V305" s="4"/>
      <c r="W305" s="4"/>
      <c r="X305" s="6"/>
      <c r="Y305" s="15"/>
      <c r="Z305" s="4"/>
      <c r="AA305" s="4"/>
      <c r="AB305" s="6"/>
      <c r="AC305" s="4"/>
      <c r="AD305" s="4"/>
      <c r="AE305" s="6"/>
      <c r="AF305" s="4"/>
      <c r="AG305" s="4"/>
      <c r="AH305" s="6"/>
      <c r="AI305" s="15"/>
      <c r="AJ305" s="4"/>
      <c r="AK305" s="4"/>
      <c r="AL305" s="6"/>
      <c r="AM305" s="4"/>
      <c r="AN305" s="4"/>
      <c r="AO305" s="6"/>
      <c r="AP305" s="4"/>
      <c r="AQ305" s="4"/>
      <c r="AR305" s="6"/>
      <c r="AS305" s="15"/>
    </row>
    <row r="306" spans="5:45" x14ac:dyDescent="0.3">
      <c r="E306" t="s">
        <v>181</v>
      </c>
      <c r="F306" s="4"/>
      <c r="G306" s="4">
        <v>-739.51</v>
      </c>
      <c r="H306" s="6">
        <v>-739.51</v>
      </c>
      <c r="I306" s="4"/>
      <c r="J306" s="4"/>
      <c r="K306" s="6"/>
      <c r="L306" s="4"/>
      <c r="M306" s="4"/>
      <c r="N306" s="6"/>
      <c r="O306" s="15">
        <v>-739.51</v>
      </c>
      <c r="P306" s="4"/>
      <c r="Q306" s="4"/>
      <c r="R306" s="6"/>
      <c r="S306" s="4"/>
      <c r="T306" s="4"/>
      <c r="U306" s="6"/>
      <c r="V306" s="4"/>
      <c r="W306" s="4"/>
      <c r="X306" s="6"/>
      <c r="Y306" s="15"/>
      <c r="Z306" s="4"/>
      <c r="AA306" s="4"/>
      <c r="AB306" s="6"/>
      <c r="AC306" s="4"/>
      <c r="AD306" s="4"/>
      <c r="AE306" s="6"/>
      <c r="AF306" s="4"/>
      <c r="AG306" s="4"/>
      <c r="AH306" s="6"/>
      <c r="AI306" s="15"/>
      <c r="AJ306" s="4"/>
      <c r="AK306" s="4"/>
      <c r="AL306" s="6"/>
      <c r="AM306" s="4"/>
      <c r="AN306" s="4"/>
      <c r="AO306" s="6"/>
      <c r="AP306" s="4"/>
      <c r="AQ306" s="4"/>
      <c r="AR306" s="6"/>
      <c r="AS306" s="15"/>
    </row>
    <row r="307" spans="5:45" x14ac:dyDescent="0.3">
      <c r="E307" t="s">
        <v>182</v>
      </c>
      <c r="F307" s="4"/>
      <c r="G307" s="4">
        <v>-801.21</v>
      </c>
      <c r="H307" s="6">
        <v>-801.21</v>
      </c>
      <c r="I307" s="4"/>
      <c r="J307" s="4"/>
      <c r="K307" s="6"/>
      <c r="L307" s="4"/>
      <c r="M307" s="4"/>
      <c r="N307" s="6"/>
      <c r="O307" s="15">
        <v>-801.21</v>
      </c>
      <c r="P307" s="4"/>
      <c r="Q307" s="4"/>
      <c r="R307" s="6"/>
      <c r="S307" s="4"/>
      <c r="T307" s="4"/>
      <c r="U307" s="6"/>
      <c r="V307" s="4"/>
      <c r="W307" s="4"/>
      <c r="X307" s="6"/>
      <c r="Y307" s="15"/>
      <c r="Z307" s="4"/>
      <c r="AA307" s="4"/>
      <c r="AB307" s="6"/>
      <c r="AC307" s="4"/>
      <c r="AD307" s="4"/>
      <c r="AE307" s="6"/>
      <c r="AF307" s="4"/>
      <c r="AG307" s="4"/>
      <c r="AH307" s="6"/>
      <c r="AI307" s="15"/>
      <c r="AJ307" s="4"/>
      <c r="AK307" s="4"/>
      <c r="AL307" s="6"/>
      <c r="AM307" s="4"/>
      <c r="AN307" s="4"/>
      <c r="AO307" s="6"/>
      <c r="AP307" s="4"/>
      <c r="AQ307" s="4"/>
      <c r="AR307" s="6"/>
      <c r="AS307" s="15"/>
    </row>
    <row r="308" spans="5:45" x14ac:dyDescent="0.3">
      <c r="E308" t="s">
        <v>200</v>
      </c>
      <c r="F308" s="4"/>
      <c r="G308" s="4">
        <v>-452.86</v>
      </c>
      <c r="H308" s="6">
        <v>-452.86</v>
      </c>
      <c r="I308" s="4"/>
      <c r="J308" s="4"/>
      <c r="K308" s="6"/>
      <c r="L308" s="4"/>
      <c r="M308" s="4"/>
      <c r="N308" s="6"/>
      <c r="O308" s="15">
        <v>-452.86</v>
      </c>
      <c r="P308" s="4"/>
      <c r="Q308" s="4"/>
      <c r="R308" s="6"/>
      <c r="S308" s="4"/>
      <c r="T308" s="4"/>
      <c r="U308" s="6"/>
      <c r="V308" s="4"/>
      <c r="W308" s="4"/>
      <c r="X308" s="6"/>
      <c r="Y308" s="15"/>
      <c r="Z308" s="4"/>
      <c r="AA308" s="4"/>
      <c r="AB308" s="6"/>
      <c r="AC308" s="4"/>
      <c r="AD308" s="4"/>
      <c r="AE308" s="6"/>
      <c r="AF308" s="4"/>
      <c r="AG308" s="4"/>
      <c r="AH308" s="6"/>
      <c r="AI308" s="15"/>
      <c r="AJ308" s="4"/>
      <c r="AK308" s="4"/>
      <c r="AL308" s="6"/>
      <c r="AM308" s="4"/>
      <c r="AN308" s="4"/>
      <c r="AO308" s="6"/>
      <c r="AP308" s="4"/>
      <c r="AQ308" s="4"/>
      <c r="AR308" s="6"/>
      <c r="AS308" s="15"/>
    </row>
    <row r="309" spans="5:45" x14ac:dyDescent="0.3">
      <c r="E309" t="s">
        <v>201</v>
      </c>
      <c r="F309" s="4"/>
      <c r="G309" s="4">
        <v>-701.18</v>
      </c>
      <c r="H309" s="6">
        <v>-701.18</v>
      </c>
      <c r="I309" s="4"/>
      <c r="J309" s="4"/>
      <c r="K309" s="6"/>
      <c r="L309" s="4"/>
      <c r="M309" s="4"/>
      <c r="N309" s="6"/>
      <c r="O309" s="15">
        <v>-701.18</v>
      </c>
      <c r="P309" s="4"/>
      <c r="Q309" s="4"/>
      <c r="R309" s="6"/>
      <c r="S309" s="4"/>
      <c r="T309" s="4"/>
      <c r="U309" s="6"/>
      <c r="V309" s="4"/>
      <c r="W309" s="4"/>
      <c r="X309" s="6"/>
      <c r="Y309" s="15"/>
      <c r="Z309" s="4"/>
      <c r="AA309" s="4"/>
      <c r="AB309" s="6"/>
      <c r="AC309" s="4"/>
      <c r="AD309" s="4"/>
      <c r="AE309" s="6"/>
      <c r="AF309" s="4"/>
      <c r="AG309" s="4"/>
      <c r="AH309" s="6"/>
      <c r="AI309" s="15"/>
      <c r="AJ309" s="4"/>
      <c r="AK309" s="4"/>
      <c r="AL309" s="6"/>
      <c r="AM309" s="4"/>
      <c r="AN309" s="4"/>
      <c r="AO309" s="6"/>
      <c r="AP309" s="4"/>
      <c r="AQ309" s="4"/>
      <c r="AR309" s="6"/>
      <c r="AS309" s="15"/>
    </row>
    <row r="310" spans="5:45" x14ac:dyDescent="0.3">
      <c r="E310" t="s">
        <v>202</v>
      </c>
      <c r="F310" s="4"/>
      <c r="G310" s="4">
        <v>-481.81</v>
      </c>
      <c r="H310" s="6">
        <v>-481.81</v>
      </c>
      <c r="I310" s="4"/>
      <c r="J310" s="4"/>
      <c r="K310" s="6"/>
      <c r="L310" s="4"/>
      <c r="M310" s="4"/>
      <c r="N310" s="6"/>
      <c r="O310" s="15">
        <v>-481.81</v>
      </c>
      <c r="P310" s="4"/>
      <c r="Q310" s="4"/>
      <c r="R310" s="6"/>
      <c r="S310" s="4"/>
      <c r="T310" s="4"/>
      <c r="U310" s="6"/>
      <c r="V310" s="4"/>
      <c r="W310" s="4"/>
      <c r="X310" s="6"/>
      <c r="Y310" s="15"/>
      <c r="Z310" s="4"/>
      <c r="AA310" s="4"/>
      <c r="AB310" s="6"/>
      <c r="AC310" s="4"/>
      <c r="AD310" s="4"/>
      <c r="AE310" s="6"/>
      <c r="AF310" s="4"/>
      <c r="AG310" s="4"/>
      <c r="AH310" s="6"/>
      <c r="AI310" s="15"/>
      <c r="AJ310" s="4"/>
      <c r="AK310" s="4"/>
      <c r="AL310" s="6"/>
      <c r="AM310" s="4"/>
      <c r="AN310" s="4"/>
      <c r="AO310" s="6"/>
      <c r="AP310" s="4"/>
      <c r="AQ310" s="4"/>
      <c r="AR310" s="6"/>
      <c r="AS310" s="15"/>
    </row>
    <row r="311" spans="5:45" x14ac:dyDescent="0.3">
      <c r="E311" t="s">
        <v>203</v>
      </c>
      <c r="F311" s="4"/>
      <c r="G311" s="4">
        <v>-500.13</v>
      </c>
      <c r="H311" s="6">
        <v>-500.13</v>
      </c>
      <c r="I311" s="4"/>
      <c r="J311" s="4"/>
      <c r="K311" s="6"/>
      <c r="L311" s="4"/>
      <c r="M311" s="4"/>
      <c r="N311" s="6"/>
      <c r="O311" s="15">
        <v>-500.13</v>
      </c>
      <c r="P311" s="4"/>
      <c r="Q311" s="4"/>
      <c r="R311" s="6"/>
      <c r="S311" s="4"/>
      <c r="T311" s="4"/>
      <c r="U311" s="6"/>
      <c r="V311" s="4"/>
      <c r="W311" s="4"/>
      <c r="X311" s="6"/>
      <c r="Y311" s="15"/>
      <c r="Z311" s="4"/>
      <c r="AA311" s="4"/>
      <c r="AB311" s="6"/>
      <c r="AC311" s="4"/>
      <c r="AD311" s="4"/>
      <c r="AE311" s="6"/>
      <c r="AF311" s="4"/>
      <c r="AG311" s="4"/>
      <c r="AH311" s="6"/>
      <c r="AI311" s="15"/>
      <c r="AJ311" s="4"/>
      <c r="AK311" s="4"/>
      <c r="AL311" s="6"/>
      <c r="AM311" s="4"/>
      <c r="AN311" s="4"/>
      <c r="AO311" s="6"/>
      <c r="AP311" s="4"/>
      <c r="AQ311" s="4"/>
      <c r="AR311" s="6"/>
      <c r="AS311" s="15"/>
    </row>
    <row r="312" spans="5:45" x14ac:dyDescent="0.3">
      <c r="E312" t="s">
        <v>204</v>
      </c>
      <c r="F312" s="4"/>
      <c r="G312" s="4">
        <v>-1039.3900000000001</v>
      </c>
      <c r="H312" s="6">
        <v>-1039.3900000000001</v>
      </c>
      <c r="I312" s="4"/>
      <c r="J312" s="4"/>
      <c r="K312" s="6"/>
      <c r="L312" s="4"/>
      <c r="M312" s="4"/>
      <c r="N312" s="6"/>
      <c r="O312" s="15">
        <v>-1039.3900000000001</v>
      </c>
      <c r="P312" s="4"/>
      <c r="Q312" s="4"/>
      <c r="R312" s="6"/>
      <c r="S312" s="4"/>
      <c r="T312" s="4"/>
      <c r="U312" s="6"/>
      <c r="V312" s="4"/>
      <c r="W312" s="4"/>
      <c r="X312" s="6"/>
      <c r="Y312" s="15"/>
      <c r="Z312" s="4"/>
      <c r="AA312" s="4"/>
      <c r="AB312" s="6"/>
      <c r="AC312" s="4"/>
      <c r="AD312" s="4"/>
      <c r="AE312" s="6"/>
      <c r="AF312" s="4"/>
      <c r="AG312" s="4"/>
      <c r="AH312" s="6"/>
      <c r="AI312" s="15"/>
      <c r="AJ312" s="4"/>
      <c r="AK312" s="4"/>
      <c r="AL312" s="6"/>
      <c r="AM312" s="4"/>
      <c r="AN312" s="4"/>
      <c r="AO312" s="6"/>
      <c r="AP312" s="4"/>
      <c r="AQ312" s="4"/>
      <c r="AR312" s="6"/>
      <c r="AS312" s="15"/>
    </row>
    <row r="313" spans="5:45" x14ac:dyDescent="0.3">
      <c r="E313" t="s">
        <v>205</v>
      </c>
      <c r="F313" s="4"/>
      <c r="G313" s="4">
        <v>-671.38</v>
      </c>
      <c r="H313" s="6">
        <v>-671.38</v>
      </c>
      <c r="I313" s="4"/>
      <c r="J313" s="4"/>
      <c r="K313" s="6"/>
      <c r="L313" s="4"/>
      <c r="M313" s="4"/>
      <c r="N313" s="6"/>
      <c r="O313" s="15">
        <v>-671.38</v>
      </c>
      <c r="P313" s="4"/>
      <c r="Q313" s="4"/>
      <c r="R313" s="6"/>
      <c r="S313" s="4"/>
      <c r="T313" s="4"/>
      <c r="U313" s="6"/>
      <c r="V313" s="4"/>
      <c r="W313" s="4"/>
      <c r="X313" s="6"/>
      <c r="Y313" s="15"/>
      <c r="Z313" s="4"/>
      <c r="AA313" s="4"/>
      <c r="AB313" s="6"/>
      <c r="AC313" s="4"/>
      <c r="AD313" s="4"/>
      <c r="AE313" s="6"/>
      <c r="AF313" s="4"/>
      <c r="AG313" s="4"/>
      <c r="AH313" s="6"/>
      <c r="AI313" s="15"/>
      <c r="AJ313" s="4"/>
      <c r="AK313" s="4"/>
      <c r="AL313" s="6"/>
      <c r="AM313" s="4"/>
      <c r="AN313" s="4"/>
      <c r="AO313" s="6"/>
      <c r="AP313" s="4"/>
      <c r="AQ313" s="4"/>
      <c r="AR313" s="6"/>
      <c r="AS313" s="15"/>
    </row>
    <row r="314" spans="5:45" x14ac:dyDescent="0.3">
      <c r="E314" t="s">
        <v>206</v>
      </c>
      <c r="F314" s="4"/>
      <c r="G314" s="4">
        <v>-671.38</v>
      </c>
      <c r="H314" s="6">
        <v>-671.38</v>
      </c>
      <c r="I314" s="4"/>
      <c r="J314" s="4"/>
      <c r="K314" s="6"/>
      <c r="L314" s="4"/>
      <c r="M314" s="4"/>
      <c r="N314" s="6"/>
      <c r="O314" s="15">
        <v>-671.38</v>
      </c>
      <c r="P314" s="4"/>
      <c r="Q314" s="4"/>
      <c r="R314" s="6"/>
      <c r="S314" s="4"/>
      <c r="T314" s="4"/>
      <c r="U314" s="6"/>
      <c r="V314" s="4"/>
      <c r="W314" s="4"/>
      <c r="X314" s="6"/>
      <c r="Y314" s="15"/>
      <c r="Z314" s="4"/>
      <c r="AA314" s="4"/>
      <c r="AB314" s="6"/>
      <c r="AC314" s="4"/>
      <c r="AD314" s="4"/>
      <c r="AE314" s="6"/>
      <c r="AF314" s="4"/>
      <c r="AG314" s="4"/>
      <c r="AH314" s="6"/>
      <c r="AI314" s="15"/>
      <c r="AJ314" s="4"/>
      <c r="AK314" s="4"/>
      <c r="AL314" s="6"/>
      <c r="AM314" s="4"/>
      <c r="AN314" s="4"/>
      <c r="AO314" s="6"/>
      <c r="AP314" s="4"/>
      <c r="AQ314" s="4"/>
      <c r="AR314" s="6"/>
      <c r="AS314" s="15"/>
    </row>
    <row r="315" spans="5:45" x14ac:dyDescent="0.3">
      <c r="E315" t="s">
        <v>207</v>
      </c>
      <c r="F315" s="4"/>
      <c r="G315" s="4">
        <v>-391.02</v>
      </c>
      <c r="H315" s="6">
        <v>-391.02</v>
      </c>
      <c r="I315" s="4"/>
      <c r="J315" s="4"/>
      <c r="K315" s="6"/>
      <c r="L315" s="4"/>
      <c r="M315" s="4"/>
      <c r="N315" s="6"/>
      <c r="O315" s="15">
        <v>-391.02</v>
      </c>
      <c r="P315" s="4"/>
      <c r="Q315" s="4"/>
      <c r="R315" s="6"/>
      <c r="S315" s="4"/>
      <c r="T315" s="4"/>
      <c r="U315" s="6"/>
      <c r="V315" s="4"/>
      <c r="W315" s="4"/>
      <c r="X315" s="6"/>
      <c r="Y315" s="15"/>
      <c r="Z315" s="4"/>
      <c r="AA315" s="4"/>
      <c r="AB315" s="6"/>
      <c r="AC315" s="4"/>
      <c r="AD315" s="4"/>
      <c r="AE315" s="6"/>
      <c r="AF315" s="4"/>
      <c r="AG315" s="4"/>
      <c r="AH315" s="6"/>
      <c r="AI315" s="15"/>
      <c r="AJ315" s="4"/>
      <c r="AK315" s="4"/>
      <c r="AL315" s="6"/>
      <c r="AM315" s="4"/>
      <c r="AN315" s="4"/>
      <c r="AO315" s="6"/>
      <c r="AP315" s="4"/>
      <c r="AQ315" s="4"/>
      <c r="AR315" s="6"/>
      <c r="AS315" s="15"/>
    </row>
    <row r="316" spans="5:45" x14ac:dyDescent="0.3">
      <c r="E316" t="s">
        <v>208</v>
      </c>
      <c r="F316" s="4"/>
      <c r="G316" s="4">
        <v>-571.49</v>
      </c>
      <c r="H316" s="6">
        <v>-571.49</v>
      </c>
      <c r="I316" s="4"/>
      <c r="J316" s="4"/>
      <c r="K316" s="6"/>
      <c r="L316" s="4"/>
      <c r="M316" s="4"/>
      <c r="N316" s="6"/>
      <c r="O316" s="15">
        <v>-571.49</v>
      </c>
      <c r="P316" s="4"/>
      <c r="Q316" s="4"/>
      <c r="R316" s="6"/>
      <c r="S316" s="4"/>
      <c r="T316" s="4"/>
      <c r="U316" s="6"/>
      <c r="V316" s="4"/>
      <c r="W316" s="4"/>
      <c r="X316" s="6"/>
      <c r="Y316" s="15"/>
      <c r="Z316" s="4"/>
      <c r="AA316" s="4"/>
      <c r="AB316" s="6"/>
      <c r="AC316" s="4"/>
      <c r="AD316" s="4"/>
      <c r="AE316" s="6"/>
      <c r="AF316" s="4"/>
      <c r="AG316" s="4"/>
      <c r="AH316" s="6"/>
      <c r="AI316" s="15"/>
      <c r="AJ316" s="4"/>
      <c r="AK316" s="4"/>
      <c r="AL316" s="6"/>
      <c r="AM316" s="4"/>
      <c r="AN316" s="4"/>
      <c r="AO316" s="6"/>
      <c r="AP316" s="4"/>
      <c r="AQ316" s="4"/>
      <c r="AR316" s="6"/>
      <c r="AS316" s="15"/>
    </row>
    <row r="317" spans="5:45" x14ac:dyDescent="0.3">
      <c r="E317" t="s">
        <v>209</v>
      </c>
      <c r="F317" s="4"/>
      <c r="G317" s="4">
        <v>-674.6</v>
      </c>
      <c r="H317" s="6">
        <v>-674.6</v>
      </c>
      <c r="I317" s="4"/>
      <c r="J317" s="4"/>
      <c r="K317" s="6"/>
      <c r="L317" s="4"/>
      <c r="M317" s="4"/>
      <c r="N317" s="6"/>
      <c r="O317" s="15">
        <v>-674.6</v>
      </c>
      <c r="P317" s="4"/>
      <c r="Q317" s="4"/>
      <c r="R317" s="6"/>
      <c r="S317" s="4"/>
      <c r="T317" s="4"/>
      <c r="U317" s="6"/>
      <c r="V317" s="4"/>
      <c r="W317" s="4"/>
      <c r="X317" s="6"/>
      <c r="Y317" s="15"/>
      <c r="Z317" s="4"/>
      <c r="AA317" s="4"/>
      <c r="AB317" s="6"/>
      <c r="AC317" s="4"/>
      <c r="AD317" s="4"/>
      <c r="AE317" s="6"/>
      <c r="AF317" s="4"/>
      <c r="AG317" s="4"/>
      <c r="AH317" s="6"/>
      <c r="AI317" s="15"/>
      <c r="AJ317" s="4"/>
      <c r="AK317" s="4"/>
      <c r="AL317" s="6"/>
      <c r="AM317" s="4"/>
      <c r="AN317" s="4"/>
      <c r="AO317" s="6"/>
      <c r="AP317" s="4"/>
      <c r="AQ317" s="4"/>
      <c r="AR317" s="6"/>
      <c r="AS317" s="15"/>
    </row>
    <row r="318" spans="5:45" x14ac:dyDescent="0.3">
      <c r="E318" t="s">
        <v>210</v>
      </c>
      <c r="F318" s="4"/>
      <c r="G318" s="4">
        <v>-739.51</v>
      </c>
      <c r="H318" s="6">
        <v>-739.51</v>
      </c>
      <c r="I318" s="4"/>
      <c r="J318" s="4"/>
      <c r="K318" s="6"/>
      <c r="L318" s="4"/>
      <c r="M318" s="4"/>
      <c r="N318" s="6"/>
      <c r="O318" s="15">
        <v>-739.51</v>
      </c>
      <c r="P318" s="4"/>
      <c r="Q318" s="4"/>
      <c r="R318" s="6"/>
      <c r="S318" s="4"/>
      <c r="T318" s="4"/>
      <c r="U318" s="6"/>
      <c r="V318" s="4"/>
      <c r="W318" s="4"/>
      <c r="X318" s="6"/>
      <c r="Y318" s="15"/>
      <c r="Z318" s="4"/>
      <c r="AA318" s="4"/>
      <c r="AB318" s="6"/>
      <c r="AC318" s="4"/>
      <c r="AD318" s="4"/>
      <c r="AE318" s="6"/>
      <c r="AF318" s="4"/>
      <c r="AG318" s="4"/>
      <c r="AH318" s="6"/>
      <c r="AI318" s="15"/>
      <c r="AJ318" s="4"/>
      <c r="AK318" s="4"/>
      <c r="AL318" s="6"/>
      <c r="AM318" s="4"/>
      <c r="AN318" s="4"/>
      <c r="AO318" s="6"/>
      <c r="AP318" s="4"/>
      <c r="AQ318" s="4"/>
      <c r="AR318" s="6"/>
      <c r="AS318" s="15"/>
    </row>
    <row r="319" spans="5:45" x14ac:dyDescent="0.3">
      <c r="E319" t="s">
        <v>211</v>
      </c>
      <c r="F319" s="4"/>
      <c r="G319" s="4">
        <v>-649.59</v>
      </c>
      <c r="H319" s="6">
        <v>-649.59</v>
      </c>
      <c r="I319" s="4"/>
      <c r="J319" s="4"/>
      <c r="K319" s="6"/>
      <c r="L319" s="4"/>
      <c r="M319" s="4"/>
      <c r="N319" s="6"/>
      <c r="O319" s="15">
        <v>-649.59</v>
      </c>
      <c r="P319" s="4"/>
      <c r="Q319" s="4"/>
      <c r="R319" s="6"/>
      <c r="S319" s="4"/>
      <c r="T319" s="4"/>
      <c r="U319" s="6"/>
      <c r="V319" s="4"/>
      <c r="W319" s="4"/>
      <c r="X319" s="6"/>
      <c r="Y319" s="15"/>
      <c r="Z319" s="4"/>
      <c r="AA319" s="4"/>
      <c r="AB319" s="6"/>
      <c r="AC319" s="4"/>
      <c r="AD319" s="4"/>
      <c r="AE319" s="6"/>
      <c r="AF319" s="4"/>
      <c r="AG319" s="4"/>
      <c r="AH319" s="6"/>
      <c r="AI319" s="15"/>
      <c r="AJ319" s="4"/>
      <c r="AK319" s="4"/>
      <c r="AL319" s="6"/>
      <c r="AM319" s="4"/>
      <c r="AN319" s="4"/>
      <c r="AO319" s="6"/>
      <c r="AP319" s="4"/>
      <c r="AQ319" s="4"/>
      <c r="AR319" s="6"/>
      <c r="AS319" s="15"/>
    </row>
    <row r="320" spans="5:45" x14ac:dyDescent="0.3">
      <c r="E320" t="s">
        <v>212</v>
      </c>
      <c r="F320" s="4"/>
      <c r="G320" s="4">
        <v>-458.03</v>
      </c>
      <c r="H320" s="6">
        <v>-458.03</v>
      </c>
      <c r="I320" s="4"/>
      <c r="J320" s="4"/>
      <c r="K320" s="6"/>
      <c r="L320" s="4"/>
      <c r="M320" s="4"/>
      <c r="N320" s="6"/>
      <c r="O320" s="15">
        <v>-458.03</v>
      </c>
      <c r="P320" s="4"/>
      <c r="Q320" s="4"/>
      <c r="R320" s="6"/>
      <c r="S320" s="4"/>
      <c r="T320" s="4"/>
      <c r="U320" s="6"/>
      <c r="V320" s="4"/>
      <c r="W320" s="4"/>
      <c r="X320" s="6"/>
      <c r="Y320" s="15"/>
      <c r="Z320" s="4"/>
      <c r="AA320" s="4"/>
      <c r="AB320" s="6"/>
      <c r="AC320" s="4"/>
      <c r="AD320" s="4"/>
      <c r="AE320" s="6"/>
      <c r="AF320" s="4"/>
      <c r="AG320" s="4"/>
      <c r="AH320" s="6"/>
      <c r="AI320" s="15"/>
      <c r="AJ320" s="4"/>
      <c r="AK320" s="4"/>
      <c r="AL320" s="6"/>
      <c r="AM320" s="4"/>
      <c r="AN320" s="4"/>
      <c r="AO320" s="6"/>
      <c r="AP320" s="4"/>
      <c r="AQ320" s="4"/>
      <c r="AR320" s="6"/>
      <c r="AS320" s="15"/>
    </row>
    <row r="321" spans="1:45" x14ac:dyDescent="0.3">
      <c r="C321" t="s">
        <v>72</v>
      </c>
      <c r="D321" t="s">
        <v>9</v>
      </c>
      <c r="E321" t="s">
        <v>73</v>
      </c>
      <c r="F321" s="4"/>
      <c r="G321" s="4">
        <v>-3286.46</v>
      </c>
      <c r="H321" s="6">
        <v>-3286.46</v>
      </c>
      <c r="I321" s="4"/>
      <c r="J321" s="4"/>
      <c r="K321" s="6"/>
      <c r="L321" s="4"/>
      <c r="M321" s="4"/>
      <c r="N321" s="6"/>
      <c r="O321" s="15">
        <v>-3286.46</v>
      </c>
      <c r="P321" s="4"/>
      <c r="Q321" s="4"/>
      <c r="R321" s="6"/>
      <c r="S321" s="4"/>
      <c r="T321" s="4"/>
      <c r="U321" s="6"/>
      <c r="V321" s="4"/>
      <c r="W321" s="4"/>
      <c r="X321" s="6"/>
      <c r="Y321" s="15"/>
      <c r="Z321" s="4"/>
      <c r="AA321" s="4"/>
      <c r="AB321" s="6"/>
      <c r="AC321" s="4"/>
      <c r="AD321" s="4"/>
      <c r="AE321" s="6"/>
      <c r="AF321" s="4"/>
      <c r="AG321" s="4"/>
      <c r="AH321" s="6"/>
      <c r="AI321" s="15"/>
      <c r="AJ321" s="4"/>
      <c r="AK321" s="4"/>
      <c r="AL321" s="6"/>
      <c r="AM321" s="4"/>
      <c r="AN321" s="4"/>
      <c r="AO321" s="6"/>
      <c r="AP321" s="4"/>
      <c r="AQ321" s="4"/>
      <c r="AR321" s="6"/>
      <c r="AS321" s="15"/>
    </row>
    <row r="322" spans="1:45" x14ac:dyDescent="0.3">
      <c r="C322" t="s">
        <v>10</v>
      </c>
      <c r="D322" t="s">
        <v>22</v>
      </c>
      <c r="E322" t="s">
        <v>10</v>
      </c>
      <c r="F322" s="4"/>
      <c r="G322" s="4">
        <v>214378.12</v>
      </c>
      <c r="H322" s="6">
        <v>214378.12</v>
      </c>
      <c r="I322" s="4"/>
      <c r="J322" s="4">
        <v>-19488.920000000002</v>
      </c>
      <c r="K322" s="6">
        <v>-19488.920000000002</v>
      </c>
      <c r="L322" s="4"/>
      <c r="M322" s="4">
        <v>-19488.920000000002</v>
      </c>
      <c r="N322" s="6">
        <v>-19488.920000000002</v>
      </c>
      <c r="O322" s="15">
        <v>175400.27999999997</v>
      </c>
      <c r="P322" s="4"/>
      <c r="Q322" s="4">
        <v>-19488.920000000002</v>
      </c>
      <c r="R322" s="6">
        <v>-19488.920000000002</v>
      </c>
      <c r="S322" s="4"/>
      <c r="T322" s="4">
        <v>-19488.920000000002</v>
      </c>
      <c r="U322" s="6">
        <v>-19488.920000000002</v>
      </c>
      <c r="V322" s="4"/>
      <c r="W322" s="4">
        <v>-19488.920000000002</v>
      </c>
      <c r="X322" s="6">
        <v>-19488.920000000002</v>
      </c>
      <c r="Y322" s="15">
        <v>-58466.760000000009</v>
      </c>
      <c r="Z322" s="4"/>
      <c r="AA322" s="4">
        <v>-19488.920000000002</v>
      </c>
      <c r="AB322" s="6">
        <v>-19488.920000000002</v>
      </c>
      <c r="AC322" s="4"/>
      <c r="AD322" s="4">
        <v>-19488.920000000002</v>
      </c>
      <c r="AE322" s="6">
        <v>-19488.920000000002</v>
      </c>
      <c r="AF322" s="4"/>
      <c r="AG322" s="4">
        <v>-19488.920000000002</v>
      </c>
      <c r="AH322" s="6">
        <v>-19488.920000000002</v>
      </c>
      <c r="AI322" s="15">
        <v>-58466.760000000009</v>
      </c>
      <c r="AJ322" s="4"/>
      <c r="AK322" s="4">
        <v>-19488.920000000002</v>
      </c>
      <c r="AL322" s="6">
        <v>-19488.920000000002</v>
      </c>
      <c r="AM322" s="4"/>
      <c r="AN322" s="4">
        <v>-19488.920000000002</v>
      </c>
      <c r="AO322" s="6">
        <v>-19488.920000000002</v>
      </c>
      <c r="AP322" s="4"/>
      <c r="AQ322" s="4">
        <v>-19488.920000000002</v>
      </c>
      <c r="AR322" s="6">
        <v>-19488.920000000002</v>
      </c>
      <c r="AS322" s="15">
        <v>-58466.760000000009</v>
      </c>
    </row>
    <row r="323" spans="1:45" x14ac:dyDescent="0.3">
      <c r="F323" s="4"/>
      <c r="G323" s="4"/>
      <c r="H323" s="6"/>
      <c r="I323" s="4"/>
      <c r="J323" s="4"/>
      <c r="K323" s="6"/>
      <c r="L323" s="4"/>
      <c r="M323" s="4"/>
      <c r="N323" s="6"/>
      <c r="O323" s="15"/>
      <c r="P323" s="4"/>
      <c r="Q323" s="4"/>
      <c r="R323" s="6"/>
      <c r="S323" s="4"/>
      <c r="T323" s="4"/>
      <c r="U323" s="6"/>
      <c r="V323" s="4"/>
      <c r="W323" s="4"/>
      <c r="X323" s="6"/>
      <c r="Y323" s="15"/>
      <c r="Z323" s="4"/>
      <c r="AA323" s="4"/>
      <c r="AB323" s="6"/>
      <c r="AC323" s="4"/>
      <c r="AD323" s="4"/>
      <c r="AE323" s="6"/>
      <c r="AF323" s="4"/>
      <c r="AG323" s="4"/>
      <c r="AH323" s="6"/>
      <c r="AI323" s="15"/>
      <c r="AJ323" s="4"/>
      <c r="AK323" s="4"/>
      <c r="AL323" s="6"/>
      <c r="AM323" s="4"/>
      <c r="AN323" s="4"/>
      <c r="AO323" s="6"/>
      <c r="AP323" s="4"/>
      <c r="AQ323" s="4"/>
      <c r="AR323" s="6"/>
      <c r="AS323" s="15"/>
    </row>
    <row r="324" spans="1:45" x14ac:dyDescent="0.3">
      <c r="A324">
        <v>302107</v>
      </c>
      <c r="B324" s="3" t="s">
        <v>50</v>
      </c>
      <c r="C324" s="3"/>
      <c r="D324" s="3"/>
      <c r="E324" s="3"/>
      <c r="F324" s="4">
        <v>5000</v>
      </c>
      <c r="G324" s="4">
        <v>-3017.26</v>
      </c>
      <c r="H324" s="6">
        <v>1982.7399999999998</v>
      </c>
      <c r="I324" s="4">
        <v>5000</v>
      </c>
      <c r="J324" s="4"/>
      <c r="K324" s="6">
        <v>5000</v>
      </c>
      <c r="L324" s="4">
        <v>5000</v>
      </c>
      <c r="M324" s="4"/>
      <c r="N324" s="6">
        <v>5000</v>
      </c>
      <c r="O324" s="15">
        <v>11982.74</v>
      </c>
      <c r="P324" s="4">
        <v>5000</v>
      </c>
      <c r="Q324" s="4"/>
      <c r="R324" s="6">
        <v>5000</v>
      </c>
      <c r="S324" s="4">
        <v>5000</v>
      </c>
      <c r="T324" s="4"/>
      <c r="U324" s="6">
        <v>5000</v>
      </c>
      <c r="V324" s="4">
        <v>5000</v>
      </c>
      <c r="W324" s="4"/>
      <c r="X324" s="6">
        <v>5000</v>
      </c>
      <c r="Y324" s="15">
        <v>15000</v>
      </c>
      <c r="Z324" s="4">
        <v>5000</v>
      </c>
      <c r="AA324" s="4"/>
      <c r="AB324" s="6">
        <v>5000</v>
      </c>
      <c r="AC324" s="4">
        <v>5000</v>
      </c>
      <c r="AD324" s="4"/>
      <c r="AE324" s="6">
        <v>5000</v>
      </c>
      <c r="AF324" s="4">
        <v>5000</v>
      </c>
      <c r="AG324" s="4"/>
      <c r="AH324" s="6">
        <v>5000</v>
      </c>
      <c r="AI324" s="15">
        <v>15000</v>
      </c>
      <c r="AJ324" s="4">
        <v>5000</v>
      </c>
      <c r="AK324" s="4"/>
      <c r="AL324" s="6">
        <v>5000</v>
      </c>
      <c r="AM324" s="4">
        <v>5000</v>
      </c>
      <c r="AN324" s="4"/>
      <c r="AO324" s="6">
        <v>5000</v>
      </c>
      <c r="AP324" s="4">
        <v>5000</v>
      </c>
      <c r="AQ324" s="4"/>
      <c r="AR324" s="6">
        <v>5000</v>
      </c>
      <c r="AS324" s="15">
        <v>15000</v>
      </c>
    </row>
    <row r="325" spans="1:45" x14ac:dyDescent="0.3">
      <c r="C325" t="s">
        <v>21</v>
      </c>
      <c r="D325" t="s">
        <v>9</v>
      </c>
      <c r="E325" t="s">
        <v>13</v>
      </c>
      <c r="F325" s="4">
        <v>5000</v>
      </c>
      <c r="G325" s="4"/>
      <c r="H325" s="6">
        <v>5000</v>
      </c>
      <c r="I325" s="4">
        <v>5000</v>
      </c>
      <c r="J325" s="4"/>
      <c r="K325" s="6">
        <v>5000</v>
      </c>
      <c r="L325" s="4">
        <v>5000</v>
      </c>
      <c r="M325" s="4"/>
      <c r="N325" s="6">
        <v>5000</v>
      </c>
      <c r="O325" s="15">
        <v>15000</v>
      </c>
      <c r="P325" s="4">
        <v>5000</v>
      </c>
      <c r="Q325" s="4"/>
      <c r="R325" s="6">
        <v>5000</v>
      </c>
      <c r="S325" s="4">
        <v>5000</v>
      </c>
      <c r="T325" s="4"/>
      <c r="U325" s="6">
        <v>5000</v>
      </c>
      <c r="V325" s="4">
        <v>5000</v>
      </c>
      <c r="W325" s="4"/>
      <c r="X325" s="6">
        <v>5000</v>
      </c>
      <c r="Y325" s="15">
        <v>15000</v>
      </c>
      <c r="Z325" s="4">
        <v>5000</v>
      </c>
      <c r="AA325" s="4"/>
      <c r="AB325" s="6">
        <v>5000</v>
      </c>
      <c r="AC325" s="4">
        <v>5000</v>
      </c>
      <c r="AD325" s="4"/>
      <c r="AE325" s="6">
        <v>5000</v>
      </c>
      <c r="AF325" s="4">
        <v>5000</v>
      </c>
      <c r="AG325" s="4"/>
      <c r="AH325" s="6">
        <v>5000</v>
      </c>
      <c r="AI325" s="15">
        <v>15000</v>
      </c>
      <c r="AJ325" s="4">
        <v>5000</v>
      </c>
      <c r="AK325" s="4"/>
      <c r="AL325" s="6">
        <v>5000</v>
      </c>
      <c r="AM325" s="4">
        <v>5000</v>
      </c>
      <c r="AN325" s="4"/>
      <c r="AO325" s="6">
        <v>5000</v>
      </c>
      <c r="AP325" s="4">
        <v>5000</v>
      </c>
      <c r="AQ325" s="4"/>
      <c r="AR325" s="6">
        <v>5000</v>
      </c>
      <c r="AS325" s="15">
        <v>15000</v>
      </c>
    </row>
    <row r="326" spans="1:45" x14ac:dyDescent="0.3">
      <c r="C326" t="s">
        <v>150</v>
      </c>
      <c r="D326" t="s">
        <v>9</v>
      </c>
      <c r="E326" t="s">
        <v>151</v>
      </c>
      <c r="F326" s="4"/>
      <c r="G326" s="4">
        <v>-3017.26</v>
      </c>
      <c r="H326" s="6">
        <v>-3017.26</v>
      </c>
      <c r="I326" s="4"/>
      <c r="J326" s="4"/>
      <c r="K326" s="6"/>
      <c r="L326" s="4"/>
      <c r="M326" s="4"/>
      <c r="N326" s="6"/>
      <c r="O326" s="15">
        <v>-3017.26</v>
      </c>
      <c r="P326" s="4"/>
      <c r="Q326" s="4"/>
      <c r="R326" s="6"/>
      <c r="S326" s="4"/>
      <c r="T326" s="4"/>
      <c r="U326" s="6"/>
      <c r="V326" s="4"/>
      <c r="W326" s="4"/>
      <c r="X326" s="6"/>
      <c r="Y326" s="15"/>
      <c r="Z326" s="4"/>
      <c r="AA326" s="4"/>
      <c r="AB326" s="6"/>
      <c r="AC326" s="4"/>
      <c r="AD326" s="4"/>
      <c r="AE326" s="6"/>
      <c r="AF326" s="4"/>
      <c r="AG326" s="4"/>
      <c r="AH326" s="6"/>
      <c r="AI326" s="15"/>
      <c r="AJ326" s="4"/>
      <c r="AK326" s="4"/>
      <c r="AL326" s="6"/>
      <c r="AM326" s="4"/>
      <c r="AN326" s="4"/>
      <c r="AO326" s="6"/>
      <c r="AP326" s="4"/>
      <c r="AQ326" s="4"/>
      <c r="AR326" s="6"/>
      <c r="AS326" s="15"/>
    </row>
    <row r="327" spans="1:45" x14ac:dyDescent="0.3">
      <c r="F327" s="4"/>
      <c r="G327" s="4"/>
      <c r="H327" s="6"/>
      <c r="I327" s="4"/>
      <c r="J327" s="4"/>
      <c r="K327" s="6"/>
      <c r="L327" s="4"/>
      <c r="M327" s="4"/>
      <c r="N327" s="6"/>
      <c r="O327" s="15"/>
      <c r="P327" s="4"/>
      <c r="Q327" s="4"/>
      <c r="R327" s="6"/>
      <c r="S327" s="4"/>
      <c r="T327" s="4"/>
      <c r="U327" s="6"/>
      <c r="V327" s="4"/>
      <c r="W327" s="4"/>
      <c r="X327" s="6"/>
      <c r="Y327" s="15"/>
      <c r="Z327" s="4"/>
      <c r="AA327" s="4"/>
      <c r="AB327" s="6"/>
      <c r="AC327" s="4"/>
      <c r="AD327" s="4"/>
      <c r="AE327" s="6"/>
      <c r="AF327" s="4"/>
      <c r="AG327" s="4"/>
      <c r="AH327" s="6"/>
      <c r="AI327" s="15"/>
      <c r="AJ327" s="4"/>
      <c r="AK327" s="4"/>
      <c r="AL327" s="6"/>
      <c r="AM327" s="4"/>
      <c r="AN327" s="4"/>
      <c r="AO327" s="6"/>
      <c r="AP327" s="4"/>
      <c r="AQ327" s="4"/>
      <c r="AR327" s="6"/>
      <c r="AS327" s="15"/>
    </row>
    <row r="328" spans="1:45" x14ac:dyDescent="0.3">
      <c r="A328">
        <v>303302</v>
      </c>
      <c r="B328" s="3" t="s">
        <v>86</v>
      </c>
      <c r="C328" s="3"/>
      <c r="D328" s="3"/>
      <c r="E328" s="3"/>
      <c r="F328" s="4">
        <v>646.98</v>
      </c>
      <c r="G328" s="4">
        <v>-646.98</v>
      </c>
      <c r="H328" s="6">
        <v>2.1316282072803006E-14</v>
      </c>
      <c r="I328" s="4"/>
      <c r="J328" s="4">
        <v>-1000</v>
      </c>
      <c r="K328" s="6">
        <v>-1000</v>
      </c>
      <c r="L328" s="4"/>
      <c r="M328" s="4"/>
      <c r="N328" s="6"/>
      <c r="O328" s="15">
        <v>-1000</v>
      </c>
      <c r="P328" s="4"/>
      <c r="Q328" s="4"/>
      <c r="R328" s="6"/>
      <c r="S328" s="4"/>
      <c r="T328" s="4"/>
      <c r="U328" s="6"/>
      <c r="V328" s="4"/>
      <c r="W328" s="4"/>
      <c r="X328" s="6"/>
      <c r="Y328" s="15"/>
      <c r="Z328" s="4"/>
      <c r="AA328" s="4"/>
      <c r="AB328" s="6"/>
      <c r="AC328" s="4"/>
      <c r="AD328" s="4"/>
      <c r="AE328" s="6"/>
      <c r="AF328" s="4"/>
      <c r="AG328" s="4"/>
      <c r="AH328" s="6"/>
      <c r="AI328" s="15"/>
      <c r="AJ328" s="4"/>
      <c r="AK328" s="4"/>
      <c r="AL328" s="6"/>
      <c r="AM328" s="4"/>
      <c r="AN328" s="4"/>
      <c r="AO328" s="6"/>
      <c r="AP328" s="4"/>
      <c r="AQ328" s="4"/>
      <c r="AR328" s="6"/>
      <c r="AS328" s="15"/>
    </row>
    <row r="329" spans="1:45" x14ac:dyDescent="0.3">
      <c r="C329" t="s">
        <v>21</v>
      </c>
      <c r="D329" t="s">
        <v>9</v>
      </c>
      <c r="E329" t="s">
        <v>13</v>
      </c>
      <c r="F329" s="4">
        <v>646.98</v>
      </c>
      <c r="G329" s="4"/>
      <c r="H329" s="6">
        <v>646.98</v>
      </c>
      <c r="I329" s="4"/>
      <c r="J329" s="4"/>
      <c r="K329" s="6"/>
      <c r="L329" s="4"/>
      <c r="M329" s="4"/>
      <c r="N329" s="6"/>
      <c r="O329" s="15">
        <v>646.98</v>
      </c>
      <c r="P329" s="4"/>
      <c r="Q329" s="4"/>
      <c r="R329" s="6"/>
      <c r="S329" s="4"/>
      <c r="T329" s="4"/>
      <c r="U329" s="6"/>
      <c r="V329" s="4"/>
      <c r="W329" s="4"/>
      <c r="X329" s="6"/>
      <c r="Y329" s="15"/>
      <c r="Z329" s="4"/>
      <c r="AA329" s="4"/>
      <c r="AB329" s="6"/>
      <c r="AC329" s="4"/>
      <c r="AD329" s="4"/>
      <c r="AE329" s="6"/>
      <c r="AF329" s="4"/>
      <c r="AG329" s="4"/>
      <c r="AH329" s="6"/>
      <c r="AI329" s="15"/>
      <c r="AJ329" s="4"/>
      <c r="AK329" s="4"/>
      <c r="AL329" s="6"/>
      <c r="AM329" s="4"/>
      <c r="AN329" s="4"/>
      <c r="AO329" s="6"/>
      <c r="AP329" s="4"/>
      <c r="AQ329" s="4"/>
      <c r="AR329" s="6"/>
      <c r="AS329" s="15"/>
    </row>
    <row r="330" spans="1:45" x14ac:dyDescent="0.3">
      <c r="C330" t="s">
        <v>79</v>
      </c>
      <c r="D330" t="s">
        <v>9</v>
      </c>
      <c r="E330" t="s">
        <v>152</v>
      </c>
      <c r="F330" s="4"/>
      <c r="G330" s="4">
        <v>-600</v>
      </c>
      <c r="H330" s="6">
        <v>-600</v>
      </c>
      <c r="I330" s="4"/>
      <c r="J330" s="4"/>
      <c r="K330" s="6"/>
      <c r="L330" s="4"/>
      <c r="M330" s="4"/>
      <c r="N330" s="6"/>
      <c r="O330" s="15">
        <v>-600</v>
      </c>
      <c r="P330" s="4"/>
      <c r="Q330" s="4"/>
      <c r="R330" s="6"/>
      <c r="S330" s="4"/>
      <c r="T330" s="4"/>
      <c r="U330" s="6"/>
      <c r="V330" s="4"/>
      <c r="W330" s="4"/>
      <c r="X330" s="6"/>
      <c r="Y330" s="15"/>
      <c r="Z330" s="4"/>
      <c r="AA330" s="4"/>
      <c r="AB330" s="6"/>
      <c r="AC330" s="4"/>
      <c r="AD330" s="4"/>
      <c r="AE330" s="6"/>
      <c r="AF330" s="4"/>
      <c r="AG330" s="4"/>
      <c r="AH330" s="6"/>
      <c r="AI330" s="15"/>
      <c r="AJ330" s="4"/>
      <c r="AK330" s="4"/>
      <c r="AL330" s="6"/>
      <c r="AM330" s="4"/>
      <c r="AN330" s="4"/>
      <c r="AO330" s="6"/>
      <c r="AP330" s="4"/>
      <c r="AQ330" s="4"/>
      <c r="AR330" s="6"/>
      <c r="AS330" s="15"/>
    </row>
    <row r="331" spans="1:45" x14ac:dyDescent="0.3">
      <c r="C331" t="s">
        <v>183</v>
      </c>
      <c r="D331" t="s">
        <v>9</v>
      </c>
      <c r="E331" t="s">
        <v>184</v>
      </c>
      <c r="F331" s="4"/>
      <c r="G331" s="4">
        <v>-46.98</v>
      </c>
      <c r="H331" s="6">
        <v>-46.98</v>
      </c>
      <c r="I331" s="4"/>
      <c r="J331" s="4"/>
      <c r="K331" s="6"/>
      <c r="L331" s="4"/>
      <c r="M331" s="4"/>
      <c r="N331" s="6"/>
      <c r="O331" s="15">
        <v>-46.98</v>
      </c>
      <c r="P331" s="4"/>
      <c r="Q331" s="4"/>
      <c r="R331" s="6"/>
      <c r="S331" s="4"/>
      <c r="T331" s="4"/>
      <c r="U331" s="6"/>
      <c r="V331" s="4"/>
      <c r="W331" s="4"/>
      <c r="X331" s="6"/>
      <c r="Y331" s="15"/>
      <c r="Z331" s="4"/>
      <c r="AA331" s="4"/>
      <c r="AB331" s="6"/>
      <c r="AC331" s="4"/>
      <c r="AD331" s="4"/>
      <c r="AE331" s="6"/>
      <c r="AF331" s="4"/>
      <c r="AG331" s="4"/>
      <c r="AH331" s="6"/>
      <c r="AI331" s="15"/>
      <c r="AJ331" s="4"/>
      <c r="AK331" s="4"/>
      <c r="AL331" s="6"/>
      <c r="AM331" s="4"/>
      <c r="AN331" s="4"/>
      <c r="AO331" s="6"/>
      <c r="AP331" s="4"/>
      <c r="AQ331" s="4"/>
      <c r="AR331" s="6"/>
      <c r="AS331" s="15"/>
    </row>
    <row r="332" spans="1:45" x14ac:dyDescent="0.3">
      <c r="E332" t="s">
        <v>213</v>
      </c>
      <c r="F332" s="4"/>
      <c r="G332" s="4"/>
      <c r="H332" s="6"/>
      <c r="I332" s="4"/>
      <c r="J332" s="4">
        <v>-1000</v>
      </c>
      <c r="K332" s="6">
        <v>-1000</v>
      </c>
      <c r="L332" s="4"/>
      <c r="M332" s="4"/>
      <c r="N332" s="6"/>
      <c r="O332" s="15">
        <v>-1000</v>
      </c>
      <c r="P332" s="4"/>
      <c r="Q332" s="4"/>
      <c r="R332" s="6"/>
      <c r="S332" s="4"/>
      <c r="T332" s="4"/>
      <c r="U332" s="6"/>
      <c r="V332" s="4"/>
      <c r="W332" s="4"/>
      <c r="X332" s="6"/>
      <c r="Y332" s="15"/>
      <c r="Z332" s="4"/>
      <c r="AA332" s="4"/>
      <c r="AB332" s="6"/>
      <c r="AC332" s="4"/>
      <c r="AD332" s="4"/>
      <c r="AE332" s="6"/>
      <c r="AF332" s="4"/>
      <c r="AG332" s="4"/>
      <c r="AH332" s="6"/>
      <c r="AI332" s="15"/>
      <c r="AJ332" s="4"/>
      <c r="AK332" s="4"/>
      <c r="AL332" s="6"/>
      <c r="AM332" s="4"/>
      <c r="AN332" s="4"/>
      <c r="AO332" s="6"/>
      <c r="AP332" s="4"/>
      <c r="AQ332" s="4"/>
      <c r="AR332" s="6"/>
      <c r="AS332" s="15"/>
    </row>
    <row r="333" spans="1:45" x14ac:dyDescent="0.3">
      <c r="F333" s="4"/>
      <c r="G333" s="4"/>
      <c r="H333" s="6"/>
      <c r="I333" s="4"/>
      <c r="J333" s="4"/>
      <c r="K333" s="6"/>
      <c r="L333" s="4"/>
      <c r="M333" s="4"/>
      <c r="N333" s="6"/>
      <c r="O333" s="15"/>
      <c r="P333" s="4"/>
      <c r="Q333" s="4"/>
      <c r="R333" s="6"/>
      <c r="S333" s="4"/>
      <c r="T333" s="4"/>
      <c r="U333" s="6"/>
      <c r="V333" s="4"/>
      <c r="W333" s="4"/>
      <c r="X333" s="6"/>
      <c r="Y333" s="15"/>
      <c r="Z333" s="4"/>
      <c r="AA333" s="4"/>
      <c r="AB333" s="6"/>
      <c r="AC333" s="4"/>
      <c r="AD333" s="4"/>
      <c r="AE333" s="6"/>
      <c r="AF333" s="4"/>
      <c r="AG333" s="4"/>
      <c r="AH333" s="6"/>
      <c r="AI333" s="15"/>
      <c r="AJ333" s="4"/>
      <c r="AK333" s="4"/>
      <c r="AL333" s="6"/>
      <c r="AM333" s="4"/>
      <c r="AN333" s="4"/>
      <c r="AO333" s="6"/>
      <c r="AP333" s="4"/>
      <c r="AQ333" s="4"/>
      <c r="AR333" s="6"/>
      <c r="AS333" s="15"/>
    </row>
    <row r="334" spans="1:45" x14ac:dyDescent="0.3">
      <c r="A334">
        <v>303303</v>
      </c>
      <c r="B334" s="3" t="s">
        <v>51</v>
      </c>
      <c r="C334" s="3"/>
      <c r="D334" s="3"/>
      <c r="E334" s="3"/>
      <c r="F334" s="4">
        <v>19044.079999999998</v>
      </c>
      <c r="G334" s="4">
        <v>-21408.75</v>
      </c>
      <c r="H334" s="6">
        <v>-2364.6700000000019</v>
      </c>
      <c r="I334" s="4">
        <v>19044.079999999998</v>
      </c>
      <c r="J334" s="4"/>
      <c r="K334" s="6">
        <v>19044.079999999998</v>
      </c>
      <c r="L334" s="4">
        <v>19444.079999999998</v>
      </c>
      <c r="M334" s="4"/>
      <c r="N334" s="6">
        <v>19444.079999999998</v>
      </c>
      <c r="O334" s="15">
        <v>36123.489999999991</v>
      </c>
      <c r="P334" s="4">
        <v>19044.079999999998</v>
      </c>
      <c r="Q334" s="4"/>
      <c r="R334" s="6">
        <v>19044.079999999998</v>
      </c>
      <c r="S334" s="4">
        <v>19044.079999999998</v>
      </c>
      <c r="T334" s="4"/>
      <c r="U334" s="6">
        <v>19044.079999999998</v>
      </c>
      <c r="V334" s="4">
        <v>19444.079999999998</v>
      </c>
      <c r="W334" s="4"/>
      <c r="X334" s="6">
        <v>19444.079999999998</v>
      </c>
      <c r="Y334" s="15">
        <v>57532.239999999991</v>
      </c>
      <c r="Z334" s="4">
        <v>19044.079999999998</v>
      </c>
      <c r="AA334" s="4"/>
      <c r="AB334" s="6">
        <v>19044.079999999998</v>
      </c>
      <c r="AC334" s="4">
        <v>19044.079999999998</v>
      </c>
      <c r="AD334" s="4"/>
      <c r="AE334" s="6">
        <v>19044.079999999998</v>
      </c>
      <c r="AF334" s="4">
        <v>19444.079999999998</v>
      </c>
      <c r="AG334" s="4"/>
      <c r="AH334" s="6">
        <v>19444.079999999998</v>
      </c>
      <c r="AI334" s="15">
        <v>57532.239999999991</v>
      </c>
      <c r="AJ334" s="4">
        <v>19044.079999999998</v>
      </c>
      <c r="AK334" s="4"/>
      <c r="AL334" s="6">
        <v>19044.079999999998</v>
      </c>
      <c r="AM334" s="4">
        <v>28566.12</v>
      </c>
      <c r="AN334" s="4"/>
      <c r="AO334" s="6">
        <v>28566.12</v>
      </c>
      <c r="AP334" s="4">
        <v>28966.12</v>
      </c>
      <c r="AQ334" s="4"/>
      <c r="AR334" s="6">
        <v>28966.12</v>
      </c>
      <c r="AS334" s="15">
        <v>76576.319999999992</v>
      </c>
    </row>
    <row r="335" spans="1:45" x14ac:dyDescent="0.3">
      <c r="C335" t="s">
        <v>21</v>
      </c>
      <c r="D335" t="s">
        <v>9</v>
      </c>
      <c r="E335" t="s">
        <v>13</v>
      </c>
      <c r="F335" s="4">
        <v>19044.079999999998</v>
      </c>
      <c r="G335" s="4"/>
      <c r="H335" s="6">
        <v>19044.079999999998</v>
      </c>
      <c r="I335" s="4">
        <v>19044.079999999998</v>
      </c>
      <c r="J335" s="4"/>
      <c r="K335" s="6">
        <v>19044.079999999998</v>
      </c>
      <c r="L335" s="4">
        <v>19444.079999999998</v>
      </c>
      <c r="M335" s="4"/>
      <c r="N335" s="6">
        <v>19444.079999999998</v>
      </c>
      <c r="O335" s="15">
        <v>57532.239999999991</v>
      </c>
      <c r="P335" s="4">
        <v>19044.079999999998</v>
      </c>
      <c r="Q335" s="4"/>
      <c r="R335" s="6">
        <v>19044.079999999998</v>
      </c>
      <c r="S335" s="4">
        <v>19044.079999999998</v>
      </c>
      <c r="T335" s="4"/>
      <c r="U335" s="6">
        <v>19044.079999999998</v>
      </c>
      <c r="V335" s="4">
        <v>19444.079999999998</v>
      </c>
      <c r="W335" s="4"/>
      <c r="X335" s="6">
        <v>19444.079999999998</v>
      </c>
      <c r="Y335" s="15">
        <v>57532.239999999991</v>
      </c>
      <c r="Z335" s="4">
        <v>19044.079999999998</v>
      </c>
      <c r="AA335" s="4"/>
      <c r="AB335" s="6">
        <v>19044.079999999998</v>
      </c>
      <c r="AC335" s="4">
        <v>19044.079999999998</v>
      </c>
      <c r="AD335" s="4"/>
      <c r="AE335" s="6">
        <v>19044.079999999998</v>
      </c>
      <c r="AF335" s="4">
        <v>19444.079999999998</v>
      </c>
      <c r="AG335" s="4"/>
      <c r="AH335" s="6">
        <v>19444.079999999998</v>
      </c>
      <c r="AI335" s="15">
        <v>57532.239999999991</v>
      </c>
      <c r="AJ335" s="4">
        <v>19044.079999999998</v>
      </c>
      <c r="AK335" s="4"/>
      <c r="AL335" s="6">
        <v>19044.079999999998</v>
      </c>
      <c r="AM335" s="4">
        <v>28566.12</v>
      </c>
      <c r="AN335" s="4"/>
      <c r="AO335" s="6">
        <v>28566.12</v>
      </c>
      <c r="AP335" s="4">
        <v>28966.12</v>
      </c>
      <c r="AQ335" s="4"/>
      <c r="AR335" s="6">
        <v>28966.12</v>
      </c>
      <c r="AS335" s="15">
        <v>76576.319999999992</v>
      </c>
    </row>
    <row r="336" spans="1:45" x14ac:dyDescent="0.3">
      <c r="C336" t="s">
        <v>214</v>
      </c>
      <c r="D336" t="s">
        <v>9</v>
      </c>
      <c r="E336" t="s">
        <v>215</v>
      </c>
      <c r="F336" s="4"/>
      <c r="G336" s="4">
        <v>-4519.68</v>
      </c>
      <c r="H336" s="6">
        <v>-4519.68</v>
      </c>
      <c r="I336" s="4"/>
      <c r="J336" s="4"/>
      <c r="K336" s="6"/>
      <c r="L336" s="4"/>
      <c r="M336" s="4"/>
      <c r="N336" s="6"/>
      <c r="O336" s="15">
        <v>-4519.68</v>
      </c>
      <c r="P336" s="4"/>
      <c r="Q336" s="4"/>
      <c r="R336" s="6"/>
      <c r="S336" s="4"/>
      <c r="T336" s="4"/>
      <c r="U336" s="6"/>
      <c r="V336" s="4"/>
      <c r="W336" s="4"/>
      <c r="X336" s="6"/>
      <c r="Y336" s="15"/>
      <c r="Z336" s="4"/>
      <c r="AA336" s="4"/>
      <c r="AB336" s="6"/>
      <c r="AC336" s="4"/>
      <c r="AD336" s="4"/>
      <c r="AE336" s="6"/>
      <c r="AF336" s="4"/>
      <c r="AG336" s="4"/>
      <c r="AH336" s="6"/>
      <c r="AI336" s="15"/>
      <c r="AJ336" s="4"/>
      <c r="AK336" s="4"/>
      <c r="AL336" s="6"/>
      <c r="AM336" s="4"/>
      <c r="AN336" s="4"/>
      <c r="AO336" s="6"/>
      <c r="AP336" s="4"/>
      <c r="AQ336" s="4"/>
      <c r="AR336" s="6"/>
      <c r="AS336" s="15"/>
    </row>
    <row r="337" spans="1:45" x14ac:dyDescent="0.3">
      <c r="E337" t="s">
        <v>216</v>
      </c>
      <c r="F337" s="4"/>
      <c r="G337" s="4">
        <v>-5903.83</v>
      </c>
      <c r="H337" s="6">
        <v>-5903.83</v>
      </c>
      <c r="I337" s="4"/>
      <c r="J337" s="4"/>
      <c r="K337" s="6"/>
      <c r="L337" s="4"/>
      <c r="M337" s="4"/>
      <c r="N337" s="6"/>
      <c r="O337" s="15">
        <v>-5903.83</v>
      </c>
      <c r="P337" s="4"/>
      <c r="Q337" s="4"/>
      <c r="R337" s="6"/>
      <c r="S337" s="4"/>
      <c r="T337" s="4"/>
      <c r="U337" s="6"/>
      <c r="V337" s="4"/>
      <c r="W337" s="4"/>
      <c r="X337" s="6"/>
      <c r="Y337" s="15"/>
      <c r="Z337" s="4"/>
      <c r="AA337" s="4"/>
      <c r="AB337" s="6"/>
      <c r="AC337" s="4"/>
      <c r="AD337" s="4"/>
      <c r="AE337" s="6"/>
      <c r="AF337" s="4"/>
      <c r="AG337" s="4"/>
      <c r="AH337" s="6"/>
      <c r="AI337" s="15"/>
      <c r="AJ337" s="4"/>
      <c r="AK337" s="4"/>
      <c r="AL337" s="6"/>
      <c r="AM337" s="4"/>
      <c r="AN337" s="4"/>
      <c r="AO337" s="6"/>
      <c r="AP337" s="4"/>
      <c r="AQ337" s="4"/>
      <c r="AR337" s="6"/>
      <c r="AS337" s="15"/>
    </row>
    <row r="338" spans="1:45" x14ac:dyDescent="0.3">
      <c r="C338" t="s">
        <v>217</v>
      </c>
      <c r="D338" t="s">
        <v>9</v>
      </c>
      <c r="E338" t="s">
        <v>218</v>
      </c>
      <c r="F338" s="4"/>
      <c r="G338" s="4">
        <v>-3833.25</v>
      </c>
      <c r="H338" s="6">
        <v>-3833.25</v>
      </c>
      <c r="I338" s="4"/>
      <c r="J338" s="4"/>
      <c r="K338" s="6"/>
      <c r="L338" s="4"/>
      <c r="M338" s="4"/>
      <c r="N338" s="6"/>
      <c r="O338" s="15">
        <v>-3833.25</v>
      </c>
      <c r="P338" s="4"/>
      <c r="Q338" s="4"/>
      <c r="R338" s="6"/>
      <c r="S338" s="4"/>
      <c r="T338" s="4"/>
      <c r="U338" s="6"/>
      <c r="V338" s="4"/>
      <c r="W338" s="4"/>
      <c r="X338" s="6"/>
      <c r="Y338" s="15"/>
      <c r="Z338" s="4"/>
      <c r="AA338" s="4"/>
      <c r="AB338" s="6"/>
      <c r="AC338" s="4"/>
      <c r="AD338" s="4"/>
      <c r="AE338" s="6"/>
      <c r="AF338" s="4"/>
      <c r="AG338" s="4"/>
      <c r="AH338" s="6"/>
      <c r="AI338" s="15"/>
      <c r="AJ338" s="4"/>
      <c r="AK338" s="4"/>
      <c r="AL338" s="6"/>
      <c r="AM338" s="4"/>
      <c r="AN338" s="4"/>
      <c r="AO338" s="6"/>
      <c r="AP338" s="4"/>
      <c r="AQ338" s="4"/>
      <c r="AR338" s="6"/>
      <c r="AS338" s="15"/>
    </row>
    <row r="339" spans="1:45" x14ac:dyDescent="0.3">
      <c r="E339" t="s">
        <v>219</v>
      </c>
      <c r="F339" s="4"/>
      <c r="G339" s="4">
        <v>-4551.99</v>
      </c>
      <c r="H339" s="6">
        <v>-4551.99</v>
      </c>
      <c r="I339" s="4"/>
      <c r="J339" s="4"/>
      <c r="K339" s="6"/>
      <c r="L339" s="4"/>
      <c r="M339" s="4"/>
      <c r="N339" s="6"/>
      <c r="O339" s="15">
        <v>-4551.99</v>
      </c>
      <c r="P339" s="4"/>
      <c r="Q339" s="4"/>
      <c r="R339" s="6"/>
      <c r="S339" s="4"/>
      <c r="T339" s="4"/>
      <c r="U339" s="6"/>
      <c r="V339" s="4"/>
      <c r="W339" s="4"/>
      <c r="X339" s="6"/>
      <c r="Y339" s="15"/>
      <c r="Z339" s="4"/>
      <c r="AA339" s="4"/>
      <c r="AB339" s="6"/>
      <c r="AC339" s="4"/>
      <c r="AD339" s="4"/>
      <c r="AE339" s="6"/>
      <c r="AF339" s="4"/>
      <c r="AG339" s="4"/>
      <c r="AH339" s="6"/>
      <c r="AI339" s="15"/>
      <c r="AJ339" s="4"/>
      <c r="AK339" s="4"/>
      <c r="AL339" s="6"/>
      <c r="AM339" s="4"/>
      <c r="AN339" s="4"/>
      <c r="AO339" s="6"/>
      <c r="AP339" s="4"/>
      <c r="AQ339" s="4"/>
      <c r="AR339" s="6"/>
      <c r="AS339" s="15"/>
    </row>
    <row r="340" spans="1:45" x14ac:dyDescent="0.3">
      <c r="C340" t="s">
        <v>74</v>
      </c>
      <c r="D340" t="s">
        <v>9</v>
      </c>
      <c r="E340" t="s">
        <v>75</v>
      </c>
      <c r="F340" s="4"/>
      <c r="G340" s="4">
        <v>-800</v>
      </c>
      <c r="H340" s="6">
        <v>-800</v>
      </c>
      <c r="I340" s="4"/>
      <c r="J340" s="4"/>
      <c r="K340" s="6"/>
      <c r="L340" s="4"/>
      <c r="M340" s="4"/>
      <c r="N340" s="6"/>
      <c r="O340" s="15">
        <v>-800</v>
      </c>
      <c r="P340" s="4"/>
      <c r="Q340" s="4"/>
      <c r="R340" s="6"/>
      <c r="S340" s="4"/>
      <c r="T340" s="4"/>
      <c r="U340" s="6"/>
      <c r="V340" s="4"/>
      <c r="W340" s="4"/>
      <c r="X340" s="6"/>
      <c r="Y340" s="15"/>
      <c r="Z340" s="4"/>
      <c r="AA340" s="4"/>
      <c r="AB340" s="6"/>
      <c r="AC340" s="4"/>
      <c r="AD340" s="4"/>
      <c r="AE340" s="6"/>
      <c r="AF340" s="4"/>
      <c r="AG340" s="4"/>
      <c r="AH340" s="6"/>
      <c r="AI340" s="15"/>
      <c r="AJ340" s="4"/>
      <c r="AK340" s="4"/>
      <c r="AL340" s="6"/>
      <c r="AM340" s="4"/>
      <c r="AN340" s="4"/>
      <c r="AO340" s="6"/>
      <c r="AP340" s="4"/>
      <c r="AQ340" s="4"/>
      <c r="AR340" s="6"/>
      <c r="AS340" s="15"/>
    </row>
    <row r="341" spans="1:45" x14ac:dyDescent="0.3">
      <c r="E341" t="s">
        <v>76</v>
      </c>
      <c r="F341" s="4"/>
      <c r="G341" s="4">
        <v>-800</v>
      </c>
      <c r="H341" s="6">
        <v>-800</v>
      </c>
      <c r="I341" s="4"/>
      <c r="J341" s="4"/>
      <c r="K341" s="6"/>
      <c r="L341" s="4"/>
      <c r="M341" s="4"/>
      <c r="N341" s="6"/>
      <c r="O341" s="15">
        <v>-800</v>
      </c>
      <c r="P341" s="4"/>
      <c r="Q341" s="4"/>
      <c r="R341" s="6"/>
      <c r="S341" s="4"/>
      <c r="T341" s="4"/>
      <c r="U341" s="6"/>
      <c r="V341" s="4"/>
      <c r="W341" s="4"/>
      <c r="X341" s="6"/>
      <c r="Y341" s="15"/>
      <c r="Z341" s="4"/>
      <c r="AA341" s="4"/>
      <c r="AB341" s="6"/>
      <c r="AC341" s="4"/>
      <c r="AD341" s="4"/>
      <c r="AE341" s="6"/>
      <c r="AF341" s="4"/>
      <c r="AG341" s="4"/>
      <c r="AH341" s="6"/>
      <c r="AI341" s="15"/>
      <c r="AJ341" s="4"/>
      <c r="AK341" s="4"/>
      <c r="AL341" s="6"/>
      <c r="AM341" s="4"/>
      <c r="AN341" s="4"/>
      <c r="AO341" s="6"/>
      <c r="AP341" s="4"/>
      <c r="AQ341" s="4"/>
      <c r="AR341" s="6"/>
      <c r="AS341" s="15"/>
    </row>
    <row r="342" spans="1:45" x14ac:dyDescent="0.3">
      <c r="E342" t="s">
        <v>153</v>
      </c>
      <c r="F342" s="4"/>
      <c r="G342" s="4">
        <v>-1000</v>
      </c>
      <c r="H342" s="6">
        <v>-1000</v>
      </c>
      <c r="I342" s="4"/>
      <c r="J342" s="4"/>
      <c r="K342" s="6"/>
      <c r="L342" s="4"/>
      <c r="M342" s="4"/>
      <c r="N342" s="6"/>
      <c r="O342" s="15">
        <v>-1000</v>
      </c>
      <c r="P342" s="4"/>
      <c r="Q342" s="4"/>
      <c r="R342" s="6"/>
      <c r="S342" s="4"/>
      <c r="T342" s="4"/>
      <c r="U342" s="6"/>
      <c r="V342" s="4"/>
      <c r="W342" s="4"/>
      <c r="X342" s="6"/>
      <c r="Y342" s="15"/>
      <c r="Z342" s="4"/>
      <c r="AA342" s="4"/>
      <c r="AB342" s="6"/>
      <c r="AC342" s="4"/>
      <c r="AD342" s="4"/>
      <c r="AE342" s="6"/>
      <c r="AF342" s="4"/>
      <c r="AG342" s="4"/>
      <c r="AH342" s="6"/>
      <c r="AI342" s="15"/>
      <c r="AJ342" s="4"/>
      <c r="AK342" s="4"/>
      <c r="AL342" s="6"/>
      <c r="AM342" s="4"/>
      <c r="AN342" s="4"/>
      <c r="AO342" s="6"/>
      <c r="AP342" s="4"/>
      <c r="AQ342" s="4"/>
      <c r="AR342" s="6"/>
      <c r="AS342" s="15"/>
    </row>
    <row r="343" spans="1:45" x14ac:dyDescent="0.3">
      <c r="F343" s="4"/>
      <c r="G343" s="4"/>
      <c r="H343" s="6"/>
      <c r="I343" s="4"/>
      <c r="J343" s="4"/>
      <c r="K343" s="6"/>
      <c r="L343" s="4"/>
      <c r="M343" s="4"/>
      <c r="N343" s="6"/>
      <c r="O343" s="15"/>
      <c r="P343" s="4"/>
      <c r="Q343" s="4"/>
      <c r="R343" s="6"/>
      <c r="S343" s="4"/>
      <c r="T343" s="4"/>
      <c r="U343" s="6"/>
      <c r="V343" s="4"/>
      <c r="W343" s="4"/>
      <c r="X343" s="6"/>
      <c r="Y343" s="15"/>
      <c r="Z343" s="4"/>
      <c r="AA343" s="4"/>
      <c r="AB343" s="6"/>
      <c r="AC343" s="4"/>
      <c r="AD343" s="4"/>
      <c r="AE343" s="6"/>
      <c r="AF343" s="4"/>
      <c r="AG343" s="4"/>
      <c r="AH343" s="6"/>
      <c r="AI343" s="15"/>
      <c r="AJ343" s="4"/>
      <c r="AK343" s="4"/>
      <c r="AL343" s="6"/>
      <c r="AM343" s="4"/>
      <c r="AN343" s="4"/>
      <c r="AO343" s="6"/>
      <c r="AP343" s="4"/>
      <c r="AQ343" s="4"/>
      <c r="AR343" s="6"/>
      <c r="AS343" s="15"/>
    </row>
    <row r="344" spans="1:45" x14ac:dyDescent="0.3">
      <c r="A344">
        <v>303305</v>
      </c>
      <c r="B344" s="3" t="s">
        <v>52</v>
      </c>
      <c r="C344" s="3"/>
      <c r="D344" s="3"/>
      <c r="E344" s="3"/>
      <c r="F344" s="4">
        <v>5120</v>
      </c>
      <c r="G344" s="4">
        <v>-5120</v>
      </c>
      <c r="H344" s="6">
        <v>0</v>
      </c>
      <c r="I344" s="4">
        <v>5000</v>
      </c>
      <c r="J344" s="4"/>
      <c r="K344" s="6">
        <v>5000</v>
      </c>
      <c r="L344" s="4"/>
      <c r="M344" s="4"/>
      <c r="N344" s="6"/>
      <c r="O344" s="15">
        <v>5000</v>
      </c>
      <c r="P344" s="4"/>
      <c r="Q344" s="4"/>
      <c r="R344" s="6"/>
      <c r="S344" s="4"/>
      <c r="T344" s="4"/>
      <c r="U344" s="6"/>
      <c r="V344" s="4"/>
      <c r="W344" s="4"/>
      <c r="X344" s="6"/>
      <c r="Y344" s="15"/>
      <c r="Z344" s="4"/>
      <c r="AA344" s="4"/>
      <c r="AB344" s="6"/>
      <c r="AC344" s="4"/>
      <c r="AD344" s="4"/>
      <c r="AE344" s="6"/>
      <c r="AF344" s="4"/>
      <c r="AG344" s="4"/>
      <c r="AH344" s="6"/>
      <c r="AI344" s="15"/>
      <c r="AJ344" s="4"/>
      <c r="AK344" s="4"/>
      <c r="AL344" s="6"/>
      <c r="AM344" s="4"/>
      <c r="AN344" s="4"/>
      <c r="AO344" s="6"/>
      <c r="AP344" s="4"/>
      <c r="AQ344" s="4"/>
      <c r="AR344" s="6"/>
      <c r="AS344" s="15"/>
    </row>
    <row r="345" spans="1:45" x14ac:dyDescent="0.3">
      <c r="C345" t="s">
        <v>21</v>
      </c>
      <c r="D345" t="s">
        <v>9</v>
      </c>
      <c r="E345" t="s">
        <v>13</v>
      </c>
      <c r="F345" s="4">
        <v>5120</v>
      </c>
      <c r="G345" s="4"/>
      <c r="H345" s="6">
        <v>5120</v>
      </c>
      <c r="I345" s="4">
        <v>5000</v>
      </c>
      <c r="J345" s="4"/>
      <c r="K345" s="6">
        <v>5000</v>
      </c>
      <c r="L345" s="4"/>
      <c r="M345" s="4"/>
      <c r="N345" s="6"/>
      <c r="O345" s="15">
        <v>10120</v>
      </c>
      <c r="P345" s="4"/>
      <c r="Q345" s="4"/>
      <c r="R345" s="6"/>
      <c r="S345" s="4"/>
      <c r="T345" s="4"/>
      <c r="U345" s="6"/>
      <c r="V345" s="4"/>
      <c r="W345" s="4"/>
      <c r="X345" s="6"/>
      <c r="Y345" s="15"/>
      <c r="Z345" s="4"/>
      <c r="AA345" s="4"/>
      <c r="AB345" s="6"/>
      <c r="AC345" s="4"/>
      <c r="AD345" s="4"/>
      <c r="AE345" s="6"/>
      <c r="AF345" s="4"/>
      <c r="AG345" s="4"/>
      <c r="AH345" s="6"/>
      <c r="AI345" s="15"/>
      <c r="AJ345" s="4"/>
      <c r="AK345" s="4"/>
      <c r="AL345" s="6"/>
      <c r="AM345" s="4"/>
      <c r="AN345" s="4"/>
      <c r="AO345" s="6"/>
      <c r="AP345" s="4"/>
      <c r="AQ345" s="4"/>
      <c r="AR345" s="6"/>
      <c r="AS345" s="15"/>
    </row>
    <row r="346" spans="1:45" x14ac:dyDescent="0.3">
      <c r="C346" t="s">
        <v>185</v>
      </c>
      <c r="D346" t="s">
        <v>9</v>
      </c>
      <c r="E346" t="s">
        <v>186</v>
      </c>
      <c r="F346" s="4"/>
      <c r="G346" s="4">
        <v>-5120</v>
      </c>
      <c r="H346" s="6">
        <v>-5120</v>
      </c>
      <c r="I346" s="4"/>
      <c r="J346" s="4"/>
      <c r="K346" s="6"/>
      <c r="L346" s="4"/>
      <c r="M346" s="4"/>
      <c r="N346" s="6"/>
      <c r="O346" s="15">
        <v>-5120</v>
      </c>
      <c r="P346" s="4"/>
      <c r="Q346" s="4"/>
      <c r="R346" s="6"/>
      <c r="S346" s="4"/>
      <c r="T346" s="4"/>
      <c r="U346" s="6"/>
      <c r="V346" s="4"/>
      <c r="W346" s="4"/>
      <c r="X346" s="6"/>
      <c r="Y346" s="15"/>
      <c r="Z346" s="4"/>
      <c r="AA346" s="4"/>
      <c r="AB346" s="6"/>
      <c r="AC346" s="4"/>
      <c r="AD346" s="4"/>
      <c r="AE346" s="6"/>
      <c r="AF346" s="4"/>
      <c r="AG346" s="4"/>
      <c r="AH346" s="6"/>
      <c r="AI346" s="15"/>
      <c r="AJ346" s="4"/>
      <c r="AK346" s="4"/>
      <c r="AL346" s="6"/>
      <c r="AM346" s="4"/>
      <c r="AN346" s="4"/>
      <c r="AO346" s="6"/>
      <c r="AP346" s="4"/>
      <c r="AQ346" s="4"/>
      <c r="AR346" s="6"/>
      <c r="AS346" s="15"/>
    </row>
    <row r="347" spans="1:45" x14ac:dyDescent="0.3">
      <c r="F347" s="4"/>
      <c r="G347" s="4"/>
      <c r="H347" s="6"/>
      <c r="I347" s="4"/>
      <c r="J347" s="4"/>
      <c r="K347" s="6"/>
      <c r="L347" s="4"/>
      <c r="M347" s="4"/>
      <c r="N347" s="6"/>
      <c r="O347" s="15"/>
      <c r="P347" s="4"/>
      <c r="Q347" s="4"/>
      <c r="R347" s="6"/>
      <c r="S347" s="4"/>
      <c r="T347" s="4"/>
      <c r="U347" s="6"/>
      <c r="V347" s="4"/>
      <c r="W347" s="4"/>
      <c r="X347" s="6"/>
      <c r="Y347" s="15"/>
      <c r="Z347" s="4"/>
      <c r="AA347" s="4"/>
      <c r="AB347" s="6"/>
      <c r="AC347" s="4"/>
      <c r="AD347" s="4"/>
      <c r="AE347" s="6"/>
      <c r="AF347" s="4"/>
      <c r="AG347" s="4"/>
      <c r="AH347" s="6"/>
      <c r="AI347" s="15"/>
      <c r="AJ347" s="4"/>
      <c r="AK347" s="4"/>
      <c r="AL347" s="6"/>
      <c r="AM347" s="4"/>
      <c r="AN347" s="4"/>
      <c r="AO347" s="6"/>
      <c r="AP347" s="4"/>
      <c r="AQ347" s="4"/>
      <c r="AR347" s="6"/>
      <c r="AS347" s="15"/>
    </row>
    <row r="348" spans="1:45" x14ac:dyDescent="0.3">
      <c r="A348">
        <v>303308</v>
      </c>
      <c r="B348" s="3" t="s">
        <v>53</v>
      </c>
      <c r="C348" s="3"/>
      <c r="D348" s="3"/>
      <c r="E348" s="3"/>
      <c r="F348" s="4">
        <v>669</v>
      </c>
      <c r="G348" s="4">
        <v>-669</v>
      </c>
      <c r="H348" s="6">
        <v>0</v>
      </c>
      <c r="I348" s="4">
        <v>300</v>
      </c>
      <c r="J348" s="4"/>
      <c r="K348" s="6">
        <v>300</v>
      </c>
      <c r="L348" s="4">
        <v>300</v>
      </c>
      <c r="M348" s="4"/>
      <c r="N348" s="6">
        <v>300</v>
      </c>
      <c r="O348" s="15">
        <v>600</v>
      </c>
      <c r="P348" s="4">
        <v>300</v>
      </c>
      <c r="Q348" s="4"/>
      <c r="R348" s="6">
        <v>300</v>
      </c>
      <c r="S348" s="4">
        <v>300</v>
      </c>
      <c r="T348" s="4"/>
      <c r="U348" s="6">
        <v>300</v>
      </c>
      <c r="V348" s="4">
        <v>300</v>
      </c>
      <c r="W348" s="4"/>
      <c r="X348" s="6">
        <v>300</v>
      </c>
      <c r="Y348" s="15">
        <v>900</v>
      </c>
      <c r="Z348" s="4">
        <v>300</v>
      </c>
      <c r="AA348" s="4"/>
      <c r="AB348" s="6">
        <v>300</v>
      </c>
      <c r="AC348" s="4">
        <v>300</v>
      </c>
      <c r="AD348" s="4"/>
      <c r="AE348" s="6">
        <v>300</v>
      </c>
      <c r="AF348" s="4">
        <v>300</v>
      </c>
      <c r="AG348" s="4"/>
      <c r="AH348" s="6">
        <v>300</v>
      </c>
      <c r="AI348" s="15">
        <v>900</v>
      </c>
      <c r="AJ348" s="4">
        <v>300</v>
      </c>
      <c r="AK348" s="4"/>
      <c r="AL348" s="6">
        <v>300</v>
      </c>
      <c r="AM348" s="4">
        <v>300</v>
      </c>
      <c r="AN348" s="4"/>
      <c r="AO348" s="6">
        <v>300</v>
      </c>
      <c r="AP348" s="4">
        <v>300</v>
      </c>
      <c r="AQ348" s="4"/>
      <c r="AR348" s="6">
        <v>300</v>
      </c>
      <c r="AS348" s="15">
        <v>900</v>
      </c>
    </row>
    <row r="349" spans="1:45" x14ac:dyDescent="0.3">
      <c r="C349" t="s">
        <v>21</v>
      </c>
      <c r="D349" t="s">
        <v>9</v>
      </c>
      <c r="E349" t="s">
        <v>13</v>
      </c>
      <c r="F349" s="4">
        <v>669</v>
      </c>
      <c r="G349" s="4"/>
      <c r="H349" s="6">
        <v>669</v>
      </c>
      <c r="I349" s="4">
        <v>300</v>
      </c>
      <c r="J349" s="4"/>
      <c r="K349" s="6">
        <v>300</v>
      </c>
      <c r="L349" s="4">
        <v>300</v>
      </c>
      <c r="M349" s="4"/>
      <c r="N349" s="6">
        <v>300</v>
      </c>
      <c r="O349" s="15">
        <v>1269</v>
      </c>
      <c r="P349" s="4">
        <v>300</v>
      </c>
      <c r="Q349" s="4"/>
      <c r="R349" s="6">
        <v>300</v>
      </c>
      <c r="S349" s="4">
        <v>300</v>
      </c>
      <c r="T349" s="4"/>
      <c r="U349" s="6">
        <v>300</v>
      </c>
      <c r="V349" s="4">
        <v>300</v>
      </c>
      <c r="W349" s="4"/>
      <c r="X349" s="6">
        <v>300</v>
      </c>
      <c r="Y349" s="15">
        <v>900</v>
      </c>
      <c r="Z349" s="4">
        <v>300</v>
      </c>
      <c r="AA349" s="4"/>
      <c r="AB349" s="6">
        <v>300</v>
      </c>
      <c r="AC349" s="4">
        <v>300</v>
      </c>
      <c r="AD349" s="4"/>
      <c r="AE349" s="6">
        <v>300</v>
      </c>
      <c r="AF349" s="4">
        <v>300</v>
      </c>
      <c r="AG349" s="4"/>
      <c r="AH349" s="6">
        <v>300</v>
      </c>
      <c r="AI349" s="15">
        <v>900</v>
      </c>
      <c r="AJ349" s="4">
        <v>300</v>
      </c>
      <c r="AK349" s="4"/>
      <c r="AL349" s="6">
        <v>300</v>
      </c>
      <c r="AM349" s="4">
        <v>300</v>
      </c>
      <c r="AN349" s="4"/>
      <c r="AO349" s="6">
        <v>300</v>
      </c>
      <c r="AP349" s="4">
        <v>300</v>
      </c>
      <c r="AQ349" s="4"/>
      <c r="AR349" s="6">
        <v>300</v>
      </c>
      <c r="AS349" s="15">
        <v>900</v>
      </c>
    </row>
    <row r="350" spans="1:45" x14ac:dyDescent="0.3">
      <c r="C350" t="s">
        <v>83</v>
      </c>
      <c r="D350" t="s">
        <v>9</v>
      </c>
      <c r="E350" t="s">
        <v>84</v>
      </c>
      <c r="F350" s="4"/>
      <c r="G350" s="4">
        <v>-229.5</v>
      </c>
      <c r="H350" s="6">
        <v>-229.5</v>
      </c>
      <c r="I350" s="4"/>
      <c r="J350" s="4"/>
      <c r="K350" s="6"/>
      <c r="L350" s="4"/>
      <c r="M350" s="4"/>
      <c r="N350" s="6"/>
      <c r="O350" s="15">
        <v>-229.5</v>
      </c>
      <c r="P350" s="4"/>
      <c r="Q350" s="4"/>
      <c r="R350" s="6"/>
      <c r="S350" s="4"/>
      <c r="T350" s="4"/>
      <c r="U350" s="6"/>
      <c r="V350" s="4"/>
      <c r="W350" s="4"/>
      <c r="X350" s="6"/>
      <c r="Y350" s="15"/>
      <c r="Z350" s="4"/>
      <c r="AA350" s="4"/>
      <c r="AB350" s="6"/>
      <c r="AC350" s="4"/>
      <c r="AD350" s="4"/>
      <c r="AE350" s="6"/>
      <c r="AF350" s="4"/>
      <c r="AG350" s="4"/>
      <c r="AH350" s="6"/>
      <c r="AI350" s="15"/>
      <c r="AJ350" s="4"/>
      <c r="AK350" s="4"/>
      <c r="AL350" s="6"/>
      <c r="AM350" s="4"/>
      <c r="AN350" s="4"/>
      <c r="AO350" s="6"/>
      <c r="AP350" s="4"/>
      <c r="AQ350" s="4"/>
      <c r="AR350" s="6"/>
      <c r="AS350" s="15"/>
    </row>
    <row r="351" spans="1:45" x14ac:dyDescent="0.3">
      <c r="E351" t="s">
        <v>85</v>
      </c>
      <c r="F351" s="4"/>
      <c r="G351" s="4">
        <v>-229.5</v>
      </c>
      <c r="H351" s="6">
        <v>-229.5</v>
      </c>
      <c r="I351" s="4"/>
      <c r="J351" s="4"/>
      <c r="K351" s="6"/>
      <c r="L351" s="4"/>
      <c r="M351" s="4"/>
      <c r="N351" s="6"/>
      <c r="O351" s="15">
        <v>-229.5</v>
      </c>
      <c r="P351" s="4"/>
      <c r="Q351" s="4"/>
      <c r="R351" s="6"/>
      <c r="S351" s="4"/>
      <c r="T351" s="4"/>
      <c r="U351" s="6"/>
      <c r="V351" s="4"/>
      <c r="W351" s="4"/>
      <c r="X351" s="6"/>
      <c r="Y351" s="15"/>
      <c r="Z351" s="4"/>
      <c r="AA351" s="4"/>
      <c r="AB351" s="6"/>
      <c r="AC351" s="4"/>
      <c r="AD351" s="4"/>
      <c r="AE351" s="6"/>
      <c r="AF351" s="4"/>
      <c r="AG351" s="4"/>
      <c r="AH351" s="6"/>
      <c r="AI351" s="15"/>
      <c r="AJ351" s="4"/>
      <c r="AK351" s="4"/>
      <c r="AL351" s="6"/>
      <c r="AM351" s="4"/>
      <c r="AN351" s="4"/>
      <c r="AO351" s="6"/>
      <c r="AP351" s="4"/>
      <c r="AQ351" s="4"/>
      <c r="AR351" s="6"/>
      <c r="AS351" s="15"/>
    </row>
    <row r="352" spans="1:45" x14ac:dyDescent="0.3">
      <c r="C352" t="s">
        <v>187</v>
      </c>
      <c r="D352" t="s">
        <v>9</v>
      </c>
      <c r="E352" t="s">
        <v>188</v>
      </c>
      <c r="F352" s="4"/>
      <c r="G352" s="4">
        <v>-210</v>
      </c>
      <c r="H352" s="6">
        <v>-210</v>
      </c>
      <c r="I352" s="4"/>
      <c r="J352" s="4"/>
      <c r="K352" s="6"/>
      <c r="L352" s="4"/>
      <c r="M352" s="4"/>
      <c r="N352" s="6"/>
      <c r="O352" s="15">
        <v>-210</v>
      </c>
      <c r="P352" s="4"/>
      <c r="Q352" s="4"/>
      <c r="R352" s="6"/>
      <c r="S352" s="4"/>
      <c r="T352" s="4"/>
      <c r="U352" s="6"/>
      <c r="V352" s="4"/>
      <c r="W352" s="4"/>
      <c r="X352" s="6"/>
      <c r="Y352" s="15"/>
      <c r="Z352" s="4"/>
      <c r="AA352" s="4"/>
      <c r="AB352" s="6"/>
      <c r="AC352" s="4"/>
      <c r="AD352" s="4"/>
      <c r="AE352" s="6"/>
      <c r="AF352" s="4"/>
      <c r="AG352" s="4"/>
      <c r="AH352" s="6"/>
      <c r="AI352" s="15"/>
      <c r="AJ352" s="4"/>
      <c r="AK352" s="4"/>
      <c r="AL352" s="6"/>
      <c r="AM352" s="4"/>
      <c r="AN352" s="4"/>
      <c r="AO352" s="6"/>
      <c r="AP352" s="4"/>
      <c r="AQ352" s="4"/>
      <c r="AR352" s="6"/>
      <c r="AS352" s="15"/>
    </row>
    <row r="353" spans="1:45" x14ac:dyDescent="0.3">
      <c r="F353" s="4"/>
      <c r="G353" s="4"/>
      <c r="H353" s="6"/>
      <c r="I353" s="4"/>
      <c r="J353" s="4"/>
      <c r="K353" s="6"/>
      <c r="L353" s="4"/>
      <c r="M353" s="4"/>
      <c r="N353" s="6"/>
      <c r="O353" s="15"/>
      <c r="P353" s="4"/>
      <c r="Q353" s="4"/>
      <c r="R353" s="6"/>
      <c r="S353" s="4"/>
      <c r="T353" s="4"/>
      <c r="U353" s="6"/>
      <c r="V353" s="4"/>
      <c r="W353" s="4"/>
      <c r="X353" s="6"/>
      <c r="Y353" s="15"/>
      <c r="Z353" s="4"/>
      <c r="AA353" s="4"/>
      <c r="AB353" s="6"/>
      <c r="AC353" s="4"/>
      <c r="AD353" s="4"/>
      <c r="AE353" s="6"/>
      <c r="AF353" s="4"/>
      <c r="AG353" s="4"/>
      <c r="AH353" s="6"/>
      <c r="AI353" s="15"/>
      <c r="AJ353" s="4"/>
      <c r="AK353" s="4"/>
      <c r="AL353" s="6"/>
      <c r="AM353" s="4"/>
      <c r="AN353" s="4"/>
      <c r="AO353" s="6"/>
      <c r="AP353" s="4"/>
      <c r="AQ353" s="4"/>
      <c r="AR353" s="6"/>
      <c r="AS353" s="15"/>
    </row>
    <row r="354" spans="1:45" x14ac:dyDescent="0.3">
      <c r="A354">
        <v>303404</v>
      </c>
      <c r="B354" s="3" t="s">
        <v>54</v>
      </c>
      <c r="C354" s="3"/>
      <c r="D354" s="3"/>
      <c r="E354" s="3"/>
      <c r="F354" s="4">
        <v>500</v>
      </c>
      <c r="G354" s="4">
        <v>-443.18</v>
      </c>
      <c r="H354" s="6">
        <v>56.819999999999993</v>
      </c>
      <c r="I354" s="4">
        <v>500</v>
      </c>
      <c r="J354" s="4"/>
      <c r="K354" s="6">
        <v>500</v>
      </c>
      <c r="L354" s="4">
        <v>500</v>
      </c>
      <c r="M354" s="4"/>
      <c r="N354" s="6">
        <v>500</v>
      </c>
      <c r="O354" s="15">
        <v>1056.82</v>
      </c>
      <c r="P354" s="4">
        <v>500</v>
      </c>
      <c r="Q354" s="4"/>
      <c r="R354" s="6">
        <v>500</v>
      </c>
      <c r="S354" s="4">
        <v>500</v>
      </c>
      <c r="T354" s="4"/>
      <c r="U354" s="6">
        <v>500</v>
      </c>
      <c r="V354" s="4">
        <v>500</v>
      </c>
      <c r="W354" s="4"/>
      <c r="X354" s="6">
        <v>500</v>
      </c>
      <c r="Y354" s="15">
        <v>1500</v>
      </c>
      <c r="Z354" s="4">
        <v>500</v>
      </c>
      <c r="AA354" s="4"/>
      <c r="AB354" s="6">
        <v>500</v>
      </c>
      <c r="AC354" s="4">
        <v>500</v>
      </c>
      <c r="AD354" s="4"/>
      <c r="AE354" s="6">
        <v>500</v>
      </c>
      <c r="AF354" s="4">
        <v>500</v>
      </c>
      <c r="AG354" s="4"/>
      <c r="AH354" s="6">
        <v>500</v>
      </c>
      <c r="AI354" s="15">
        <v>1500</v>
      </c>
      <c r="AJ354" s="4">
        <v>500</v>
      </c>
      <c r="AK354" s="4"/>
      <c r="AL354" s="6">
        <v>500</v>
      </c>
      <c r="AM354" s="4">
        <v>500</v>
      </c>
      <c r="AN354" s="4"/>
      <c r="AO354" s="6">
        <v>500</v>
      </c>
      <c r="AP354" s="4">
        <v>500</v>
      </c>
      <c r="AQ354" s="4"/>
      <c r="AR354" s="6">
        <v>500</v>
      </c>
      <c r="AS354" s="15">
        <v>1500</v>
      </c>
    </row>
    <row r="355" spans="1:45" x14ac:dyDescent="0.3">
      <c r="C355" t="s">
        <v>21</v>
      </c>
      <c r="D355" t="s">
        <v>9</v>
      </c>
      <c r="E355" t="s">
        <v>13</v>
      </c>
      <c r="F355" s="4">
        <v>500</v>
      </c>
      <c r="G355" s="4"/>
      <c r="H355" s="6">
        <v>500</v>
      </c>
      <c r="I355" s="4">
        <v>500</v>
      </c>
      <c r="J355" s="4"/>
      <c r="K355" s="6">
        <v>500</v>
      </c>
      <c r="L355" s="4">
        <v>500</v>
      </c>
      <c r="M355" s="4"/>
      <c r="N355" s="6">
        <v>500</v>
      </c>
      <c r="O355" s="15">
        <v>1500</v>
      </c>
      <c r="P355" s="4">
        <v>500</v>
      </c>
      <c r="Q355" s="4"/>
      <c r="R355" s="6">
        <v>500</v>
      </c>
      <c r="S355" s="4">
        <v>500</v>
      </c>
      <c r="T355" s="4"/>
      <c r="U355" s="6">
        <v>500</v>
      </c>
      <c r="V355" s="4">
        <v>500</v>
      </c>
      <c r="W355" s="4"/>
      <c r="X355" s="6">
        <v>500</v>
      </c>
      <c r="Y355" s="15">
        <v>1500</v>
      </c>
      <c r="Z355" s="4">
        <v>500</v>
      </c>
      <c r="AA355" s="4"/>
      <c r="AB355" s="6">
        <v>500</v>
      </c>
      <c r="AC355" s="4">
        <v>500</v>
      </c>
      <c r="AD355" s="4"/>
      <c r="AE355" s="6">
        <v>500</v>
      </c>
      <c r="AF355" s="4">
        <v>500</v>
      </c>
      <c r="AG355" s="4"/>
      <c r="AH355" s="6">
        <v>500</v>
      </c>
      <c r="AI355" s="15">
        <v>1500</v>
      </c>
      <c r="AJ355" s="4">
        <v>500</v>
      </c>
      <c r="AK355" s="4"/>
      <c r="AL355" s="6">
        <v>500</v>
      </c>
      <c r="AM355" s="4">
        <v>500</v>
      </c>
      <c r="AN355" s="4"/>
      <c r="AO355" s="6">
        <v>500</v>
      </c>
      <c r="AP355" s="4">
        <v>500</v>
      </c>
      <c r="AQ355" s="4"/>
      <c r="AR355" s="6">
        <v>500</v>
      </c>
      <c r="AS355" s="15">
        <v>1500</v>
      </c>
    </row>
    <row r="356" spans="1:45" x14ac:dyDescent="0.3">
      <c r="C356" t="s">
        <v>189</v>
      </c>
      <c r="D356" t="s">
        <v>9</v>
      </c>
      <c r="E356" t="s">
        <v>190</v>
      </c>
      <c r="F356" s="4"/>
      <c r="G356" s="4">
        <v>-443.18</v>
      </c>
      <c r="H356" s="6">
        <v>-443.18</v>
      </c>
      <c r="I356" s="4"/>
      <c r="J356" s="4"/>
      <c r="K356" s="6"/>
      <c r="L356" s="4"/>
      <c r="M356" s="4"/>
      <c r="N356" s="6"/>
      <c r="O356" s="15">
        <v>-443.18</v>
      </c>
      <c r="P356" s="4"/>
      <c r="Q356" s="4"/>
      <c r="R356" s="6"/>
      <c r="S356" s="4"/>
      <c r="T356" s="4"/>
      <c r="U356" s="6"/>
      <c r="V356" s="4"/>
      <c r="W356" s="4"/>
      <c r="X356" s="6"/>
      <c r="Y356" s="15"/>
      <c r="Z356" s="4"/>
      <c r="AA356" s="4"/>
      <c r="AB356" s="6"/>
      <c r="AC356" s="4"/>
      <c r="AD356" s="4"/>
      <c r="AE356" s="6"/>
      <c r="AF356" s="4"/>
      <c r="AG356" s="4"/>
      <c r="AH356" s="6"/>
      <c r="AI356" s="15"/>
      <c r="AJ356" s="4"/>
      <c r="AK356" s="4"/>
      <c r="AL356" s="6"/>
      <c r="AM356" s="4"/>
      <c r="AN356" s="4"/>
      <c r="AO356" s="6"/>
      <c r="AP356" s="4"/>
      <c r="AQ356" s="4"/>
      <c r="AR356" s="6"/>
      <c r="AS356" s="15"/>
    </row>
    <row r="357" spans="1:45" x14ac:dyDescent="0.3">
      <c r="F357" s="4"/>
      <c r="G357" s="4"/>
      <c r="H357" s="6"/>
      <c r="I357" s="4"/>
      <c r="J357" s="4"/>
      <c r="K357" s="6"/>
      <c r="L357" s="4"/>
      <c r="M357" s="4"/>
      <c r="N357" s="6"/>
      <c r="O357" s="15"/>
      <c r="P357" s="4"/>
      <c r="Q357" s="4"/>
      <c r="R357" s="6"/>
      <c r="S357" s="4"/>
      <c r="T357" s="4"/>
      <c r="U357" s="6"/>
      <c r="V357" s="4"/>
      <c r="W357" s="4"/>
      <c r="X357" s="6"/>
      <c r="Y357" s="15"/>
      <c r="Z357" s="4"/>
      <c r="AA357" s="4"/>
      <c r="AB357" s="6"/>
      <c r="AC357" s="4"/>
      <c r="AD357" s="4"/>
      <c r="AE357" s="6"/>
      <c r="AF357" s="4"/>
      <c r="AG357" s="4"/>
      <c r="AH357" s="6"/>
      <c r="AI357" s="15"/>
      <c r="AJ357" s="4"/>
      <c r="AK357" s="4"/>
      <c r="AL357" s="6"/>
      <c r="AM357" s="4"/>
      <c r="AN357" s="4"/>
      <c r="AO357" s="6"/>
      <c r="AP357" s="4"/>
      <c r="AQ357" s="4"/>
      <c r="AR357" s="6"/>
      <c r="AS357" s="15"/>
    </row>
    <row r="358" spans="1:45" x14ac:dyDescent="0.3">
      <c r="A358">
        <v>303414</v>
      </c>
      <c r="B358" s="3" t="s">
        <v>55</v>
      </c>
      <c r="C358" s="3"/>
      <c r="D358" s="3"/>
      <c r="E358" s="3"/>
      <c r="F358" s="4">
        <v>100</v>
      </c>
      <c r="G358" s="4"/>
      <c r="H358" s="6">
        <v>100</v>
      </c>
      <c r="I358" s="4">
        <v>100</v>
      </c>
      <c r="J358" s="4">
        <v>-528</v>
      </c>
      <c r="K358" s="6">
        <v>-428</v>
      </c>
      <c r="L358" s="4">
        <v>100</v>
      </c>
      <c r="M358" s="4"/>
      <c r="N358" s="6">
        <v>100</v>
      </c>
      <c r="O358" s="15">
        <v>-228</v>
      </c>
      <c r="P358" s="4">
        <v>100</v>
      </c>
      <c r="Q358" s="4"/>
      <c r="R358" s="6">
        <v>100</v>
      </c>
      <c r="S358" s="4">
        <v>100</v>
      </c>
      <c r="T358" s="4"/>
      <c r="U358" s="6">
        <v>100</v>
      </c>
      <c r="V358" s="4">
        <v>100</v>
      </c>
      <c r="W358" s="4"/>
      <c r="X358" s="6">
        <v>100</v>
      </c>
      <c r="Y358" s="15">
        <v>300</v>
      </c>
      <c r="Z358" s="4">
        <v>100</v>
      </c>
      <c r="AA358" s="4"/>
      <c r="AB358" s="6">
        <v>100</v>
      </c>
      <c r="AC358" s="4">
        <v>100</v>
      </c>
      <c r="AD358" s="4"/>
      <c r="AE358" s="6">
        <v>100</v>
      </c>
      <c r="AF358" s="4">
        <v>100</v>
      </c>
      <c r="AG358" s="4"/>
      <c r="AH358" s="6">
        <v>100</v>
      </c>
      <c r="AI358" s="15">
        <v>300</v>
      </c>
      <c r="AJ358" s="4">
        <v>100</v>
      </c>
      <c r="AK358" s="4"/>
      <c r="AL358" s="6">
        <v>100</v>
      </c>
      <c r="AM358" s="4">
        <v>100</v>
      </c>
      <c r="AN358" s="4"/>
      <c r="AO358" s="6">
        <v>100</v>
      </c>
      <c r="AP358" s="4">
        <v>100</v>
      </c>
      <c r="AQ358" s="4"/>
      <c r="AR358" s="6">
        <v>100</v>
      </c>
      <c r="AS358" s="15">
        <v>300</v>
      </c>
    </row>
    <row r="359" spans="1:45" x14ac:dyDescent="0.3">
      <c r="C359" t="s">
        <v>21</v>
      </c>
      <c r="D359" t="s">
        <v>9</v>
      </c>
      <c r="E359" t="s">
        <v>13</v>
      </c>
      <c r="F359" s="4">
        <v>100</v>
      </c>
      <c r="G359" s="4"/>
      <c r="H359" s="6">
        <v>100</v>
      </c>
      <c r="I359" s="4">
        <v>100</v>
      </c>
      <c r="J359" s="4"/>
      <c r="K359" s="6">
        <v>100</v>
      </c>
      <c r="L359" s="4">
        <v>100</v>
      </c>
      <c r="M359" s="4"/>
      <c r="N359" s="6">
        <v>100</v>
      </c>
      <c r="O359" s="15">
        <v>300</v>
      </c>
      <c r="P359" s="4">
        <v>100</v>
      </c>
      <c r="Q359" s="4"/>
      <c r="R359" s="6">
        <v>100</v>
      </c>
      <c r="S359" s="4">
        <v>100</v>
      </c>
      <c r="T359" s="4"/>
      <c r="U359" s="6">
        <v>100</v>
      </c>
      <c r="V359" s="4">
        <v>100</v>
      </c>
      <c r="W359" s="4"/>
      <c r="X359" s="6">
        <v>100</v>
      </c>
      <c r="Y359" s="15">
        <v>300</v>
      </c>
      <c r="Z359" s="4">
        <v>100</v>
      </c>
      <c r="AA359" s="4"/>
      <c r="AB359" s="6">
        <v>100</v>
      </c>
      <c r="AC359" s="4">
        <v>100</v>
      </c>
      <c r="AD359" s="4"/>
      <c r="AE359" s="6">
        <v>100</v>
      </c>
      <c r="AF359" s="4">
        <v>100</v>
      </c>
      <c r="AG359" s="4"/>
      <c r="AH359" s="6">
        <v>100</v>
      </c>
      <c r="AI359" s="15">
        <v>300</v>
      </c>
      <c r="AJ359" s="4">
        <v>100</v>
      </c>
      <c r="AK359" s="4"/>
      <c r="AL359" s="6">
        <v>100</v>
      </c>
      <c r="AM359" s="4">
        <v>100</v>
      </c>
      <c r="AN359" s="4"/>
      <c r="AO359" s="6">
        <v>100</v>
      </c>
      <c r="AP359" s="4">
        <v>100</v>
      </c>
      <c r="AQ359" s="4"/>
      <c r="AR359" s="6">
        <v>100</v>
      </c>
      <c r="AS359" s="15">
        <v>300</v>
      </c>
    </row>
    <row r="360" spans="1:45" x14ac:dyDescent="0.3">
      <c r="C360" t="s">
        <v>220</v>
      </c>
      <c r="D360" t="s">
        <v>9</v>
      </c>
      <c r="E360" t="s">
        <v>221</v>
      </c>
      <c r="F360" s="4"/>
      <c r="G360" s="4"/>
      <c r="H360" s="6"/>
      <c r="I360" s="4"/>
      <c r="J360" s="4">
        <v>-528</v>
      </c>
      <c r="K360" s="6">
        <v>-528</v>
      </c>
      <c r="L360" s="4"/>
      <c r="M360" s="4"/>
      <c r="N360" s="6"/>
      <c r="O360" s="15">
        <v>-528</v>
      </c>
      <c r="P360" s="4"/>
      <c r="Q360" s="4"/>
      <c r="R360" s="6"/>
      <c r="S360" s="4"/>
      <c r="T360" s="4"/>
      <c r="U360" s="6"/>
      <c r="V360" s="4"/>
      <c r="W360" s="4"/>
      <c r="X360" s="6"/>
      <c r="Y360" s="15"/>
      <c r="Z360" s="4"/>
      <c r="AA360" s="4"/>
      <c r="AB360" s="6"/>
      <c r="AC360" s="4"/>
      <c r="AD360" s="4"/>
      <c r="AE360" s="6"/>
      <c r="AF360" s="4"/>
      <c r="AG360" s="4"/>
      <c r="AH360" s="6"/>
      <c r="AI360" s="15"/>
      <c r="AJ360" s="4"/>
      <c r="AK360" s="4"/>
      <c r="AL360" s="6"/>
      <c r="AM360" s="4"/>
      <c r="AN360" s="4"/>
      <c r="AO360" s="6"/>
      <c r="AP360" s="4"/>
      <c r="AQ360" s="4"/>
      <c r="AR360" s="6"/>
      <c r="AS360" s="15"/>
    </row>
    <row r="361" spans="1:45" x14ac:dyDescent="0.3">
      <c r="F361" s="4"/>
      <c r="G361" s="4"/>
      <c r="H361" s="6"/>
      <c r="I361" s="4"/>
      <c r="J361" s="4"/>
      <c r="K361" s="6"/>
      <c r="L361" s="4"/>
      <c r="M361" s="4"/>
      <c r="N361" s="6"/>
      <c r="O361" s="15"/>
      <c r="P361" s="4"/>
      <c r="Q361" s="4"/>
      <c r="R361" s="6"/>
      <c r="S361" s="4"/>
      <c r="T361" s="4"/>
      <c r="U361" s="6"/>
      <c r="V361" s="4"/>
      <c r="W361" s="4"/>
      <c r="X361" s="6"/>
      <c r="Y361" s="15"/>
      <c r="Z361" s="4"/>
      <c r="AA361" s="4"/>
      <c r="AB361" s="6"/>
      <c r="AC361" s="4"/>
      <c r="AD361" s="4"/>
      <c r="AE361" s="6"/>
      <c r="AF361" s="4"/>
      <c r="AG361" s="4"/>
      <c r="AH361" s="6"/>
      <c r="AI361" s="15"/>
      <c r="AJ361" s="4"/>
      <c r="AK361" s="4"/>
      <c r="AL361" s="6"/>
      <c r="AM361" s="4"/>
      <c r="AN361" s="4"/>
      <c r="AO361" s="6"/>
      <c r="AP361" s="4"/>
      <c r="AQ361" s="4"/>
      <c r="AR361" s="6"/>
      <c r="AS361" s="15"/>
    </row>
    <row r="362" spans="1:45" x14ac:dyDescent="0.3">
      <c r="A362">
        <v>303416</v>
      </c>
      <c r="B362" s="3" t="s">
        <v>3</v>
      </c>
      <c r="C362" s="3"/>
      <c r="D362" s="3"/>
      <c r="E362" s="3"/>
      <c r="F362" s="4">
        <v>2327.31</v>
      </c>
      <c r="G362" s="4">
        <v>-2327.31</v>
      </c>
      <c r="H362" s="6">
        <v>2.2737367544323206E-13</v>
      </c>
      <c r="I362" s="4"/>
      <c r="J362" s="4">
        <v>-41.92</v>
      </c>
      <c r="K362" s="6">
        <v>-41.92</v>
      </c>
      <c r="L362" s="4"/>
      <c r="M362" s="4">
        <v>0.01</v>
      </c>
      <c r="N362" s="6">
        <v>0.01</v>
      </c>
      <c r="O362" s="15">
        <v>-41.909999999999791</v>
      </c>
      <c r="P362" s="4"/>
      <c r="Q362" s="4">
        <v>0.01</v>
      </c>
      <c r="R362" s="6">
        <v>0.01</v>
      </c>
      <c r="S362" s="4"/>
      <c r="T362" s="4">
        <v>0.01</v>
      </c>
      <c r="U362" s="6">
        <v>0.01</v>
      </c>
      <c r="V362" s="4"/>
      <c r="W362" s="4">
        <v>0.01</v>
      </c>
      <c r="X362" s="6">
        <v>0.01</v>
      </c>
      <c r="Y362" s="15">
        <v>0.03</v>
      </c>
      <c r="Z362" s="4"/>
      <c r="AA362" s="4">
        <v>0.01</v>
      </c>
      <c r="AB362" s="6">
        <v>0.01</v>
      </c>
      <c r="AC362" s="4"/>
      <c r="AD362" s="4">
        <v>0.01</v>
      </c>
      <c r="AE362" s="6">
        <v>0.01</v>
      </c>
      <c r="AF362" s="4"/>
      <c r="AG362" s="4">
        <v>0.01</v>
      </c>
      <c r="AH362" s="6">
        <v>0.01</v>
      </c>
      <c r="AI362" s="15">
        <v>0.03</v>
      </c>
      <c r="AJ362" s="4"/>
      <c r="AK362" s="4">
        <v>0.01</v>
      </c>
      <c r="AL362" s="6">
        <v>0.01</v>
      </c>
      <c r="AM362" s="4"/>
      <c r="AN362" s="4">
        <v>0.01</v>
      </c>
      <c r="AO362" s="6">
        <v>0.01</v>
      </c>
      <c r="AP362" s="4"/>
      <c r="AQ362" s="4">
        <v>0.01</v>
      </c>
      <c r="AR362" s="6">
        <v>0.01</v>
      </c>
      <c r="AS362" s="15">
        <v>0.03</v>
      </c>
    </row>
    <row r="363" spans="1:45" x14ac:dyDescent="0.3">
      <c r="C363" t="s">
        <v>21</v>
      </c>
      <c r="D363" t="s">
        <v>9</v>
      </c>
      <c r="E363" t="s">
        <v>13</v>
      </c>
      <c r="F363" s="4">
        <v>2327.31</v>
      </c>
      <c r="G363" s="4"/>
      <c r="H363" s="6">
        <v>2327.31</v>
      </c>
      <c r="I363" s="4"/>
      <c r="J363" s="4"/>
      <c r="K363" s="6"/>
      <c r="L363" s="4"/>
      <c r="M363" s="4"/>
      <c r="N363" s="6"/>
      <c r="O363" s="15">
        <v>2327.31</v>
      </c>
      <c r="P363" s="4"/>
      <c r="Q363" s="4"/>
      <c r="R363" s="6"/>
      <c r="S363" s="4"/>
      <c r="T363" s="4"/>
      <c r="U363" s="6"/>
      <c r="V363" s="4"/>
      <c r="W363" s="4"/>
      <c r="X363" s="6"/>
      <c r="Y363" s="15"/>
      <c r="Z363" s="4"/>
      <c r="AA363" s="4"/>
      <c r="AB363" s="6"/>
      <c r="AC363" s="4"/>
      <c r="AD363" s="4"/>
      <c r="AE363" s="6"/>
      <c r="AF363" s="4"/>
      <c r="AG363" s="4"/>
      <c r="AH363" s="6"/>
      <c r="AI363" s="15"/>
      <c r="AJ363" s="4"/>
      <c r="AK363" s="4"/>
      <c r="AL363" s="6"/>
      <c r="AM363" s="4"/>
      <c r="AN363" s="4"/>
      <c r="AO363" s="6"/>
      <c r="AP363" s="4"/>
      <c r="AQ363" s="4"/>
      <c r="AR363" s="6"/>
      <c r="AS363" s="15"/>
    </row>
    <row r="364" spans="1:45" x14ac:dyDescent="0.3">
      <c r="C364" t="s">
        <v>23</v>
      </c>
      <c r="D364" t="s">
        <v>22</v>
      </c>
      <c r="E364" t="s">
        <v>10</v>
      </c>
      <c r="F364" s="4"/>
      <c r="G364" s="4">
        <v>0.01</v>
      </c>
      <c r="H364" s="6">
        <v>0.01</v>
      </c>
      <c r="I364" s="4"/>
      <c r="J364" s="4">
        <v>0.01</v>
      </c>
      <c r="K364" s="6">
        <v>0.01</v>
      </c>
      <c r="L364" s="4"/>
      <c r="M364" s="4">
        <v>0.01</v>
      </c>
      <c r="N364" s="6">
        <v>0.01</v>
      </c>
      <c r="O364" s="15">
        <v>0.03</v>
      </c>
      <c r="P364" s="4"/>
      <c r="Q364" s="4">
        <v>0.01</v>
      </c>
      <c r="R364" s="6">
        <v>0.01</v>
      </c>
      <c r="S364" s="4"/>
      <c r="T364" s="4">
        <v>0.01</v>
      </c>
      <c r="U364" s="6">
        <v>0.01</v>
      </c>
      <c r="V364" s="4"/>
      <c r="W364" s="4">
        <v>0.01</v>
      </c>
      <c r="X364" s="6">
        <v>0.01</v>
      </c>
      <c r="Y364" s="15">
        <v>0.03</v>
      </c>
      <c r="Z364" s="4"/>
      <c r="AA364" s="4">
        <v>0.01</v>
      </c>
      <c r="AB364" s="6">
        <v>0.01</v>
      </c>
      <c r="AC364" s="4"/>
      <c r="AD364" s="4">
        <v>0.01</v>
      </c>
      <c r="AE364" s="6">
        <v>0.01</v>
      </c>
      <c r="AF364" s="4"/>
      <c r="AG364" s="4">
        <v>0.01</v>
      </c>
      <c r="AH364" s="6">
        <v>0.01</v>
      </c>
      <c r="AI364" s="15">
        <v>0.03</v>
      </c>
      <c r="AJ364" s="4"/>
      <c r="AK364" s="4">
        <v>0.01</v>
      </c>
      <c r="AL364" s="6">
        <v>0.01</v>
      </c>
      <c r="AM364" s="4"/>
      <c r="AN364" s="4">
        <v>0.01</v>
      </c>
      <c r="AO364" s="6">
        <v>0.01</v>
      </c>
      <c r="AP364" s="4"/>
      <c r="AQ364" s="4">
        <v>0.01</v>
      </c>
      <c r="AR364" s="6">
        <v>0.01</v>
      </c>
      <c r="AS364" s="15">
        <v>0.03</v>
      </c>
    </row>
    <row r="365" spans="1:45" x14ac:dyDescent="0.3">
      <c r="C365" t="s">
        <v>79</v>
      </c>
      <c r="D365" t="s">
        <v>9</v>
      </c>
      <c r="E365" t="s">
        <v>80</v>
      </c>
      <c r="F365" s="4"/>
      <c r="G365" s="4">
        <v>-600</v>
      </c>
      <c r="H365" s="6">
        <v>-600</v>
      </c>
      <c r="I365" s="4"/>
      <c r="J365" s="4"/>
      <c r="K365" s="6"/>
      <c r="L365" s="4"/>
      <c r="M365" s="4"/>
      <c r="N365" s="6"/>
      <c r="O365" s="15">
        <v>-600</v>
      </c>
      <c r="P365" s="4"/>
      <c r="Q365" s="4"/>
      <c r="R365" s="6"/>
      <c r="S365" s="4"/>
      <c r="T365" s="4"/>
      <c r="U365" s="6"/>
      <c r="V365" s="4"/>
      <c r="W365" s="4"/>
      <c r="X365" s="6"/>
      <c r="Y365" s="15"/>
      <c r="Z365" s="4"/>
      <c r="AA365" s="4"/>
      <c r="AB365" s="6"/>
      <c r="AC365" s="4"/>
      <c r="AD365" s="4"/>
      <c r="AE365" s="6"/>
      <c r="AF365" s="4"/>
      <c r="AG365" s="4"/>
      <c r="AH365" s="6"/>
      <c r="AI365" s="15"/>
      <c r="AJ365" s="4"/>
      <c r="AK365" s="4"/>
      <c r="AL365" s="6"/>
      <c r="AM365" s="4"/>
      <c r="AN365" s="4"/>
      <c r="AO365" s="6"/>
      <c r="AP365" s="4"/>
      <c r="AQ365" s="4"/>
      <c r="AR365" s="6"/>
      <c r="AS365" s="15"/>
    </row>
    <row r="366" spans="1:45" x14ac:dyDescent="0.3">
      <c r="E366" t="s">
        <v>81</v>
      </c>
      <c r="F366" s="4"/>
      <c r="G366" s="4">
        <v>-600</v>
      </c>
      <c r="H366" s="6">
        <v>-600</v>
      </c>
      <c r="I366" s="4"/>
      <c r="J366" s="4"/>
      <c r="K366" s="6"/>
      <c r="L366" s="4"/>
      <c r="M366" s="4"/>
      <c r="N366" s="6"/>
      <c r="O366" s="15">
        <v>-600</v>
      </c>
      <c r="P366" s="4"/>
      <c r="Q366" s="4"/>
      <c r="R366" s="6"/>
      <c r="S366" s="4"/>
      <c r="T366" s="4"/>
      <c r="U366" s="6"/>
      <c r="V366" s="4"/>
      <c r="W366" s="4"/>
      <c r="X366" s="6"/>
      <c r="Y366" s="15"/>
      <c r="Z366" s="4"/>
      <c r="AA366" s="4"/>
      <c r="AB366" s="6"/>
      <c r="AC366" s="4"/>
      <c r="AD366" s="4"/>
      <c r="AE366" s="6"/>
      <c r="AF366" s="4"/>
      <c r="AG366" s="4"/>
      <c r="AH366" s="6"/>
      <c r="AI366" s="15"/>
      <c r="AJ366" s="4"/>
      <c r="AK366" s="4"/>
      <c r="AL366" s="6"/>
      <c r="AM366" s="4"/>
      <c r="AN366" s="4"/>
      <c r="AO366" s="6"/>
      <c r="AP366" s="4"/>
      <c r="AQ366" s="4"/>
      <c r="AR366" s="6"/>
      <c r="AS366" s="15"/>
    </row>
    <row r="367" spans="1:45" x14ac:dyDescent="0.3">
      <c r="C367" t="s">
        <v>72</v>
      </c>
      <c r="D367" t="s">
        <v>9</v>
      </c>
      <c r="E367" t="s">
        <v>154</v>
      </c>
      <c r="F367" s="4"/>
      <c r="G367" s="4">
        <v>-1127.32</v>
      </c>
      <c r="H367" s="6">
        <v>-1127.32</v>
      </c>
      <c r="I367" s="4"/>
      <c r="J367" s="4"/>
      <c r="K367" s="6"/>
      <c r="L367" s="4"/>
      <c r="M367" s="4"/>
      <c r="N367" s="6"/>
      <c r="O367" s="15">
        <v>-1127.32</v>
      </c>
      <c r="P367" s="4"/>
      <c r="Q367" s="4"/>
      <c r="R367" s="6"/>
      <c r="S367" s="4"/>
      <c r="T367" s="4"/>
      <c r="U367" s="6"/>
      <c r="V367" s="4"/>
      <c r="W367" s="4"/>
      <c r="X367" s="6"/>
      <c r="Y367" s="15"/>
      <c r="Z367" s="4"/>
      <c r="AA367" s="4"/>
      <c r="AB367" s="6"/>
      <c r="AC367" s="4"/>
      <c r="AD367" s="4"/>
      <c r="AE367" s="6"/>
      <c r="AF367" s="4"/>
      <c r="AG367" s="4"/>
      <c r="AH367" s="6"/>
      <c r="AI367" s="15"/>
      <c r="AJ367" s="4"/>
      <c r="AK367" s="4"/>
      <c r="AL367" s="6"/>
      <c r="AM367" s="4"/>
      <c r="AN367" s="4"/>
      <c r="AO367" s="6"/>
      <c r="AP367" s="4"/>
      <c r="AQ367" s="4"/>
      <c r="AR367" s="6"/>
      <c r="AS367" s="15"/>
    </row>
    <row r="368" spans="1:45" x14ac:dyDescent="0.3">
      <c r="E368" t="s">
        <v>222</v>
      </c>
      <c r="F368" s="4"/>
      <c r="G368" s="4"/>
      <c r="H368" s="6"/>
      <c r="I368" s="4"/>
      <c r="J368" s="4">
        <v>-41.93</v>
      </c>
      <c r="K368" s="6">
        <v>-41.93</v>
      </c>
      <c r="L368" s="4"/>
      <c r="M368" s="4"/>
      <c r="N368" s="6"/>
      <c r="O368" s="15">
        <v>-41.93</v>
      </c>
      <c r="P368" s="4"/>
      <c r="Q368" s="4"/>
      <c r="R368" s="6"/>
      <c r="S368" s="4"/>
      <c r="T368" s="4"/>
      <c r="U368" s="6"/>
      <c r="V368" s="4"/>
      <c r="W368" s="4"/>
      <c r="X368" s="6"/>
      <c r="Y368" s="15"/>
      <c r="Z368" s="4"/>
      <c r="AA368" s="4"/>
      <c r="AB368" s="6"/>
      <c r="AC368" s="4"/>
      <c r="AD368" s="4"/>
      <c r="AE368" s="6"/>
      <c r="AF368" s="4"/>
      <c r="AG368" s="4"/>
      <c r="AH368" s="6"/>
      <c r="AI368" s="15"/>
      <c r="AJ368" s="4"/>
      <c r="AK368" s="4"/>
      <c r="AL368" s="6"/>
      <c r="AM368" s="4"/>
      <c r="AN368" s="4"/>
      <c r="AO368" s="6"/>
      <c r="AP368" s="4"/>
      <c r="AQ368" s="4"/>
      <c r="AR368" s="6"/>
      <c r="AS368" s="15"/>
    </row>
    <row r="369" spans="1:45" x14ac:dyDescent="0.3">
      <c r="F369" s="4"/>
      <c r="G369" s="4"/>
      <c r="H369" s="6"/>
      <c r="I369" s="4"/>
      <c r="J369" s="4"/>
      <c r="K369" s="6"/>
      <c r="L369" s="4"/>
      <c r="M369" s="4"/>
      <c r="N369" s="6"/>
      <c r="O369" s="15"/>
      <c r="P369" s="4"/>
      <c r="Q369" s="4"/>
      <c r="R369" s="6"/>
      <c r="S369" s="4"/>
      <c r="T369" s="4"/>
      <c r="U369" s="6"/>
      <c r="V369" s="4"/>
      <c r="W369" s="4"/>
      <c r="X369" s="6"/>
      <c r="Y369" s="15"/>
      <c r="Z369" s="4"/>
      <c r="AA369" s="4"/>
      <c r="AB369" s="6"/>
      <c r="AC369" s="4"/>
      <c r="AD369" s="4"/>
      <c r="AE369" s="6"/>
      <c r="AF369" s="4"/>
      <c r="AG369" s="4"/>
      <c r="AH369" s="6"/>
      <c r="AI369" s="15"/>
      <c r="AJ369" s="4"/>
      <c r="AK369" s="4"/>
      <c r="AL369" s="6"/>
      <c r="AM369" s="4"/>
      <c r="AN369" s="4"/>
      <c r="AO369" s="6"/>
      <c r="AP369" s="4"/>
      <c r="AQ369" s="4"/>
      <c r="AR369" s="6"/>
      <c r="AS369" s="15"/>
    </row>
    <row r="370" spans="1:45" x14ac:dyDescent="0.3">
      <c r="A370" t="s">
        <v>1</v>
      </c>
      <c r="F370" s="4">
        <v>153602.48073333333</v>
      </c>
      <c r="G370" s="4">
        <v>-102142.92999999989</v>
      </c>
      <c r="H370" s="6">
        <v>51459.550733333366</v>
      </c>
      <c r="I370" s="4">
        <v>153602.48073333333</v>
      </c>
      <c r="J370" s="4">
        <v>-67059.23</v>
      </c>
      <c r="K370" s="6">
        <v>86543.250733333363</v>
      </c>
      <c r="L370" s="4">
        <v>149002.48073333333</v>
      </c>
      <c r="M370" s="4">
        <v>-56690.879999999997</v>
      </c>
      <c r="N370" s="6">
        <v>92311.60073333334</v>
      </c>
      <c r="O370" s="15">
        <v>230314.40220000013</v>
      </c>
      <c r="P370" s="4">
        <v>148602.48073333333</v>
      </c>
      <c r="Q370" s="4">
        <v>-50489.27</v>
      </c>
      <c r="R370" s="6">
        <v>98113.210733333326</v>
      </c>
      <c r="S370" s="4">
        <v>148602.48073333333</v>
      </c>
      <c r="T370" s="4">
        <v>-49244.1</v>
      </c>
      <c r="U370" s="6">
        <v>99358.380733333339</v>
      </c>
      <c r="V370" s="4">
        <v>149002.48073333333</v>
      </c>
      <c r="W370" s="4">
        <v>-49244.07</v>
      </c>
      <c r="X370" s="6">
        <v>99758.410733333338</v>
      </c>
      <c r="Y370" s="15">
        <v>297230.00219999999</v>
      </c>
      <c r="Z370" s="4">
        <v>148602.48073333333</v>
      </c>
      <c r="AA370" s="4">
        <v>-19488.910000000003</v>
      </c>
      <c r="AB370" s="6">
        <v>129113.57073333334</v>
      </c>
      <c r="AC370" s="4">
        <v>148602.48073333333</v>
      </c>
      <c r="AD370" s="4">
        <v>-19488.910000000003</v>
      </c>
      <c r="AE370" s="6">
        <v>129113.57073333334</v>
      </c>
      <c r="AF370" s="4">
        <v>149002.48073333333</v>
      </c>
      <c r="AG370" s="4">
        <v>-19488.910000000003</v>
      </c>
      <c r="AH370" s="6">
        <v>129513.57073333334</v>
      </c>
      <c r="AI370" s="15">
        <v>387740.71220000001</v>
      </c>
      <c r="AJ370" s="4">
        <v>148602.48073333333</v>
      </c>
      <c r="AK370" s="4">
        <v>-19488.910000000003</v>
      </c>
      <c r="AL370" s="6">
        <v>129113.57073333334</v>
      </c>
      <c r="AM370" s="4">
        <v>158124.52073333334</v>
      </c>
      <c r="AN370" s="4">
        <v>-19488.910000000003</v>
      </c>
      <c r="AO370" s="6">
        <v>138635.61073333336</v>
      </c>
      <c r="AP370" s="4">
        <v>158524.52073333334</v>
      </c>
      <c r="AQ370" s="4">
        <v>-19488.910000000003</v>
      </c>
      <c r="AR370" s="6">
        <v>139035.61073333336</v>
      </c>
      <c r="AS370" s="15">
        <v>406784.79220000003</v>
      </c>
    </row>
  </sheetData>
  <mergeCells count="12">
    <mergeCell ref="AP2:AR2"/>
    <mergeCell ref="F2:H2"/>
    <mergeCell ref="I2:K2"/>
    <mergeCell ref="L2:N2"/>
    <mergeCell ref="P2:R2"/>
    <mergeCell ref="S2:U2"/>
    <mergeCell ref="V2:X2"/>
    <mergeCell ref="Z2:AB2"/>
    <mergeCell ref="AC2:AE2"/>
    <mergeCell ref="AF2:AH2"/>
    <mergeCell ref="AJ2:AL2"/>
    <mergeCell ref="AM2:AO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65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Resumo</vt:lpstr>
      <vt:lpstr>Controladoria</vt:lpstr>
      <vt:lpstr>Controladoria!Titulos_de_impressao</vt:lpstr>
      <vt:lpstr>Resumo!Titulos_de_impressao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2025-02-12T14:56:41Z</dcterms:modified>
</cp:coreProperties>
</file>